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 codeName="ThisWorkbook"/>
  <mc:AlternateContent xmlns:mc="http://schemas.openxmlformats.org/markup-compatibility/2006">
    <mc:Choice Requires="x15">
      <x15ac:absPath xmlns:x15ac="http://schemas.microsoft.com/office/spreadsheetml/2010/11/ac" url="/Users/admin/Desktop/研究方法与论文写作/ipynb_file/"/>
    </mc:Choice>
  </mc:AlternateContent>
  <xr:revisionPtr revIDLastSave="0" documentId="13_ncr:1_{B8788873-64C8-0045-A2AB-317A8720320B}" xr6:coauthVersionLast="47" xr6:coauthVersionMax="47" xr10:uidLastSave="{00000000-0000-0000-0000-000000000000}"/>
  <bookViews>
    <workbookView xWindow="0" yWindow="500" windowWidth="21940" windowHeight="9800" firstSheet="15" activeTab="20" xr2:uid="{00000000-000D-0000-FFFF-FFFF00000000}"/>
  </bookViews>
  <sheets>
    <sheet name="目录" sheetId="1" r:id="rId1"/>
    <sheet name="互联网宽带接入率" sheetId="2" r:id="rId2"/>
    <sheet name="互联网普及率" sheetId="3" r:id="rId3"/>
    <sheet name="移动电话设施规模" sheetId="4" r:id="rId4"/>
    <sheet name="长途光缆线路长度" sheetId="5" r:id="rId5"/>
    <sheet name="网页数" sheetId="6" r:id="rId6"/>
    <sheet name="域名数" sheetId="7" r:id="rId7"/>
    <sheet name="人均电信业务总量" sheetId="8" r:id="rId8"/>
    <sheet name="移动电话普及率" sheetId="9" r:id="rId9"/>
    <sheet name="信息传输、软件和信息技术服务业法人单位数" sheetId="10" r:id="rId10"/>
    <sheet name="信息软件业就业人员占比" sheetId="11" r:id="rId11"/>
    <sheet name="国内专利申请授权量" sheetId="12" r:id="rId12"/>
    <sheet name="国内专利申请受理量" sheetId="13" r:id="rId13"/>
    <sheet name="数字普惠金融" sheetId="14" r:id="rId14"/>
    <sheet name="有电子商务交易活动的企业数比重" sheetId="15" r:id="rId15"/>
    <sheet name="电子商务销售额" sheetId="16" r:id="rId16"/>
    <sheet name="每百家企业拥有网站数" sheetId="17" r:id="rId17"/>
    <sheet name="二三产业增加值" sheetId="18" r:id="rId18"/>
    <sheet name="科技创新投入" sheetId="19" r:id="rId19"/>
    <sheet name="快递量" sheetId="20" r:id="rId20"/>
    <sheet name="数据汇总" sheetId="21" r:id="rId21"/>
    <sheet name="熵值法" sheetId="22" r:id="rId22"/>
    <sheet name="最终结果" sheetId="23" r:id="rId23"/>
  </sheets>
  <definedNames>
    <definedName name="DV">熵值法!$D$410:$V$410</definedName>
    <definedName name="MAX">熵值法!$D$408:$V$408</definedName>
    <definedName name="MIN">熵值法!$D$409:$V$409</definedName>
    <definedName name="TYPE">熵值法!$D$2:$V$2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039" i="22" l="1"/>
  <c r="V2039" i="22"/>
  <c r="U2039" i="22"/>
  <c r="T2039" i="22"/>
  <c r="S2039" i="22"/>
  <c r="R2039" i="22"/>
  <c r="Q2039" i="22"/>
  <c r="P2039" i="22"/>
  <c r="O2039" i="22"/>
  <c r="N2039" i="22"/>
  <c r="M2039" i="22"/>
  <c r="L2039" i="22"/>
  <c r="K2039" i="22"/>
  <c r="J2039" i="22"/>
  <c r="I2039" i="22"/>
  <c r="H2039" i="22"/>
  <c r="G2039" i="22"/>
  <c r="F2039" i="22"/>
  <c r="E2039" i="22"/>
  <c r="D2039" i="22"/>
  <c r="W2038" i="22"/>
  <c r="V2038" i="22"/>
  <c r="U2038" i="22"/>
  <c r="T2038" i="22"/>
  <c r="S2038" i="22"/>
  <c r="R2038" i="22"/>
  <c r="Q2038" i="22"/>
  <c r="P2038" i="22"/>
  <c r="O2038" i="22"/>
  <c r="N2038" i="22"/>
  <c r="M2038" i="22"/>
  <c r="L2038" i="22"/>
  <c r="K2038" i="22"/>
  <c r="J2038" i="22"/>
  <c r="I2038" i="22"/>
  <c r="H2038" i="22"/>
  <c r="G2038" i="22"/>
  <c r="F2038" i="22"/>
  <c r="E2038" i="22"/>
  <c r="D2038" i="22"/>
  <c r="W2037" i="22"/>
  <c r="V2037" i="22"/>
  <c r="U2037" i="22"/>
  <c r="T2037" i="22"/>
  <c r="S2037" i="22"/>
  <c r="R2037" i="22"/>
  <c r="Q2037" i="22"/>
  <c r="P2037" i="22"/>
  <c r="O2037" i="22"/>
  <c r="N2037" i="22"/>
  <c r="M2037" i="22"/>
  <c r="L2037" i="22"/>
  <c r="K2037" i="22"/>
  <c r="J2037" i="22"/>
  <c r="I2037" i="22"/>
  <c r="H2037" i="22"/>
  <c r="G2037" i="22"/>
  <c r="F2037" i="22"/>
  <c r="E2037" i="22"/>
  <c r="D2037" i="22"/>
  <c r="W2036" i="22"/>
  <c r="V2036" i="22"/>
  <c r="U2036" i="22"/>
  <c r="T2036" i="22"/>
  <c r="S2036" i="22"/>
  <c r="R2036" i="22"/>
  <c r="Q2036" i="22"/>
  <c r="P2036" i="22"/>
  <c r="O2036" i="22"/>
  <c r="N2036" i="22"/>
  <c r="M2036" i="22"/>
  <c r="L2036" i="22"/>
  <c r="K2036" i="22"/>
  <c r="J2036" i="22"/>
  <c r="I2036" i="22"/>
  <c r="H2036" i="22"/>
  <c r="G2036" i="22"/>
  <c r="F2036" i="22"/>
  <c r="E2036" i="22"/>
  <c r="D2036" i="22"/>
  <c r="W2035" i="22"/>
  <c r="V2035" i="22"/>
  <c r="U2035" i="22"/>
  <c r="T2035" i="22"/>
  <c r="S2035" i="22"/>
  <c r="R2035" i="22"/>
  <c r="Q2035" i="22"/>
  <c r="P2035" i="22"/>
  <c r="O2035" i="22"/>
  <c r="N2035" i="22"/>
  <c r="M2035" i="22"/>
  <c r="L2035" i="22"/>
  <c r="K2035" i="22"/>
  <c r="J2035" i="22"/>
  <c r="I2035" i="22"/>
  <c r="H2035" i="22"/>
  <c r="G2035" i="22"/>
  <c r="F2035" i="22"/>
  <c r="E2035" i="22"/>
  <c r="D2035" i="22"/>
  <c r="W2034" i="22"/>
  <c r="V2034" i="22"/>
  <c r="U2034" i="22"/>
  <c r="T2034" i="22"/>
  <c r="S2034" i="22"/>
  <c r="R2034" i="22"/>
  <c r="Q2034" i="22"/>
  <c r="P2034" i="22"/>
  <c r="O2034" i="22"/>
  <c r="N2034" i="22"/>
  <c r="M2034" i="22"/>
  <c r="L2034" i="22"/>
  <c r="K2034" i="22"/>
  <c r="J2034" i="22"/>
  <c r="I2034" i="22"/>
  <c r="H2034" i="22"/>
  <c r="G2034" i="22"/>
  <c r="F2034" i="22"/>
  <c r="E2034" i="22"/>
  <c r="D2034" i="22"/>
  <c r="W2033" i="22"/>
  <c r="V2033" i="22"/>
  <c r="U2033" i="22"/>
  <c r="T2033" i="22"/>
  <c r="S2033" i="22"/>
  <c r="R2033" i="22"/>
  <c r="Q2033" i="22"/>
  <c r="P2033" i="22"/>
  <c r="O2033" i="22"/>
  <c r="N2033" i="22"/>
  <c r="M2033" i="22"/>
  <c r="L2033" i="22"/>
  <c r="K2033" i="22"/>
  <c r="J2033" i="22"/>
  <c r="I2033" i="22"/>
  <c r="H2033" i="22"/>
  <c r="G2033" i="22"/>
  <c r="F2033" i="22"/>
  <c r="E2033" i="22"/>
  <c r="D2033" i="22"/>
  <c r="W2032" i="22"/>
  <c r="V2032" i="22"/>
  <c r="U2032" i="22"/>
  <c r="T2032" i="22"/>
  <c r="S2032" i="22"/>
  <c r="R2032" i="22"/>
  <c r="Q2032" i="22"/>
  <c r="P2032" i="22"/>
  <c r="O2032" i="22"/>
  <c r="N2032" i="22"/>
  <c r="M2032" i="22"/>
  <c r="L2032" i="22"/>
  <c r="K2032" i="22"/>
  <c r="J2032" i="22"/>
  <c r="I2032" i="22"/>
  <c r="H2032" i="22"/>
  <c r="G2032" i="22"/>
  <c r="F2032" i="22"/>
  <c r="E2032" i="22"/>
  <c r="D2032" i="22"/>
  <c r="W2031" i="22"/>
  <c r="V2031" i="22"/>
  <c r="U2031" i="22"/>
  <c r="T2031" i="22"/>
  <c r="S2031" i="22"/>
  <c r="R2031" i="22"/>
  <c r="Q2031" i="22"/>
  <c r="P2031" i="22"/>
  <c r="O2031" i="22"/>
  <c r="N2031" i="22"/>
  <c r="M2031" i="22"/>
  <c r="L2031" i="22"/>
  <c r="K2031" i="22"/>
  <c r="J2031" i="22"/>
  <c r="I2031" i="22"/>
  <c r="H2031" i="22"/>
  <c r="G2031" i="22"/>
  <c r="F2031" i="22"/>
  <c r="E2031" i="22"/>
  <c r="D2031" i="22"/>
  <c r="W2030" i="22"/>
  <c r="V2030" i="22"/>
  <c r="U2030" i="22"/>
  <c r="T2030" i="22"/>
  <c r="S2030" i="22"/>
  <c r="R2030" i="22"/>
  <c r="Q2030" i="22"/>
  <c r="P2030" i="22"/>
  <c r="O2030" i="22"/>
  <c r="N2030" i="22"/>
  <c r="M2030" i="22"/>
  <c r="L2030" i="22"/>
  <c r="K2030" i="22"/>
  <c r="J2030" i="22"/>
  <c r="I2030" i="22"/>
  <c r="H2030" i="22"/>
  <c r="G2030" i="22"/>
  <c r="F2030" i="22"/>
  <c r="E2030" i="22"/>
  <c r="D2030" i="22"/>
  <c r="W2029" i="22"/>
  <c r="V2029" i="22"/>
  <c r="U2029" i="22"/>
  <c r="T2029" i="22"/>
  <c r="S2029" i="22"/>
  <c r="R2029" i="22"/>
  <c r="Q2029" i="22"/>
  <c r="P2029" i="22"/>
  <c r="O2029" i="22"/>
  <c r="N2029" i="22"/>
  <c r="M2029" i="22"/>
  <c r="L2029" i="22"/>
  <c r="K2029" i="22"/>
  <c r="J2029" i="22"/>
  <c r="I2029" i="22"/>
  <c r="H2029" i="22"/>
  <c r="G2029" i="22"/>
  <c r="F2029" i="22"/>
  <c r="E2029" i="22"/>
  <c r="D2029" i="22"/>
  <c r="W2028" i="22"/>
  <c r="V2028" i="22"/>
  <c r="U2028" i="22"/>
  <c r="T2028" i="22"/>
  <c r="S2028" i="22"/>
  <c r="R2028" i="22"/>
  <c r="Q2028" i="22"/>
  <c r="P2028" i="22"/>
  <c r="O2028" i="22"/>
  <c r="N2028" i="22"/>
  <c r="M2028" i="22"/>
  <c r="L2028" i="22"/>
  <c r="K2028" i="22"/>
  <c r="J2028" i="22"/>
  <c r="I2028" i="22"/>
  <c r="H2028" i="22"/>
  <c r="G2028" i="22"/>
  <c r="F2028" i="22"/>
  <c r="E2028" i="22"/>
  <c r="D2028" i="22"/>
  <c r="W2027" i="22"/>
  <c r="V2027" i="22"/>
  <c r="U2027" i="22"/>
  <c r="T2027" i="22"/>
  <c r="S2027" i="22"/>
  <c r="R2027" i="22"/>
  <c r="Q2027" i="22"/>
  <c r="P2027" i="22"/>
  <c r="O2027" i="22"/>
  <c r="N2027" i="22"/>
  <c r="M2027" i="22"/>
  <c r="L2027" i="22"/>
  <c r="K2027" i="22"/>
  <c r="J2027" i="22"/>
  <c r="I2027" i="22"/>
  <c r="H2027" i="22"/>
  <c r="G2027" i="22"/>
  <c r="F2027" i="22"/>
  <c r="E2027" i="22"/>
  <c r="D2027" i="22"/>
  <c r="W2026" i="22"/>
  <c r="V2026" i="22"/>
  <c r="U2026" i="22"/>
  <c r="T2026" i="22"/>
  <c r="S2026" i="22"/>
  <c r="R2026" i="22"/>
  <c r="Q2026" i="22"/>
  <c r="P2026" i="22"/>
  <c r="O2026" i="22"/>
  <c r="N2026" i="22"/>
  <c r="M2026" i="22"/>
  <c r="L2026" i="22"/>
  <c r="K2026" i="22"/>
  <c r="J2026" i="22"/>
  <c r="I2026" i="22"/>
  <c r="H2026" i="22"/>
  <c r="G2026" i="22"/>
  <c r="F2026" i="22"/>
  <c r="E2026" i="22"/>
  <c r="D2026" i="22"/>
  <c r="W2025" i="22"/>
  <c r="V2025" i="22"/>
  <c r="U2025" i="22"/>
  <c r="T2025" i="22"/>
  <c r="S2025" i="22"/>
  <c r="R2025" i="22"/>
  <c r="Q2025" i="22"/>
  <c r="P2025" i="22"/>
  <c r="O2025" i="22"/>
  <c r="N2025" i="22"/>
  <c r="M2025" i="22"/>
  <c r="L2025" i="22"/>
  <c r="K2025" i="22"/>
  <c r="J2025" i="22"/>
  <c r="I2025" i="22"/>
  <c r="H2025" i="22"/>
  <c r="G2025" i="22"/>
  <c r="F2025" i="22"/>
  <c r="E2025" i="22"/>
  <c r="D2025" i="22"/>
  <c r="W2024" i="22"/>
  <c r="V2024" i="22"/>
  <c r="U2024" i="22"/>
  <c r="T2024" i="22"/>
  <c r="S2024" i="22"/>
  <c r="R2024" i="22"/>
  <c r="Q2024" i="22"/>
  <c r="P2024" i="22"/>
  <c r="O2024" i="22"/>
  <c r="N2024" i="22"/>
  <c r="M2024" i="22"/>
  <c r="L2024" i="22"/>
  <c r="K2024" i="22"/>
  <c r="J2024" i="22"/>
  <c r="I2024" i="22"/>
  <c r="H2024" i="22"/>
  <c r="G2024" i="22"/>
  <c r="F2024" i="22"/>
  <c r="E2024" i="22"/>
  <c r="D2024" i="22"/>
  <c r="W2023" i="22"/>
  <c r="V2023" i="22"/>
  <c r="U2023" i="22"/>
  <c r="T2023" i="22"/>
  <c r="S2023" i="22"/>
  <c r="R2023" i="22"/>
  <c r="Q2023" i="22"/>
  <c r="P2023" i="22"/>
  <c r="O2023" i="22"/>
  <c r="N2023" i="22"/>
  <c r="M2023" i="22"/>
  <c r="L2023" i="22"/>
  <c r="K2023" i="22"/>
  <c r="J2023" i="22"/>
  <c r="I2023" i="22"/>
  <c r="H2023" i="22"/>
  <c r="G2023" i="22"/>
  <c r="F2023" i="22"/>
  <c r="E2023" i="22"/>
  <c r="D2023" i="22"/>
  <c r="W2022" i="22"/>
  <c r="V2022" i="22"/>
  <c r="U2022" i="22"/>
  <c r="T2022" i="22"/>
  <c r="S2022" i="22"/>
  <c r="R2022" i="22"/>
  <c r="Q2022" i="22"/>
  <c r="P2022" i="22"/>
  <c r="O2022" i="22"/>
  <c r="N2022" i="22"/>
  <c r="M2022" i="22"/>
  <c r="L2022" i="22"/>
  <c r="K2022" i="22"/>
  <c r="J2022" i="22"/>
  <c r="I2022" i="22"/>
  <c r="H2022" i="22"/>
  <c r="G2022" i="22"/>
  <c r="F2022" i="22"/>
  <c r="E2022" i="22"/>
  <c r="D2022" i="22"/>
  <c r="W2021" i="22"/>
  <c r="V2021" i="22"/>
  <c r="U2021" i="22"/>
  <c r="T2021" i="22"/>
  <c r="S2021" i="22"/>
  <c r="R2021" i="22"/>
  <c r="Q2021" i="22"/>
  <c r="P2021" i="22"/>
  <c r="O2021" i="22"/>
  <c r="N2021" i="22"/>
  <c r="M2021" i="22"/>
  <c r="L2021" i="22"/>
  <c r="K2021" i="22"/>
  <c r="J2021" i="22"/>
  <c r="I2021" i="22"/>
  <c r="H2021" i="22"/>
  <c r="G2021" i="22"/>
  <c r="F2021" i="22"/>
  <c r="E2021" i="22"/>
  <c r="D2021" i="22"/>
  <c r="W2020" i="22"/>
  <c r="V2020" i="22"/>
  <c r="U2020" i="22"/>
  <c r="T2020" i="22"/>
  <c r="S2020" i="22"/>
  <c r="R2020" i="22"/>
  <c r="Q2020" i="22"/>
  <c r="P2020" i="22"/>
  <c r="O2020" i="22"/>
  <c r="N2020" i="22"/>
  <c r="M2020" i="22"/>
  <c r="L2020" i="22"/>
  <c r="K2020" i="22"/>
  <c r="J2020" i="22"/>
  <c r="I2020" i="22"/>
  <c r="H2020" i="22"/>
  <c r="G2020" i="22"/>
  <c r="F2020" i="22"/>
  <c r="E2020" i="22"/>
  <c r="D2020" i="22"/>
  <c r="W2019" i="22"/>
  <c r="V2019" i="22"/>
  <c r="U2019" i="22"/>
  <c r="T2019" i="22"/>
  <c r="S2019" i="22"/>
  <c r="R2019" i="22"/>
  <c r="Q2019" i="22"/>
  <c r="P2019" i="22"/>
  <c r="O2019" i="22"/>
  <c r="N2019" i="22"/>
  <c r="M2019" i="22"/>
  <c r="L2019" i="22"/>
  <c r="K2019" i="22"/>
  <c r="J2019" i="22"/>
  <c r="I2019" i="22"/>
  <c r="H2019" i="22"/>
  <c r="G2019" i="22"/>
  <c r="F2019" i="22"/>
  <c r="E2019" i="22"/>
  <c r="D2019" i="22"/>
  <c r="W2018" i="22"/>
  <c r="V2018" i="22"/>
  <c r="U2018" i="22"/>
  <c r="T2018" i="22"/>
  <c r="S2018" i="22"/>
  <c r="R2018" i="22"/>
  <c r="Q2018" i="22"/>
  <c r="P2018" i="22"/>
  <c r="O2018" i="22"/>
  <c r="N2018" i="22"/>
  <c r="M2018" i="22"/>
  <c r="L2018" i="22"/>
  <c r="K2018" i="22"/>
  <c r="J2018" i="22"/>
  <c r="I2018" i="22"/>
  <c r="H2018" i="22"/>
  <c r="G2018" i="22"/>
  <c r="F2018" i="22"/>
  <c r="E2018" i="22"/>
  <c r="D2018" i="22"/>
  <c r="W2017" i="22"/>
  <c r="V2017" i="22"/>
  <c r="U2017" i="22"/>
  <c r="T2017" i="22"/>
  <c r="S2017" i="22"/>
  <c r="R2017" i="22"/>
  <c r="Q2017" i="22"/>
  <c r="P2017" i="22"/>
  <c r="O2017" i="22"/>
  <c r="N2017" i="22"/>
  <c r="M2017" i="22"/>
  <c r="L2017" i="22"/>
  <c r="K2017" i="22"/>
  <c r="J2017" i="22"/>
  <c r="I2017" i="22"/>
  <c r="H2017" i="22"/>
  <c r="G2017" i="22"/>
  <c r="F2017" i="22"/>
  <c r="E2017" i="22"/>
  <c r="D2017" i="22"/>
  <c r="W2016" i="22"/>
  <c r="V2016" i="22"/>
  <c r="U2016" i="22"/>
  <c r="T2016" i="22"/>
  <c r="S2016" i="22"/>
  <c r="R2016" i="22"/>
  <c r="Q2016" i="22"/>
  <c r="P2016" i="22"/>
  <c r="O2016" i="22"/>
  <c r="N2016" i="22"/>
  <c r="M2016" i="22"/>
  <c r="L2016" i="22"/>
  <c r="K2016" i="22"/>
  <c r="J2016" i="22"/>
  <c r="I2016" i="22"/>
  <c r="H2016" i="22"/>
  <c r="G2016" i="22"/>
  <c r="F2016" i="22"/>
  <c r="E2016" i="22"/>
  <c r="D2016" i="22"/>
  <c r="W2015" i="22"/>
  <c r="V2015" i="22"/>
  <c r="U2015" i="22"/>
  <c r="T2015" i="22"/>
  <c r="S2015" i="22"/>
  <c r="R2015" i="22"/>
  <c r="Q2015" i="22"/>
  <c r="P2015" i="22"/>
  <c r="O2015" i="22"/>
  <c r="N2015" i="22"/>
  <c r="M2015" i="22"/>
  <c r="L2015" i="22"/>
  <c r="K2015" i="22"/>
  <c r="J2015" i="22"/>
  <c r="I2015" i="22"/>
  <c r="H2015" i="22"/>
  <c r="G2015" i="22"/>
  <c r="F2015" i="22"/>
  <c r="E2015" i="22"/>
  <c r="D2015" i="22"/>
  <c r="W2014" i="22"/>
  <c r="V2014" i="22"/>
  <c r="U2014" i="22"/>
  <c r="T2014" i="22"/>
  <c r="S2014" i="22"/>
  <c r="R2014" i="22"/>
  <c r="Q2014" i="22"/>
  <c r="P2014" i="22"/>
  <c r="O2014" i="22"/>
  <c r="N2014" i="22"/>
  <c r="M2014" i="22"/>
  <c r="L2014" i="22"/>
  <c r="K2014" i="22"/>
  <c r="J2014" i="22"/>
  <c r="I2014" i="22"/>
  <c r="H2014" i="22"/>
  <c r="G2014" i="22"/>
  <c r="F2014" i="22"/>
  <c r="E2014" i="22"/>
  <c r="D2014" i="22"/>
  <c r="W2013" i="22"/>
  <c r="V2013" i="22"/>
  <c r="U2013" i="22"/>
  <c r="T2013" i="22"/>
  <c r="S2013" i="22"/>
  <c r="R2013" i="22"/>
  <c r="Q2013" i="22"/>
  <c r="P2013" i="22"/>
  <c r="O2013" i="22"/>
  <c r="N2013" i="22"/>
  <c r="M2013" i="22"/>
  <c r="L2013" i="22"/>
  <c r="K2013" i="22"/>
  <c r="J2013" i="22"/>
  <c r="I2013" i="22"/>
  <c r="H2013" i="22"/>
  <c r="G2013" i="22"/>
  <c r="F2013" i="22"/>
  <c r="E2013" i="22"/>
  <c r="D2013" i="22"/>
  <c r="W2012" i="22"/>
  <c r="V2012" i="22"/>
  <c r="U2012" i="22"/>
  <c r="T2012" i="22"/>
  <c r="S2012" i="22"/>
  <c r="R2012" i="22"/>
  <c r="Q2012" i="22"/>
  <c r="P2012" i="22"/>
  <c r="O2012" i="22"/>
  <c r="N2012" i="22"/>
  <c r="M2012" i="22"/>
  <c r="L2012" i="22"/>
  <c r="K2012" i="22"/>
  <c r="J2012" i="22"/>
  <c r="I2012" i="22"/>
  <c r="H2012" i="22"/>
  <c r="G2012" i="22"/>
  <c r="F2012" i="22"/>
  <c r="E2012" i="22"/>
  <c r="D2012" i="22"/>
  <c r="W2011" i="22"/>
  <c r="V2011" i="22"/>
  <c r="U2011" i="22"/>
  <c r="T2011" i="22"/>
  <c r="S2011" i="22"/>
  <c r="R2011" i="22"/>
  <c r="Q2011" i="22"/>
  <c r="P2011" i="22"/>
  <c r="O2011" i="22"/>
  <c r="N2011" i="22"/>
  <c r="M2011" i="22"/>
  <c r="L2011" i="22"/>
  <c r="K2011" i="22"/>
  <c r="J2011" i="22"/>
  <c r="I2011" i="22"/>
  <c r="H2011" i="22"/>
  <c r="G2011" i="22"/>
  <c r="F2011" i="22"/>
  <c r="E2011" i="22"/>
  <c r="D2011" i="22"/>
  <c r="W2010" i="22"/>
  <c r="V2010" i="22"/>
  <c r="U2010" i="22"/>
  <c r="T2010" i="22"/>
  <c r="S2010" i="22"/>
  <c r="R2010" i="22"/>
  <c r="Q2010" i="22"/>
  <c r="P2010" i="22"/>
  <c r="O2010" i="22"/>
  <c r="N2010" i="22"/>
  <c r="M2010" i="22"/>
  <c r="L2010" i="22"/>
  <c r="K2010" i="22"/>
  <c r="J2010" i="22"/>
  <c r="I2010" i="22"/>
  <c r="H2010" i="22"/>
  <c r="G2010" i="22"/>
  <c r="F2010" i="22"/>
  <c r="E2010" i="22"/>
  <c r="D2010" i="22"/>
  <c r="W2009" i="22"/>
  <c r="V2009" i="22"/>
  <c r="U2009" i="22"/>
  <c r="T2009" i="22"/>
  <c r="S2009" i="22"/>
  <c r="R2009" i="22"/>
  <c r="Q2009" i="22"/>
  <c r="P2009" i="22"/>
  <c r="O2009" i="22"/>
  <c r="N2009" i="22"/>
  <c r="M2009" i="22"/>
  <c r="L2009" i="22"/>
  <c r="K2009" i="22"/>
  <c r="J2009" i="22"/>
  <c r="I2009" i="22"/>
  <c r="H2009" i="22"/>
  <c r="G2009" i="22"/>
  <c r="F2009" i="22"/>
  <c r="E2009" i="22"/>
  <c r="D2009" i="22"/>
  <c r="W2008" i="22"/>
  <c r="V2008" i="22"/>
  <c r="U2008" i="22"/>
  <c r="T2008" i="22"/>
  <c r="S2008" i="22"/>
  <c r="R2008" i="22"/>
  <c r="Q2008" i="22"/>
  <c r="P2008" i="22"/>
  <c r="O2008" i="22"/>
  <c r="N2008" i="22"/>
  <c r="M2008" i="22"/>
  <c r="L2008" i="22"/>
  <c r="K2008" i="22"/>
  <c r="J2008" i="22"/>
  <c r="I2008" i="22"/>
  <c r="H2008" i="22"/>
  <c r="G2008" i="22"/>
  <c r="F2008" i="22"/>
  <c r="E2008" i="22"/>
  <c r="D2008" i="22"/>
  <c r="W2007" i="22"/>
  <c r="V2007" i="22"/>
  <c r="U2007" i="22"/>
  <c r="T2007" i="22"/>
  <c r="S2007" i="22"/>
  <c r="R2007" i="22"/>
  <c r="Q2007" i="22"/>
  <c r="P2007" i="22"/>
  <c r="O2007" i="22"/>
  <c r="N2007" i="22"/>
  <c r="M2007" i="22"/>
  <c r="L2007" i="22"/>
  <c r="K2007" i="22"/>
  <c r="J2007" i="22"/>
  <c r="I2007" i="22"/>
  <c r="H2007" i="22"/>
  <c r="G2007" i="22"/>
  <c r="F2007" i="22"/>
  <c r="E2007" i="22"/>
  <c r="D2007" i="22"/>
  <c r="W2006" i="22"/>
  <c r="V2006" i="22"/>
  <c r="U2006" i="22"/>
  <c r="T2006" i="22"/>
  <c r="S2006" i="22"/>
  <c r="R2006" i="22"/>
  <c r="Q2006" i="22"/>
  <c r="P2006" i="22"/>
  <c r="O2006" i="22"/>
  <c r="N2006" i="22"/>
  <c r="M2006" i="22"/>
  <c r="L2006" i="22"/>
  <c r="K2006" i="22"/>
  <c r="J2006" i="22"/>
  <c r="I2006" i="22"/>
  <c r="H2006" i="22"/>
  <c r="G2006" i="22"/>
  <c r="F2006" i="22"/>
  <c r="E2006" i="22"/>
  <c r="D2006" i="22"/>
  <c r="W2005" i="22"/>
  <c r="V2005" i="22"/>
  <c r="U2005" i="22"/>
  <c r="T2005" i="22"/>
  <c r="S2005" i="22"/>
  <c r="R2005" i="22"/>
  <c r="Q2005" i="22"/>
  <c r="P2005" i="22"/>
  <c r="O2005" i="22"/>
  <c r="N2005" i="22"/>
  <c r="M2005" i="22"/>
  <c r="L2005" i="22"/>
  <c r="K2005" i="22"/>
  <c r="J2005" i="22"/>
  <c r="I2005" i="22"/>
  <c r="H2005" i="22"/>
  <c r="G2005" i="22"/>
  <c r="F2005" i="22"/>
  <c r="E2005" i="22"/>
  <c r="D2005" i="22"/>
  <c r="W2004" i="22"/>
  <c r="V2004" i="22"/>
  <c r="U2004" i="22"/>
  <c r="T2004" i="22"/>
  <c r="S2004" i="22"/>
  <c r="R2004" i="22"/>
  <c r="Q2004" i="22"/>
  <c r="P2004" i="22"/>
  <c r="O2004" i="22"/>
  <c r="N2004" i="22"/>
  <c r="M2004" i="22"/>
  <c r="L2004" i="22"/>
  <c r="K2004" i="22"/>
  <c r="J2004" i="22"/>
  <c r="I2004" i="22"/>
  <c r="H2004" i="22"/>
  <c r="G2004" i="22"/>
  <c r="F2004" i="22"/>
  <c r="E2004" i="22"/>
  <c r="D2004" i="22"/>
  <c r="W2003" i="22"/>
  <c r="V2003" i="22"/>
  <c r="U2003" i="22"/>
  <c r="T2003" i="22"/>
  <c r="S2003" i="22"/>
  <c r="R2003" i="22"/>
  <c r="Q2003" i="22"/>
  <c r="P2003" i="22"/>
  <c r="O2003" i="22"/>
  <c r="N2003" i="22"/>
  <c r="M2003" i="22"/>
  <c r="L2003" i="22"/>
  <c r="K2003" i="22"/>
  <c r="J2003" i="22"/>
  <c r="I2003" i="22"/>
  <c r="H2003" i="22"/>
  <c r="G2003" i="22"/>
  <c r="F2003" i="22"/>
  <c r="E2003" i="22"/>
  <c r="D2003" i="22"/>
  <c r="W2002" i="22"/>
  <c r="V2002" i="22"/>
  <c r="U2002" i="22"/>
  <c r="T2002" i="22"/>
  <c r="S2002" i="22"/>
  <c r="R2002" i="22"/>
  <c r="Q2002" i="22"/>
  <c r="P2002" i="22"/>
  <c r="O2002" i="22"/>
  <c r="N2002" i="22"/>
  <c r="M2002" i="22"/>
  <c r="L2002" i="22"/>
  <c r="K2002" i="22"/>
  <c r="J2002" i="22"/>
  <c r="I2002" i="22"/>
  <c r="H2002" i="22"/>
  <c r="G2002" i="22"/>
  <c r="F2002" i="22"/>
  <c r="E2002" i="22"/>
  <c r="D2002" i="22"/>
  <c r="W2001" i="22"/>
  <c r="V2001" i="22"/>
  <c r="U2001" i="22"/>
  <c r="T2001" i="22"/>
  <c r="S2001" i="22"/>
  <c r="R2001" i="22"/>
  <c r="Q2001" i="22"/>
  <c r="P2001" i="22"/>
  <c r="O2001" i="22"/>
  <c r="N2001" i="22"/>
  <c r="M2001" i="22"/>
  <c r="L2001" i="22"/>
  <c r="K2001" i="22"/>
  <c r="J2001" i="22"/>
  <c r="I2001" i="22"/>
  <c r="H2001" i="22"/>
  <c r="G2001" i="22"/>
  <c r="F2001" i="22"/>
  <c r="E2001" i="22"/>
  <c r="D2001" i="22"/>
  <c r="W2000" i="22"/>
  <c r="V2000" i="22"/>
  <c r="U2000" i="22"/>
  <c r="T2000" i="22"/>
  <c r="S2000" i="22"/>
  <c r="R2000" i="22"/>
  <c r="Q2000" i="22"/>
  <c r="P2000" i="22"/>
  <c r="O2000" i="22"/>
  <c r="N2000" i="22"/>
  <c r="M2000" i="22"/>
  <c r="L2000" i="22"/>
  <c r="K2000" i="22"/>
  <c r="J2000" i="22"/>
  <c r="I2000" i="22"/>
  <c r="H2000" i="22"/>
  <c r="G2000" i="22"/>
  <c r="F2000" i="22"/>
  <c r="E2000" i="22"/>
  <c r="D2000" i="22"/>
  <c r="W1999" i="22"/>
  <c r="V1999" i="22"/>
  <c r="U1999" i="22"/>
  <c r="T1999" i="22"/>
  <c r="S1999" i="22"/>
  <c r="R1999" i="22"/>
  <c r="Q1999" i="22"/>
  <c r="P1999" i="22"/>
  <c r="O1999" i="22"/>
  <c r="N1999" i="22"/>
  <c r="M1999" i="22"/>
  <c r="L1999" i="22"/>
  <c r="K1999" i="22"/>
  <c r="J1999" i="22"/>
  <c r="I1999" i="22"/>
  <c r="H1999" i="22"/>
  <c r="G1999" i="22"/>
  <c r="F1999" i="22"/>
  <c r="E1999" i="22"/>
  <c r="D1999" i="22"/>
  <c r="W1998" i="22"/>
  <c r="V1998" i="22"/>
  <c r="U1998" i="22"/>
  <c r="T1998" i="22"/>
  <c r="S1998" i="22"/>
  <c r="R1998" i="22"/>
  <c r="Q1998" i="22"/>
  <c r="P1998" i="22"/>
  <c r="O1998" i="22"/>
  <c r="N1998" i="22"/>
  <c r="M1998" i="22"/>
  <c r="L1998" i="22"/>
  <c r="K1998" i="22"/>
  <c r="J1998" i="22"/>
  <c r="I1998" i="22"/>
  <c r="H1998" i="22"/>
  <c r="G1998" i="22"/>
  <c r="F1998" i="22"/>
  <c r="E1998" i="22"/>
  <c r="D1998" i="22"/>
  <c r="W1997" i="22"/>
  <c r="V1997" i="22"/>
  <c r="U1997" i="22"/>
  <c r="T1997" i="22"/>
  <c r="S1997" i="22"/>
  <c r="R1997" i="22"/>
  <c r="Q1997" i="22"/>
  <c r="P1997" i="22"/>
  <c r="O1997" i="22"/>
  <c r="N1997" i="22"/>
  <c r="M1997" i="22"/>
  <c r="L1997" i="22"/>
  <c r="K1997" i="22"/>
  <c r="J1997" i="22"/>
  <c r="I1997" i="22"/>
  <c r="H1997" i="22"/>
  <c r="G1997" i="22"/>
  <c r="F1997" i="22"/>
  <c r="E1997" i="22"/>
  <c r="D1997" i="22"/>
  <c r="W1996" i="22"/>
  <c r="V1996" i="22"/>
  <c r="U1996" i="22"/>
  <c r="T1996" i="22"/>
  <c r="S1996" i="22"/>
  <c r="R1996" i="22"/>
  <c r="Q1996" i="22"/>
  <c r="P1996" i="22"/>
  <c r="O1996" i="22"/>
  <c r="N1996" i="22"/>
  <c r="M1996" i="22"/>
  <c r="L1996" i="22"/>
  <c r="K1996" i="22"/>
  <c r="J1996" i="22"/>
  <c r="I1996" i="22"/>
  <c r="H1996" i="22"/>
  <c r="G1996" i="22"/>
  <c r="F1996" i="22"/>
  <c r="E1996" i="22"/>
  <c r="D1996" i="22"/>
  <c r="W1995" i="22"/>
  <c r="V1995" i="22"/>
  <c r="U1995" i="22"/>
  <c r="T1995" i="22"/>
  <c r="S1995" i="22"/>
  <c r="R1995" i="22"/>
  <c r="Q1995" i="22"/>
  <c r="P1995" i="22"/>
  <c r="O1995" i="22"/>
  <c r="N1995" i="22"/>
  <c r="M1995" i="22"/>
  <c r="L1995" i="22"/>
  <c r="K1995" i="22"/>
  <c r="J1995" i="22"/>
  <c r="I1995" i="22"/>
  <c r="H1995" i="22"/>
  <c r="G1995" i="22"/>
  <c r="F1995" i="22"/>
  <c r="E1995" i="22"/>
  <c r="D1995" i="22"/>
  <c r="W1994" i="22"/>
  <c r="V1994" i="22"/>
  <c r="U1994" i="22"/>
  <c r="T1994" i="22"/>
  <c r="S1994" i="22"/>
  <c r="R1994" i="22"/>
  <c r="Q1994" i="22"/>
  <c r="P1994" i="22"/>
  <c r="O1994" i="22"/>
  <c r="N1994" i="22"/>
  <c r="M1994" i="22"/>
  <c r="L1994" i="22"/>
  <c r="K1994" i="22"/>
  <c r="J1994" i="22"/>
  <c r="I1994" i="22"/>
  <c r="H1994" i="22"/>
  <c r="G1994" i="22"/>
  <c r="F1994" i="22"/>
  <c r="E1994" i="22"/>
  <c r="D1994" i="22"/>
  <c r="W1993" i="22"/>
  <c r="V1993" i="22"/>
  <c r="U1993" i="22"/>
  <c r="T1993" i="22"/>
  <c r="S1993" i="22"/>
  <c r="R1993" i="22"/>
  <c r="Q1993" i="22"/>
  <c r="P1993" i="22"/>
  <c r="O1993" i="22"/>
  <c r="N1993" i="22"/>
  <c r="M1993" i="22"/>
  <c r="L1993" i="22"/>
  <c r="K1993" i="22"/>
  <c r="J1993" i="22"/>
  <c r="I1993" i="22"/>
  <c r="H1993" i="22"/>
  <c r="G1993" i="22"/>
  <c r="F1993" i="22"/>
  <c r="E1993" i="22"/>
  <c r="D1993" i="22"/>
  <c r="W1992" i="22"/>
  <c r="V1992" i="22"/>
  <c r="U1992" i="22"/>
  <c r="T1992" i="22"/>
  <c r="S1992" i="22"/>
  <c r="R1992" i="22"/>
  <c r="Q1992" i="22"/>
  <c r="P1992" i="22"/>
  <c r="O1992" i="22"/>
  <c r="N1992" i="22"/>
  <c r="M1992" i="22"/>
  <c r="L1992" i="22"/>
  <c r="K1992" i="22"/>
  <c r="J1992" i="22"/>
  <c r="I1992" i="22"/>
  <c r="H1992" i="22"/>
  <c r="G1992" i="22"/>
  <c r="F1992" i="22"/>
  <c r="E1992" i="22"/>
  <c r="D1992" i="22"/>
  <c r="W1991" i="22"/>
  <c r="V1991" i="22"/>
  <c r="U1991" i="22"/>
  <c r="T1991" i="22"/>
  <c r="S1991" i="22"/>
  <c r="R1991" i="22"/>
  <c r="Q1991" i="22"/>
  <c r="P1991" i="22"/>
  <c r="O1991" i="22"/>
  <c r="N1991" i="22"/>
  <c r="M1991" i="22"/>
  <c r="L1991" i="22"/>
  <c r="K1991" i="22"/>
  <c r="J1991" i="22"/>
  <c r="I1991" i="22"/>
  <c r="H1991" i="22"/>
  <c r="G1991" i="22"/>
  <c r="F1991" i="22"/>
  <c r="E1991" i="22"/>
  <c r="D1991" i="22"/>
  <c r="W1990" i="22"/>
  <c r="V1990" i="22"/>
  <c r="U1990" i="22"/>
  <c r="T1990" i="22"/>
  <c r="S1990" i="22"/>
  <c r="R1990" i="22"/>
  <c r="Q1990" i="22"/>
  <c r="P1990" i="22"/>
  <c r="O1990" i="22"/>
  <c r="N1990" i="22"/>
  <c r="M1990" i="22"/>
  <c r="L1990" i="22"/>
  <c r="K1990" i="22"/>
  <c r="J1990" i="22"/>
  <c r="I1990" i="22"/>
  <c r="H1990" i="22"/>
  <c r="G1990" i="22"/>
  <c r="F1990" i="22"/>
  <c r="E1990" i="22"/>
  <c r="D1990" i="22"/>
  <c r="W1989" i="22"/>
  <c r="V1989" i="22"/>
  <c r="U1989" i="22"/>
  <c r="T1989" i="22"/>
  <c r="S1989" i="22"/>
  <c r="R1989" i="22"/>
  <c r="Q1989" i="22"/>
  <c r="P1989" i="22"/>
  <c r="O1989" i="22"/>
  <c r="N1989" i="22"/>
  <c r="M1989" i="22"/>
  <c r="L1989" i="22"/>
  <c r="K1989" i="22"/>
  <c r="J1989" i="22"/>
  <c r="I1989" i="22"/>
  <c r="H1989" i="22"/>
  <c r="G1989" i="22"/>
  <c r="F1989" i="22"/>
  <c r="E1989" i="22"/>
  <c r="D1989" i="22"/>
  <c r="W1988" i="22"/>
  <c r="V1988" i="22"/>
  <c r="U1988" i="22"/>
  <c r="T1988" i="22"/>
  <c r="S1988" i="22"/>
  <c r="R1988" i="22"/>
  <c r="Q1988" i="22"/>
  <c r="P1988" i="22"/>
  <c r="O1988" i="22"/>
  <c r="N1988" i="22"/>
  <c r="M1988" i="22"/>
  <c r="L1988" i="22"/>
  <c r="K1988" i="22"/>
  <c r="J1988" i="22"/>
  <c r="I1988" i="22"/>
  <c r="H1988" i="22"/>
  <c r="G1988" i="22"/>
  <c r="F1988" i="22"/>
  <c r="E1988" i="22"/>
  <c r="D1988" i="22"/>
  <c r="W1987" i="22"/>
  <c r="V1987" i="22"/>
  <c r="U1987" i="22"/>
  <c r="T1987" i="22"/>
  <c r="S1987" i="22"/>
  <c r="R1987" i="22"/>
  <c r="Q1987" i="22"/>
  <c r="P1987" i="22"/>
  <c r="O1987" i="22"/>
  <c r="N1987" i="22"/>
  <c r="M1987" i="22"/>
  <c r="L1987" i="22"/>
  <c r="K1987" i="22"/>
  <c r="J1987" i="22"/>
  <c r="I1987" i="22"/>
  <c r="H1987" i="22"/>
  <c r="G1987" i="22"/>
  <c r="F1987" i="22"/>
  <c r="E1987" i="22"/>
  <c r="D1987" i="22"/>
  <c r="W1986" i="22"/>
  <c r="V1986" i="22"/>
  <c r="U1986" i="22"/>
  <c r="T1986" i="22"/>
  <c r="S1986" i="22"/>
  <c r="R1986" i="22"/>
  <c r="Q1986" i="22"/>
  <c r="P1986" i="22"/>
  <c r="O1986" i="22"/>
  <c r="N1986" i="22"/>
  <c r="M1986" i="22"/>
  <c r="L1986" i="22"/>
  <c r="K1986" i="22"/>
  <c r="J1986" i="22"/>
  <c r="I1986" i="22"/>
  <c r="H1986" i="22"/>
  <c r="G1986" i="22"/>
  <c r="F1986" i="22"/>
  <c r="E1986" i="22"/>
  <c r="D1986" i="22"/>
  <c r="W1985" i="22"/>
  <c r="V1985" i="22"/>
  <c r="U1985" i="22"/>
  <c r="T1985" i="22"/>
  <c r="S1985" i="22"/>
  <c r="R1985" i="22"/>
  <c r="Q1985" i="22"/>
  <c r="P1985" i="22"/>
  <c r="O1985" i="22"/>
  <c r="N1985" i="22"/>
  <c r="M1985" i="22"/>
  <c r="L1985" i="22"/>
  <c r="K1985" i="22"/>
  <c r="J1985" i="22"/>
  <c r="I1985" i="22"/>
  <c r="H1985" i="22"/>
  <c r="G1985" i="22"/>
  <c r="F1985" i="22"/>
  <c r="E1985" i="22"/>
  <c r="D1985" i="22"/>
  <c r="W1984" i="22"/>
  <c r="V1984" i="22"/>
  <c r="U1984" i="22"/>
  <c r="T1984" i="22"/>
  <c r="S1984" i="22"/>
  <c r="R1984" i="22"/>
  <c r="Q1984" i="22"/>
  <c r="P1984" i="22"/>
  <c r="O1984" i="22"/>
  <c r="N1984" i="22"/>
  <c r="M1984" i="22"/>
  <c r="L1984" i="22"/>
  <c r="K1984" i="22"/>
  <c r="J1984" i="22"/>
  <c r="I1984" i="22"/>
  <c r="H1984" i="22"/>
  <c r="G1984" i="22"/>
  <c r="F1984" i="22"/>
  <c r="E1984" i="22"/>
  <c r="D1984" i="22"/>
  <c r="W1983" i="22"/>
  <c r="V1983" i="22"/>
  <c r="U1983" i="22"/>
  <c r="T1983" i="22"/>
  <c r="S1983" i="22"/>
  <c r="R1983" i="22"/>
  <c r="Q1983" i="22"/>
  <c r="P1983" i="22"/>
  <c r="O1983" i="22"/>
  <c r="N1983" i="22"/>
  <c r="M1983" i="22"/>
  <c r="L1983" i="22"/>
  <c r="K1983" i="22"/>
  <c r="J1983" i="22"/>
  <c r="I1983" i="22"/>
  <c r="H1983" i="22"/>
  <c r="G1983" i="22"/>
  <c r="F1983" i="22"/>
  <c r="E1983" i="22"/>
  <c r="D1983" i="22"/>
  <c r="W1982" i="22"/>
  <c r="V1982" i="22"/>
  <c r="U1982" i="22"/>
  <c r="T1982" i="22"/>
  <c r="S1982" i="22"/>
  <c r="R1982" i="22"/>
  <c r="Q1982" i="22"/>
  <c r="P1982" i="22"/>
  <c r="O1982" i="22"/>
  <c r="N1982" i="22"/>
  <c r="M1982" i="22"/>
  <c r="L1982" i="22"/>
  <c r="K1982" i="22"/>
  <c r="J1982" i="22"/>
  <c r="I1982" i="22"/>
  <c r="H1982" i="22"/>
  <c r="G1982" i="22"/>
  <c r="F1982" i="22"/>
  <c r="E1982" i="22"/>
  <c r="D1982" i="22"/>
  <c r="W1981" i="22"/>
  <c r="V1981" i="22"/>
  <c r="U1981" i="22"/>
  <c r="T1981" i="22"/>
  <c r="S1981" i="22"/>
  <c r="R1981" i="22"/>
  <c r="Q1981" i="22"/>
  <c r="P1981" i="22"/>
  <c r="O1981" i="22"/>
  <c r="N1981" i="22"/>
  <c r="M1981" i="22"/>
  <c r="L1981" i="22"/>
  <c r="K1981" i="22"/>
  <c r="J1981" i="22"/>
  <c r="I1981" i="22"/>
  <c r="H1981" i="22"/>
  <c r="G1981" i="22"/>
  <c r="F1981" i="22"/>
  <c r="E1981" i="22"/>
  <c r="D1981" i="22"/>
  <c r="W1980" i="22"/>
  <c r="V1980" i="22"/>
  <c r="U1980" i="22"/>
  <c r="T1980" i="22"/>
  <c r="S1980" i="22"/>
  <c r="R1980" i="22"/>
  <c r="Q1980" i="22"/>
  <c r="P1980" i="22"/>
  <c r="O1980" i="22"/>
  <c r="N1980" i="22"/>
  <c r="M1980" i="22"/>
  <c r="L1980" i="22"/>
  <c r="K1980" i="22"/>
  <c r="J1980" i="22"/>
  <c r="I1980" i="22"/>
  <c r="H1980" i="22"/>
  <c r="G1980" i="22"/>
  <c r="F1980" i="22"/>
  <c r="E1980" i="22"/>
  <c r="D1980" i="22"/>
  <c r="W1979" i="22"/>
  <c r="V1979" i="22"/>
  <c r="U1979" i="22"/>
  <c r="T1979" i="22"/>
  <c r="S1979" i="22"/>
  <c r="R1979" i="22"/>
  <c r="Q1979" i="22"/>
  <c r="P1979" i="22"/>
  <c r="O1979" i="22"/>
  <c r="N1979" i="22"/>
  <c r="M1979" i="22"/>
  <c r="L1979" i="22"/>
  <c r="K1979" i="22"/>
  <c r="J1979" i="22"/>
  <c r="I1979" i="22"/>
  <c r="H1979" i="22"/>
  <c r="G1979" i="22"/>
  <c r="F1979" i="22"/>
  <c r="E1979" i="22"/>
  <c r="D1979" i="22"/>
  <c r="W1978" i="22"/>
  <c r="V1978" i="22"/>
  <c r="U1978" i="22"/>
  <c r="T1978" i="22"/>
  <c r="S1978" i="22"/>
  <c r="R1978" i="22"/>
  <c r="Q1978" i="22"/>
  <c r="P1978" i="22"/>
  <c r="O1978" i="22"/>
  <c r="N1978" i="22"/>
  <c r="M1978" i="22"/>
  <c r="L1978" i="22"/>
  <c r="K1978" i="22"/>
  <c r="J1978" i="22"/>
  <c r="I1978" i="22"/>
  <c r="H1978" i="22"/>
  <c r="G1978" i="22"/>
  <c r="F1978" i="22"/>
  <c r="E1978" i="22"/>
  <c r="D1978" i="22"/>
  <c r="W1977" i="22"/>
  <c r="V1977" i="22"/>
  <c r="U1977" i="22"/>
  <c r="T1977" i="22"/>
  <c r="S1977" i="22"/>
  <c r="R1977" i="22"/>
  <c r="Q1977" i="22"/>
  <c r="P1977" i="22"/>
  <c r="O1977" i="22"/>
  <c r="N1977" i="22"/>
  <c r="M1977" i="22"/>
  <c r="L1977" i="22"/>
  <c r="K1977" i="22"/>
  <c r="J1977" i="22"/>
  <c r="I1977" i="22"/>
  <c r="H1977" i="22"/>
  <c r="G1977" i="22"/>
  <c r="F1977" i="22"/>
  <c r="E1977" i="22"/>
  <c r="D1977" i="22"/>
  <c r="W1976" i="22"/>
  <c r="V1976" i="22"/>
  <c r="U1976" i="22"/>
  <c r="T1976" i="22"/>
  <c r="S1976" i="22"/>
  <c r="R1976" i="22"/>
  <c r="Q1976" i="22"/>
  <c r="P1976" i="22"/>
  <c r="O1976" i="22"/>
  <c r="N1976" i="22"/>
  <c r="M1976" i="22"/>
  <c r="L1976" i="22"/>
  <c r="K1976" i="22"/>
  <c r="J1976" i="22"/>
  <c r="I1976" i="22"/>
  <c r="H1976" i="22"/>
  <c r="G1976" i="22"/>
  <c r="F1976" i="22"/>
  <c r="E1976" i="22"/>
  <c r="D1976" i="22"/>
  <c r="W1975" i="22"/>
  <c r="V1975" i="22"/>
  <c r="U1975" i="22"/>
  <c r="T1975" i="22"/>
  <c r="S1975" i="22"/>
  <c r="R1975" i="22"/>
  <c r="Q1975" i="22"/>
  <c r="P1975" i="22"/>
  <c r="O1975" i="22"/>
  <c r="N1975" i="22"/>
  <c r="M1975" i="22"/>
  <c r="L1975" i="22"/>
  <c r="K1975" i="22"/>
  <c r="J1975" i="22"/>
  <c r="I1975" i="22"/>
  <c r="H1975" i="22"/>
  <c r="G1975" i="22"/>
  <c r="F1975" i="22"/>
  <c r="E1975" i="22"/>
  <c r="D1975" i="22"/>
  <c r="W1974" i="22"/>
  <c r="V1974" i="22"/>
  <c r="U1974" i="22"/>
  <c r="T1974" i="22"/>
  <c r="S1974" i="22"/>
  <c r="R1974" i="22"/>
  <c r="Q1974" i="22"/>
  <c r="P1974" i="22"/>
  <c r="O1974" i="22"/>
  <c r="N1974" i="22"/>
  <c r="M1974" i="22"/>
  <c r="L1974" i="22"/>
  <c r="K1974" i="22"/>
  <c r="J1974" i="22"/>
  <c r="I1974" i="22"/>
  <c r="H1974" i="22"/>
  <c r="G1974" i="22"/>
  <c r="F1974" i="22"/>
  <c r="E1974" i="22"/>
  <c r="D1974" i="22"/>
  <c r="W1973" i="22"/>
  <c r="V1973" i="22"/>
  <c r="U1973" i="22"/>
  <c r="T1973" i="22"/>
  <c r="S1973" i="22"/>
  <c r="R1973" i="22"/>
  <c r="Q1973" i="22"/>
  <c r="P1973" i="22"/>
  <c r="O1973" i="22"/>
  <c r="N1973" i="22"/>
  <c r="M1973" i="22"/>
  <c r="L1973" i="22"/>
  <c r="K1973" i="22"/>
  <c r="J1973" i="22"/>
  <c r="I1973" i="22"/>
  <c r="H1973" i="22"/>
  <c r="G1973" i="22"/>
  <c r="F1973" i="22"/>
  <c r="E1973" i="22"/>
  <c r="D1973" i="22"/>
  <c r="W1972" i="22"/>
  <c r="V1972" i="22"/>
  <c r="U1972" i="22"/>
  <c r="T1972" i="22"/>
  <c r="S1972" i="22"/>
  <c r="R1972" i="22"/>
  <c r="Q1972" i="22"/>
  <c r="P1972" i="22"/>
  <c r="O1972" i="22"/>
  <c r="N1972" i="22"/>
  <c r="M1972" i="22"/>
  <c r="L1972" i="22"/>
  <c r="K1972" i="22"/>
  <c r="J1972" i="22"/>
  <c r="I1972" i="22"/>
  <c r="H1972" i="22"/>
  <c r="G1972" i="22"/>
  <c r="F1972" i="22"/>
  <c r="E1972" i="22"/>
  <c r="D1972" i="22"/>
  <c r="W1971" i="22"/>
  <c r="V1971" i="22"/>
  <c r="U1971" i="22"/>
  <c r="T1971" i="22"/>
  <c r="S1971" i="22"/>
  <c r="R1971" i="22"/>
  <c r="Q1971" i="22"/>
  <c r="P1971" i="22"/>
  <c r="O1971" i="22"/>
  <c r="N1971" i="22"/>
  <c r="M1971" i="22"/>
  <c r="L1971" i="22"/>
  <c r="K1971" i="22"/>
  <c r="J1971" i="22"/>
  <c r="I1971" i="22"/>
  <c r="H1971" i="22"/>
  <c r="G1971" i="22"/>
  <c r="F1971" i="22"/>
  <c r="E1971" i="22"/>
  <c r="D1971" i="22"/>
  <c r="W1970" i="22"/>
  <c r="V1970" i="22"/>
  <c r="U1970" i="22"/>
  <c r="T1970" i="22"/>
  <c r="S1970" i="22"/>
  <c r="R1970" i="22"/>
  <c r="Q1970" i="22"/>
  <c r="P1970" i="22"/>
  <c r="O1970" i="22"/>
  <c r="N1970" i="22"/>
  <c r="M1970" i="22"/>
  <c r="L1970" i="22"/>
  <c r="K1970" i="22"/>
  <c r="J1970" i="22"/>
  <c r="I1970" i="22"/>
  <c r="H1970" i="22"/>
  <c r="G1970" i="22"/>
  <c r="F1970" i="22"/>
  <c r="E1970" i="22"/>
  <c r="D1970" i="22"/>
  <c r="W1969" i="22"/>
  <c r="V1969" i="22"/>
  <c r="U1969" i="22"/>
  <c r="T1969" i="22"/>
  <c r="S1969" i="22"/>
  <c r="R1969" i="22"/>
  <c r="Q1969" i="22"/>
  <c r="P1969" i="22"/>
  <c r="O1969" i="22"/>
  <c r="N1969" i="22"/>
  <c r="M1969" i="22"/>
  <c r="L1969" i="22"/>
  <c r="K1969" i="22"/>
  <c r="J1969" i="22"/>
  <c r="I1969" i="22"/>
  <c r="H1969" i="22"/>
  <c r="G1969" i="22"/>
  <c r="F1969" i="22"/>
  <c r="E1969" i="22"/>
  <c r="D1969" i="22"/>
  <c r="W1968" i="22"/>
  <c r="V1968" i="22"/>
  <c r="U1968" i="22"/>
  <c r="T1968" i="22"/>
  <c r="S1968" i="22"/>
  <c r="R1968" i="22"/>
  <c r="Q1968" i="22"/>
  <c r="P1968" i="22"/>
  <c r="O1968" i="22"/>
  <c r="N1968" i="22"/>
  <c r="M1968" i="22"/>
  <c r="L1968" i="22"/>
  <c r="K1968" i="22"/>
  <c r="J1968" i="22"/>
  <c r="I1968" i="22"/>
  <c r="H1968" i="22"/>
  <c r="G1968" i="22"/>
  <c r="F1968" i="22"/>
  <c r="E1968" i="22"/>
  <c r="D1968" i="22"/>
  <c r="W1967" i="22"/>
  <c r="V1967" i="22"/>
  <c r="U1967" i="22"/>
  <c r="T1967" i="22"/>
  <c r="S1967" i="22"/>
  <c r="R1967" i="22"/>
  <c r="Q1967" i="22"/>
  <c r="P1967" i="22"/>
  <c r="O1967" i="22"/>
  <c r="N1967" i="22"/>
  <c r="M1967" i="22"/>
  <c r="L1967" i="22"/>
  <c r="K1967" i="22"/>
  <c r="J1967" i="22"/>
  <c r="I1967" i="22"/>
  <c r="H1967" i="22"/>
  <c r="G1967" i="22"/>
  <c r="F1967" i="22"/>
  <c r="E1967" i="22"/>
  <c r="D1967" i="22"/>
  <c r="W1966" i="22"/>
  <c r="V1966" i="22"/>
  <c r="U1966" i="22"/>
  <c r="T1966" i="22"/>
  <c r="S1966" i="22"/>
  <c r="R1966" i="22"/>
  <c r="Q1966" i="22"/>
  <c r="P1966" i="22"/>
  <c r="O1966" i="22"/>
  <c r="N1966" i="22"/>
  <c r="M1966" i="22"/>
  <c r="L1966" i="22"/>
  <c r="K1966" i="22"/>
  <c r="J1966" i="22"/>
  <c r="I1966" i="22"/>
  <c r="H1966" i="22"/>
  <c r="G1966" i="22"/>
  <c r="F1966" i="22"/>
  <c r="E1966" i="22"/>
  <c r="D1966" i="22"/>
  <c r="W1965" i="22"/>
  <c r="V1965" i="22"/>
  <c r="U1965" i="22"/>
  <c r="T1965" i="22"/>
  <c r="S1965" i="22"/>
  <c r="R1965" i="22"/>
  <c r="Q1965" i="22"/>
  <c r="P1965" i="22"/>
  <c r="O1965" i="22"/>
  <c r="N1965" i="22"/>
  <c r="M1965" i="22"/>
  <c r="L1965" i="22"/>
  <c r="K1965" i="22"/>
  <c r="J1965" i="22"/>
  <c r="I1965" i="22"/>
  <c r="H1965" i="22"/>
  <c r="G1965" i="22"/>
  <c r="F1965" i="22"/>
  <c r="E1965" i="22"/>
  <c r="D1965" i="22"/>
  <c r="W1964" i="22"/>
  <c r="V1964" i="22"/>
  <c r="U1964" i="22"/>
  <c r="T1964" i="22"/>
  <c r="S1964" i="22"/>
  <c r="R1964" i="22"/>
  <c r="Q1964" i="22"/>
  <c r="P1964" i="22"/>
  <c r="O1964" i="22"/>
  <c r="N1964" i="22"/>
  <c r="M1964" i="22"/>
  <c r="L1964" i="22"/>
  <c r="K1964" i="22"/>
  <c r="J1964" i="22"/>
  <c r="I1964" i="22"/>
  <c r="H1964" i="22"/>
  <c r="G1964" i="22"/>
  <c r="F1964" i="22"/>
  <c r="E1964" i="22"/>
  <c r="D1964" i="22"/>
  <c r="W1963" i="22"/>
  <c r="V1963" i="22"/>
  <c r="U1963" i="22"/>
  <c r="T1963" i="22"/>
  <c r="S1963" i="22"/>
  <c r="R1963" i="22"/>
  <c r="Q1963" i="22"/>
  <c r="P1963" i="22"/>
  <c r="O1963" i="22"/>
  <c r="N1963" i="22"/>
  <c r="M1963" i="22"/>
  <c r="L1963" i="22"/>
  <c r="K1963" i="22"/>
  <c r="J1963" i="22"/>
  <c r="I1963" i="22"/>
  <c r="H1963" i="22"/>
  <c r="G1963" i="22"/>
  <c r="F1963" i="22"/>
  <c r="E1963" i="22"/>
  <c r="D1963" i="22"/>
  <c r="W1962" i="22"/>
  <c r="V1962" i="22"/>
  <c r="U1962" i="22"/>
  <c r="T1962" i="22"/>
  <c r="S1962" i="22"/>
  <c r="R1962" i="22"/>
  <c r="Q1962" i="22"/>
  <c r="P1962" i="22"/>
  <c r="O1962" i="22"/>
  <c r="N1962" i="22"/>
  <c r="M1962" i="22"/>
  <c r="L1962" i="22"/>
  <c r="K1962" i="22"/>
  <c r="J1962" i="22"/>
  <c r="I1962" i="22"/>
  <c r="H1962" i="22"/>
  <c r="G1962" i="22"/>
  <c r="F1962" i="22"/>
  <c r="E1962" i="22"/>
  <c r="D1962" i="22"/>
  <c r="W1961" i="22"/>
  <c r="V1961" i="22"/>
  <c r="U1961" i="22"/>
  <c r="T1961" i="22"/>
  <c r="S1961" i="22"/>
  <c r="R1961" i="22"/>
  <c r="Q1961" i="22"/>
  <c r="P1961" i="22"/>
  <c r="O1961" i="22"/>
  <c r="N1961" i="22"/>
  <c r="M1961" i="22"/>
  <c r="L1961" i="22"/>
  <c r="K1961" i="22"/>
  <c r="J1961" i="22"/>
  <c r="I1961" i="22"/>
  <c r="H1961" i="22"/>
  <c r="G1961" i="22"/>
  <c r="F1961" i="22"/>
  <c r="E1961" i="22"/>
  <c r="D1961" i="22"/>
  <c r="W1960" i="22"/>
  <c r="V1960" i="22"/>
  <c r="U1960" i="22"/>
  <c r="T1960" i="22"/>
  <c r="S1960" i="22"/>
  <c r="R1960" i="22"/>
  <c r="Q1960" i="22"/>
  <c r="P1960" i="22"/>
  <c r="O1960" i="22"/>
  <c r="N1960" i="22"/>
  <c r="M1960" i="22"/>
  <c r="L1960" i="22"/>
  <c r="K1960" i="22"/>
  <c r="J1960" i="22"/>
  <c r="I1960" i="22"/>
  <c r="H1960" i="22"/>
  <c r="G1960" i="22"/>
  <c r="F1960" i="22"/>
  <c r="E1960" i="22"/>
  <c r="D1960" i="22"/>
  <c r="W1959" i="22"/>
  <c r="V1959" i="22"/>
  <c r="U1959" i="22"/>
  <c r="T1959" i="22"/>
  <c r="S1959" i="22"/>
  <c r="R1959" i="22"/>
  <c r="Q1959" i="22"/>
  <c r="P1959" i="22"/>
  <c r="O1959" i="22"/>
  <c r="N1959" i="22"/>
  <c r="M1959" i="22"/>
  <c r="L1959" i="22"/>
  <c r="K1959" i="22"/>
  <c r="J1959" i="22"/>
  <c r="I1959" i="22"/>
  <c r="H1959" i="22"/>
  <c r="G1959" i="22"/>
  <c r="F1959" i="22"/>
  <c r="E1959" i="22"/>
  <c r="D1959" i="22"/>
  <c r="W1958" i="22"/>
  <c r="V1958" i="22"/>
  <c r="U1958" i="22"/>
  <c r="T1958" i="22"/>
  <c r="S1958" i="22"/>
  <c r="R1958" i="22"/>
  <c r="Q1958" i="22"/>
  <c r="P1958" i="22"/>
  <c r="O1958" i="22"/>
  <c r="N1958" i="22"/>
  <c r="M1958" i="22"/>
  <c r="L1958" i="22"/>
  <c r="K1958" i="22"/>
  <c r="J1958" i="22"/>
  <c r="I1958" i="22"/>
  <c r="H1958" i="22"/>
  <c r="G1958" i="22"/>
  <c r="F1958" i="22"/>
  <c r="E1958" i="22"/>
  <c r="D1958" i="22"/>
  <c r="W1957" i="22"/>
  <c r="V1957" i="22"/>
  <c r="U1957" i="22"/>
  <c r="T1957" i="22"/>
  <c r="S1957" i="22"/>
  <c r="R1957" i="22"/>
  <c r="Q1957" i="22"/>
  <c r="P1957" i="22"/>
  <c r="O1957" i="22"/>
  <c r="N1957" i="22"/>
  <c r="M1957" i="22"/>
  <c r="L1957" i="22"/>
  <c r="K1957" i="22"/>
  <c r="J1957" i="22"/>
  <c r="I1957" i="22"/>
  <c r="H1957" i="22"/>
  <c r="G1957" i="22"/>
  <c r="F1957" i="22"/>
  <c r="E1957" i="22"/>
  <c r="D1957" i="22"/>
  <c r="W1956" i="22"/>
  <c r="V1956" i="22"/>
  <c r="U1956" i="22"/>
  <c r="T1956" i="22"/>
  <c r="S1956" i="22"/>
  <c r="R1956" i="22"/>
  <c r="Q1956" i="22"/>
  <c r="P1956" i="22"/>
  <c r="O1956" i="22"/>
  <c r="N1956" i="22"/>
  <c r="M1956" i="22"/>
  <c r="L1956" i="22"/>
  <c r="K1956" i="22"/>
  <c r="J1956" i="22"/>
  <c r="I1956" i="22"/>
  <c r="H1956" i="22"/>
  <c r="G1956" i="22"/>
  <c r="F1956" i="22"/>
  <c r="E1956" i="22"/>
  <c r="D1956" i="22"/>
  <c r="W1955" i="22"/>
  <c r="V1955" i="22"/>
  <c r="U1955" i="22"/>
  <c r="T1955" i="22"/>
  <c r="S1955" i="22"/>
  <c r="R1955" i="22"/>
  <c r="Q1955" i="22"/>
  <c r="P1955" i="22"/>
  <c r="O1955" i="22"/>
  <c r="N1955" i="22"/>
  <c r="M1955" i="22"/>
  <c r="L1955" i="22"/>
  <c r="K1955" i="22"/>
  <c r="J1955" i="22"/>
  <c r="I1955" i="22"/>
  <c r="H1955" i="22"/>
  <c r="G1955" i="22"/>
  <c r="F1955" i="22"/>
  <c r="E1955" i="22"/>
  <c r="D1955" i="22"/>
  <c r="W1954" i="22"/>
  <c r="V1954" i="22"/>
  <c r="U1954" i="22"/>
  <c r="T1954" i="22"/>
  <c r="S1954" i="22"/>
  <c r="R1954" i="22"/>
  <c r="Q1954" i="22"/>
  <c r="P1954" i="22"/>
  <c r="O1954" i="22"/>
  <c r="N1954" i="22"/>
  <c r="M1954" i="22"/>
  <c r="L1954" i="22"/>
  <c r="K1954" i="22"/>
  <c r="J1954" i="22"/>
  <c r="I1954" i="22"/>
  <c r="H1954" i="22"/>
  <c r="G1954" i="22"/>
  <c r="F1954" i="22"/>
  <c r="E1954" i="22"/>
  <c r="D1954" i="22"/>
  <c r="W1953" i="22"/>
  <c r="V1953" i="22"/>
  <c r="U1953" i="22"/>
  <c r="T1953" i="22"/>
  <c r="S1953" i="22"/>
  <c r="R1953" i="22"/>
  <c r="Q1953" i="22"/>
  <c r="P1953" i="22"/>
  <c r="O1953" i="22"/>
  <c r="N1953" i="22"/>
  <c r="M1953" i="22"/>
  <c r="L1953" i="22"/>
  <c r="K1953" i="22"/>
  <c r="J1953" i="22"/>
  <c r="I1953" i="22"/>
  <c r="H1953" i="22"/>
  <c r="G1953" i="22"/>
  <c r="F1953" i="22"/>
  <c r="E1953" i="22"/>
  <c r="D1953" i="22"/>
  <c r="W1952" i="22"/>
  <c r="V1952" i="22"/>
  <c r="U1952" i="22"/>
  <c r="T1952" i="22"/>
  <c r="S1952" i="22"/>
  <c r="R1952" i="22"/>
  <c r="Q1952" i="22"/>
  <c r="P1952" i="22"/>
  <c r="O1952" i="22"/>
  <c r="N1952" i="22"/>
  <c r="M1952" i="22"/>
  <c r="L1952" i="22"/>
  <c r="K1952" i="22"/>
  <c r="J1952" i="22"/>
  <c r="I1952" i="22"/>
  <c r="H1952" i="22"/>
  <c r="G1952" i="22"/>
  <c r="F1952" i="22"/>
  <c r="E1952" i="22"/>
  <c r="D1952" i="22"/>
  <c r="W1951" i="22"/>
  <c r="V1951" i="22"/>
  <c r="U1951" i="22"/>
  <c r="T1951" i="22"/>
  <c r="S1951" i="22"/>
  <c r="R1951" i="22"/>
  <c r="Q1951" i="22"/>
  <c r="P1951" i="22"/>
  <c r="O1951" i="22"/>
  <c r="N1951" i="22"/>
  <c r="M1951" i="22"/>
  <c r="L1951" i="22"/>
  <c r="K1951" i="22"/>
  <c r="J1951" i="22"/>
  <c r="I1951" i="22"/>
  <c r="H1951" i="22"/>
  <c r="G1951" i="22"/>
  <c r="F1951" i="22"/>
  <c r="E1951" i="22"/>
  <c r="D1951" i="22"/>
  <c r="W1950" i="22"/>
  <c r="V1950" i="22"/>
  <c r="U1950" i="22"/>
  <c r="T1950" i="22"/>
  <c r="S1950" i="22"/>
  <c r="R1950" i="22"/>
  <c r="Q1950" i="22"/>
  <c r="P1950" i="22"/>
  <c r="O1950" i="22"/>
  <c r="N1950" i="22"/>
  <c r="M1950" i="22"/>
  <c r="L1950" i="22"/>
  <c r="K1950" i="22"/>
  <c r="J1950" i="22"/>
  <c r="I1950" i="22"/>
  <c r="H1950" i="22"/>
  <c r="G1950" i="22"/>
  <c r="F1950" i="22"/>
  <c r="E1950" i="22"/>
  <c r="D1950" i="22"/>
  <c r="W1949" i="22"/>
  <c r="V1949" i="22"/>
  <c r="U1949" i="22"/>
  <c r="T1949" i="22"/>
  <c r="S1949" i="22"/>
  <c r="R1949" i="22"/>
  <c r="Q1949" i="22"/>
  <c r="P1949" i="22"/>
  <c r="O1949" i="22"/>
  <c r="N1949" i="22"/>
  <c r="M1949" i="22"/>
  <c r="L1949" i="22"/>
  <c r="K1949" i="22"/>
  <c r="J1949" i="22"/>
  <c r="I1949" i="22"/>
  <c r="H1949" i="22"/>
  <c r="G1949" i="22"/>
  <c r="F1949" i="22"/>
  <c r="E1949" i="22"/>
  <c r="D1949" i="22"/>
  <c r="W1948" i="22"/>
  <c r="V1948" i="22"/>
  <c r="U1948" i="22"/>
  <c r="T1948" i="22"/>
  <c r="S1948" i="22"/>
  <c r="R1948" i="22"/>
  <c r="Q1948" i="22"/>
  <c r="P1948" i="22"/>
  <c r="O1948" i="22"/>
  <c r="N1948" i="22"/>
  <c r="M1948" i="22"/>
  <c r="L1948" i="22"/>
  <c r="K1948" i="22"/>
  <c r="J1948" i="22"/>
  <c r="I1948" i="22"/>
  <c r="H1948" i="22"/>
  <c r="G1948" i="22"/>
  <c r="F1948" i="22"/>
  <c r="E1948" i="22"/>
  <c r="D1948" i="22"/>
  <c r="W1947" i="22"/>
  <c r="V1947" i="22"/>
  <c r="U1947" i="22"/>
  <c r="T1947" i="22"/>
  <c r="S1947" i="22"/>
  <c r="R1947" i="22"/>
  <c r="Q1947" i="22"/>
  <c r="P1947" i="22"/>
  <c r="O1947" i="22"/>
  <c r="N1947" i="22"/>
  <c r="M1947" i="22"/>
  <c r="L1947" i="22"/>
  <c r="K1947" i="22"/>
  <c r="J1947" i="22"/>
  <c r="I1947" i="22"/>
  <c r="H1947" i="22"/>
  <c r="G1947" i="22"/>
  <c r="F1947" i="22"/>
  <c r="E1947" i="22"/>
  <c r="D1947" i="22"/>
  <c r="W1946" i="22"/>
  <c r="V1946" i="22"/>
  <c r="U1946" i="22"/>
  <c r="T1946" i="22"/>
  <c r="S1946" i="22"/>
  <c r="R1946" i="22"/>
  <c r="Q1946" i="22"/>
  <c r="P1946" i="22"/>
  <c r="O1946" i="22"/>
  <c r="N1946" i="22"/>
  <c r="M1946" i="22"/>
  <c r="L1946" i="22"/>
  <c r="K1946" i="22"/>
  <c r="J1946" i="22"/>
  <c r="I1946" i="22"/>
  <c r="H1946" i="22"/>
  <c r="G1946" i="22"/>
  <c r="F1946" i="22"/>
  <c r="E1946" i="22"/>
  <c r="D1946" i="22"/>
  <c r="W1945" i="22"/>
  <c r="V1945" i="22"/>
  <c r="U1945" i="22"/>
  <c r="T1945" i="22"/>
  <c r="S1945" i="22"/>
  <c r="R1945" i="22"/>
  <c r="Q1945" i="22"/>
  <c r="P1945" i="22"/>
  <c r="O1945" i="22"/>
  <c r="N1945" i="22"/>
  <c r="M1945" i="22"/>
  <c r="L1945" i="22"/>
  <c r="K1945" i="22"/>
  <c r="J1945" i="22"/>
  <c r="I1945" i="22"/>
  <c r="H1945" i="22"/>
  <c r="G1945" i="22"/>
  <c r="F1945" i="22"/>
  <c r="E1945" i="22"/>
  <c r="D1945" i="22"/>
  <c r="W1944" i="22"/>
  <c r="V1944" i="22"/>
  <c r="U1944" i="22"/>
  <c r="T1944" i="22"/>
  <c r="S1944" i="22"/>
  <c r="R1944" i="22"/>
  <c r="Q1944" i="22"/>
  <c r="P1944" i="22"/>
  <c r="O1944" i="22"/>
  <c r="N1944" i="22"/>
  <c r="M1944" i="22"/>
  <c r="L1944" i="22"/>
  <c r="K1944" i="22"/>
  <c r="J1944" i="22"/>
  <c r="I1944" i="22"/>
  <c r="H1944" i="22"/>
  <c r="G1944" i="22"/>
  <c r="F1944" i="22"/>
  <c r="E1944" i="22"/>
  <c r="D1944" i="22"/>
  <c r="W1943" i="22"/>
  <c r="V1943" i="22"/>
  <c r="U1943" i="22"/>
  <c r="T1943" i="22"/>
  <c r="S1943" i="22"/>
  <c r="R1943" i="22"/>
  <c r="Q1943" i="22"/>
  <c r="P1943" i="22"/>
  <c r="O1943" i="22"/>
  <c r="N1943" i="22"/>
  <c r="M1943" i="22"/>
  <c r="L1943" i="22"/>
  <c r="K1943" i="22"/>
  <c r="J1943" i="22"/>
  <c r="I1943" i="22"/>
  <c r="H1943" i="22"/>
  <c r="G1943" i="22"/>
  <c r="F1943" i="22"/>
  <c r="E1943" i="22"/>
  <c r="D1943" i="22"/>
  <c r="W1942" i="22"/>
  <c r="V1942" i="22"/>
  <c r="U1942" i="22"/>
  <c r="T1942" i="22"/>
  <c r="S1942" i="22"/>
  <c r="R1942" i="22"/>
  <c r="Q1942" i="22"/>
  <c r="P1942" i="22"/>
  <c r="O1942" i="22"/>
  <c r="N1942" i="22"/>
  <c r="M1942" i="22"/>
  <c r="L1942" i="22"/>
  <c r="K1942" i="22"/>
  <c r="J1942" i="22"/>
  <c r="I1942" i="22"/>
  <c r="H1942" i="22"/>
  <c r="G1942" i="22"/>
  <c r="F1942" i="22"/>
  <c r="E1942" i="22"/>
  <c r="D1942" i="22"/>
  <c r="W1941" i="22"/>
  <c r="V1941" i="22"/>
  <c r="U1941" i="22"/>
  <c r="T1941" i="22"/>
  <c r="S1941" i="22"/>
  <c r="R1941" i="22"/>
  <c r="Q1941" i="22"/>
  <c r="P1941" i="22"/>
  <c r="O1941" i="22"/>
  <c r="N1941" i="22"/>
  <c r="M1941" i="22"/>
  <c r="L1941" i="22"/>
  <c r="K1941" i="22"/>
  <c r="J1941" i="22"/>
  <c r="I1941" i="22"/>
  <c r="H1941" i="22"/>
  <c r="G1941" i="22"/>
  <c r="F1941" i="22"/>
  <c r="E1941" i="22"/>
  <c r="D1941" i="22"/>
  <c r="W1940" i="22"/>
  <c r="V1940" i="22"/>
  <c r="U1940" i="22"/>
  <c r="T1940" i="22"/>
  <c r="S1940" i="22"/>
  <c r="R1940" i="22"/>
  <c r="Q1940" i="22"/>
  <c r="P1940" i="22"/>
  <c r="O1940" i="22"/>
  <c r="N1940" i="22"/>
  <c r="M1940" i="22"/>
  <c r="L1940" i="22"/>
  <c r="K1940" i="22"/>
  <c r="J1940" i="22"/>
  <c r="I1940" i="22"/>
  <c r="H1940" i="22"/>
  <c r="G1940" i="22"/>
  <c r="F1940" i="22"/>
  <c r="E1940" i="22"/>
  <c r="D1940" i="22"/>
  <c r="W1939" i="22"/>
  <c r="V1939" i="22"/>
  <c r="U1939" i="22"/>
  <c r="T1939" i="22"/>
  <c r="S1939" i="22"/>
  <c r="R1939" i="22"/>
  <c r="Q1939" i="22"/>
  <c r="P1939" i="22"/>
  <c r="O1939" i="22"/>
  <c r="N1939" i="22"/>
  <c r="M1939" i="22"/>
  <c r="L1939" i="22"/>
  <c r="K1939" i="22"/>
  <c r="J1939" i="22"/>
  <c r="I1939" i="22"/>
  <c r="H1939" i="22"/>
  <c r="G1939" i="22"/>
  <c r="F1939" i="22"/>
  <c r="E1939" i="22"/>
  <c r="D1939" i="22"/>
  <c r="W1938" i="22"/>
  <c r="V1938" i="22"/>
  <c r="U1938" i="22"/>
  <c r="T1938" i="22"/>
  <c r="S1938" i="22"/>
  <c r="R1938" i="22"/>
  <c r="Q1938" i="22"/>
  <c r="P1938" i="22"/>
  <c r="O1938" i="22"/>
  <c r="N1938" i="22"/>
  <c r="M1938" i="22"/>
  <c r="L1938" i="22"/>
  <c r="K1938" i="22"/>
  <c r="J1938" i="22"/>
  <c r="I1938" i="22"/>
  <c r="H1938" i="22"/>
  <c r="G1938" i="22"/>
  <c r="F1938" i="22"/>
  <c r="E1938" i="22"/>
  <c r="D1938" i="22"/>
  <c r="W1937" i="22"/>
  <c r="V1937" i="22"/>
  <c r="U1937" i="22"/>
  <c r="T1937" i="22"/>
  <c r="S1937" i="22"/>
  <c r="R1937" i="22"/>
  <c r="Q1937" i="22"/>
  <c r="P1937" i="22"/>
  <c r="O1937" i="22"/>
  <c r="N1937" i="22"/>
  <c r="M1937" i="22"/>
  <c r="L1937" i="22"/>
  <c r="K1937" i="22"/>
  <c r="J1937" i="22"/>
  <c r="I1937" i="22"/>
  <c r="H1937" i="22"/>
  <c r="G1937" i="22"/>
  <c r="F1937" i="22"/>
  <c r="E1937" i="22"/>
  <c r="D1937" i="22"/>
  <c r="W1936" i="22"/>
  <c r="V1936" i="22"/>
  <c r="U1936" i="22"/>
  <c r="T1936" i="22"/>
  <c r="S1936" i="22"/>
  <c r="R1936" i="22"/>
  <c r="Q1936" i="22"/>
  <c r="P1936" i="22"/>
  <c r="O1936" i="22"/>
  <c r="N1936" i="22"/>
  <c r="M1936" i="22"/>
  <c r="L1936" i="22"/>
  <c r="K1936" i="22"/>
  <c r="J1936" i="22"/>
  <c r="I1936" i="22"/>
  <c r="H1936" i="22"/>
  <c r="G1936" i="22"/>
  <c r="F1936" i="22"/>
  <c r="E1936" i="22"/>
  <c r="D1936" i="22"/>
  <c r="W1935" i="22"/>
  <c r="V1935" i="22"/>
  <c r="U1935" i="22"/>
  <c r="T1935" i="22"/>
  <c r="S1935" i="22"/>
  <c r="R1935" i="22"/>
  <c r="Q1935" i="22"/>
  <c r="P1935" i="22"/>
  <c r="O1935" i="22"/>
  <c r="N1935" i="22"/>
  <c r="M1935" i="22"/>
  <c r="L1935" i="22"/>
  <c r="K1935" i="22"/>
  <c r="J1935" i="22"/>
  <c r="I1935" i="22"/>
  <c r="H1935" i="22"/>
  <c r="G1935" i="22"/>
  <c r="F1935" i="22"/>
  <c r="E1935" i="22"/>
  <c r="D1935" i="22"/>
  <c r="W1934" i="22"/>
  <c r="V1934" i="22"/>
  <c r="U1934" i="22"/>
  <c r="T1934" i="22"/>
  <c r="S1934" i="22"/>
  <c r="R1934" i="22"/>
  <c r="Q1934" i="22"/>
  <c r="P1934" i="22"/>
  <c r="O1934" i="22"/>
  <c r="N1934" i="22"/>
  <c r="M1934" i="22"/>
  <c r="L1934" i="22"/>
  <c r="K1934" i="22"/>
  <c r="J1934" i="22"/>
  <c r="I1934" i="22"/>
  <c r="H1934" i="22"/>
  <c r="G1934" i="22"/>
  <c r="F1934" i="22"/>
  <c r="E1934" i="22"/>
  <c r="D1934" i="22"/>
  <c r="W1933" i="22"/>
  <c r="V1933" i="22"/>
  <c r="U1933" i="22"/>
  <c r="T1933" i="22"/>
  <c r="S1933" i="22"/>
  <c r="R1933" i="22"/>
  <c r="Q1933" i="22"/>
  <c r="P1933" i="22"/>
  <c r="O1933" i="22"/>
  <c r="N1933" i="22"/>
  <c r="M1933" i="22"/>
  <c r="L1933" i="22"/>
  <c r="K1933" i="22"/>
  <c r="J1933" i="22"/>
  <c r="I1933" i="22"/>
  <c r="H1933" i="22"/>
  <c r="G1933" i="22"/>
  <c r="F1933" i="22"/>
  <c r="E1933" i="22"/>
  <c r="D1933" i="22"/>
  <c r="W1932" i="22"/>
  <c r="V1932" i="22"/>
  <c r="U1932" i="22"/>
  <c r="T1932" i="22"/>
  <c r="S1932" i="22"/>
  <c r="R1932" i="22"/>
  <c r="Q1932" i="22"/>
  <c r="P1932" i="22"/>
  <c r="O1932" i="22"/>
  <c r="N1932" i="22"/>
  <c r="M1932" i="22"/>
  <c r="L1932" i="22"/>
  <c r="K1932" i="22"/>
  <c r="J1932" i="22"/>
  <c r="I1932" i="22"/>
  <c r="H1932" i="22"/>
  <c r="G1932" i="22"/>
  <c r="F1932" i="22"/>
  <c r="E1932" i="22"/>
  <c r="D1932" i="22"/>
  <c r="W1931" i="22"/>
  <c r="V1931" i="22"/>
  <c r="U1931" i="22"/>
  <c r="T1931" i="22"/>
  <c r="S1931" i="22"/>
  <c r="R1931" i="22"/>
  <c r="Q1931" i="22"/>
  <c r="P1931" i="22"/>
  <c r="O1931" i="22"/>
  <c r="N1931" i="22"/>
  <c r="M1931" i="22"/>
  <c r="L1931" i="22"/>
  <c r="K1931" i="22"/>
  <c r="J1931" i="22"/>
  <c r="I1931" i="22"/>
  <c r="H1931" i="22"/>
  <c r="G1931" i="22"/>
  <c r="F1931" i="22"/>
  <c r="E1931" i="22"/>
  <c r="D1931" i="22"/>
  <c r="W1930" i="22"/>
  <c r="V1930" i="22"/>
  <c r="U1930" i="22"/>
  <c r="T1930" i="22"/>
  <c r="S1930" i="22"/>
  <c r="R1930" i="22"/>
  <c r="Q1930" i="22"/>
  <c r="P1930" i="22"/>
  <c r="O1930" i="22"/>
  <c r="N1930" i="22"/>
  <c r="M1930" i="22"/>
  <c r="L1930" i="22"/>
  <c r="K1930" i="22"/>
  <c r="J1930" i="22"/>
  <c r="I1930" i="22"/>
  <c r="H1930" i="22"/>
  <c r="G1930" i="22"/>
  <c r="F1930" i="22"/>
  <c r="E1930" i="22"/>
  <c r="D1930" i="22"/>
  <c r="W1929" i="22"/>
  <c r="V1929" i="22"/>
  <c r="U1929" i="22"/>
  <c r="T1929" i="22"/>
  <c r="S1929" i="22"/>
  <c r="R1929" i="22"/>
  <c r="Q1929" i="22"/>
  <c r="P1929" i="22"/>
  <c r="O1929" i="22"/>
  <c r="N1929" i="22"/>
  <c r="M1929" i="22"/>
  <c r="L1929" i="22"/>
  <c r="K1929" i="22"/>
  <c r="J1929" i="22"/>
  <c r="I1929" i="22"/>
  <c r="H1929" i="22"/>
  <c r="G1929" i="22"/>
  <c r="F1929" i="22"/>
  <c r="E1929" i="22"/>
  <c r="D1929" i="22"/>
  <c r="W1928" i="22"/>
  <c r="V1928" i="22"/>
  <c r="U1928" i="22"/>
  <c r="T1928" i="22"/>
  <c r="S1928" i="22"/>
  <c r="R1928" i="22"/>
  <c r="Q1928" i="22"/>
  <c r="P1928" i="22"/>
  <c r="O1928" i="22"/>
  <c r="N1928" i="22"/>
  <c r="M1928" i="22"/>
  <c r="L1928" i="22"/>
  <c r="K1928" i="22"/>
  <c r="J1928" i="22"/>
  <c r="I1928" i="22"/>
  <c r="H1928" i="22"/>
  <c r="G1928" i="22"/>
  <c r="F1928" i="22"/>
  <c r="E1928" i="22"/>
  <c r="D1928" i="22"/>
  <c r="W1927" i="22"/>
  <c r="V1927" i="22"/>
  <c r="U1927" i="22"/>
  <c r="T1927" i="22"/>
  <c r="S1927" i="22"/>
  <c r="R1927" i="22"/>
  <c r="Q1927" i="22"/>
  <c r="P1927" i="22"/>
  <c r="O1927" i="22"/>
  <c r="N1927" i="22"/>
  <c r="M1927" i="22"/>
  <c r="L1927" i="22"/>
  <c r="K1927" i="22"/>
  <c r="J1927" i="22"/>
  <c r="I1927" i="22"/>
  <c r="H1927" i="22"/>
  <c r="G1927" i="22"/>
  <c r="F1927" i="22"/>
  <c r="E1927" i="22"/>
  <c r="D1927" i="22"/>
  <c r="W1926" i="22"/>
  <c r="V1926" i="22"/>
  <c r="U1926" i="22"/>
  <c r="T1926" i="22"/>
  <c r="S1926" i="22"/>
  <c r="R1926" i="22"/>
  <c r="Q1926" i="22"/>
  <c r="P1926" i="22"/>
  <c r="O1926" i="22"/>
  <c r="N1926" i="22"/>
  <c r="M1926" i="22"/>
  <c r="L1926" i="22"/>
  <c r="K1926" i="22"/>
  <c r="J1926" i="22"/>
  <c r="I1926" i="22"/>
  <c r="H1926" i="22"/>
  <c r="G1926" i="22"/>
  <c r="F1926" i="22"/>
  <c r="E1926" i="22"/>
  <c r="D1926" i="22"/>
  <c r="W1925" i="22"/>
  <c r="V1925" i="22"/>
  <c r="U1925" i="22"/>
  <c r="T1925" i="22"/>
  <c r="S1925" i="22"/>
  <c r="R1925" i="22"/>
  <c r="Q1925" i="22"/>
  <c r="P1925" i="22"/>
  <c r="O1925" i="22"/>
  <c r="N1925" i="22"/>
  <c r="M1925" i="22"/>
  <c r="L1925" i="22"/>
  <c r="K1925" i="22"/>
  <c r="J1925" i="22"/>
  <c r="I1925" i="22"/>
  <c r="H1925" i="22"/>
  <c r="G1925" i="22"/>
  <c r="F1925" i="22"/>
  <c r="E1925" i="22"/>
  <c r="D1925" i="22"/>
  <c r="W1924" i="22"/>
  <c r="V1924" i="22"/>
  <c r="U1924" i="22"/>
  <c r="T1924" i="22"/>
  <c r="S1924" i="22"/>
  <c r="R1924" i="22"/>
  <c r="Q1924" i="22"/>
  <c r="P1924" i="22"/>
  <c r="O1924" i="22"/>
  <c r="N1924" i="22"/>
  <c r="M1924" i="22"/>
  <c r="L1924" i="22"/>
  <c r="K1924" i="22"/>
  <c r="J1924" i="22"/>
  <c r="I1924" i="22"/>
  <c r="H1924" i="22"/>
  <c r="G1924" i="22"/>
  <c r="F1924" i="22"/>
  <c r="E1924" i="22"/>
  <c r="D1924" i="22"/>
  <c r="W1923" i="22"/>
  <c r="V1923" i="22"/>
  <c r="U1923" i="22"/>
  <c r="T1923" i="22"/>
  <c r="S1923" i="22"/>
  <c r="R1923" i="22"/>
  <c r="Q1923" i="22"/>
  <c r="P1923" i="22"/>
  <c r="O1923" i="22"/>
  <c r="N1923" i="22"/>
  <c r="M1923" i="22"/>
  <c r="L1923" i="22"/>
  <c r="K1923" i="22"/>
  <c r="J1923" i="22"/>
  <c r="I1923" i="22"/>
  <c r="H1923" i="22"/>
  <c r="G1923" i="22"/>
  <c r="F1923" i="22"/>
  <c r="E1923" i="22"/>
  <c r="D1923" i="22"/>
  <c r="W1922" i="22"/>
  <c r="V1922" i="22"/>
  <c r="U1922" i="22"/>
  <c r="T1922" i="22"/>
  <c r="S1922" i="22"/>
  <c r="R1922" i="22"/>
  <c r="Q1922" i="22"/>
  <c r="P1922" i="22"/>
  <c r="O1922" i="22"/>
  <c r="N1922" i="22"/>
  <c r="M1922" i="22"/>
  <c r="L1922" i="22"/>
  <c r="K1922" i="22"/>
  <c r="J1922" i="22"/>
  <c r="I1922" i="22"/>
  <c r="H1922" i="22"/>
  <c r="G1922" i="22"/>
  <c r="F1922" i="22"/>
  <c r="E1922" i="22"/>
  <c r="D1922" i="22"/>
  <c r="W1921" i="22"/>
  <c r="V1921" i="22"/>
  <c r="U1921" i="22"/>
  <c r="T1921" i="22"/>
  <c r="S1921" i="22"/>
  <c r="R1921" i="22"/>
  <c r="Q1921" i="22"/>
  <c r="P1921" i="22"/>
  <c r="O1921" i="22"/>
  <c r="N1921" i="22"/>
  <c r="M1921" i="22"/>
  <c r="L1921" i="22"/>
  <c r="K1921" i="22"/>
  <c r="J1921" i="22"/>
  <c r="I1921" i="22"/>
  <c r="H1921" i="22"/>
  <c r="G1921" i="22"/>
  <c r="F1921" i="22"/>
  <c r="E1921" i="22"/>
  <c r="D1921" i="22"/>
  <c r="W1920" i="22"/>
  <c r="V1920" i="22"/>
  <c r="U1920" i="22"/>
  <c r="T1920" i="22"/>
  <c r="S1920" i="22"/>
  <c r="R1920" i="22"/>
  <c r="Q1920" i="22"/>
  <c r="P1920" i="22"/>
  <c r="O1920" i="22"/>
  <c r="N1920" i="22"/>
  <c r="M1920" i="22"/>
  <c r="L1920" i="22"/>
  <c r="K1920" i="22"/>
  <c r="J1920" i="22"/>
  <c r="I1920" i="22"/>
  <c r="H1920" i="22"/>
  <c r="G1920" i="22"/>
  <c r="F1920" i="22"/>
  <c r="E1920" i="22"/>
  <c r="D1920" i="22"/>
  <c r="W1919" i="22"/>
  <c r="V1919" i="22"/>
  <c r="U1919" i="22"/>
  <c r="T1919" i="22"/>
  <c r="S1919" i="22"/>
  <c r="R1919" i="22"/>
  <c r="Q1919" i="22"/>
  <c r="P1919" i="22"/>
  <c r="O1919" i="22"/>
  <c r="N1919" i="22"/>
  <c r="M1919" i="22"/>
  <c r="L1919" i="22"/>
  <c r="K1919" i="22"/>
  <c r="J1919" i="22"/>
  <c r="I1919" i="22"/>
  <c r="H1919" i="22"/>
  <c r="G1919" i="22"/>
  <c r="F1919" i="22"/>
  <c r="E1919" i="22"/>
  <c r="D1919" i="22"/>
  <c r="W1918" i="22"/>
  <c r="V1918" i="22"/>
  <c r="U1918" i="22"/>
  <c r="T1918" i="22"/>
  <c r="S1918" i="22"/>
  <c r="R1918" i="22"/>
  <c r="Q1918" i="22"/>
  <c r="P1918" i="22"/>
  <c r="O1918" i="22"/>
  <c r="N1918" i="22"/>
  <c r="M1918" i="22"/>
  <c r="L1918" i="22"/>
  <c r="K1918" i="22"/>
  <c r="J1918" i="22"/>
  <c r="I1918" i="22"/>
  <c r="H1918" i="22"/>
  <c r="G1918" i="22"/>
  <c r="F1918" i="22"/>
  <c r="E1918" i="22"/>
  <c r="D1918" i="22"/>
  <c r="W1917" i="22"/>
  <c r="V1917" i="22"/>
  <c r="U1917" i="22"/>
  <c r="T1917" i="22"/>
  <c r="S1917" i="22"/>
  <c r="R1917" i="22"/>
  <c r="Q1917" i="22"/>
  <c r="P1917" i="22"/>
  <c r="O1917" i="22"/>
  <c r="N1917" i="22"/>
  <c r="M1917" i="22"/>
  <c r="L1917" i="22"/>
  <c r="K1917" i="22"/>
  <c r="J1917" i="22"/>
  <c r="I1917" i="22"/>
  <c r="H1917" i="22"/>
  <c r="G1917" i="22"/>
  <c r="F1917" i="22"/>
  <c r="E1917" i="22"/>
  <c r="D1917" i="22"/>
  <c r="W1916" i="22"/>
  <c r="V1916" i="22"/>
  <c r="U1916" i="22"/>
  <c r="T1916" i="22"/>
  <c r="S1916" i="22"/>
  <c r="R1916" i="22"/>
  <c r="Q1916" i="22"/>
  <c r="P1916" i="22"/>
  <c r="O1916" i="22"/>
  <c r="N1916" i="22"/>
  <c r="M1916" i="22"/>
  <c r="L1916" i="22"/>
  <c r="K1916" i="22"/>
  <c r="J1916" i="22"/>
  <c r="I1916" i="22"/>
  <c r="H1916" i="22"/>
  <c r="G1916" i="22"/>
  <c r="F1916" i="22"/>
  <c r="E1916" i="22"/>
  <c r="D1916" i="22"/>
  <c r="W1915" i="22"/>
  <c r="V1915" i="22"/>
  <c r="U1915" i="22"/>
  <c r="T1915" i="22"/>
  <c r="S1915" i="22"/>
  <c r="R1915" i="22"/>
  <c r="Q1915" i="22"/>
  <c r="P1915" i="22"/>
  <c r="O1915" i="22"/>
  <c r="N1915" i="22"/>
  <c r="M1915" i="22"/>
  <c r="L1915" i="22"/>
  <c r="K1915" i="22"/>
  <c r="J1915" i="22"/>
  <c r="I1915" i="22"/>
  <c r="H1915" i="22"/>
  <c r="G1915" i="22"/>
  <c r="F1915" i="22"/>
  <c r="E1915" i="22"/>
  <c r="D1915" i="22"/>
  <c r="W1914" i="22"/>
  <c r="V1914" i="22"/>
  <c r="U1914" i="22"/>
  <c r="T1914" i="22"/>
  <c r="S1914" i="22"/>
  <c r="R1914" i="22"/>
  <c r="Q1914" i="22"/>
  <c r="P1914" i="22"/>
  <c r="O1914" i="22"/>
  <c r="N1914" i="22"/>
  <c r="M1914" i="22"/>
  <c r="L1914" i="22"/>
  <c r="K1914" i="22"/>
  <c r="J1914" i="22"/>
  <c r="I1914" i="22"/>
  <c r="H1914" i="22"/>
  <c r="G1914" i="22"/>
  <c r="F1914" i="22"/>
  <c r="E1914" i="22"/>
  <c r="D1914" i="22"/>
  <c r="W1913" i="22"/>
  <c r="V1913" i="22"/>
  <c r="U1913" i="22"/>
  <c r="T1913" i="22"/>
  <c r="S1913" i="22"/>
  <c r="R1913" i="22"/>
  <c r="Q1913" i="22"/>
  <c r="P1913" i="22"/>
  <c r="O1913" i="22"/>
  <c r="N1913" i="22"/>
  <c r="M1913" i="22"/>
  <c r="L1913" i="22"/>
  <c r="K1913" i="22"/>
  <c r="J1913" i="22"/>
  <c r="I1913" i="22"/>
  <c r="H1913" i="22"/>
  <c r="G1913" i="22"/>
  <c r="F1913" i="22"/>
  <c r="E1913" i="22"/>
  <c r="D1913" i="22"/>
  <c r="W1912" i="22"/>
  <c r="V1912" i="22"/>
  <c r="U1912" i="22"/>
  <c r="T1912" i="22"/>
  <c r="S1912" i="22"/>
  <c r="R1912" i="22"/>
  <c r="Q1912" i="22"/>
  <c r="P1912" i="22"/>
  <c r="O1912" i="22"/>
  <c r="N1912" i="22"/>
  <c r="M1912" i="22"/>
  <c r="L1912" i="22"/>
  <c r="K1912" i="22"/>
  <c r="J1912" i="22"/>
  <c r="I1912" i="22"/>
  <c r="H1912" i="22"/>
  <c r="G1912" i="22"/>
  <c r="F1912" i="22"/>
  <c r="E1912" i="22"/>
  <c r="D1912" i="22"/>
  <c r="W1911" i="22"/>
  <c r="V1911" i="22"/>
  <c r="U1911" i="22"/>
  <c r="T1911" i="22"/>
  <c r="S1911" i="22"/>
  <c r="R1911" i="22"/>
  <c r="Q1911" i="22"/>
  <c r="P1911" i="22"/>
  <c r="O1911" i="22"/>
  <c r="N1911" i="22"/>
  <c r="M1911" i="22"/>
  <c r="L1911" i="22"/>
  <c r="K1911" i="22"/>
  <c r="J1911" i="22"/>
  <c r="I1911" i="22"/>
  <c r="H1911" i="22"/>
  <c r="G1911" i="22"/>
  <c r="F1911" i="22"/>
  <c r="E1911" i="22"/>
  <c r="D1911" i="22"/>
  <c r="W1910" i="22"/>
  <c r="V1910" i="22"/>
  <c r="U1910" i="22"/>
  <c r="T1910" i="22"/>
  <c r="S1910" i="22"/>
  <c r="R1910" i="22"/>
  <c r="Q1910" i="22"/>
  <c r="P1910" i="22"/>
  <c r="O1910" i="22"/>
  <c r="N1910" i="22"/>
  <c r="M1910" i="22"/>
  <c r="L1910" i="22"/>
  <c r="K1910" i="22"/>
  <c r="J1910" i="22"/>
  <c r="I1910" i="22"/>
  <c r="H1910" i="22"/>
  <c r="G1910" i="22"/>
  <c r="F1910" i="22"/>
  <c r="E1910" i="22"/>
  <c r="D1910" i="22"/>
  <c r="W1909" i="22"/>
  <c r="V1909" i="22"/>
  <c r="U1909" i="22"/>
  <c r="T1909" i="22"/>
  <c r="S1909" i="22"/>
  <c r="R1909" i="22"/>
  <c r="Q1909" i="22"/>
  <c r="P1909" i="22"/>
  <c r="O1909" i="22"/>
  <c r="N1909" i="22"/>
  <c r="M1909" i="22"/>
  <c r="L1909" i="22"/>
  <c r="K1909" i="22"/>
  <c r="J1909" i="22"/>
  <c r="I1909" i="22"/>
  <c r="H1909" i="22"/>
  <c r="G1909" i="22"/>
  <c r="F1909" i="22"/>
  <c r="E1909" i="22"/>
  <c r="D1909" i="22"/>
  <c r="W1908" i="22"/>
  <c r="V1908" i="22"/>
  <c r="U1908" i="22"/>
  <c r="T1908" i="22"/>
  <c r="S1908" i="22"/>
  <c r="R1908" i="22"/>
  <c r="Q1908" i="22"/>
  <c r="P1908" i="22"/>
  <c r="O1908" i="22"/>
  <c r="N1908" i="22"/>
  <c r="M1908" i="22"/>
  <c r="L1908" i="22"/>
  <c r="K1908" i="22"/>
  <c r="J1908" i="22"/>
  <c r="I1908" i="22"/>
  <c r="H1908" i="22"/>
  <c r="G1908" i="22"/>
  <c r="F1908" i="22"/>
  <c r="E1908" i="22"/>
  <c r="D1908" i="22"/>
  <c r="W1907" i="22"/>
  <c r="V1907" i="22"/>
  <c r="U1907" i="22"/>
  <c r="T1907" i="22"/>
  <c r="S1907" i="22"/>
  <c r="R1907" i="22"/>
  <c r="Q1907" i="22"/>
  <c r="P1907" i="22"/>
  <c r="O1907" i="22"/>
  <c r="N1907" i="22"/>
  <c r="M1907" i="22"/>
  <c r="L1907" i="22"/>
  <c r="K1907" i="22"/>
  <c r="J1907" i="22"/>
  <c r="I1907" i="22"/>
  <c r="H1907" i="22"/>
  <c r="G1907" i="22"/>
  <c r="F1907" i="22"/>
  <c r="E1907" i="22"/>
  <c r="D1907" i="22"/>
  <c r="W1906" i="22"/>
  <c r="V1906" i="22"/>
  <c r="U1906" i="22"/>
  <c r="T1906" i="22"/>
  <c r="S1906" i="22"/>
  <c r="R1906" i="22"/>
  <c r="Q1906" i="22"/>
  <c r="P1906" i="22"/>
  <c r="O1906" i="22"/>
  <c r="N1906" i="22"/>
  <c r="M1906" i="22"/>
  <c r="L1906" i="22"/>
  <c r="K1906" i="22"/>
  <c r="J1906" i="22"/>
  <c r="I1906" i="22"/>
  <c r="H1906" i="22"/>
  <c r="G1906" i="22"/>
  <c r="F1906" i="22"/>
  <c r="E1906" i="22"/>
  <c r="D1906" i="22"/>
  <c r="W1905" i="22"/>
  <c r="V1905" i="22"/>
  <c r="U1905" i="22"/>
  <c r="T1905" i="22"/>
  <c r="S1905" i="22"/>
  <c r="R1905" i="22"/>
  <c r="Q1905" i="22"/>
  <c r="P1905" i="22"/>
  <c r="O1905" i="22"/>
  <c r="N1905" i="22"/>
  <c r="M1905" i="22"/>
  <c r="L1905" i="22"/>
  <c r="K1905" i="22"/>
  <c r="J1905" i="22"/>
  <c r="I1905" i="22"/>
  <c r="H1905" i="22"/>
  <c r="G1905" i="22"/>
  <c r="F1905" i="22"/>
  <c r="E1905" i="22"/>
  <c r="D1905" i="22"/>
  <c r="W1904" i="22"/>
  <c r="V1904" i="22"/>
  <c r="U1904" i="22"/>
  <c r="T1904" i="22"/>
  <c r="S1904" i="22"/>
  <c r="R1904" i="22"/>
  <c r="Q1904" i="22"/>
  <c r="P1904" i="22"/>
  <c r="O1904" i="22"/>
  <c r="N1904" i="22"/>
  <c r="M1904" i="22"/>
  <c r="L1904" i="22"/>
  <c r="K1904" i="22"/>
  <c r="J1904" i="22"/>
  <c r="I1904" i="22"/>
  <c r="H1904" i="22"/>
  <c r="G1904" i="22"/>
  <c r="F1904" i="22"/>
  <c r="E1904" i="22"/>
  <c r="D1904" i="22"/>
  <c r="W1903" i="22"/>
  <c r="V1903" i="22"/>
  <c r="U1903" i="22"/>
  <c r="T1903" i="22"/>
  <c r="S1903" i="22"/>
  <c r="R1903" i="22"/>
  <c r="Q1903" i="22"/>
  <c r="P1903" i="22"/>
  <c r="O1903" i="22"/>
  <c r="N1903" i="22"/>
  <c r="M1903" i="22"/>
  <c r="L1903" i="22"/>
  <c r="K1903" i="22"/>
  <c r="J1903" i="22"/>
  <c r="I1903" i="22"/>
  <c r="H1903" i="22"/>
  <c r="G1903" i="22"/>
  <c r="F1903" i="22"/>
  <c r="E1903" i="22"/>
  <c r="D1903" i="22"/>
  <c r="W1902" i="22"/>
  <c r="V1902" i="22"/>
  <c r="U1902" i="22"/>
  <c r="T1902" i="22"/>
  <c r="S1902" i="22"/>
  <c r="R1902" i="22"/>
  <c r="Q1902" i="22"/>
  <c r="P1902" i="22"/>
  <c r="O1902" i="22"/>
  <c r="N1902" i="22"/>
  <c r="M1902" i="22"/>
  <c r="L1902" i="22"/>
  <c r="K1902" i="22"/>
  <c r="J1902" i="22"/>
  <c r="I1902" i="22"/>
  <c r="H1902" i="22"/>
  <c r="G1902" i="22"/>
  <c r="F1902" i="22"/>
  <c r="E1902" i="22"/>
  <c r="D1902" i="22"/>
  <c r="W1901" i="22"/>
  <c r="V1901" i="22"/>
  <c r="U1901" i="22"/>
  <c r="T1901" i="22"/>
  <c r="S1901" i="22"/>
  <c r="R1901" i="22"/>
  <c r="Q1901" i="22"/>
  <c r="P1901" i="22"/>
  <c r="O1901" i="22"/>
  <c r="N1901" i="22"/>
  <c r="M1901" i="22"/>
  <c r="L1901" i="22"/>
  <c r="K1901" i="22"/>
  <c r="J1901" i="22"/>
  <c r="I1901" i="22"/>
  <c r="H1901" i="22"/>
  <c r="G1901" i="22"/>
  <c r="F1901" i="22"/>
  <c r="E1901" i="22"/>
  <c r="D1901" i="22"/>
  <c r="W1900" i="22"/>
  <c r="V1900" i="22"/>
  <c r="U1900" i="22"/>
  <c r="T1900" i="22"/>
  <c r="S1900" i="22"/>
  <c r="R1900" i="22"/>
  <c r="Q1900" i="22"/>
  <c r="P1900" i="22"/>
  <c r="O1900" i="22"/>
  <c r="N1900" i="22"/>
  <c r="M1900" i="22"/>
  <c r="L1900" i="22"/>
  <c r="K1900" i="22"/>
  <c r="J1900" i="22"/>
  <c r="I1900" i="22"/>
  <c r="H1900" i="22"/>
  <c r="G1900" i="22"/>
  <c r="F1900" i="22"/>
  <c r="E1900" i="22"/>
  <c r="D1900" i="22"/>
  <c r="W1899" i="22"/>
  <c r="V1899" i="22"/>
  <c r="U1899" i="22"/>
  <c r="T1899" i="22"/>
  <c r="S1899" i="22"/>
  <c r="R1899" i="22"/>
  <c r="Q1899" i="22"/>
  <c r="P1899" i="22"/>
  <c r="O1899" i="22"/>
  <c r="N1899" i="22"/>
  <c r="M1899" i="22"/>
  <c r="L1899" i="22"/>
  <c r="K1899" i="22"/>
  <c r="J1899" i="22"/>
  <c r="I1899" i="22"/>
  <c r="H1899" i="22"/>
  <c r="G1899" i="22"/>
  <c r="F1899" i="22"/>
  <c r="E1899" i="22"/>
  <c r="D1899" i="22"/>
  <c r="W1898" i="22"/>
  <c r="V1898" i="22"/>
  <c r="U1898" i="22"/>
  <c r="T1898" i="22"/>
  <c r="S1898" i="22"/>
  <c r="R1898" i="22"/>
  <c r="Q1898" i="22"/>
  <c r="P1898" i="22"/>
  <c r="O1898" i="22"/>
  <c r="N1898" i="22"/>
  <c r="M1898" i="22"/>
  <c r="L1898" i="22"/>
  <c r="K1898" i="22"/>
  <c r="J1898" i="22"/>
  <c r="I1898" i="22"/>
  <c r="H1898" i="22"/>
  <c r="G1898" i="22"/>
  <c r="F1898" i="22"/>
  <c r="E1898" i="22"/>
  <c r="D1898" i="22"/>
  <c r="W1897" i="22"/>
  <c r="V1897" i="22"/>
  <c r="U1897" i="22"/>
  <c r="T1897" i="22"/>
  <c r="S1897" i="22"/>
  <c r="R1897" i="22"/>
  <c r="Q1897" i="22"/>
  <c r="P1897" i="22"/>
  <c r="O1897" i="22"/>
  <c r="N1897" i="22"/>
  <c r="M1897" i="22"/>
  <c r="L1897" i="22"/>
  <c r="K1897" i="22"/>
  <c r="J1897" i="22"/>
  <c r="I1897" i="22"/>
  <c r="H1897" i="22"/>
  <c r="G1897" i="22"/>
  <c r="F1897" i="22"/>
  <c r="E1897" i="22"/>
  <c r="D1897" i="22"/>
  <c r="W1896" i="22"/>
  <c r="V1896" i="22"/>
  <c r="U1896" i="22"/>
  <c r="T1896" i="22"/>
  <c r="S1896" i="22"/>
  <c r="R1896" i="22"/>
  <c r="Q1896" i="22"/>
  <c r="P1896" i="22"/>
  <c r="O1896" i="22"/>
  <c r="N1896" i="22"/>
  <c r="M1896" i="22"/>
  <c r="L1896" i="22"/>
  <c r="K1896" i="22"/>
  <c r="J1896" i="22"/>
  <c r="I1896" i="22"/>
  <c r="H1896" i="22"/>
  <c r="G1896" i="22"/>
  <c r="F1896" i="22"/>
  <c r="E1896" i="22"/>
  <c r="D1896" i="22"/>
  <c r="W1895" i="22"/>
  <c r="V1895" i="22"/>
  <c r="U1895" i="22"/>
  <c r="T1895" i="22"/>
  <c r="S1895" i="22"/>
  <c r="R1895" i="22"/>
  <c r="Q1895" i="22"/>
  <c r="P1895" i="22"/>
  <c r="O1895" i="22"/>
  <c r="N1895" i="22"/>
  <c r="M1895" i="22"/>
  <c r="L1895" i="22"/>
  <c r="K1895" i="22"/>
  <c r="J1895" i="22"/>
  <c r="I1895" i="22"/>
  <c r="H1895" i="22"/>
  <c r="G1895" i="22"/>
  <c r="F1895" i="22"/>
  <c r="E1895" i="22"/>
  <c r="D1895" i="22"/>
  <c r="W1894" i="22"/>
  <c r="V1894" i="22"/>
  <c r="U1894" i="22"/>
  <c r="T1894" i="22"/>
  <c r="S1894" i="22"/>
  <c r="R1894" i="22"/>
  <c r="Q1894" i="22"/>
  <c r="P1894" i="22"/>
  <c r="O1894" i="22"/>
  <c r="N1894" i="22"/>
  <c r="M1894" i="22"/>
  <c r="L1894" i="22"/>
  <c r="K1894" i="22"/>
  <c r="J1894" i="22"/>
  <c r="I1894" i="22"/>
  <c r="H1894" i="22"/>
  <c r="G1894" i="22"/>
  <c r="F1894" i="22"/>
  <c r="E1894" i="22"/>
  <c r="D1894" i="22"/>
  <c r="W1893" i="22"/>
  <c r="V1893" i="22"/>
  <c r="U1893" i="22"/>
  <c r="T1893" i="22"/>
  <c r="S1893" i="22"/>
  <c r="R1893" i="22"/>
  <c r="Q1893" i="22"/>
  <c r="P1893" i="22"/>
  <c r="O1893" i="22"/>
  <c r="N1893" i="22"/>
  <c r="M1893" i="22"/>
  <c r="L1893" i="22"/>
  <c r="K1893" i="22"/>
  <c r="J1893" i="22"/>
  <c r="I1893" i="22"/>
  <c r="H1893" i="22"/>
  <c r="G1893" i="22"/>
  <c r="F1893" i="22"/>
  <c r="E1893" i="22"/>
  <c r="D1893" i="22"/>
  <c r="W1892" i="22"/>
  <c r="V1892" i="22"/>
  <c r="U1892" i="22"/>
  <c r="T1892" i="22"/>
  <c r="S1892" i="22"/>
  <c r="R1892" i="22"/>
  <c r="Q1892" i="22"/>
  <c r="P1892" i="22"/>
  <c r="O1892" i="22"/>
  <c r="N1892" i="22"/>
  <c r="M1892" i="22"/>
  <c r="L1892" i="22"/>
  <c r="K1892" i="22"/>
  <c r="J1892" i="22"/>
  <c r="I1892" i="22"/>
  <c r="H1892" i="22"/>
  <c r="G1892" i="22"/>
  <c r="F1892" i="22"/>
  <c r="E1892" i="22"/>
  <c r="D1892" i="22"/>
  <c r="W1891" i="22"/>
  <c r="V1891" i="22"/>
  <c r="U1891" i="22"/>
  <c r="T1891" i="22"/>
  <c r="S1891" i="22"/>
  <c r="R1891" i="22"/>
  <c r="Q1891" i="22"/>
  <c r="P1891" i="22"/>
  <c r="O1891" i="22"/>
  <c r="N1891" i="22"/>
  <c r="M1891" i="22"/>
  <c r="L1891" i="22"/>
  <c r="K1891" i="22"/>
  <c r="J1891" i="22"/>
  <c r="I1891" i="22"/>
  <c r="H1891" i="22"/>
  <c r="G1891" i="22"/>
  <c r="F1891" i="22"/>
  <c r="E1891" i="22"/>
  <c r="D1891" i="22"/>
  <c r="W1890" i="22"/>
  <c r="V1890" i="22"/>
  <c r="U1890" i="22"/>
  <c r="T1890" i="22"/>
  <c r="S1890" i="22"/>
  <c r="R1890" i="22"/>
  <c r="Q1890" i="22"/>
  <c r="P1890" i="22"/>
  <c r="O1890" i="22"/>
  <c r="N1890" i="22"/>
  <c r="M1890" i="22"/>
  <c r="L1890" i="22"/>
  <c r="K1890" i="22"/>
  <c r="J1890" i="22"/>
  <c r="I1890" i="22"/>
  <c r="H1890" i="22"/>
  <c r="G1890" i="22"/>
  <c r="F1890" i="22"/>
  <c r="E1890" i="22"/>
  <c r="D1890" i="22"/>
  <c r="W1889" i="22"/>
  <c r="V1889" i="22"/>
  <c r="U1889" i="22"/>
  <c r="T1889" i="22"/>
  <c r="S1889" i="22"/>
  <c r="R1889" i="22"/>
  <c r="Q1889" i="22"/>
  <c r="P1889" i="22"/>
  <c r="O1889" i="22"/>
  <c r="N1889" i="22"/>
  <c r="M1889" i="22"/>
  <c r="L1889" i="22"/>
  <c r="K1889" i="22"/>
  <c r="J1889" i="22"/>
  <c r="I1889" i="22"/>
  <c r="H1889" i="22"/>
  <c r="G1889" i="22"/>
  <c r="F1889" i="22"/>
  <c r="E1889" i="22"/>
  <c r="D1889" i="22"/>
  <c r="W1888" i="22"/>
  <c r="V1888" i="22"/>
  <c r="U1888" i="22"/>
  <c r="T1888" i="22"/>
  <c r="S1888" i="22"/>
  <c r="R1888" i="22"/>
  <c r="Q1888" i="22"/>
  <c r="P1888" i="22"/>
  <c r="O1888" i="22"/>
  <c r="N1888" i="22"/>
  <c r="M1888" i="22"/>
  <c r="L1888" i="22"/>
  <c r="K1888" i="22"/>
  <c r="J1888" i="22"/>
  <c r="I1888" i="22"/>
  <c r="H1888" i="22"/>
  <c r="G1888" i="22"/>
  <c r="F1888" i="22"/>
  <c r="E1888" i="22"/>
  <c r="D1888" i="22"/>
  <c r="W1887" i="22"/>
  <c r="V1887" i="22"/>
  <c r="U1887" i="22"/>
  <c r="T1887" i="22"/>
  <c r="S1887" i="22"/>
  <c r="R1887" i="22"/>
  <c r="Q1887" i="22"/>
  <c r="P1887" i="22"/>
  <c r="O1887" i="22"/>
  <c r="N1887" i="22"/>
  <c r="M1887" i="22"/>
  <c r="L1887" i="22"/>
  <c r="K1887" i="22"/>
  <c r="J1887" i="22"/>
  <c r="I1887" i="22"/>
  <c r="H1887" i="22"/>
  <c r="G1887" i="22"/>
  <c r="F1887" i="22"/>
  <c r="E1887" i="22"/>
  <c r="D1887" i="22"/>
  <c r="W1886" i="22"/>
  <c r="V1886" i="22"/>
  <c r="U1886" i="22"/>
  <c r="T1886" i="22"/>
  <c r="S1886" i="22"/>
  <c r="R1886" i="22"/>
  <c r="Q1886" i="22"/>
  <c r="P1886" i="22"/>
  <c r="O1886" i="22"/>
  <c r="N1886" i="22"/>
  <c r="M1886" i="22"/>
  <c r="L1886" i="22"/>
  <c r="K1886" i="22"/>
  <c r="J1886" i="22"/>
  <c r="I1886" i="22"/>
  <c r="H1886" i="22"/>
  <c r="G1886" i="22"/>
  <c r="F1886" i="22"/>
  <c r="E1886" i="22"/>
  <c r="D1886" i="22"/>
  <c r="W1885" i="22"/>
  <c r="V1885" i="22"/>
  <c r="U1885" i="22"/>
  <c r="T1885" i="22"/>
  <c r="S1885" i="22"/>
  <c r="R1885" i="22"/>
  <c r="Q1885" i="22"/>
  <c r="P1885" i="22"/>
  <c r="O1885" i="22"/>
  <c r="N1885" i="22"/>
  <c r="M1885" i="22"/>
  <c r="L1885" i="22"/>
  <c r="K1885" i="22"/>
  <c r="J1885" i="22"/>
  <c r="I1885" i="22"/>
  <c r="H1885" i="22"/>
  <c r="G1885" i="22"/>
  <c r="F1885" i="22"/>
  <c r="E1885" i="22"/>
  <c r="D1885" i="22"/>
  <c r="W1884" i="22"/>
  <c r="V1884" i="22"/>
  <c r="U1884" i="22"/>
  <c r="T1884" i="22"/>
  <c r="S1884" i="22"/>
  <c r="R1884" i="22"/>
  <c r="Q1884" i="22"/>
  <c r="P1884" i="22"/>
  <c r="O1884" i="22"/>
  <c r="N1884" i="22"/>
  <c r="M1884" i="22"/>
  <c r="L1884" i="22"/>
  <c r="K1884" i="22"/>
  <c r="J1884" i="22"/>
  <c r="I1884" i="22"/>
  <c r="H1884" i="22"/>
  <c r="G1884" i="22"/>
  <c r="F1884" i="22"/>
  <c r="E1884" i="22"/>
  <c r="D1884" i="22"/>
  <c r="W1883" i="22"/>
  <c r="V1883" i="22"/>
  <c r="U1883" i="22"/>
  <c r="T1883" i="22"/>
  <c r="S1883" i="22"/>
  <c r="R1883" i="22"/>
  <c r="Q1883" i="22"/>
  <c r="P1883" i="22"/>
  <c r="O1883" i="22"/>
  <c r="N1883" i="22"/>
  <c r="M1883" i="22"/>
  <c r="L1883" i="22"/>
  <c r="K1883" i="22"/>
  <c r="J1883" i="22"/>
  <c r="I1883" i="22"/>
  <c r="H1883" i="22"/>
  <c r="G1883" i="22"/>
  <c r="F1883" i="22"/>
  <c r="E1883" i="22"/>
  <c r="D1883" i="22"/>
  <c r="W1882" i="22"/>
  <c r="V1882" i="22"/>
  <c r="U1882" i="22"/>
  <c r="T1882" i="22"/>
  <c r="S1882" i="22"/>
  <c r="R1882" i="22"/>
  <c r="Q1882" i="22"/>
  <c r="P1882" i="22"/>
  <c r="O1882" i="22"/>
  <c r="N1882" i="22"/>
  <c r="M1882" i="22"/>
  <c r="L1882" i="22"/>
  <c r="K1882" i="22"/>
  <c r="J1882" i="22"/>
  <c r="I1882" i="22"/>
  <c r="H1882" i="22"/>
  <c r="G1882" i="22"/>
  <c r="F1882" i="22"/>
  <c r="E1882" i="22"/>
  <c r="D1882" i="22"/>
  <c r="W1881" i="22"/>
  <c r="V1881" i="22"/>
  <c r="U1881" i="22"/>
  <c r="T1881" i="22"/>
  <c r="S1881" i="22"/>
  <c r="R1881" i="22"/>
  <c r="Q1881" i="22"/>
  <c r="P1881" i="22"/>
  <c r="O1881" i="22"/>
  <c r="N1881" i="22"/>
  <c r="M1881" i="22"/>
  <c r="L1881" i="22"/>
  <c r="K1881" i="22"/>
  <c r="J1881" i="22"/>
  <c r="I1881" i="22"/>
  <c r="H1881" i="22"/>
  <c r="G1881" i="22"/>
  <c r="F1881" i="22"/>
  <c r="E1881" i="22"/>
  <c r="D1881" i="22"/>
  <c r="W1880" i="22"/>
  <c r="V1880" i="22"/>
  <c r="U1880" i="22"/>
  <c r="T1880" i="22"/>
  <c r="S1880" i="22"/>
  <c r="R1880" i="22"/>
  <c r="Q1880" i="22"/>
  <c r="P1880" i="22"/>
  <c r="O1880" i="22"/>
  <c r="N1880" i="22"/>
  <c r="M1880" i="22"/>
  <c r="L1880" i="22"/>
  <c r="K1880" i="22"/>
  <c r="J1880" i="22"/>
  <c r="I1880" i="22"/>
  <c r="H1880" i="22"/>
  <c r="G1880" i="22"/>
  <c r="F1880" i="22"/>
  <c r="E1880" i="22"/>
  <c r="D1880" i="22"/>
  <c r="W1879" i="22"/>
  <c r="V1879" i="22"/>
  <c r="U1879" i="22"/>
  <c r="T1879" i="22"/>
  <c r="S1879" i="22"/>
  <c r="R1879" i="22"/>
  <c r="Q1879" i="22"/>
  <c r="P1879" i="22"/>
  <c r="O1879" i="22"/>
  <c r="N1879" i="22"/>
  <c r="M1879" i="22"/>
  <c r="L1879" i="22"/>
  <c r="K1879" i="22"/>
  <c r="J1879" i="22"/>
  <c r="I1879" i="22"/>
  <c r="H1879" i="22"/>
  <c r="G1879" i="22"/>
  <c r="F1879" i="22"/>
  <c r="E1879" i="22"/>
  <c r="D1879" i="22"/>
  <c r="W1878" i="22"/>
  <c r="V1878" i="22"/>
  <c r="U1878" i="22"/>
  <c r="T1878" i="22"/>
  <c r="S1878" i="22"/>
  <c r="R1878" i="22"/>
  <c r="Q1878" i="22"/>
  <c r="P1878" i="22"/>
  <c r="O1878" i="22"/>
  <c r="N1878" i="22"/>
  <c r="M1878" i="22"/>
  <c r="L1878" i="22"/>
  <c r="K1878" i="22"/>
  <c r="J1878" i="22"/>
  <c r="I1878" i="22"/>
  <c r="H1878" i="22"/>
  <c r="G1878" i="22"/>
  <c r="F1878" i="22"/>
  <c r="E1878" i="22"/>
  <c r="D1878" i="22"/>
  <c r="W1877" i="22"/>
  <c r="V1877" i="22"/>
  <c r="U1877" i="22"/>
  <c r="T1877" i="22"/>
  <c r="S1877" i="22"/>
  <c r="R1877" i="22"/>
  <c r="Q1877" i="22"/>
  <c r="P1877" i="22"/>
  <c r="O1877" i="22"/>
  <c r="N1877" i="22"/>
  <c r="M1877" i="22"/>
  <c r="L1877" i="22"/>
  <c r="K1877" i="22"/>
  <c r="J1877" i="22"/>
  <c r="I1877" i="22"/>
  <c r="H1877" i="22"/>
  <c r="G1877" i="22"/>
  <c r="F1877" i="22"/>
  <c r="E1877" i="22"/>
  <c r="D1877" i="22"/>
  <c r="W1876" i="22"/>
  <c r="V1876" i="22"/>
  <c r="U1876" i="22"/>
  <c r="T1876" i="22"/>
  <c r="S1876" i="22"/>
  <c r="R1876" i="22"/>
  <c r="Q1876" i="22"/>
  <c r="P1876" i="22"/>
  <c r="O1876" i="22"/>
  <c r="N1876" i="22"/>
  <c r="M1876" i="22"/>
  <c r="L1876" i="22"/>
  <c r="K1876" i="22"/>
  <c r="J1876" i="22"/>
  <c r="I1876" i="22"/>
  <c r="H1876" i="22"/>
  <c r="G1876" i="22"/>
  <c r="F1876" i="22"/>
  <c r="E1876" i="22"/>
  <c r="D1876" i="22"/>
  <c r="W1875" i="22"/>
  <c r="V1875" i="22"/>
  <c r="U1875" i="22"/>
  <c r="T1875" i="22"/>
  <c r="S1875" i="22"/>
  <c r="R1875" i="22"/>
  <c r="Q1875" i="22"/>
  <c r="P1875" i="22"/>
  <c r="O1875" i="22"/>
  <c r="N1875" i="22"/>
  <c r="M1875" i="22"/>
  <c r="L1875" i="22"/>
  <c r="K1875" i="22"/>
  <c r="J1875" i="22"/>
  <c r="I1875" i="22"/>
  <c r="H1875" i="22"/>
  <c r="G1875" i="22"/>
  <c r="F1875" i="22"/>
  <c r="E1875" i="22"/>
  <c r="D1875" i="22"/>
  <c r="W1874" i="22"/>
  <c r="V1874" i="22"/>
  <c r="U1874" i="22"/>
  <c r="T1874" i="22"/>
  <c r="S1874" i="22"/>
  <c r="R1874" i="22"/>
  <c r="Q1874" i="22"/>
  <c r="P1874" i="22"/>
  <c r="O1874" i="22"/>
  <c r="N1874" i="22"/>
  <c r="M1874" i="22"/>
  <c r="L1874" i="22"/>
  <c r="K1874" i="22"/>
  <c r="J1874" i="22"/>
  <c r="I1874" i="22"/>
  <c r="H1874" i="22"/>
  <c r="G1874" i="22"/>
  <c r="F1874" i="22"/>
  <c r="E1874" i="22"/>
  <c r="D1874" i="22"/>
  <c r="W1873" i="22"/>
  <c r="V1873" i="22"/>
  <c r="U1873" i="22"/>
  <c r="T1873" i="22"/>
  <c r="S1873" i="22"/>
  <c r="R1873" i="22"/>
  <c r="Q1873" i="22"/>
  <c r="P1873" i="22"/>
  <c r="O1873" i="22"/>
  <c r="N1873" i="22"/>
  <c r="M1873" i="22"/>
  <c r="L1873" i="22"/>
  <c r="K1873" i="22"/>
  <c r="J1873" i="22"/>
  <c r="I1873" i="22"/>
  <c r="H1873" i="22"/>
  <c r="G1873" i="22"/>
  <c r="F1873" i="22"/>
  <c r="E1873" i="22"/>
  <c r="D1873" i="22"/>
  <c r="W1872" i="22"/>
  <c r="V1872" i="22"/>
  <c r="U1872" i="22"/>
  <c r="T1872" i="22"/>
  <c r="S1872" i="22"/>
  <c r="R1872" i="22"/>
  <c r="Q1872" i="22"/>
  <c r="P1872" i="22"/>
  <c r="O1872" i="22"/>
  <c r="N1872" i="22"/>
  <c r="M1872" i="22"/>
  <c r="L1872" i="22"/>
  <c r="K1872" i="22"/>
  <c r="J1872" i="22"/>
  <c r="I1872" i="22"/>
  <c r="H1872" i="22"/>
  <c r="G1872" i="22"/>
  <c r="F1872" i="22"/>
  <c r="E1872" i="22"/>
  <c r="D1872" i="22"/>
  <c r="W1871" i="22"/>
  <c r="V1871" i="22"/>
  <c r="U1871" i="22"/>
  <c r="T1871" i="22"/>
  <c r="S1871" i="22"/>
  <c r="R1871" i="22"/>
  <c r="Q1871" i="22"/>
  <c r="P1871" i="22"/>
  <c r="O1871" i="22"/>
  <c r="N1871" i="22"/>
  <c r="M1871" i="22"/>
  <c r="L1871" i="22"/>
  <c r="K1871" i="22"/>
  <c r="J1871" i="22"/>
  <c r="I1871" i="22"/>
  <c r="H1871" i="22"/>
  <c r="G1871" i="22"/>
  <c r="F1871" i="22"/>
  <c r="E1871" i="22"/>
  <c r="D1871" i="22"/>
  <c r="W1870" i="22"/>
  <c r="V1870" i="22"/>
  <c r="U1870" i="22"/>
  <c r="T1870" i="22"/>
  <c r="S1870" i="22"/>
  <c r="R1870" i="22"/>
  <c r="Q1870" i="22"/>
  <c r="P1870" i="22"/>
  <c r="O1870" i="22"/>
  <c r="N1870" i="22"/>
  <c r="M1870" i="22"/>
  <c r="L1870" i="22"/>
  <c r="K1870" i="22"/>
  <c r="J1870" i="22"/>
  <c r="I1870" i="22"/>
  <c r="H1870" i="22"/>
  <c r="G1870" i="22"/>
  <c r="F1870" i="22"/>
  <c r="E1870" i="22"/>
  <c r="D1870" i="22"/>
  <c r="W1869" i="22"/>
  <c r="V1869" i="22"/>
  <c r="U1869" i="22"/>
  <c r="T1869" i="22"/>
  <c r="S1869" i="22"/>
  <c r="R1869" i="22"/>
  <c r="Q1869" i="22"/>
  <c r="P1869" i="22"/>
  <c r="O1869" i="22"/>
  <c r="N1869" i="22"/>
  <c r="M1869" i="22"/>
  <c r="L1869" i="22"/>
  <c r="K1869" i="22"/>
  <c r="J1869" i="22"/>
  <c r="I1869" i="22"/>
  <c r="H1869" i="22"/>
  <c r="G1869" i="22"/>
  <c r="F1869" i="22"/>
  <c r="E1869" i="22"/>
  <c r="D1869" i="22"/>
  <c r="W1868" i="22"/>
  <c r="V1868" i="22"/>
  <c r="U1868" i="22"/>
  <c r="T1868" i="22"/>
  <c r="S1868" i="22"/>
  <c r="R1868" i="22"/>
  <c r="Q1868" i="22"/>
  <c r="P1868" i="22"/>
  <c r="O1868" i="22"/>
  <c r="N1868" i="22"/>
  <c r="M1868" i="22"/>
  <c r="L1868" i="22"/>
  <c r="K1868" i="22"/>
  <c r="J1868" i="22"/>
  <c r="I1868" i="22"/>
  <c r="H1868" i="22"/>
  <c r="G1868" i="22"/>
  <c r="F1868" i="22"/>
  <c r="E1868" i="22"/>
  <c r="D1868" i="22"/>
  <c r="W1867" i="22"/>
  <c r="V1867" i="22"/>
  <c r="U1867" i="22"/>
  <c r="T1867" i="22"/>
  <c r="S1867" i="22"/>
  <c r="R1867" i="22"/>
  <c r="Q1867" i="22"/>
  <c r="P1867" i="22"/>
  <c r="O1867" i="22"/>
  <c r="N1867" i="22"/>
  <c r="M1867" i="22"/>
  <c r="L1867" i="22"/>
  <c r="K1867" i="22"/>
  <c r="J1867" i="22"/>
  <c r="I1867" i="22"/>
  <c r="H1867" i="22"/>
  <c r="G1867" i="22"/>
  <c r="F1867" i="22"/>
  <c r="E1867" i="22"/>
  <c r="D1867" i="22"/>
  <c r="W1866" i="22"/>
  <c r="V1866" i="22"/>
  <c r="U1866" i="22"/>
  <c r="T1866" i="22"/>
  <c r="S1866" i="22"/>
  <c r="R1866" i="22"/>
  <c r="Q1866" i="22"/>
  <c r="P1866" i="22"/>
  <c r="O1866" i="22"/>
  <c r="N1866" i="22"/>
  <c r="M1866" i="22"/>
  <c r="L1866" i="22"/>
  <c r="K1866" i="22"/>
  <c r="J1866" i="22"/>
  <c r="I1866" i="22"/>
  <c r="H1866" i="22"/>
  <c r="G1866" i="22"/>
  <c r="F1866" i="22"/>
  <c r="E1866" i="22"/>
  <c r="D1866" i="22"/>
  <c r="W1865" i="22"/>
  <c r="V1865" i="22"/>
  <c r="U1865" i="22"/>
  <c r="T1865" i="22"/>
  <c r="S1865" i="22"/>
  <c r="R1865" i="22"/>
  <c r="Q1865" i="22"/>
  <c r="P1865" i="22"/>
  <c r="O1865" i="22"/>
  <c r="N1865" i="22"/>
  <c r="M1865" i="22"/>
  <c r="L1865" i="22"/>
  <c r="K1865" i="22"/>
  <c r="J1865" i="22"/>
  <c r="I1865" i="22"/>
  <c r="H1865" i="22"/>
  <c r="G1865" i="22"/>
  <c r="F1865" i="22"/>
  <c r="E1865" i="22"/>
  <c r="D1865" i="22"/>
  <c r="W1864" i="22"/>
  <c r="V1864" i="22"/>
  <c r="U1864" i="22"/>
  <c r="T1864" i="22"/>
  <c r="S1864" i="22"/>
  <c r="R1864" i="22"/>
  <c r="Q1864" i="22"/>
  <c r="P1864" i="22"/>
  <c r="O1864" i="22"/>
  <c r="N1864" i="22"/>
  <c r="M1864" i="22"/>
  <c r="L1864" i="22"/>
  <c r="K1864" i="22"/>
  <c r="J1864" i="22"/>
  <c r="I1864" i="22"/>
  <c r="H1864" i="22"/>
  <c r="G1864" i="22"/>
  <c r="F1864" i="22"/>
  <c r="E1864" i="22"/>
  <c r="D1864" i="22"/>
  <c r="W1863" i="22"/>
  <c r="V1863" i="22"/>
  <c r="U1863" i="22"/>
  <c r="T1863" i="22"/>
  <c r="S1863" i="22"/>
  <c r="R1863" i="22"/>
  <c r="Q1863" i="22"/>
  <c r="P1863" i="22"/>
  <c r="O1863" i="22"/>
  <c r="N1863" i="22"/>
  <c r="M1863" i="22"/>
  <c r="L1863" i="22"/>
  <c r="K1863" i="22"/>
  <c r="J1863" i="22"/>
  <c r="I1863" i="22"/>
  <c r="H1863" i="22"/>
  <c r="G1863" i="22"/>
  <c r="F1863" i="22"/>
  <c r="E1863" i="22"/>
  <c r="D1863" i="22"/>
  <c r="W1862" i="22"/>
  <c r="V1862" i="22"/>
  <c r="U1862" i="22"/>
  <c r="T1862" i="22"/>
  <c r="S1862" i="22"/>
  <c r="R1862" i="22"/>
  <c r="Q1862" i="22"/>
  <c r="P1862" i="22"/>
  <c r="O1862" i="22"/>
  <c r="N1862" i="22"/>
  <c r="M1862" i="22"/>
  <c r="L1862" i="22"/>
  <c r="K1862" i="22"/>
  <c r="J1862" i="22"/>
  <c r="I1862" i="22"/>
  <c r="H1862" i="22"/>
  <c r="G1862" i="22"/>
  <c r="F1862" i="22"/>
  <c r="E1862" i="22"/>
  <c r="D1862" i="22"/>
  <c r="W1861" i="22"/>
  <c r="V1861" i="22"/>
  <c r="U1861" i="22"/>
  <c r="T1861" i="22"/>
  <c r="S1861" i="22"/>
  <c r="R1861" i="22"/>
  <c r="Q1861" i="22"/>
  <c r="P1861" i="22"/>
  <c r="O1861" i="22"/>
  <c r="N1861" i="22"/>
  <c r="M1861" i="22"/>
  <c r="L1861" i="22"/>
  <c r="K1861" i="22"/>
  <c r="J1861" i="22"/>
  <c r="I1861" i="22"/>
  <c r="H1861" i="22"/>
  <c r="G1861" i="22"/>
  <c r="F1861" i="22"/>
  <c r="E1861" i="22"/>
  <c r="D1861" i="22"/>
  <c r="W1860" i="22"/>
  <c r="V1860" i="22"/>
  <c r="U1860" i="22"/>
  <c r="T1860" i="22"/>
  <c r="S1860" i="22"/>
  <c r="R1860" i="22"/>
  <c r="Q1860" i="22"/>
  <c r="P1860" i="22"/>
  <c r="O1860" i="22"/>
  <c r="N1860" i="22"/>
  <c r="M1860" i="22"/>
  <c r="L1860" i="22"/>
  <c r="K1860" i="22"/>
  <c r="J1860" i="22"/>
  <c r="I1860" i="22"/>
  <c r="H1860" i="22"/>
  <c r="G1860" i="22"/>
  <c r="F1860" i="22"/>
  <c r="E1860" i="22"/>
  <c r="D1860" i="22"/>
  <c r="W1859" i="22"/>
  <c r="V1859" i="22"/>
  <c r="U1859" i="22"/>
  <c r="T1859" i="22"/>
  <c r="S1859" i="22"/>
  <c r="R1859" i="22"/>
  <c r="Q1859" i="22"/>
  <c r="P1859" i="22"/>
  <c r="O1859" i="22"/>
  <c r="N1859" i="22"/>
  <c r="M1859" i="22"/>
  <c r="L1859" i="22"/>
  <c r="K1859" i="22"/>
  <c r="J1859" i="22"/>
  <c r="I1859" i="22"/>
  <c r="H1859" i="22"/>
  <c r="G1859" i="22"/>
  <c r="F1859" i="22"/>
  <c r="E1859" i="22"/>
  <c r="D1859" i="22"/>
  <c r="W1858" i="22"/>
  <c r="V1858" i="22"/>
  <c r="U1858" i="22"/>
  <c r="T1858" i="22"/>
  <c r="S1858" i="22"/>
  <c r="R1858" i="22"/>
  <c r="Q1858" i="22"/>
  <c r="P1858" i="22"/>
  <c r="O1858" i="22"/>
  <c r="N1858" i="22"/>
  <c r="M1858" i="22"/>
  <c r="L1858" i="22"/>
  <c r="K1858" i="22"/>
  <c r="J1858" i="22"/>
  <c r="I1858" i="22"/>
  <c r="H1858" i="22"/>
  <c r="G1858" i="22"/>
  <c r="F1858" i="22"/>
  <c r="E1858" i="22"/>
  <c r="D1858" i="22"/>
  <c r="W1857" i="22"/>
  <c r="V1857" i="22"/>
  <c r="U1857" i="22"/>
  <c r="T1857" i="22"/>
  <c r="S1857" i="22"/>
  <c r="R1857" i="22"/>
  <c r="Q1857" i="22"/>
  <c r="P1857" i="22"/>
  <c r="O1857" i="22"/>
  <c r="N1857" i="22"/>
  <c r="M1857" i="22"/>
  <c r="L1857" i="22"/>
  <c r="K1857" i="22"/>
  <c r="J1857" i="22"/>
  <c r="I1857" i="22"/>
  <c r="H1857" i="22"/>
  <c r="G1857" i="22"/>
  <c r="F1857" i="22"/>
  <c r="E1857" i="22"/>
  <c r="D1857" i="22"/>
  <c r="W1856" i="22"/>
  <c r="V1856" i="22"/>
  <c r="U1856" i="22"/>
  <c r="T1856" i="22"/>
  <c r="S1856" i="22"/>
  <c r="R1856" i="22"/>
  <c r="Q1856" i="22"/>
  <c r="P1856" i="22"/>
  <c r="O1856" i="22"/>
  <c r="N1856" i="22"/>
  <c r="M1856" i="22"/>
  <c r="L1856" i="22"/>
  <c r="K1856" i="22"/>
  <c r="J1856" i="22"/>
  <c r="I1856" i="22"/>
  <c r="H1856" i="22"/>
  <c r="G1856" i="22"/>
  <c r="F1856" i="22"/>
  <c r="E1856" i="22"/>
  <c r="D1856" i="22"/>
  <c r="W1855" i="22"/>
  <c r="V1855" i="22"/>
  <c r="U1855" i="22"/>
  <c r="T1855" i="22"/>
  <c r="S1855" i="22"/>
  <c r="R1855" i="22"/>
  <c r="Q1855" i="22"/>
  <c r="P1855" i="22"/>
  <c r="O1855" i="22"/>
  <c r="N1855" i="22"/>
  <c r="M1855" i="22"/>
  <c r="L1855" i="22"/>
  <c r="K1855" i="22"/>
  <c r="J1855" i="22"/>
  <c r="I1855" i="22"/>
  <c r="H1855" i="22"/>
  <c r="G1855" i="22"/>
  <c r="F1855" i="22"/>
  <c r="E1855" i="22"/>
  <c r="D1855" i="22"/>
  <c r="W1854" i="22"/>
  <c r="V1854" i="22"/>
  <c r="U1854" i="22"/>
  <c r="T1854" i="22"/>
  <c r="S1854" i="22"/>
  <c r="R1854" i="22"/>
  <c r="Q1854" i="22"/>
  <c r="P1854" i="22"/>
  <c r="O1854" i="22"/>
  <c r="N1854" i="22"/>
  <c r="M1854" i="22"/>
  <c r="L1854" i="22"/>
  <c r="K1854" i="22"/>
  <c r="J1854" i="22"/>
  <c r="I1854" i="22"/>
  <c r="H1854" i="22"/>
  <c r="G1854" i="22"/>
  <c r="F1854" i="22"/>
  <c r="E1854" i="22"/>
  <c r="D1854" i="22"/>
  <c r="W1853" i="22"/>
  <c r="V1853" i="22"/>
  <c r="U1853" i="22"/>
  <c r="T1853" i="22"/>
  <c r="S1853" i="22"/>
  <c r="R1853" i="22"/>
  <c r="Q1853" i="22"/>
  <c r="P1853" i="22"/>
  <c r="O1853" i="22"/>
  <c r="N1853" i="22"/>
  <c r="M1853" i="22"/>
  <c r="L1853" i="22"/>
  <c r="K1853" i="22"/>
  <c r="J1853" i="22"/>
  <c r="I1853" i="22"/>
  <c r="H1853" i="22"/>
  <c r="G1853" i="22"/>
  <c r="F1853" i="22"/>
  <c r="E1853" i="22"/>
  <c r="D1853" i="22"/>
  <c r="W1852" i="22"/>
  <c r="V1852" i="22"/>
  <c r="U1852" i="22"/>
  <c r="T1852" i="22"/>
  <c r="S1852" i="22"/>
  <c r="R1852" i="22"/>
  <c r="Q1852" i="22"/>
  <c r="P1852" i="22"/>
  <c r="O1852" i="22"/>
  <c r="N1852" i="22"/>
  <c r="M1852" i="22"/>
  <c r="L1852" i="22"/>
  <c r="K1852" i="22"/>
  <c r="J1852" i="22"/>
  <c r="I1852" i="22"/>
  <c r="H1852" i="22"/>
  <c r="G1852" i="22"/>
  <c r="F1852" i="22"/>
  <c r="E1852" i="22"/>
  <c r="D1852" i="22"/>
  <c r="W1851" i="22"/>
  <c r="V1851" i="22"/>
  <c r="U1851" i="22"/>
  <c r="T1851" i="22"/>
  <c r="S1851" i="22"/>
  <c r="R1851" i="22"/>
  <c r="Q1851" i="22"/>
  <c r="P1851" i="22"/>
  <c r="O1851" i="22"/>
  <c r="N1851" i="22"/>
  <c r="M1851" i="22"/>
  <c r="L1851" i="22"/>
  <c r="K1851" i="22"/>
  <c r="J1851" i="22"/>
  <c r="I1851" i="22"/>
  <c r="H1851" i="22"/>
  <c r="G1851" i="22"/>
  <c r="F1851" i="22"/>
  <c r="E1851" i="22"/>
  <c r="D1851" i="22"/>
  <c r="W1850" i="22"/>
  <c r="V1850" i="22"/>
  <c r="U1850" i="22"/>
  <c r="T1850" i="22"/>
  <c r="S1850" i="22"/>
  <c r="R1850" i="22"/>
  <c r="Q1850" i="22"/>
  <c r="P1850" i="22"/>
  <c r="O1850" i="22"/>
  <c r="N1850" i="22"/>
  <c r="M1850" i="22"/>
  <c r="L1850" i="22"/>
  <c r="K1850" i="22"/>
  <c r="J1850" i="22"/>
  <c r="I1850" i="22"/>
  <c r="H1850" i="22"/>
  <c r="G1850" i="22"/>
  <c r="F1850" i="22"/>
  <c r="E1850" i="22"/>
  <c r="D1850" i="22"/>
  <c r="W1849" i="22"/>
  <c r="V1849" i="22"/>
  <c r="U1849" i="22"/>
  <c r="T1849" i="22"/>
  <c r="S1849" i="22"/>
  <c r="R1849" i="22"/>
  <c r="Q1849" i="22"/>
  <c r="P1849" i="22"/>
  <c r="O1849" i="22"/>
  <c r="N1849" i="22"/>
  <c r="M1849" i="22"/>
  <c r="L1849" i="22"/>
  <c r="K1849" i="22"/>
  <c r="J1849" i="22"/>
  <c r="I1849" i="22"/>
  <c r="H1849" i="22"/>
  <c r="G1849" i="22"/>
  <c r="F1849" i="22"/>
  <c r="E1849" i="22"/>
  <c r="D1849" i="22"/>
  <c r="W1848" i="22"/>
  <c r="V1848" i="22"/>
  <c r="U1848" i="22"/>
  <c r="T1848" i="22"/>
  <c r="S1848" i="22"/>
  <c r="R1848" i="22"/>
  <c r="Q1848" i="22"/>
  <c r="P1848" i="22"/>
  <c r="O1848" i="22"/>
  <c r="N1848" i="22"/>
  <c r="M1848" i="22"/>
  <c r="L1848" i="22"/>
  <c r="K1848" i="22"/>
  <c r="J1848" i="22"/>
  <c r="I1848" i="22"/>
  <c r="H1848" i="22"/>
  <c r="G1848" i="22"/>
  <c r="F1848" i="22"/>
  <c r="E1848" i="22"/>
  <c r="D1848" i="22"/>
  <c r="W1847" i="22"/>
  <c r="V1847" i="22"/>
  <c r="U1847" i="22"/>
  <c r="T1847" i="22"/>
  <c r="S1847" i="22"/>
  <c r="R1847" i="22"/>
  <c r="Q1847" i="22"/>
  <c r="P1847" i="22"/>
  <c r="O1847" i="22"/>
  <c r="N1847" i="22"/>
  <c r="M1847" i="22"/>
  <c r="L1847" i="22"/>
  <c r="K1847" i="22"/>
  <c r="J1847" i="22"/>
  <c r="I1847" i="22"/>
  <c r="H1847" i="22"/>
  <c r="G1847" i="22"/>
  <c r="F1847" i="22"/>
  <c r="E1847" i="22"/>
  <c r="D1847" i="22"/>
  <c r="W1846" i="22"/>
  <c r="V1846" i="22"/>
  <c r="U1846" i="22"/>
  <c r="T1846" i="22"/>
  <c r="S1846" i="22"/>
  <c r="R1846" i="22"/>
  <c r="Q1846" i="22"/>
  <c r="P1846" i="22"/>
  <c r="O1846" i="22"/>
  <c r="N1846" i="22"/>
  <c r="M1846" i="22"/>
  <c r="L1846" i="22"/>
  <c r="K1846" i="22"/>
  <c r="J1846" i="22"/>
  <c r="I1846" i="22"/>
  <c r="H1846" i="22"/>
  <c r="G1846" i="22"/>
  <c r="F1846" i="22"/>
  <c r="E1846" i="22"/>
  <c r="D1846" i="22"/>
  <c r="W1845" i="22"/>
  <c r="V1845" i="22"/>
  <c r="U1845" i="22"/>
  <c r="T1845" i="22"/>
  <c r="S1845" i="22"/>
  <c r="R1845" i="22"/>
  <c r="Q1845" i="22"/>
  <c r="P1845" i="22"/>
  <c r="O1845" i="22"/>
  <c r="N1845" i="22"/>
  <c r="M1845" i="22"/>
  <c r="L1845" i="22"/>
  <c r="K1845" i="22"/>
  <c r="J1845" i="22"/>
  <c r="I1845" i="22"/>
  <c r="H1845" i="22"/>
  <c r="G1845" i="22"/>
  <c r="F1845" i="22"/>
  <c r="E1845" i="22"/>
  <c r="D1845" i="22"/>
  <c r="W1844" i="22"/>
  <c r="V1844" i="22"/>
  <c r="U1844" i="22"/>
  <c r="T1844" i="22"/>
  <c r="S1844" i="22"/>
  <c r="R1844" i="22"/>
  <c r="Q1844" i="22"/>
  <c r="P1844" i="22"/>
  <c r="O1844" i="22"/>
  <c r="N1844" i="22"/>
  <c r="M1844" i="22"/>
  <c r="L1844" i="22"/>
  <c r="K1844" i="22"/>
  <c r="J1844" i="22"/>
  <c r="I1844" i="22"/>
  <c r="H1844" i="22"/>
  <c r="G1844" i="22"/>
  <c r="F1844" i="22"/>
  <c r="E1844" i="22"/>
  <c r="D1844" i="22"/>
  <c r="W1843" i="22"/>
  <c r="V1843" i="22"/>
  <c r="U1843" i="22"/>
  <c r="T1843" i="22"/>
  <c r="S1843" i="22"/>
  <c r="R1843" i="22"/>
  <c r="Q1843" i="22"/>
  <c r="P1843" i="22"/>
  <c r="O1843" i="22"/>
  <c r="N1843" i="22"/>
  <c r="M1843" i="22"/>
  <c r="L1843" i="22"/>
  <c r="K1843" i="22"/>
  <c r="J1843" i="22"/>
  <c r="I1843" i="22"/>
  <c r="H1843" i="22"/>
  <c r="G1843" i="22"/>
  <c r="F1843" i="22"/>
  <c r="E1843" i="22"/>
  <c r="D1843" i="22"/>
  <c r="W1842" i="22"/>
  <c r="V1842" i="22"/>
  <c r="U1842" i="22"/>
  <c r="T1842" i="22"/>
  <c r="S1842" i="22"/>
  <c r="R1842" i="22"/>
  <c r="Q1842" i="22"/>
  <c r="P1842" i="22"/>
  <c r="O1842" i="22"/>
  <c r="N1842" i="22"/>
  <c r="M1842" i="22"/>
  <c r="L1842" i="22"/>
  <c r="K1842" i="22"/>
  <c r="J1842" i="22"/>
  <c r="I1842" i="22"/>
  <c r="H1842" i="22"/>
  <c r="G1842" i="22"/>
  <c r="F1842" i="22"/>
  <c r="E1842" i="22"/>
  <c r="D1842" i="22"/>
  <c r="W1841" i="22"/>
  <c r="V1841" i="22"/>
  <c r="U1841" i="22"/>
  <c r="T1841" i="22"/>
  <c r="S1841" i="22"/>
  <c r="R1841" i="22"/>
  <c r="Q1841" i="22"/>
  <c r="P1841" i="22"/>
  <c r="O1841" i="22"/>
  <c r="N1841" i="22"/>
  <c r="M1841" i="22"/>
  <c r="L1841" i="22"/>
  <c r="K1841" i="22"/>
  <c r="J1841" i="22"/>
  <c r="I1841" i="22"/>
  <c r="H1841" i="22"/>
  <c r="G1841" i="22"/>
  <c r="F1841" i="22"/>
  <c r="E1841" i="22"/>
  <c r="D1841" i="22"/>
  <c r="W1840" i="22"/>
  <c r="V1840" i="22"/>
  <c r="U1840" i="22"/>
  <c r="T1840" i="22"/>
  <c r="S1840" i="22"/>
  <c r="R1840" i="22"/>
  <c r="Q1840" i="22"/>
  <c r="P1840" i="22"/>
  <c r="O1840" i="22"/>
  <c r="N1840" i="22"/>
  <c r="M1840" i="22"/>
  <c r="L1840" i="22"/>
  <c r="K1840" i="22"/>
  <c r="J1840" i="22"/>
  <c r="I1840" i="22"/>
  <c r="H1840" i="22"/>
  <c r="G1840" i="22"/>
  <c r="F1840" i="22"/>
  <c r="E1840" i="22"/>
  <c r="D1840" i="22"/>
  <c r="W1839" i="22"/>
  <c r="V1839" i="22"/>
  <c r="U1839" i="22"/>
  <c r="T1839" i="22"/>
  <c r="S1839" i="22"/>
  <c r="R1839" i="22"/>
  <c r="Q1839" i="22"/>
  <c r="P1839" i="22"/>
  <c r="O1839" i="22"/>
  <c r="N1839" i="22"/>
  <c r="M1839" i="22"/>
  <c r="L1839" i="22"/>
  <c r="K1839" i="22"/>
  <c r="J1839" i="22"/>
  <c r="I1839" i="22"/>
  <c r="H1839" i="22"/>
  <c r="G1839" i="22"/>
  <c r="F1839" i="22"/>
  <c r="E1839" i="22"/>
  <c r="D1839" i="22"/>
  <c r="W1838" i="22"/>
  <c r="V1838" i="22"/>
  <c r="U1838" i="22"/>
  <c r="T1838" i="22"/>
  <c r="S1838" i="22"/>
  <c r="R1838" i="22"/>
  <c r="Q1838" i="22"/>
  <c r="P1838" i="22"/>
  <c r="O1838" i="22"/>
  <c r="N1838" i="22"/>
  <c r="M1838" i="22"/>
  <c r="L1838" i="22"/>
  <c r="K1838" i="22"/>
  <c r="J1838" i="22"/>
  <c r="I1838" i="22"/>
  <c r="H1838" i="22"/>
  <c r="G1838" i="22"/>
  <c r="F1838" i="22"/>
  <c r="E1838" i="22"/>
  <c r="D1838" i="22"/>
  <c r="W1837" i="22"/>
  <c r="V1837" i="22"/>
  <c r="U1837" i="22"/>
  <c r="T1837" i="22"/>
  <c r="S1837" i="22"/>
  <c r="R1837" i="22"/>
  <c r="Q1837" i="22"/>
  <c r="P1837" i="22"/>
  <c r="O1837" i="22"/>
  <c r="N1837" i="22"/>
  <c r="M1837" i="22"/>
  <c r="L1837" i="22"/>
  <c r="K1837" i="22"/>
  <c r="J1837" i="22"/>
  <c r="I1837" i="22"/>
  <c r="H1837" i="22"/>
  <c r="G1837" i="22"/>
  <c r="F1837" i="22"/>
  <c r="E1837" i="22"/>
  <c r="D1837" i="22"/>
  <c r="W1836" i="22"/>
  <c r="V1836" i="22"/>
  <c r="U1836" i="22"/>
  <c r="T1836" i="22"/>
  <c r="S1836" i="22"/>
  <c r="R1836" i="22"/>
  <c r="Q1836" i="22"/>
  <c r="P1836" i="22"/>
  <c r="O1836" i="22"/>
  <c r="N1836" i="22"/>
  <c r="M1836" i="22"/>
  <c r="L1836" i="22"/>
  <c r="K1836" i="22"/>
  <c r="J1836" i="22"/>
  <c r="I1836" i="22"/>
  <c r="H1836" i="22"/>
  <c r="G1836" i="22"/>
  <c r="F1836" i="22"/>
  <c r="E1836" i="22"/>
  <c r="D1836" i="22"/>
  <c r="W1835" i="22"/>
  <c r="V1835" i="22"/>
  <c r="U1835" i="22"/>
  <c r="T1835" i="22"/>
  <c r="S1835" i="22"/>
  <c r="R1835" i="22"/>
  <c r="Q1835" i="22"/>
  <c r="P1835" i="22"/>
  <c r="O1835" i="22"/>
  <c r="N1835" i="22"/>
  <c r="M1835" i="22"/>
  <c r="L1835" i="22"/>
  <c r="K1835" i="22"/>
  <c r="J1835" i="22"/>
  <c r="I1835" i="22"/>
  <c r="H1835" i="22"/>
  <c r="G1835" i="22"/>
  <c r="F1835" i="22"/>
  <c r="E1835" i="22"/>
  <c r="D1835" i="22"/>
  <c r="W1834" i="22"/>
  <c r="V1834" i="22"/>
  <c r="U1834" i="22"/>
  <c r="T1834" i="22"/>
  <c r="S1834" i="22"/>
  <c r="R1834" i="22"/>
  <c r="Q1834" i="22"/>
  <c r="P1834" i="22"/>
  <c r="O1834" i="22"/>
  <c r="N1834" i="22"/>
  <c r="M1834" i="22"/>
  <c r="L1834" i="22"/>
  <c r="K1834" i="22"/>
  <c r="J1834" i="22"/>
  <c r="I1834" i="22"/>
  <c r="H1834" i="22"/>
  <c r="G1834" i="22"/>
  <c r="F1834" i="22"/>
  <c r="E1834" i="22"/>
  <c r="D1834" i="22"/>
  <c r="W1833" i="22"/>
  <c r="V1833" i="22"/>
  <c r="U1833" i="22"/>
  <c r="T1833" i="22"/>
  <c r="S1833" i="22"/>
  <c r="R1833" i="22"/>
  <c r="Q1833" i="22"/>
  <c r="P1833" i="22"/>
  <c r="O1833" i="22"/>
  <c r="N1833" i="22"/>
  <c r="M1833" i="22"/>
  <c r="L1833" i="22"/>
  <c r="K1833" i="22"/>
  <c r="J1833" i="22"/>
  <c r="I1833" i="22"/>
  <c r="H1833" i="22"/>
  <c r="G1833" i="22"/>
  <c r="F1833" i="22"/>
  <c r="E1833" i="22"/>
  <c r="D1833" i="22"/>
  <c r="W1832" i="22"/>
  <c r="V1832" i="22"/>
  <c r="U1832" i="22"/>
  <c r="T1832" i="22"/>
  <c r="S1832" i="22"/>
  <c r="R1832" i="22"/>
  <c r="Q1832" i="22"/>
  <c r="P1832" i="22"/>
  <c r="O1832" i="22"/>
  <c r="N1832" i="22"/>
  <c r="M1832" i="22"/>
  <c r="L1832" i="22"/>
  <c r="K1832" i="22"/>
  <c r="J1832" i="22"/>
  <c r="I1832" i="22"/>
  <c r="H1832" i="22"/>
  <c r="G1832" i="22"/>
  <c r="F1832" i="22"/>
  <c r="E1832" i="22"/>
  <c r="D1832" i="22"/>
  <c r="W1831" i="22"/>
  <c r="V1831" i="22"/>
  <c r="U1831" i="22"/>
  <c r="T1831" i="22"/>
  <c r="S1831" i="22"/>
  <c r="R1831" i="22"/>
  <c r="Q1831" i="22"/>
  <c r="P1831" i="22"/>
  <c r="O1831" i="22"/>
  <c r="N1831" i="22"/>
  <c r="M1831" i="22"/>
  <c r="L1831" i="22"/>
  <c r="K1831" i="22"/>
  <c r="J1831" i="22"/>
  <c r="I1831" i="22"/>
  <c r="H1831" i="22"/>
  <c r="G1831" i="22"/>
  <c r="F1831" i="22"/>
  <c r="E1831" i="22"/>
  <c r="D1831" i="22"/>
  <c r="W1830" i="22"/>
  <c r="V1830" i="22"/>
  <c r="U1830" i="22"/>
  <c r="T1830" i="22"/>
  <c r="S1830" i="22"/>
  <c r="R1830" i="22"/>
  <c r="Q1830" i="22"/>
  <c r="P1830" i="22"/>
  <c r="O1830" i="22"/>
  <c r="N1830" i="22"/>
  <c r="M1830" i="22"/>
  <c r="L1830" i="22"/>
  <c r="K1830" i="22"/>
  <c r="J1830" i="22"/>
  <c r="I1830" i="22"/>
  <c r="H1830" i="22"/>
  <c r="G1830" i="22"/>
  <c r="F1830" i="22"/>
  <c r="E1830" i="22"/>
  <c r="D1830" i="22"/>
  <c r="W1829" i="22"/>
  <c r="V1829" i="22"/>
  <c r="U1829" i="22"/>
  <c r="T1829" i="22"/>
  <c r="S1829" i="22"/>
  <c r="R1829" i="22"/>
  <c r="Q1829" i="22"/>
  <c r="P1829" i="22"/>
  <c r="O1829" i="22"/>
  <c r="N1829" i="22"/>
  <c r="M1829" i="22"/>
  <c r="L1829" i="22"/>
  <c r="K1829" i="22"/>
  <c r="J1829" i="22"/>
  <c r="I1829" i="22"/>
  <c r="H1829" i="22"/>
  <c r="G1829" i="22"/>
  <c r="F1829" i="22"/>
  <c r="E1829" i="22"/>
  <c r="D1829" i="22"/>
  <c r="W1828" i="22"/>
  <c r="V1828" i="22"/>
  <c r="U1828" i="22"/>
  <c r="T1828" i="22"/>
  <c r="S1828" i="22"/>
  <c r="R1828" i="22"/>
  <c r="Q1828" i="22"/>
  <c r="P1828" i="22"/>
  <c r="O1828" i="22"/>
  <c r="N1828" i="22"/>
  <c r="M1828" i="22"/>
  <c r="L1828" i="22"/>
  <c r="K1828" i="22"/>
  <c r="J1828" i="22"/>
  <c r="I1828" i="22"/>
  <c r="H1828" i="22"/>
  <c r="G1828" i="22"/>
  <c r="F1828" i="22"/>
  <c r="E1828" i="22"/>
  <c r="D1828" i="22"/>
  <c r="W1827" i="22"/>
  <c r="V1827" i="22"/>
  <c r="U1827" i="22"/>
  <c r="T1827" i="22"/>
  <c r="S1827" i="22"/>
  <c r="R1827" i="22"/>
  <c r="Q1827" i="22"/>
  <c r="P1827" i="22"/>
  <c r="O1827" i="22"/>
  <c r="N1827" i="22"/>
  <c r="M1827" i="22"/>
  <c r="L1827" i="22"/>
  <c r="K1827" i="22"/>
  <c r="J1827" i="22"/>
  <c r="I1827" i="22"/>
  <c r="H1827" i="22"/>
  <c r="G1827" i="22"/>
  <c r="F1827" i="22"/>
  <c r="E1827" i="22"/>
  <c r="D1827" i="22"/>
  <c r="W1826" i="22"/>
  <c r="V1826" i="22"/>
  <c r="U1826" i="22"/>
  <c r="T1826" i="22"/>
  <c r="S1826" i="22"/>
  <c r="R1826" i="22"/>
  <c r="Q1826" i="22"/>
  <c r="P1826" i="22"/>
  <c r="O1826" i="22"/>
  <c r="N1826" i="22"/>
  <c r="M1826" i="22"/>
  <c r="L1826" i="22"/>
  <c r="K1826" i="22"/>
  <c r="J1826" i="22"/>
  <c r="I1826" i="22"/>
  <c r="H1826" i="22"/>
  <c r="G1826" i="22"/>
  <c r="F1826" i="22"/>
  <c r="E1826" i="22"/>
  <c r="D1826" i="22"/>
  <c r="W1825" i="22"/>
  <c r="V1825" i="22"/>
  <c r="U1825" i="22"/>
  <c r="T1825" i="22"/>
  <c r="S1825" i="22"/>
  <c r="R1825" i="22"/>
  <c r="Q1825" i="22"/>
  <c r="P1825" i="22"/>
  <c r="O1825" i="22"/>
  <c r="N1825" i="22"/>
  <c r="M1825" i="22"/>
  <c r="L1825" i="22"/>
  <c r="K1825" i="22"/>
  <c r="J1825" i="22"/>
  <c r="I1825" i="22"/>
  <c r="H1825" i="22"/>
  <c r="G1825" i="22"/>
  <c r="F1825" i="22"/>
  <c r="E1825" i="22"/>
  <c r="D1825" i="22"/>
  <c r="W1824" i="22"/>
  <c r="V1824" i="22"/>
  <c r="U1824" i="22"/>
  <c r="T1824" i="22"/>
  <c r="S1824" i="22"/>
  <c r="R1824" i="22"/>
  <c r="Q1824" i="22"/>
  <c r="P1824" i="22"/>
  <c r="O1824" i="22"/>
  <c r="N1824" i="22"/>
  <c r="M1824" i="22"/>
  <c r="L1824" i="22"/>
  <c r="K1824" i="22"/>
  <c r="J1824" i="22"/>
  <c r="I1824" i="22"/>
  <c r="H1824" i="22"/>
  <c r="G1824" i="22"/>
  <c r="F1824" i="22"/>
  <c r="E1824" i="22"/>
  <c r="D1824" i="22"/>
  <c r="W1823" i="22"/>
  <c r="V1823" i="22"/>
  <c r="U1823" i="22"/>
  <c r="T1823" i="22"/>
  <c r="S1823" i="22"/>
  <c r="R1823" i="22"/>
  <c r="Q1823" i="22"/>
  <c r="P1823" i="22"/>
  <c r="O1823" i="22"/>
  <c r="N1823" i="22"/>
  <c r="M1823" i="22"/>
  <c r="L1823" i="22"/>
  <c r="K1823" i="22"/>
  <c r="J1823" i="22"/>
  <c r="I1823" i="22"/>
  <c r="H1823" i="22"/>
  <c r="G1823" i="22"/>
  <c r="F1823" i="22"/>
  <c r="E1823" i="22"/>
  <c r="D1823" i="22"/>
  <c r="W1822" i="22"/>
  <c r="V1822" i="22"/>
  <c r="U1822" i="22"/>
  <c r="T1822" i="22"/>
  <c r="S1822" i="22"/>
  <c r="R1822" i="22"/>
  <c r="Q1822" i="22"/>
  <c r="P1822" i="22"/>
  <c r="O1822" i="22"/>
  <c r="N1822" i="22"/>
  <c r="M1822" i="22"/>
  <c r="L1822" i="22"/>
  <c r="K1822" i="22"/>
  <c r="J1822" i="22"/>
  <c r="I1822" i="22"/>
  <c r="H1822" i="22"/>
  <c r="G1822" i="22"/>
  <c r="F1822" i="22"/>
  <c r="E1822" i="22"/>
  <c r="D1822" i="22"/>
  <c r="W1821" i="22"/>
  <c r="V1821" i="22"/>
  <c r="U1821" i="22"/>
  <c r="T1821" i="22"/>
  <c r="S1821" i="22"/>
  <c r="R1821" i="22"/>
  <c r="Q1821" i="22"/>
  <c r="P1821" i="22"/>
  <c r="O1821" i="22"/>
  <c r="N1821" i="22"/>
  <c r="M1821" i="22"/>
  <c r="L1821" i="22"/>
  <c r="K1821" i="22"/>
  <c r="J1821" i="22"/>
  <c r="I1821" i="22"/>
  <c r="H1821" i="22"/>
  <c r="G1821" i="22"/>
  <c r="F1821" i="22"/>
  <c r="E1821" i="22"/>
  <c r="D1821" i="22"/>
  <c r="W1820" i="22"/>
  <c r="V1820" i="22"/>
  <c r="U1820" i="22"/>
  <c r="T1820" i="22"/>
  <c r="S1820" i="22"/>
  <c r="R1820" i="22"/>
  <c r="Q1820" i="22"/>
  <c r="P1820" i="22"/>
  <c r="O1820" i="22"/>
  <c r="N1820" i="22"/>
  <c r="M1820" i="22"/>
  <c r="L1820" i="22"/>
  <c r="K1820" i="22"/>
  <c r="J1820" i="22"/>
  <c r="I1820" i="22"/>
  <c r="H1820" i="22"/>
  <c r="G1820" i="22"/>
  <c r="F1820" i="22"/>
  <c r="E1820" i="22"/>
  <c r="D1820" i="22"/>
  <c r="W1819" i="22"/>
  <c r="V1819" i="22"/>
  <c r="U1819" i="22"/>
  <c r="T1819" i="22"/>
  <c r="S1819" i="22"/>
  <c r="R1819" i="22"/>
  <c r="Q1819" i="22"/>
  <c r="P1819" i="22"/>
  <c r="O1819" i="22"/>
  <c r="N1819" i="22"/>
  <c r="M1819" i="22"/>
  <c r="L1819" i="22"/>
  <c r="K1819" i="22"/>
  <c r="J1819" i="22"/>
  <c r="I1819" i="22"/>
  <c r="H1819" i="22"/>
  <c r="G1819" i="22"/>
  <c r="F1819" i="22"/>
  <c r="E1819" i="22"/>
  <c r="D1819" i="22"/>
  <c r="W1818" i="22"/>
  <c r="V1818" i="22"/>
  <c r="U1818" i="22"/>
  <c r="T1818" i="22"/>
  <c r="S1818" i="22"/>
  <c r="R1818" i="22"/>
  <c r="Q1818" i="22"/>
  <c r="P1818" i="22"/>
  <c r="O1818" i="22"/>
  <c r="N1818" i="22"/>
  <c r="M1818" i="22"/>
  <c r="L1818" i="22"/>
  <c r="K1818" i="22"/>
  <c r="J1818" i="22"/>
  <c r="I1818" i="22"/>
  <c r="H1818" i="22"/>
  <c r="G1818" i="22"/>
  <c r="F1818" i="22"/>
  <c r="E1818" i="22"/>
  <c r="D1818" i="22"/>
  <c r="W1817" i="22"/>
  <c r="V1817" i="22"/>
  <c r="U1817" i="22"/>
  <c r="T1817" i="22"/>
  <c r="S1817" i="22"/>
  <c r="R1817" i="22"/>
  <c r="Q1817" i="22"/>
  <c r="P1817" i="22"/>
  <c r="O1817" i="22"/>
  <c r="N1817" i="22"/>
  <c r="M1817" i="22"/>
  <c r="L1817" i="22"/>
  <c r="K1817" i="22"/>
  <c r="J1817" i="22"/>
  <c r="I1817" i="22"/>
  <c r="H1817" i="22"/>
  <c r="G1817" i="22"/>
  <c r="F1817" i="22"/>
  <c r="E1817" i="22"/>
  <c r="D1817" i="22"/>
  <c r="W1816" i="22"/>
  <c r="V1816" i="22"/>
  <c r="U1816" i="22"/>
  <c r="T1816" i="22"/>
  <c r="S1816" i="22"/>
  <c r="R1816" i="22"/>
  <c r="Q1816" i="22"/>
  <c r="P1816" i="22"/>
  <c r="O1816" i="22"/>
  <c r="N1816" i="22"/>
  <c r="M1816" i="22"/>
  <c r="L1816" i="22"/>
  <c r="K1816" i="22"/>
  <c r="J1816" i="22"/>
  <c r="I1816" i="22"/>
  <c r="H1816" i="22"/>
  <c r="G1816" i="22"/>
  <c r="F1816" i="22"/>
  <c r="E1816" i="22"/>
  <c r="D1816" i="22"/>
  <c r="W1815" i="22"/>
  <c r="V1815" i="22"/>
  <c r="U1815" i="22"/>
  <c r="T1815" i="22"/>
  <c r="S1815" i="22"/>
  <c r="R1815" i="22"/>
  <c r="Q1815" i="22"/>
  <c r="P1815" i="22"/>
  <c r="O1815" i="22"/>
  <c r="N1815" i="22"/>
  <c r="M1815" i="22"/>
  <c r="L1815" i="22"/>
  <c r="K1815" i="22"/>
  <c r="J1815" i="22"/>
  <c r="I1815" i="22"/>
  <c r="H1815" i="22"/>
  <c r="G1815" i="22"/>
  <c r="F1815" i="22"/>
  <c r="E1815" i="22"/>
  <c r="D1815" i="22"/>
  <c r="W1814" i="22"/>
  <c r="V1814" i="22"/>
  <c r="U1814" i="22"/>
  <c r="T1814" i="22"/>
  <c r="S1814" i="22"/>
  <c r="R1814" i="22"/>
  <c r="Q1814" i="22"/>
  <c r="P1814" i="22"/>
  <c r="O1814" i="22"/>
  <c r="N1814" i="22"/>
  <c r="M1814" i="22"/>
  <c r="L1814" i="22"/>
  <c r="K1814" i="22"/>
  <c r="J1814" i="22"/>
  <c r="I1814" i="22"/>
  <c r="H1814" i="22"/>
  <c r="G1814" i="22"/>
  <c r="F1814" i="22"/>
  <c r="E1814" i="22"/>
  <c r="D1814" i="22"/>
  <c r="W1813" i="22"/>
  <c r="V1813" i="22"/>
  <c r="U1813" i="22"/>
  <c r="T1813" i="22"/>
  <c r="S1813" i="22"/>
  <c r="R1813" i="22"/>
  <c r="Q1813" i="22"/>
  <c r="P1813" i="22"/>
  <c r="O1813" i="22"/>
  <c r="N1813" i="22"/>
  <c r="M1813" i="22"/>
  <c r="L1813" i="22"/>
  <c r="K1813" i="22"/>
  <c r="J1813" i="22"/>
  <c r="I1813" i="22"/>
  <c r="H1813" i="22"/>
  <c r="G1813" i="22"/>
  <c r="F1813" i="22"/>
  <c r="E1813" i="22"/>
  <c r="D1813" i="22"/>
  <c r="W1812" i="22"/>
  <c r="V1812" i="22"/>
  <c r="U1812" i="22"/>
  <c r="T1812" i="22"/>
  <c r="S1812" i="22"/>
  <c r="R1812" i="22"/>
  <c r="Q1812" i="22"/>
  <c r="P1812" i="22"/>
  <c r="O1812" i="22"/>
  <c r="N1812" i="22"/>
  <c r="M1812" i="22"/>
  <c r="L1812" i="22"/>
  <c r="K1812" i="22"/>
  <c r="J1812" i="22"/>
  <c r="I1812" i="22"/>
  <c r="H1812" i="22"/>
  <c r="G1812" i="22"/>
  <c r="F1812" i="22"/>
  <c r="E1812" i="22"/>
  <c r="D1812" i="22"/>
  <c r="W1811" i="22"/>
  <c r="V1811" i="22"/>
  <c r="U1811" i="22"/>
  <c r="T1811" i="22"/>
  <c r="S1811" i="22"/>
  <c r="R1811" i="22"/>
  <c r="Q1811" i="22"/>
  <c r="P1811" i="22"/>
  <c r="O1811" i="22"/>
  <c r="N1811" i="22"/>
  <c r="M1811" i="22"/>
  <c r="L1811" i="22"/>
  <c r="K1811" i="22"/>
  <c r="J1811" i="22"/>
  <c r="I1811" i="22"/>
  <c r="H1811" i="22"/>
  <c r="G1811" i="22"/>
  <c r="F1811" i="22"/>
  <c r="E1811" i="22"/>
  <c r="D1811" i="22"/>
  <c r="W1810" i="22"/>
  <c r="V1810" i="22"/>
  <c r="U1810" i="22"/>
  <c r="T1810" i="22"/>
  <c r="S1810" i="22"/>
  <c r="R1810" i="22"/>
  <c r="Q1810" i="22"/>
  <c r="P1810" i="22"/>
  <c r="O1810" i="22"/>
  <c r="N1810" i="22"/>
  <c r="M1810" i="22"/>
  <c r="L1810" i="22"/>
  <c r="K1810" i="22"/>
  <c r="J1810" i="22"/>
  <c r="I1810" i="22"/>
  <c r="H1810" i="22"/>
  <c r="G1810" i="22"/>
  <c r="F1810" i="22"/>
  <c r="E1810" i="22"/>
  <c r="D1810" i="22"/>
  <c r="W1809" i="22"/>
  <c r="V1809" i="22"/>
  <c r="U1809" i="22"/>
  <c r="T1809" i="22"/>
  <c r="S1809" i="22"/>
  <c r="R1809" i="22"/>
  <c r="Q1809" i="22"/>
  <c r="P1809" i="22"/>
  <c r="O1809" i="22"/>
  <c r="N1809" i="22"/>
  <c r="M1809" i="22"/>
  <c r="L1809" i="22"/>
  <c r="K1809" i="22"/>
  <c r="J1809" i="22"/>
  <c r="I1809" i="22"/>
  <c r="H1809" i="22"/>
  <c r="G1809" i="22"/>
  <c r="F1809" i="22"/>
  <c r="E1809" i="22"/>
  <c r="D1809" i="22"/>
  <c r="W1808" i="22"/>
  <c r="V1808" i="22"/>
  <c r="U1808" i="22"/>
  <c r="T1808" i="22"/>
  <c r="S1808" i="22"/>
  <c r="R1808" i="22"/>
  <c r="Q1808" i="22"/>
  <c r="P1808" i="22"/>
  <c r="O1808" i="22"/>
  <c r="N1808" i="22"/>
  <c r="M1808" i="22"/>
  <c r="L1808" i="22"/>
  <c r="K1808" i="22"/>
  <c r="J1808" i="22"/>
  <c r="I1808" i="22"/>
  <c r="H1808" i="22"/>
  <c r="G1808" i="22"/>
  <c r="F1808" i="22"/>
  <c r="E1808" i="22"/>
  <c r="D1808" i="22"/>
  <c r="W1807" i="22"/>
  <c r="V1807" i="22"/>
  <c r="U1807" i="22"/>
  <c r="T1807" i="22"/>
  <c r="S1807" i="22"/>
  <c r="R1807" i="22"/>
  <c r="Q1807" i="22"/>
  <c r="P1807" i="22"/>
  <c r="O1807" i="22"/>
  <c r="N1807" i="22"/>
  <c r="M1807" i="22"/>
  <c r="L1807" i="22"/>
  <c r="K1807" i="22"/>
  <c r="J1807" i="22"/>
  <c r="I1807" i="22"/>
  <c r="H1807" i="22"/>
  <c r="G1807" i="22"/>
  <c r="F1807" i="22"/>
  <c r="E1807" i="22"/>
  <c r="D1807" i="22"/>
  <c r="W1806" i="22"/>
  <c r="V1806" i="22"/>
  <c r="U1806" i="22"/>
  <c r="T1806" i="22"/>
  <c r="S1806" i="22"/>
  <c r="R1806" i="22"/>
  <c r="Q1806" i="22"/>
  <c r="P1806" i="22"/>
  <c r="O1806" i="22"/>
  <c r="N1806" i="22"/>
  <c r="M1806" i="22"/>
  <c r="L1806" i="22"/>
  <c r="K1806" i="22"/>
  <c r="J1806" i="22"/>
  <c r="I1806" i="22"/>
  <c r="H1806" i="22"/>
  <c r="G1806" i="22"/>
  <c r="F1806" i="22"/>
  <c r="E1806" i="22"/>
  <c r="D1806" i="22"/>
  <c r="W1805" i="22"/>
  <c r="V1805" i="22"/>
  <c r="U1805" i="22"/>
  <c r="T1805" i="22"/>
  <c r="S1805" i="22"/>
  <c r="R1805" i="22"/>
  <c r="Q1805" i="22"/>
  <c r="P1805" i="22"/>
  <c r="O1805" i="22"/>
  <c r="N1805" i="22"/>
  <c r="M1805" i="22"/>
  <c r="L1805" i="22"/>
  <c r="K1805" i="22"/>
  <c r="J1805" i="22"/>
  <c r="I1805" i="22"/>
  <c r="H1805" i="22"/>
  <c r="G1805" i="22"/>
  <c r="F1805" i="22"/>
  <c r="E1805" i="22"/>
  <c r="D1805" i="22"/>
  <c r="W1804" i="22"/>
  <c r="V1804" i="22"/>
  <c r="U1804" i="22"/>
  <c r="T1804" i="22"/>
  <c r="S1804" i="22"/>
  <c r="R1804" i="22"/>
  <c r="Q1804" i="22"/>
  <c r="P1804" i="22"/>
  <c r="O1804" i="22"/>
  <c r="N1804" i="22"/>
  <c r="M1804" i="22"/>
  <c r="L1804" i="22"/>
  <c r="K1804" i="22"/>
  <c r="J1804" i="22"/>
  <c r="I1804" i="22"/>
  <c r="H1804" i="22"/>
  <c r="G1804" i="22"/>
  <c r="F1804" i="22"/>
  <c r="E1804" i="22"/>
  <c r="D1804" i="22"/>
  <c r="W1803" i="22"/>
  <c r="V1803" i="22"/>
  <c r="U1803" i="22"/>
  <c r="T1803" i="22"/>
  <c r="S1803" i="22"/>
  <c r="R1803" i="22"/>
  <c r="Q1803" i="22"/>
  <c r="P1803" i="22"/>
  <c r="O1803" i="22"/>
  <c r="N1803" i="22"/>
  <c r="M1803" i="22"/>
  <c r="L1803" i="22"/>
  <c r="K1803" i="22"/>
  <c r="J1803" i="22"/>
  <c r="I1803" i="22"/>
  <c r="H1803" i="22"/>
  <c r="G1803" i="22"/>
  <c r="F1803" i="22"/>
  <c r="E1803" i="22"/>
  <c r="D1803" i="22"/>
  <c r="W1802" i="22"/>
  <c r="V1802" i="22"/>
  <c r="U1802" i="22"/>
  <c r="T1802" i="22"/>
  <c r="S1802" i="22"/>
  <c r="R1802" i="22"/>
  <c r="Q1802" i="22"/>
  <c r="P1802" i="22"/>
  <c r="O1802" i="22"/>
  <c r="N1802" i="22"/>
  <c r="M1802" i="22"/>
  <c r="L1802" i="22"/>
  <c r="K1802" i="22"/>
  <c r="J1802" i="22"/>
  <c r="I1802" i="22"/>
  <c r="H1802" i="22"/>
  <c r="G1802" i="22"/>
  <c r="F1802" i="22"/>
  <c r="E1802" i="22"/>
  <c r="D1802" i="22"/>
  <c r="W1801" i="22"/>
  <c r="V1801" i="22"/>
  <c r="U1801" i="22"/>
  <c r="T1801" i="22"/>
  <c r="S1801" i="22"/>
  <c r="R1801" i="22"/>
  <c r="Q1801" i="22"/>
  <c r="P1801" i="22"/>
  <c r="O1801" i="22"/>
  <c r="N1801" i="22"/>
  <c r="M1801" i="22"/>
  <c r="L1801" i="22"/>
  <c r="K1801" i="22"/>
  <c r="J1801" i="22"/>
  <c r="I1801" i="22"/>
  <c r="H1801" i="22"/>
  <c r="G1801" i="22"/>
  <c r="F1801" i="22"/>
  <c r="E1801" i="22"/>
  <c r="D1801" i="22"/>
  <c r="W1800" i="22"/>
  <c r="V1800" i="22"/>
  <c r="U1800" i="22"/>
  <c r="T1800" i="22"/>
  <c r="S1800" i="22"/>
  <c r="R1800" i="22"/>
  <c r="Q1800" i="22"/>
  <c r="P1800" i="22"/>
  <c r="O1800" i="22"/>
  <c r="N1800" i="22"/>
  <c r="M1800" i="22"/>
  <c r="L1800" i="22"/>
  <c r="K1800" i="22"/>
  <c r="J1800" i="22"/>
  <c r="I1800" i="22"/>
  <c r="H1800" i="22"/>
  <c r="G1800" i="22"/>
  <c r="F1800" i="22"/>
  <c r="E1800" i="22"/>
  <c r="D1800" i="22"/>
  <c r="W1799" i="22"/>
  <c r="V1799" i="22"/>
  <c r="U1799" i="22"/>
  <c r="T1799" i="22"/>
  <c r="S1799" i="22"/>
  <c r="R1799" i="22"/>
  <c r="Q1799" i="22"/>
  <c r="P1799" i="22"/>
  <c r="O1799" i="22"/>
  <c r="N1799" i="22"/>
  <c r="M1799" i="22"/>
  <c r="L1799" i="22"/>
  <c r="K1799" i="22"/>
  <c r="J1799" i="22"/>
  <c r="I1799" i="22"/>
  <c r="H1799" i="22"/>
  <c r="G1799" i="22"/>
  <c r="F1799" i="22"/>
  <c r="E1799" i="22"/>
  <c r="D1799" i="22"/>
  <c r="W1798" i="22"/>
  <c r="V1798" i="22"/>
  <c r="U1798" i="22"/>
  <c r="T1798" i="22"/>
  <c r="S1798" i="22"/>
  <c r="R1798" i="22"/>
  <c r="Q1798" i="22"/>
  <c r="P1798" i="22"/>
  <c r="O1798" i="22"/>
  <c r="N1798" i="22"/>
  <c r="M1798" i="22"/>
  <c r="L1798" i="22"/>
  <c r="K1798" i="22"/>
  <c r="J1798" i="22"/>
  <c r="I1798" i="22"/>
  <c r="H1798" i="22"/>
  <c r="G1798" i="22"/>
  <c r="F1798" i="22"/>
  <c r="E1798" i="22"/>
  <c r="D1798" i="22"/>
  <c r="W1797" i="22"/>
  <c r="V1797" i="22"/>
  <c r="U1797" i="22"/>
  <c r="T1797" i="22"/>
  <c r="S1797" i="22"/>
  <c r="R1797" i="22"/>
  <c r="Q1797" i="22"/>
  <c r="P1797" i="22"/>
  <c r="O1797" i="22"/>
  <c r="N1797" i="22"/>
  <c r="M1797" i="22"/>
  <c r="L1797" i="22"/>
  <c r="K1797" i="22"/>
  <c r="J1797" i="22"/>
  <c r="I1797" i="22"/>
  <c r="H1797" i="22"/>
  <c r="G1797" i="22"/>
  <c r="F1797" i="22"/>
  <c r="E1797" i="22"/>
  <c r="D1797" i="22"/>
  <c r="W1796" i="22"/>
  <c r="V1796" i="22"/>
  <c r="U1796" i="22"/>
  <c r="T1796" i="22"/>
  <c r="S1796" i="22"/>
  <c r="R1796" i="22"/>
  <c r="Q1796" i="22"/>
  <c r="P1796" i="22"/>
  <c r="O1796" i="22"/>
  <c r="N1796" i="22"/>
  <c r="M1796" i="22"/>
  <c r="L1796" i="22"/>
  <c r="K1796" i="22"/>
  <c r="J1796" i="22"/>
  <c r="I1796" i="22"/>
  <c r="H1796" i="22"/>
  <c r="G1796" i="22"/>
  <c r="F1796" i="22"/>
  <c r="E1796" i="22"/>
  <c r="D1796" i="22"/>
  <c r="W1795" i="22"/>
  <c r="V1795" i="22"/>
  <c r="U1795" i="22"/>
  <c r="T1795" i="22"/>
  <c r="S1795" i="22"/>
  <c r="R1795" i="22"/>
  <c r="Q1795" i="22"/>
  <c r="P1795" i="22"/>
  <c r="O1795" i="22"/>
  <c r="N1795" i="22"/>
  <c r="M1795" i="22"/>
  <c r="L1795" i="22"/>
  <c r="K1795" i="22"/>
  <c r="J1795" i="22"/>
  <c r="I1795" i="22"/>
  <c r="H1795" i="22"/>
  <c r="G1795" i="22"/>
  <c r="F1795" i="22"/>
  <c r="E1795" i="22"/>
  <c r="D1795" i="22"/>
  <c r="W1794" i="22"/>
  <c r="V1794" i="22"/>
  <c r="U1794" i="22"/>
  <c r="T1794" i="22"/>
  <c r="S1794" i="22"/>
  <c r="R1794" i="22"/>
  <c r="Q1794" i="22"/>
  <c r="P1794" i="22"/>
  <c r="O1794" i="22"/>
  <c r="N1794" i="22"/>
  <c r="M1794" i="22"/>
  <c r="L1794" i="22"/>
  <c r="K1794" i="22"/>
  <c r="J1794" i="22"/>
  <c r="I1794" i="22"/>
  <c r="H1794" i="22"/>
  <c r="G1794" i="22"/>
  <c r="F1794" i="22"/>
  <c r="E1794" i="22"/>
  <c r="D1794" i="22"/>
  <c r="W1793" i="22"/>
  <c r="V1793" i="22"/>
  <c r="U1793" i="22"/>
  <c r="T1793" i="22"/>
  <c r="S1793" i="22"/>
  <c r="R1793" i="22"/>
  <c r="Q1793" i="22"/>
  <c r="P1793" i="22"/>
  <c r="O1793" i="22"/>
  <c r="N1793" i="22"/>
  <c r="M1793" i="22"/>
  <c r="L1793" i="22"/>
  <c r="K1793" i="22"/>
  <c r="J1793" i="22"/>
  <c r="I1793" i="22"/>
  <c r="H1793" i="22"/>
  <c r="G1793" i="22"/>
  <c r="F1793" i="22"/>
  <c r="E1793" i="22"/>
  <c r="D1793" i="22"/>
  <c r="W1792" i="22"/>
  <c r="V1792" i="22"/>
  <c r="U1792" i="22"/>
  <c r="T1792" i="22"/>
  <c r="S1792" i="22"/>
  <c r="R1792" i="22"/>
  <c r="Q1792" i="22"/>
  <c r="P1792" i="22"/>
  <c r="O1792" i="22"/>
  <c r="N1792" i="22"/>
  <c r="M1792" i="22"/>
  <c r="L1792" i="22"/>
  <c r="K1792" i="22"/>
  <c r="J1792" i="22"/>
  <c r="I1792" i="22"/>
  <c r="H1792" i="22"/>
  <c r="G1792" i="22"/>
  <c r="F1792" i="22"/>
  <c r="E1792" i="22"/>
  <c r="D1792" i="22"/>
  <c r="W1791" i="22"/>
  <c r="V1791" i="22"/>
  <c r="U1791" i="22"/>
  <c r="T1791" i="22"/>
  <c r="S1791" i="22"/>
  <c r="R1791" i="22"/>
  <c r="Q1791" i="22"/>
  <c r="P1791" i="22"/>
  <c r="O1791" i="22"/>
  <c r="N1791" i="22"/>
  <c r="M1791" i="22"/>
  <c r="L1791" i="22"/>
  <c r="K1791" i="22"/>
  <c r="J1791" i="22"/>
  <c r="I1791" i="22"/>
  <c r="H1791" i="22"/>
  <c r="G1791" i="22"/>
  <c r="F1791" i="22"/>
  <c r="E1791" i="22"/>
  <c r="D1791" i="22"/>
  <c r="W1790" i="22"/>
  <c r="V1790" i="22"/>
  <c r="U1790" i="22"/>
  <c r="T1790" i="22"/>
  <c r="S1790" i="22"/>
  <c r="R1790" i="22"/>
  <c r="Q1790" i="22"/>
  <c r="P1790" i="22"/>
  <c r="O1790" i="22"/>
  <c r="N1790" i="22"/>
  <c r="M1790" i="22"/>
  <c r="L1790" i="22"/>
  <c r="K1790" i="22"/>
  <c r="J1790" i="22"/>
  <c r="I1790" i="22"/>
  <c r="H1790" i="22"/>
  <c r="G1790" i="22"/>
  <c r="F1790" i="22"/>
  <c r="E1790" i="22"/>
  <c r="D1790" i="22"/>
  <c r="W1789" i="22"/>
  <c r="V1789" i="22"/>
  <c r="U1789" i="22"/>
  <c r="T1789" i="22"/>
  <c r="S1789" i="22"/>
  <c r="R1789" i="22"/>
  <c r="Q1789" i="22"/>
  <c r="P1789" i="22"/>
  <c r="O1789" i="22"/>
  <c r="N1789" i="22"/>
  <c r="M1789" i="22"/>
  <c r="L1789" i="22"/>
  <c r="K1789" i="22"/>
  <c r="J1789" i="22"/>
  <c r="I1789" i="22"/>
  <c r="H1789" i="22"/>
  <c r="G1789" i="22"/>
  <c r="F1789" i="22"/>
  <c r="E1789" i="22"/>
  <c r="D1789" i="22"/>
  <c r="W1788" i="22"/>
  <c r="V1788" i="22"/>
  <c r="U1788" i="22"/>
  <c r="T1788" i="22"/>
  <c r="S1788" i="22"/>
  <c r="R1788" i="22"/>
  <c r="Q1788" i="22"/>
  <c r="P1788" i="22"/>
  <c r="O1788" i="22"/>
  <c r="N1788" i="22"/>
  <c r="M1788" i="22"/>
  <c r="L1788" i="22"/>
  <c r="K1788" i="22"/>
  <c r="J1788" i="22"/>
  <c r="I1788" i="22"/>
  <c r="H1788" i="22"/>
  <c r="G1788" i="22"/>
  <c r="F1788" i="22"/>
  <c r="E1788" i="22"/>
  <c r="D1788" i="22"/>
  <c r="W1787" i="22"/>
  <c r="V1787" i="22"/>
  <c r="U1787" i="22"/>
  <c r="T1787" i="22"/>
  <c r="S1787" i="22"/>
  <c r="R1787" i="22"/>
  <c r="Q1787" i="22"/>
  <c r="P1787" i="22"/>
  <c r="O1787" i="22"/>
  <c r="N1787" i="22"/>
  <c r="M1787" i="22"/>
  <c r="L1787" i="22"/>
  <c r="K1787" i="22"/>
  <c r="J1787" i="22"/>
  <c r="I1787" i="22"/>
  <c r="H1787" i="22"/>
  <c r="G1787" i="22"/>
  <c r="F1787" i="22"/>
  <c r="E1787" i="22"/>
  <c r="D1787" i="22"/>
  <c r="W1786" i="22"/>
  <c r="V1786" i="22"/>
  <c r="U1786" i="22"/>
  <c r="T1786" i="22"/>
  <c r="S1786" i="22"/>
  <c r="R1786" i="22"/>
  <c r="Q1786" i="22"/>
  <c r="P1786" i="22"/>
  <c r="O1786" i="22"/>
  <c r="N1786" i="22"/>
  <c r="M1786" i="22"/>
  <c r="L1786" i="22"/>
  <c r="K1786" i="22"/>
  <c r="J1786" i="22"/>
  <c r="I1786" i="22"/>
  <c r="H1786" i="22"/>
  <c r="G1786" i="22"/>
  <c r="F1786" i="22"/>
  <c r="E1786" i="22"/>
  <c r="D1786" i="22"/>
  <c r="W1785" i="22"/>
  <c r="V1785" i="22"/>
  <c r="U1785" i="22"/>
  <c r="T1785" i="22"/>
  <c r="S1785" i="22"/>
  <c r="R1785" i="22"/>
  <c r="Q1785" i="22"/>
  <c r="P1785" i="22"/>
  <c r="O1785" i="22"/>
  <c r="N1785" i="22"/>
  <c r="M1785" i="22"/>
  <c r="L1785" i="22"/>
  <c r="K1785" i="22"/>
  <c r="J1785" i="22"/>
  <c r="I1785" i="22"/>
  <c r="H1785" i="22"/>
  <c r="G1785" i="22"/>
  <c r="F1785" i="22"/>
  <c r="E1785" i="22"/>
  <c r="D1785" i="22"/>
  <c r="W1784" i="22"/>
  <c r="V1784" i="22"/>
  <c r="U1784" i="22"/>
  <c r="T1784" i="22"/>
  <c r="S1784" i="22"/>
  <c r="R1784" i="22"/>
  <c r="Q1784" i="22"/>
  <c r="P1784" i="22"/>
  <c r="O1784" i="22"/>
  <c r="N1784" i="22"/>
  <c r="M1784" i="22"/>
  <c r="L1784" i="22"/>
  <c r="K1784" i="22"/>
  <c r="J1784" i="22"/>
  <c r="I1784" i="22"/>
  <c r="H1784" i="22"/>
  <c r="G1784" i="22"/>
  <c r="F1784" i="22"/>
  <c r="E1784" i="22"/>
  <c r="D1784" i="22"/>
  <c r="W1783" i="22"/>
  <c r="V1783" i="22"/>
  <c r="U1783" i="22"/>
  <c r="T1783" i="22"/>
  <c r="S1783" i="22"/>
  <c r="R1783" i="22"/>
  <c r="Q1783" i="22"/>
  <c r="P1783" i="22"/>
  <c r="O1783" i="22"/>
  <c r="N1783" i="22"/>
  <c r="M1783" i="22"/>
  <c r="L1783" i="22"/>
  <c r="K1783" i="22"/>
  <c r="J1783" i="22"/>
  <c r="I1783" i="22"/>
  <c r="H1783" i="22"/>
  <c r="G1783" i="22"/>
  <c r="F1783" i="22"/>
  <c r="E1783" i="22"/>
  <c r="D1783" i="22"/>
  <c r="W1782" i="22"/>
  <c r="V1782" i="22"/>
  <c r="U1782" i="22"/>
  <c r="T1782" i="22"/>
  <c r="S1782" i="22"/>
  <c r="R1782" i="22"/>
  <c r="Q1782" i="22"/>
  <c r="P1782" i="22"/>
  <c r="O1782" i="22"/>
  <c r="N1782" i="22"/>
  <c r="M1782" i="22"/>
  <c r="L1782" i="22"/>
  <c r="K1782" i="22"/>
  <c r="J1782" i="22"/>
  <c r="I1782" i="22"/>
  <c r="H1782" i="22"/>
  <c r="G1782" i="22"/>
  <c r="F1782" i="22"/>
  <c r="E1782" i="22"/>
  <c r="D1782" i="22"/>
  <c r="W1781" i="22"/>
  <c r="V1781" i="22"/>
  <c r="U1781" i="22"/>
  <c r="T1781" i="22"/>
  <c r="S1781" i="22"/>
  <c r="R1781" i="22"/>
  <c r="Q1781" i="22"/>
  <c r="P1781" i="22"/>
  <c r="O1781" i="22"/>
  <c r="N1781" i="22"/>
  <c r="M1781" i="22"/>
  <c r="L1781" i="22"/>
  <c r="K1781" i="22"/>
  <c r="J1781" i="22"/>
  <c r="I1781" i="22"/>
  <c r="H1781" i="22"/>
  <c r="G1781" i="22"/>
  <c r="F1781" i="22"/>
  <c r="E1781" i="22"/>
  <c r="D1781" i="22"/>
  <c r="W1780" i="22"/>
  <c r="V1780" i="22"/>
  <c r="U1780" i="22"/>
  <c r="T1780" i="22"/>
  <c r="S1780" i="22"/>
  <c r="R1780" i="22"/>
  <c r="Q1780" i="22"/>
  <c r="P1780" i="22"/>
  <c r="O1780" i="22"/>
  <c r="N1780" i="22"/>
  <c r="M1780" i="22"/>
  <c r="L1780" i="22"/>
  <c r="K1780" i="22"/>
  <c r="J1780" i="22"/>
  <c r="I1780" i="22"/>
  <c r="H1780" i="22"/>
  <c r="G1780" i="22"/>
  <c r="F1780" i="22"/>
  <c r="E1780" i="22"/>
  <c r="D1780" i="22"/>
  <c r="W1779" i="22"/>
  <c r="V1779" i="22"/>
  <c r="U1779" i="22"/>
  <c r="T1779" i="22"/>
  <c r="S1779" i="22"/>
  <c r="R1779" i="22"/>
  <c r="Q1779" i="22"/>
  <c r="P1779" i="22"/>
  <c r="O1779" i="22"/>
  <c r="N1779" i="22"/>
  <c r="M1779" i="22"/>
  <c r="L1779" i="22"/>
  <c r="K1779" i="22"/>
  <c r="J1779" i="22"/>
  <c r="I1779" i="22"/>
  <c r="H1779" i="22"/>
  <c r="G1779" i="22"/>
  <c r="F1779" i="22"/>
  <c r="E1779" i="22"/>
  <c r="D1779" i="22"/>
  <c r="W1778" i="22"/>
  <c r="V1778" i="22"/>
  <c r="U1778" i="22"/>
  <c r="T1778" i="22"/>
  <c r="S1778" i="22"/>
  <c r="R1778" i="22"/>
  <c r="Q1778" i="22"/>
  <c r="P1778" i="22"/>
  <c r="O1778" i="22"/>
  <c r="N1778" i="22"/>
  <c r="M1778" i="22"/>
  <c r="L1778" i="22"/>
  <c r="K1778" i="22"/>
  <c r="J1778" i="22"/>
  <c r="I1778" i="22"/>
  <c r="H1778" i="22"/>
  <c r="G1778" i="22"/>
  <c r="F1778" i="22"/>
  <c r="E1778" i="22"/>
  <c r="D1778" i="22"/>
  <c r="W1777" i="22"/>
  <c r="V1777" i="22"/>
  <c r="U1777" i="22"/>
  <c r="T1777" i="22"/>
  <c r="S1777" i="22"/>
  <c r="R1777" i="22"/>
  <c r="Q1777" i="22"/>
  <c r="P1777" i="22"/>
  <c r="O1777" i="22"/>
  <c r="N1777" i="22"/>
  <c r="M1777" i="22"/>
  <c r="L1777" i="22"/>
  <c r="K1777" i="22"/>
  <c r="J1777" i="22"/>
  <c r="I1777" i="22"/>
  <c r="H1777" i="22"/>
  <c r="G1777" i="22"/>
  <c r="F1777" i="22"/>
  <c r="E1777" i="22"/>
  <c r="D1777" i="22"/>
  <c r="W1776" i="22"/>
  <c r="V1776" i="22"/>
  <c r="U1776" i="22"/>
  <c r="T1776" i="22"/>
  <c r="S1776" i="22"/>
  <c r="R1776" i="22"/>
  <c r="Q1776" i="22"/>
  <c r="P1776" i="22"/>
  <c r="O1776" i="22"/>
  <c r="N1776" i="22"/>
  <c r="M1776" i="22"/>
  <c r="L1776" i="22"/>
  <c r="K1776" i="22"/>
  <c r="J1776" i="22"/>
  <c r="I1776" i="22"/>
  <c r="H1776" i="22"/>
  <c r="G1776" i="22"/>
  <c r="F1776" i="22"/>
  <c r="E1776" i="22"/>
  <c r="D1776" i="22"/>
  <c r="W1775" i="22"/>
  <c r="V1775" i="22"/>
  <c r="U1775" i="22"/>
  <c r="T1775" i="22"/>
  <c r="S1775" i="22"/>
  <c r="R1775" i="22"/>
  <c r="Q1775" i="22"/>
  <c r="P1775" i="22"/>
  <c r="O1775" i="22"/>
  <c r="N1775" i="22"/>
  <c r="M1775" i="22"/>
  <c r="L1775" i="22"/>
  <c r="K1775" i="22"/>
  <c r="J1775" i="22"/>
  <c r="I1775" i="22"/>
  <c r="H1775" i="22"/>
  <c r="G1775" i="22"/>
  <c r="F1775" i="22"/>
  <c r="E1775" i="22"/>
  <c r="D1775" i="22"/>
  <c r="W1774" i="22"/>
  <c r="V1774" i="22"/>
  <c r="U1774" i="22"/>
  <c r="T1774" i="22"/>
  <c r="S1774" i="22"/>
  <c r="R1774" i="22"/>
  <c r="Q1774" i="22"/>
  <c r="P1774" i="22"/>
  <c r="O1774" i="22"/>
  <c r="N1774" i="22"/>
  <c r="M1774" i="22"/>
  <c r="L1774" i="22"/>
  <c r="K1774" i="22"/>
  <c r="J1774" i="22"/>
  <c r="I1774" i="22"/>
  <c r="H1774" i="22"/>
  <c r="G1774" i="22"/>
  <c r="F1774" i="22"/>
  <c r="E1774" i="22"/>
  <c r="D1774" i="22"/>
  <c r="W1773" i="22"/>
  <c r="V1773" i="22"/>
  <c r="U1773" i="22"/>
  <c r="T1773" i="22"/>
  <c r="S1773" i="22"/>
  <c r="R1773" i="22"/>
  <c r="Q1773" i="22"/>
  <c r="P1773" i="22"/>
  <c r="O1773" i="22"/>
  <c r="N1773" i="22"/>
  <c r="M1773" i="22"/>
  <c r="L1773" i="22"/>
  <c r="K1773" i="22"/>
  <c r="J1773" i="22"/>
  <c r="I1773" i="22"/>
  <c r="H1773" i="22"/>
  <c r="G1773" i="22"/>
  <c r="F1773" i="22"/>
  <c r="E1773" i="22"/>
  <c r="D1773" i="22"/>
  <c r="W1772" i="22"/>
  <c r="V1772" i="22"/>
  <c r="U1772" i="22"/>
  <c r="T1772" i="22"/>
  <c r="S1772" i="22"/>
  <c r="R1772" i="22"/>
  <c r="Q1772" i="22"/>
  <c r="P1772" i="22"/>
  <c r="O1772" i="22"/>
  <c r="N1772" i="22"/>
  <c r="M1772" i="22"/>
  <c r="L1772" i="22"/>
  <c r="K1772" i="22"/>
  <c r="J1772" i="22"/>
  <c r="I1772" i="22"/>
  <c r="H1772" i="22"/>
  <c r="G1772" i="22"/>
  <c r="F1772" i="22"/>
  <c r="E1772" i="22"/>
  <c r="D1772" i="22"/>
  <c r="W1771" i="22"/>
  <c r="V1771" i="22"/>
  <c r="U1771" i="22"/>
  <c r="T1771" i="22"/>
  <c r="S1771" i="22"/>
  <c r="R1771" i="22"/>
  <c r="Q1771" i="22"/>
  <c r="P1771" i="22"/>
  <c r="O1771" i="22"/>
  <c r="N1771" i="22"/>
  <c r="M1771" i="22"/>
  <c r="L1771" i="22"/>
  <c r="K1771" i="22"/>
  <c r="J1771" i="22"/>
  <c r="I1771" i="22"/>
  <c r="H1771" i="22"/>
  <c r="G1771" i="22"/>
  <c r="F1771" i="22"/>
  <c r="E1771" i="22"/>
  <c r="D1771" i="22"/>
  <c r="W1770" i="22"/>
  <c r="V1770" i="22"/>
  <c r="U1770" i="22"/>
  <c r="T1770" i="22"/>
  <c r="S1770" i="22"/>
  <c r="R1770" i="22"/>
  <c r="Q1770" i="22"/>
  <c r="P1770" i="22"/>
  <c r="O1770" i="22"/>
  <c r="N1770" i="22"/>
  <c r="M1770" i="22"/>
  <c r="L1770" i="22"/>
  <c r="K1770" i="22"/>
  <c r="J1770" i="22"/>
  <c r="I1770" i="22"/>
  <c r="H1770" i="22"/>
  <c r="G1770" i="22"/>
  <c r="F1770" i="22"/>
  <c r="E1770" i="22"/>
  <c r="D1770" i="22"/>
  <c r="W1769" i="22"/>
  <c r="V1769" i="22"/>
  <c r="U1769" i="22"/>
  <c r="T1769" i="22"/>
  <c r="S1769" i="22"/>
  <c r="R1769" i="22"/>
  <c r="Q1769" i="22"/>
  <c r="P1769" i="22"/>
  <c r="O1769" i="22"/>
  <c r="N1769" i="22"/>
  <c r="M1769" i="22"/>
  <c r="L1769" i="22"/>
  <c r="K1769" i="22"/>
  <c r="J1769" i="22"/>
  <c r="I1769" i="22"/>
  <c r="H1769" i="22"/>
  <c r="G1769" i="22"/>
  <c r="F1769" i="22"/>
  <c r="E1769" i="22"/>
  <c r="D1769" i="22"/>
  <c r="W1768" i="22"/>
  <c r="V1768" i="22"/>
  <c r="U1768" i="22"/>
  <c r="T1768" i="22"/>
  <c r="S1768" i="22"/>
  <c r="R1768" i="22"/>
  <c r="Q1768" i="22"/>
  <c r="P1768" i="22"/>
  <c r="O1768" i="22"/>
  <c r="N1768" i="22"/>
  <c r="M1768" i="22"/>
  <c r="L1768" i="22"/>
  <c r="K1768" i="22"/>
  <c r="J1768" i="22"/>
  <c r="I1768" i="22"/>
  <c r="H1768" i="22"/>
  <c r="G1768" i="22"/>
  <c r="F1768" i="22"/>
  <c r="E1768" i="22"/>
  <c r="D1768" i="22"/>
  <c r="W1767" i="22"/>
  <c r="V1767" i="22"/>
  <c r="U1767" i="22"/>
  <c r="T1767" i="22"/>
  <c r="S1767" i="22"/>
  <c r="R1767" i="22"/>
  <c r="Q1767" i="22"/>
  <c r="P1767" i="22"/>
  <c r="O1767" i="22"/>
  <c r="N1767" i="22"/>
  <c r="M1767" i="22"/>
  <c r="L1767" i="22"/>
  <c r="K1767" i="22"/>
  <c r="J1767" i="22"/>
  <c r="I1767" i="22"/>
  <c r="H1767" i="22"/>
  <c r="G1767" i="22"/>
  <c r="F1767" i="22"/>
  <c r="E1767" i="22"/>
  <c r="D1767" i="22"/>
  <c r="W1766" i="22"/>
  <c r="V1766" i="22"/>
  <c r="U1766" i="22"/>
  <c r="T1766" i="22"/>
  <c r="S1766" i="22"/>
  <c r="R1766" i="22"/>
  <c r="Q1766" i="22"/>
  <c r="P1766" i="22"/>
  <c r="O1766" i="22"/>
  <c r="N1766" i="22"/>
  <c r="M1766" i="22"/>
  <c r="L1766" i="22"/>
  <c r="K1766" i="22"/>
  <c r="J1766" i="22"/>
  <c r="I1766" i="22"/>
  <c r="H1766" i="22"/>
  <c r="G1766" i="22"/>
  <c r="F1766" i="22"/>
  <c r="E1766" i="22"/>
  <c r="D1766" i="22"/>
  <c r="W1765" i="22"/>
  <c r="V1765" i="22"/>
  <c r="U1765" i="22"/>
  <c r="T1765" i="22"/>
  <c r="S1765" i="22"/>
  <c r="R1765" i="22"/>
  <c r="Q1765" i="22"/>
  <c r="P1765" i="22"/>
  <c r="O1765" i="22"/>
  <c r="N1765" i="22"/>
  <c r="M1765" i="22"/>
  <c r="L1765" i="22"/>
  <c r="K1765" i="22"/>
  <c r="J1765" i="22"/>
  <c r="I1765" i="22"/>
  <c r="H1765" i="22"/>
  <c r="G1765" i="22"/>
  <c r="F1765" i="22"/>
  <c r="E1765" i="22"/>
  <c r="D1765" i="22"/>
  <c r="W1764" i="22"/>
  <c r="V1764" i="22"/>
  <c r="U1764" i="22"/>
  <c r="T1764" i="22"/>
  <c r="S1764" i="22"/>
  <c r="R1764" i="22"/>
  <c r="Q1764" i="22"/>
  <c r="P1764" i="22"/>
  <c r="O1764" i="22"/>
  <c r="N1764" i="22"/>
  <c r="M1764" i="22"/>
  <c r="L1764" i="22"/>
  <c r="K1764" i="22"/>
  <c r="J1764" i="22"/>
  <c r="I1764" i="22"/>
  <c r="H1764" i="22"/>
  <c r="G1764" i="22"/>
  <c r="F1764" i="22"/>
  <c r="E1764" i="22"/>
  <c r="D1764" i="22"/>
  <c r="W1763" i="22"/>
  <c r="V1763" i="22"/>
  <c r="U1763" i="22"/>
  <c r="T1763" i="22"/>
  <c r="S1763" i="22"/>
  <c r="R1763" i="22"/>
  <c r="Q1763" i="22"/>
  <c r="P1763" i="22"/>
  <c r="O1763" i="22"/>
  <c r="N1763" i="22"/>
  <c r="M1763" i="22"/>
  <c r="L1763" i="22"/>
  <c r="K1763" i="22"/>
  <c r="J1763" i="22"/>
  <c r="I1763" i="22"/>
  <c r="H1763" i="22"/>
  <c r="G1763" i="22"/>
  <c r="F1763" i="22"/>
  <c r="E1763" i="22"/>
  <c r="D1763" i="22"/>
  <c r="W1762" i="22"/>
  <c r="V1762" i="22"/>
  <c r="U1762" i="22"/>
  <c r="T1762" i="22"/>
  <c r="S1762" i="22"/>
  <c r="R1762" i="22"/>
  <c r="Q1762" i="22"/>
  <c r="P1762" i="22"/>
  <c r="O1762" i="22"/>
  <c r="N1762" i="22"/>
  <c r="M1762" i="22"/>
  <c r="L1762" i="22"/>
  <c r="K1762" i="22"/>
  <c r="J1762" i="22"/>
  <c r="I1762" i="22"/>
  <c r="H1762" i="22"/>
  <c r="G1762" i="22"/>
  <c r="F1762" i="22"/>
  <c r="E1762" i="22"/>
  <c r="D1762" i="22"/>
  <c r="W1761" i="22"/>
  <c r="V1761" i="22"/>
  <c r="U1761" i="22"/>
  <c r="T1761" i="22"/>
  <c r="S1761" i="22"/>
  <c r="R1761" i="22"/>
  <c r="Q1761" i="22"/>
  <c r="P1761" i="22"/>
  <c r="O1761" i="22"/>
  <c r="N1761" i="22"/>
  <c r="M1761" i="22"/>
  <c r="L1761" i="22"/>
  <c r="K1761" i="22"/>
  <c r="J1761" i="22"/>
  <c r="I1761" i="22"/>
  <c r="H1761" i="22"/>
  <c r="G1761" i="22"/>
  <c r="F1761" i="22"/>
  <c r="E1761" i="22"/>
  <c r="D1761" i="22"/>
  <c r="W1760" i="22"/>
  <c r="V1760" i="22"/>
  <c r="U1760" i="22"/>
  <c r="T1760" i="22"/>
  <c r="S1760" i="22"/>
  <c r="R1760" i="22"/>
  <c r="Q1760" i="22"/>
  <c r="P1760" i="22"/>
  <c r="O1760" i="22"/>
  <c r="N1760" i="22"/>
  <c r="M1760" i="22"/>
  <c r="L1760" i="22"/>
  <c r="K1760" i="22"/>
  <c r="J1760" i="22"/>
  <c r="I1760" i="22"/>
  <c r="H1760" i="22"/>
  <c r="G1760" i="22"/>
  <c r="F1760" i="22"/>
  <c r="E1760" i="22"/>
  <c r="D1760" i="22"/>
  <c r="W1759" i="22"/>
  <c r="V1759" i="22"/>
  <c r="U1759" i="22"/>
  <c r="T1759" i="22"/>
  <c r="S1759" i="22"/>
  <c r="R1759" i="22"/>
  <c r="Q1759" i="22"/>
  <c r="P1759" i="22"/>
  <c r="O1759" i="22"/>
  <c r="N1759" i="22"/>
  <c r="M1759" i="22"/>
  <c r="L1759" i="22"/>
  <c r="K1759" i="22"/>
  <c r="J1759" i="22"/>
  <c r="I1759" i="22"/>
  <c r="H1759" i="22"/>
  <c r="G1759" i="22"/>
  <c r="F1759" i="22"/>
  <c r="E1759" i="22"/>
  <c r="D1759" i="22"/>
  <c r="W1758" i="22"/>
  <c r="V1758" i="22"/>
  <c r="U1758" i="22"/>
  <c r="T1758" i="22"/>
  <c r="S1758" i="22"/>
  <c r="R1758" i="22"/>
  <c r="Q1758" i="22"/>
  <c r="P1758" i="22"/>
  <c r="O1758" i="22"/>
  <c r="N1758" i="22"/>
  <c r="M1758" i="22"/>
  <c r="L1758" i="22"/>
  <c r="K1758" i="22"/>
  <c r="J1758" i="22"/>
  <c r="I1758" i="22"/>
  <c r="H1758" i="22"/>
  <c r="G1758" i="22"/>
  <c r="F1758" i="22"/>
  <c r="E1758" i="22"/>
  <c r="D1758" i="22"/>
  <c r="W1757" i="22"/>
  <c r="V1757" i="22"/>
  <c r="U1757" i="22"/>
  <c r="T1757" i="22"/>
  <c r="S1757" i="22"/>
  <c r="R1757" i="22"/>
  <c r="Q1757" i="22"/>
  <c r="P1757" i="22"/>
  <c r="O1757" i="22"/>
  <c r="N1757" i="22"/>
  <c r="M1757" i="22"/>
  <c r="L1757" i="22"/>
  <c r="K1757" i="22"/>
  <c r="J1757" i="22"/>
  <c r="I1757" i="22"/>
  <c r="H1757" i="22"/>
  <c r="G1757" i="22"/>
  <c r="F1757" i="22"/>
  <c r="E1757" i="22"/>
  <c r="D1757" i="22"/>
  <c r="W1756" i="22"/>
  <c r="V1756" i="22"/>
  <c r="U1756" i="22"/>
  <c r="T1756" i="22"/>
  <c r="S1756" i="22"/>
  <c r="R1756" i="22"/>
  <c r="Q1756" i="22"/>
  <c r="P1756" i="22"/>
  <c r="O1756" i="22"/>
  <c r="N1756" i="22"/>
  <c r="M1756" i="22"/>
  <c r="L1756" i="22"/>
  <c r="K1756" i="22"/>
  <c r="J1756" i="22"/>
  <c r="I1756" i="22"/>
  <c r="H1756" i="22"/>
  <c r="G1756" i="22"/>
  <c r="F1756" i="22"/>
  <c r="E1756" i="22"/>
  <c r="D1756" i="22"/>
  <c r="W1755" i="22"/>
  <c r="V1755" i="22"/>
  <c r="U1755" i="22"/>
  <c r="T1755" i="22"/>
  <c r="S1755" i="22"/>
  <c r="R1755" i="22"/>
  <c r="Q1755" i="22"/>
  <c r="P1755" i="22"/>
  <c r="O1755" i="22"/>
  <c r="N1755" i="22"/>
  <c r="M1755" i="22"/>
  <c r="L1755" i="22"/>
  <c r="K1755" i="22"/>
  <c r="J1755" i="22"/>
  <c r="I1755" i="22"/>
  <c r="H1755" i="22"/>
  <c r="G1755" i="22"/>
  <c r="F1755" i="22"/>
  <c r="E1755" i="22"/>
  <c r="D1755" i="22"/>
  <c r="W1754" i="22"/>
  <c r="V1754" i="22"/>
  <c r="U1754" i="22"/>
  <c r="T1754" i="22"/>
  <c r="S1754" i="22"/>
  <c r="R1754" i="22"/>
  <c r="Q1754" i="22"/>
  <c r="P1754" i="22"/>
  <c r="O1754" i="22"/>
  <c r="N1754" i="22"/>
  <c r="M1754" i="22"/>
  <c r="L1754" i="22"/>
  <c r="K1754" i="22"/>
  <c r="J1754" i="22"/>
  <c r="I1754" i="22"/>
  <c r="H1754" i="22"/>
  <c r="G1754" i="22"/>
  <c r="F1754" i="22"/>
  <c r="E1754" i="22"/>
  <c r="D1754" i="22"/>
  <c r="W1753" i="22"/>
  <c r="V1753" i="22"/>
  <c r="U1753" i="22"/>
  <c r="T1753" i="22"/>
  <c r="S1753" i="22"/>
  <c r="R1753" i="22"/>
  <c r="Q1753" i="22"/>
  <c r="P1753" i="22"/>
  <c r="O1753" i="22"/>
  <c r="N1753" i="22"/>
  <c r="M1753" i="22"/>
  <c r="L1753" i="22"/>
  <c r="K1753" i="22"/>
  <c r="J1753" i="22"/>
  <c r="I1753" i="22"/>
  <c r="H1753" i="22"/>
  <c r="G1753" i="22"/>
  <c r="F1753" i="22"/>
  <c r="E1753" i="22"/>
  <c r="D1753" i="22"/>
  <c r="W1752" i="22"/>
  <c r="V1752" i="22"/>
  <c r="U1752" i="22"/>
  <c r="T1752" i="22"/>
  <c r="S1752" i="22"/>
  <c r="R1752" i="22"/>
  <c r="Q1752" i="22"/>
  <c r="P1752" i="22"/>
  <c r="O1752" i="22"/>
  <c r="N1752" i="22"/>
  <c r="M1752" i="22"/>
  <c r="L1752" i="22"/>
  <c r="K1752" i="22"/>
  <c r="J1752" i="22"/>
  <c r="I1752" i="22"/>
  <c r="H1752" i="22"/>
  <c r="G1752" i="22"/>
  <c r="F1752" i="22"/>
  <c r="E1752" i="22"/>
  <c r="D1752" i="22"/>
  <c r="W1751" i="22"/>
  <c r="V1751" i="22"/>
  <c r="U1751" i="22"/>
  <c r="T1751" i="22"/>
  <c r="S1751" i="22"/>
  <c r="R1751" i="22"/>
  <c r="Q1751" i="22"/>
  <c r="P1751" i="22"/>
  <c r="O1751" i="22"/>
  <c r="N1751" i="22"/>
  <c r="M1751" i="22"/>
  <c r="L1751" i="22"/>
  <c r="K1751" i="22"/>
  <c r="J1751" i="22"/>
  <c r="I1751" i="22"/>
  <c r="H1751" i="22"/>
  <c r="G1751" i="22"/>
  <c r="F1751" i="22"/>
  <c r="E1751" i="22"/>
  <c r="D1751" i="22"/>
  <c r="W1750" i="22"/>
  <c r="V1750" i="22"/>
  <c r="U1750" i="22"/>
  <c r="T1750" i="22"/>
  <c r="S1750" i="22"/>
  <c r="R1750" i="22"/>
  <c r="Q1750" i="22"/>
  <c r="P1750" i="22"/>
  <c r="O1750" i="22"/>
  <c r="N1750" i="22"/>
  <c r="M1750" i="22"/>
  <c r="L1750" i="22"/>
  <c r="K1750" i="22"/>
  <c r="J1750" i="22"/>
  <c r="I1750" i="22"/>
  <c r="H1750" i="22"/>
  <c r="G1750" i="22"/>
  <c r="F1750" i="22"/>
  <c r="E1750" i="22"/>
  <c r="D1750" i="22"/>
  <c r="W1749" i="22"/>
  <c r="V1749" i="22"/>
  <c r="U1749" i="22"/>
  <c r="T1749" i="22"/>
  <c r="S1749" i="22"/>
  <c r="R1749" i="22"/>
  <c r="Q1749" i="22"/>
  <c r="P1749" i="22"/>
  <c r="O1749" i="22"/>
  <c r="N1749" i="22"/>
  <c r="M1749" i="22"/>
  <c r="L1749" i="22"/>
  <c r="K1749" i="22"/>
  <c r="J1749" i="22"/>
  <c r="I1749" i="22"/>
  <c r="H1749" i="22"/>
  <c r="G1749" i="22"/>
  <c r="F1749" i="22"/>
  <c r="E1749" i="22"/>
  <c r="D1749" i="22"/>
  <c r="W1748" i="22"/>
  <c r="V1748" i="22"/>
  <c r="U1748" i="22"/>
  <c r="T1748" i="22"/>
  <c r="S1748" i="22"/>
  <c r="R1748" i="22"/>
  <c r="Q1748" i="22"/>
  <c r="P1748" i="22"/>
  <c r="O1748" i="22"/>
  <c r="N1748" i="22"/>
  <c r="M1748" i="22"/>
  <c r="L1748" i="22"/>
  <c r="K1748" i="22"/>
  <c r="J1748" i="22"/>
  <c r="I1748" i="22"/>
  <c r="H1748" i="22"/>
  <c r="G1748" i="22"/>
  <c r="F1748" i="22"/>
  <c r="E1748" i="22"/>
  <c r="D1748" i="22"/>
  <c r="W1747" i="22"/>
  <c r="V1747" i="22"/>
  <c r="U1747" i="22"/>
  <c r="T1747" i="22"/>
  <c r="S1747" i="22"/>
  <c r="R1747" i="22"/>
  <c r="Q1747" i="22"/>
  <c r="P1747" i="22"/>
  <c r="O1747" i="22"/>
  <c r="N1747" i="22"/>
  <c r="M1747" i="22"/>
  <c r="L1747" i="22"/>
  <c r="K1747" i="22"/>
  <c r="J1747" i="22"/>
  <c r="I1747" i="22"/>
  <c r="H1747" i="22"/>
  <c r="G1747" i="22"/>
  <c r="F1747" i="22"/>
  <c r="E1747" i="22"/>
  <c r="D1747" i="22"/>
  <c r="W1746" i="22"/>
  <c r="V1746" i="22"/>
  <c r="U1746" i="22"/>
  <c r="T1746" i="22"/>
  <c r="S1746" i="22"/>
  <c r="R1746" i="22"/>
  <c r="Q1746" i="22"/>
  <c r="P1746" i="22"/>
  <c r="O1746" i="22"/>
  <c r="N1746" i="22"/>
  <c r="M1746" i="22"/>
  <c r="L1746" i="22"/>
  <c r="K1746" i="22"/>
  <c r="J1746" i="22"/>
  <c r="I1746" i="22"/>
  <c r="H1746" i="22"/>
  <c r="G1746" i="22"/>
  <c r="F1746" i="22"/>
  <c r="E1746" i="22"/>
  <c r="D1746" i="22"/>
  <c r="W1745" i="22"/>
  <c r="V1745" i="22"/>
  <c r="U1745" i="22"/>
  <c r="T1745" i="22"/>
  <c r="S1745" i="22"/>
  <c r="R1745" i="22"/>
  <c r="Q1745" i="22"/>
  <c r="P1745" i="22"/>
  <c r="O1745" i="22"/>
  <c r="N1745" i="22"/>
  <c r="M1745" i="22"/>
  <c r="L1745" i="22"/>
  <c r="K1745" i="22"/>
  <c r="J1745" i="22"/>
  <c r="I1745" i="22"/>
  <c r="H1745" i="22"/>
  <c r="G1745" i="22"/>
  <c r="F1745" i="22"/>
  <c r="E1745" i="22"/>
  <c r="D1745" i="22"/>
  <c r="W1744" i="22"/>
  <c r="V1744" i="22"/>
  <c r="U1744" i="22"/>
  <c r="T1744" i="22"/>
  <c r="S1744" i="22"/>
  <c r="R1744" i="22"/>
  <c r="Q1744" i="22"/>
  <c r="P1744" i="22"/>
  <c r="O1744" i="22"/>
  <c r="N1744" i="22"/>
  <c r="M1744" i="22"/>
  <c r="L1744" i="22"/>
  <c r="K1744" i="22"/>
  <c r="J1744" i="22"/>
  <c r="I1744" i="22"/>
  <c r="H1744" i="22"/>
  <c r="G1744" i="22"/>
  <c r="F1744" i="22"/>
  <c r="E1744" i="22"/>
  <c r="D1744" i="22"/>
  <c r="W1743" i="22"/>
  <c r="V1743" i="22"/>
  <c r="U1743" i="22"/>
  <c r="T1743" i="22"/>
  <c r="S1743" i="22"/>
  <c r="R1743" i="22"/>
  <c r="Q1743" i="22"/>
  <c r="P1743" i="22"/>
  <c r="O1743" i="22"/>
  <c r="N1743" i="22"/>
  <c r="M1743" i="22"/>
  <c r="L1743" i="22"/>
  <c r="K1743" i="22"/>
  <c r="J1743" i="22"/>
  <c r="I1743" i="22"/>
  <c r="H1743" i="22"/>
  <c r="G1743" i="22"/>
  <c r="F1743" i="22"/>
  <c r="E1743" i="22"/>
  <c r="D1743" i="22"/>
  <c r="W1742" i="22"/>
  <c r="V1742" i="22"/>
  <c r="U1742" i="22"/>
  <c r="T1742" i="22"/>
  <c r="S1742" i="22"/>
  <c r="R1742" i="22"/>
  <c r="Q1742" i="22"/>
  <c r="P1742" i="22"/>
  <c r="O1742" i="22"/>
  <c r="N1742" i="22"/>
  <c r="M1742" i="22"/>
  <c r="L1742" i="22"/>
  <c r="K1742" i="22"/>
  <c r="J1742" i="22"/>
  <c r="I1742" i="22"/>
  <c r="H1742" i="22"/>
  <c r="G1742" i="22"/>
  <c r="F1742" i="22"/>
  <c r="E1742" i="22"/>
  <c r="D1742" i="22"/>
  <c r="W1741" i="22"/>
  <c r="V1741" i="22"/>
  <c r="U1741" i="22"/>
  <c r="T1741" i="22"/>
  <c r="S1741" i="22"/>
  <c r="R1741" i="22"/>
  <c r="Q1741" i="22"/>
  <c r="P1741" i="22"/>
  <c r="O1741" i="22"/>
  <c r="N1741" i="22"/>
  <c r="M1741" i="22"/>
  <c r="L1741" i="22"/>
  <c r="K1741" i="22"/>
  <c r="J1741" i="22"/>
  <c r="I1741" i="22"/>
  <c r="H1741" i="22"/>
  <c r="G1741" i="22"/>
  <c r="F1741" i="22"/>
  <c r="E1741" i="22"/>
  <c r="D1741" i="22"/>
  <c r="W1740" i="22"/>
  <c r="V1740" i="22"/>
  <c r="U1740" i="22"/>
  <c r="T1740" i="22"/>
  <c r="S1740" i="22"/>
  <c r="R1740" i="22"/>
  <c r="Q1740" i="22"/>
  <c r="P1740" i="22"/>
  <c r="O1740" i="22"/>
  <c r="N1740" i="22"/>
  <c r="M1740" i="22"/>
  <c r="L1740" i="22"/>
  <c r="K1740" i="22"/>
  <c r="J1740" i="22"/>
  <c r="I1740" i="22"/>
  <c r="H1740" i="22"/>
  <c r="G1740" i="22"/>
  <c r="F1740" i="22"/>
  <c r="E1740" i="22"/>
  <c r="D1740" i="22"/>
  <c r="W1739" i="22"/>
  <c r="V1739" i="22"/>
  <c r="U1739" i="22"/>
  <c r="T1739" i="22"/>
  <c r="S1739" i="22"/>
  <c r="R1739" i="22"/>
  <c r="Q1739" i="22"/>
  <c r="P1739" i="22"/>
  <c r="O1739" i="22"/>
  <c r="N1739" i="22"/>
  <c r="M1739" i="22"/>
  <c r="L1739" i="22"/>
  <c r="K1739" i="22"/>
  <c r="J1739" i="22"/>
  <c r="I1739" i="22"/>
  <c r="H1739" i="22"/>
  <c r="G1739" i="22"/>
  <c r="F1739" i="22"/>
  <c r="E1739" i="22"/>
  <c r="D1739" i="22"/>
  <c r="W1738" i="22"/>
  <c r="V1738" i="22"/>
  <c r="U1738" i="22"/>
  <c r="T1738" i="22"/>
  <c r="S1738" i="22"/>
  <c r="R1738" i="22"/>
  <c r="Q1738" i="22"/>
  <c r="P1738" i="22"/>
  <c r="O1738" i="22"/>
  <c r="N1738" i="22"/>
  <c r="M1738" i="22"/>
  <c r="L1738" i="22"/>
  <c r="K1738" i="22"/>
  <c r="J1738" i="22"/>
  <c r="I1738" i="22"/>
  <c r="H1738" i="22"/>
  <c r="G1738" i="22"/>
  <c r="F1738" i="22"/>
  <c r="E1738" i="22"/>
  <c r="D1738" i="22"/>
  <c r="W1737" i="22"/>
  <c r="V1737" i="22"/>
  <c r="U1737" i="22"/>
  <c r="T1737" i="22"/>
  <c r="S1737" i="22"/>
  <c r="R1737" i="22"/>
  <c r="Q1737" i="22"/>
  <c r="P1737" i="22"/>
  <c r="O1737" i="22"/>
  <c r="N1737" i="22"/>
  <c r="M1737" i="22"/>
  <c r="L1737" i="22"/>
  <c r="K1737" i="22"/>
  <c r="J1737" i="22"/>
  <c r="I1737" i="22"/>
  <c r="H1737" i="22"/>
  <c r="G1737" i="22"/>
  <c r="F1737" i="22"/>
  <c r="E1737" i="22"/>
  <c r="D1737" i="22"/>
  <c r="W1736" i="22"/>
  <c r="V1736" i="22"/>
  <c r="U1736" i="22"/>
  <c r="T1736" i="22"/>
  <c r="S1736" i="22"/>
  <c r="R1736" i="22"/>
  <c r="Q1736" i="22"/>
  <c r="P1736" i="22"/>
  <c r="O1736" i="22"/>
  <c r="N1736" i="22"/>
  <c r="M1736" i="22"/>
  <c r="L1736" i="22"/>
  <c r="K1736" i="22"/>
  <c r="J1736" i="22"/>
  <c r="I1736" i="22"/>
  <c r="H1736" i="22"/>
  <c r="G1736" i="22"/>
  <c r="F1736" i="22"/>
  <c r="E1736" i="22"/>
  <c r="D1736" i="22"/>
  <c r="W1735" i="22"/>
  <c r="V1735" i="22"/>
  <c r="U1735" i="22"/>
  <c r="T1735" i="22"/>
  <c r="S1735" i="22"/>
  <c r="R1735" i="22"/>
  <c r="Q1735" i="22"/>
  <c r="P1735" i="22"/>
  <c r="O1735" i="22"/>
  <c r="N1735" i="22"/>
  <c r="M1735" i="22"/>
  <c r="L1735" i="22"/>
  <c r="K1735" i="22"/>
  <c r="J1735" i="22"/>
  <c r="I1735" i="22"/>
  <c r="H1735" i="22"/>
  <c r="G1735" i="22"/>
  <c r="F1735" i="22"/>
  <c r="E1735" i="22"/>
  <c r="D1735" i="22"/>
  <c r="W1734" i="22"/>
  <c r="V1734" i="22"/>
  <c r="U1734" i="22"/>
  <c r="T1734" i="22"/>
  <c r="S1734" i="22"/>
  <c r="R1734" i="22"/>
  <c r="Q1734" i="22"/>
  <c r="P1734" i="22"/>
  <c r="O1734" i="22"/>
  <c r="N1734" i="22"/>
  <c r="M1734" i="22"/>
  <c r="L1734" i="22"/>
  <c r="K1734" i="22"/>
  <c r="J1734" i="22"/>
  <c r="I1734" i="22"/>
  <c r="H1734" i="22"/>
  <c r="G1734" i="22"/>
  <c r="F1734" i="22"/>
  <c r="E1734" i="22"/>
  <c r="D1734" i="22"/>
  <c r="W1733" i="22"/>
  <c r="V1733" i="22"/>
  <c r="U1733" i="22"/>
  <c r="T1733" i="22"/>
  <c r="S1733" i="22"/>
  <c r="R1733" i="22"/>
  <c r="Q1733" i="22"/>
  <c r="P1733" i="22"/>
  <c r="O1733" i="22"/>
  <c r="N1733" i="22"/>
  <c r="M1733" i="22"/>
  <c r="L1733" i="22"/>
  <c r="K1733" i="22"/>
  <c r="J1733" i="22"/>
  <c r="I1733" i="22"/>
  <c r="H1733" i="22"/>
  <c r="G1733" i="22"/>
  <c r="F1733" i="22"/>
  <c r="E1733" i="22"/>
  <c r="D1733" i="22"/>
  <c r="W1732" i="22"/>
  <c r="V1732" i="22"/>
  <c r="U1732" i="22"/>
  <c r="T1732" i="22"/>
  <c r="S1732" i="22"/>
  <c r="R1732" i="22"/>
  <c r="Q1732" i="22"/>
  <c r="P1732" i="22"/>
  <c r="O1732" i="22"/>
  <c r="N1732" i="22"/>
  <c r="M1732" i="22"/>
  <c r="L1732" i="22"/>
  <c r="K1732" i="22"/>
  <c r="J1732" i="22"/>
  <c r="I1732" i="22"/>
  <c r="H1732" i="22"/>
  <c r="G1732" i="22"/>
  <c r="F1732" i="22"/>
  <c r="E1732" i="22"/>
  <c r="D1732" i="22"/>
  <c r="W1731" i="22"/>
  <c r="V1731" i="22"/>
  <c r="U1731" i="22"/>
  <c r="T1731" i="22"/>
  <c r="S1731" i="22"/>
  <c r="R1731" i="22"/>
  <c r="Q1731" i="22"/>
  <c r="P1731" i="22"/>
  <c r="O1731" i="22"/>
  <c r="N1731" i="22"/>
  <c r="M1731" i="22"/>
  <c r="L1731" i="22"/>
  <c r="K1731" i="22"/>
  <c r="J1731" i="22"/>
  <c r="I1731" i="22"/>
  <c r="H1731" i="22"/>
  <c r="G1731" i="22"/>
  <c r="F1731" i="22"/>
  <c r="E1731" i="22"/>
  <c r="D1731" i="22"/>
  <c r="W1730" i="22"/>
  <c r="V1730" i="22"/>
  <c r="U1730" i="22"/>
  <c r="T1730" i="22"/>
  <c r="S1730" i="22"/>
  <c r="R1730" i="22"/>
  <c r="Q1730" i="22"/>
  <c r="P1730" i="22"/>
  <c r="O1730" i="22"/>
  <c r="N1730" i="22"/>
  <c r="M1730" i="22"/>
  <c r="L1730" i="22"/>
  <c r="K1730" i="22"/>
  <c r="J1730" i="22"/>
  <c r="I1730" i="22"/>
  <c r="H1730" i="22"/>
  <c r="G1730" i="22"/>
  <c r="F1730" i="22"/>
  <c r="E1730" i="22"/>
  <c r="D1730" i="22"/>
  <c r="W1729" i="22"/>
  <c r="V1729" i="22"/>
  <c r="U1729" i="22"/>
  <c r="T1729" i="22"/>
  <c r="S1729" i="22"/>
  <c r="R1729" i="22"/>
  <c r="Q1729" i="22"/>
  <c r="P1729" i="22"/>
  <c r="O1729" i="22"/>
  <c r="N1729" i="22"/>
  <c r="M1729" i="22"/>
  <c r="L1729" i="22"/>
  <c r="K1729" i="22"/>
  <c r="J1729" i="22"/>
  <c r="I1729" i="22"/>
  <c r="H1729" i="22"/>
  <c r="G1729" i="22"/>
  <c r="F1729" i="22"/>
  <c r="E1729" i="22"/>
  <c r="D1729" i="22"/>
  <c r="W1728" i="22"/>
  <c r="V1728" i="22"/>
  <c r="U1728" i="22"/>
  <c r="T1728" i="22"/>
  <c r="S1728" i="22"/>
  <c r="R1728" i="22"/>
  <c r="Q1728" i="22"/>
  <c r="P1728" i="22"/>
  <c r="O1728" i="22"/>
  <c r="N1728" i="22"/>
  <c r="M1728" i="22"/>
  <c r="L1728" i="22"/>
  <c r="K1728" i="22"/>
  <c r="J1728" i="22"/>
  <c r="I1728" i="22"/>
  <c r="H1728" i="22"/>
  <c r="G1728" i="22"/>
  <c r="F1728" i="22"/>
  <c r="E1728" i="22"/>
  <c r="D1728" i="22"/>
  <c r="W1727" i="22"/>
  <c r="V1727" i="22"/>
  <c r="U1727" i="22"/>
  <c r="T1727" i="22"/>
  <c r="S1727" i="22"/>
  <c r="R1727" i="22"/>
  <c r="Q1727" i="22"/>
  <c r="P1727" i="22"/>
  <c r="O1727" i="22"/>
  <c r="N1727" i="22"/>
  <c r="M1727" i="22"/>
  <c r="L1727" i="22"/>
  <c r="K1727" i="22"/>
  <c r="J1727" i="22"/>
  <c r="I1727" i="22"/>
  <c r="H1727" i="22"/>
  <c r="G1727" i="22"/>
  <c r="F1727" i="22"/>
  <c r="E1727" i="22"/>
  <c r="D1727" i="22"/>
  <c r="W1726" i="22"/>
  <c r="V1726" i="22"/>
  <c r="U1726" i="22"/>
  <c r="T1726" i="22"/>
  <c r="S1726" i="22"/>
  <c r="R1726" i="22"/>
  <c r="Q1726" i="22"/>
  <c r="P1726" i="22"/>
  <c r="O1726" i="22"/>
  <c r="N1726" i="22"/>
  <c r="M1726" i="22"/>
  <c r="L1726" i="22"/>
  <c r="K1726" i="22"/>
  <c r="J1726" i="22"/>
  <c r="I1726" i="22"/>
  <c r="H1726" i="22"/>
  <c r="G1726" i="22"/>
  <c r="F1726" i="22"/>
  <c r="E1726" i="22"/>
  <c r="D1726" i="22"/>
  <c r="W1725" i="22"/>
  <c r="V1725" i="22"/>
  <c r="U1725" i="22"/>
  <c r="T1725" i="22"/>
  <c r="S1725" i="22"/>
  <c r="R1725" i="22"/>
  <c r="Q1725" i="22"/>
  <c r="P1725" i="22"/>
  <c r="O1725" i="22"/>
  <c r="N1725" i="22"/>
  <c r="M1725" i="22"/>
  <c r="L1725" i="22"/>
  <c r="K1725" i="22"/>
  <c r="J1725" i="22"/>
  <c r="I1725" i="22"/>
  <c r="H1725" i="22"/>
  <c r="G1725" i="22"/>
  <c r="F1725" i="22"/>
  <c r="E1725" i="22"/>
  <c r="D1725" i="22"/>
  <c r="W1724" i="22"/>
  <c r="V1724" i="22"/>
  <c r="U1724" i="22"/>
  <c r="T1724" i="22"/>
  <c r="S1724" i="22"/>
  <c r="R1724" i="22"/>
  <c r="Q1724" i="22"/>
  <c r="P1724" i="22"/>
  <c r="O1724" i="22"/>
  <c r="N1724" i="22"/>
  <c r="M1724" i="22"/>
  <c r="L1724" i="22"/>
  <c r="K1724" i="22"/>
  <c r="J1724" i="22"/>
  <c r="I1724" i="22"/>
  <c r="H1724" i="22"/>
  <c r="G1724" i="22"/>
  <c r="F1724" i="22"/>
  <c r="E1724" i="22"/>
  <c r="D1724" i="22"/>
  <c r="W1723" i="22"/>
  <c r="V1723" i="22"/>
  <c r="U1723" i="22"/>
  <c r="T1723" i="22"/>
  <c r="S1723" i="22"/>
  <c r="R1723" i="22"/>
  <c r="Q1723" i="22"/>
  <c r="P1723" i="22"/>
  <c r="O1723" i="22"/>
  <c r="N1723" i="22"/>
  <c r="M1723" i="22"/>
  <c r="L1723" i="22"/>
  <c r="K1723" i="22"/>
  <c r="J1723" i="22"/>
  <c r="I1723" i="22"/>
  <c r="H1723" i="22"/>
  <c r="G1723" i="22"/>
  <c r="F1723" i="22"/>
  <c r="E1723" i="22"/>
  <c r="D1723" i="22"/>
  <c r="W1722" i="22"/>
  <c r="V1722" i="22"/>
  <c r="U1722" i="22"/>
  <c r="T1722" i="22"/>
  <c r="S1722" i="22"/>
  <c r="R1722" i="22"/>
  <c r="Q1722" i="22"/>
  <c r="P1722" i="22"/>
  <c r="O1722" i="22"/>
  <c r="N1722" i="22"/>
  <c r="M1722" i="22"/>
  <c r="L1722" i="22"/>
  <c r="K1722" i="22"/>
  <c r="J1722" i="22"/>
  <c r="I1722" i="22"/>
  <c r="H1722" i="22"/>
  <c r="G1722" i="22"/>
  <c r="F1722" i="22"/>
  <c r="E1722" i="22"/>
  <c r="D1722" i="22"/>
  <c r="W1721" i="22"/>
  <c r="V1721" i="22"/>
  <c r="U1721" i="22"/>
  <c r="T1721" i="22"/>
  <c r="S1721" i="22"/>
  <c r="R1721" i="22"/>
  <c r="Q1721" i="22"/>
  <c r="P1721" i="22"/>
  <c r="O1721" i="22"/>
  <c r="N1721" i="22"/>
  <c r="M1721" i="22"/>
  <c r="L1721" i="22"/>
  <c r="K1721" i="22"/>
  <c r="J1721" i="22"/>
  <c r="I1721" i="22"/>
  <c r="H1721" i="22"/>
  <c r="G1721" i="22"/>
  <c r="F1721" i="22"/>
  <c r="E1721" i="22"/>
  <c r="D1721" i="22"/>
  <c r="W1720" i="22"/>
  <c r="V1720" i="22"/>
  <c r="U1720" i="22"/>
  <c r="T1720" i="22"/>
  <c r="S1720" i="22"/>
  <c r="R1720" i="22"/>
  <c r="Q1720" i="22"/>
  <c r="P1720" i="22"/>
  <c r="O1720" i="22"/>
  <c r="N1720" i="22"/>
  <c r="M1720" i="22"/>
  <c r="L1720" i="22"/>
  <c r="K1720" i="22"/>
  <c r="J1720" i="22"/>
  <c r="I1720" i="22"/>
  <c r="H1720" i="22"/>
  <c r="G1720" i="22"/>
  <c r="F1720" i="22"/>
  <c r="E1720" i="22"/>
  <c r="D1720" i="22"/>
  <c r="W1719" i="22"/>
  <c r="V1719" i="22"/>
  <c r="U1719" i="22"/>
  <c r="T1719" i="22"/>
  <c r="S1719" i="22"/>
  <c r="R1719" i="22"/>
  <c r="Q1719" i="22"/>
  <c r="P1719" i="22"/>
  <c r="O1719" i="22"/>
  <c r="N1719" i="22"/>
  <c r="M1719" i="22"/>
  <c r="L1719" i="22"/>
  <c r="K1719" i="22"/>
  <c r="J1719" i="22"/>
  <c r="I1719" i="22"/>
  <c r="H1719" i="22"/>
  <c r="G1719" i="22"/>
  <c r="F1719" i="22"/>
  <c r="E1719" i="22"/>
  <c r="D1719" i="22"/>
  <c r="W1718" i="22"/>
  <c r="V1718" i="22"/>
  <c r="U1718" i="22"/>
  <c r="T1718" i="22"/>
  <c r="S1718" i="22"/>
  <c r="R1718" i="22"/>
  <c r="Q1718" i="22"/>
  <c r="P1718" i="22"/>
  <c r="O1718" i="22"/>
  <c r="N1718" i="22"/>
  <c r="M1718" i="22"/>
  <c r="L1718" i="22"/>
  <c r="K1718" i="22"/>
  <c r="J1718" i="22"/>
  <c r="I1718" i="22"/>
  <c r="H1718" i="22"/>
  <c r="G1718" i="22"/>
  <c r="F1718" i="22"/>
  <c r="E1718" i="22"/>
  <c r="D1718" i="22"/>
  <c r="W1717" i="22"/>
  <c r="V1717" i="22"/>
  <c r="U1717" i="22"/>
  <c r="T1717" i="22"/>
  <c r="S1717" i="22"/>
  <c r="R1717" i="22"/>
  <c r="Q1717" i="22"/>
  <c r="P1717" i="22"/>
  <c r="O1717" i="22"/>
  <c r="N1717" i="22"/>
  <c r="M1717" i="22"/>
  <c r="L1717" i="22"/>
  <c r="K1717" i="22"/>
  <c r="J1717" i="22"/>
  <c r="I1717" i="22"/>
  <c r="H1717" i="22"/>
  <c r="G1717" i="22"/>
  <c r="F1717" i="22"/>
  <c r="E1717" i="22"/>
  <c r="D1717" i="22"/>
  <c r="W1716" i="22"/>
  <c r="V1716" i="22"/>
  <c r="U1716" i="22"/>
  <c r="T1716" i="22"/>
  <c r="S1716" i="22"/>
  <c r="R1716" i="22"/>
  <c r="Q1716" i="22"/>
  <c r="P1716" i="22"/>
  <c r="O1716" i="22"/>
  <c r="N1716" i="22"/>
  <c r="M1716" i="22"/>
  <c r="L1716" i="22"/>
  <c r="K1716" i="22"/>
  <c r="J1716" i="22"/>
  <c r="I1716" i="22"/>
  <c r="H1716" i="22"/>
  <c r="G1716" i="22"/>
  <c r="F1716" i="22"/>
  <c r="E1716" i="22"/>
  <c r="D1716" i="22"/>
  <c r="W1715" i="22"/>
  <c r="V1715" i="22"/>
  <c r="U1715" i="22"/>
  <c r="T1715" i="22"/>
  <c r="S1715" i="22"/>
  <c r="R1715" i="22"/>
  <c r="Q1715" i="22"/>
  <c r="P1715" i="22"/>
  <c r="O1715" i="22"/>
  <c r="N1715" i="22"/>
  <c r="M1715" i="22"/>
  <c r="L1715" i="22"/>
  <c r="K1715" i="22"/>
  <c r="J1715" i="22"/>
  <c r="I1715" i="22"/>
  <c r="H1715" i="22"/>
  <c r="G1715" i="22"/>
  <c r="F1715" i="22"/>
  <c r="E1715" i="22"/>
  <c r="D1715" i="22"/>
  <c r="W1714" i="22"/>
  <c r="V1714" i="22"/>
  <c r="U1714" i="22"/>
  <c r="T1714" i="22"/>
  <c r="S1714" i="22"/>
  <c r="R1714" i="22"/>
  <c r="Q1714" i="22"/>
  <c r="P1714" i="22"/>
  <c r="O1714" i="22"/>
  <c r="N1714" i="22"/>
  <c r="M1714" i="22"/>
  <c r="L1714" i="22"/>
  <c r="K1714" i="22"/>
  <c r="J1714" i="22"/>
  <c r="I1714" i="22"/>
  <c r="H1714" i="22"/>
  <c r="G1714" i="22"/>
  <c r="F1714" i="22"/>
  <c r="E1714" i="22"/>
  <c r="D1714" i="22"/>
  <c r="W1713" i="22"/>
  <c r="V1713" i="22"/>
  <c r="U1713" i="22"/>
  <c r="T1713" i="22"/>
  <c r="S1713" i="22"/>
  <c r="R1713" i="22"/>
  <c r="Q1713" i="22"/>
  <c r="P1713" i="22"/>
  <c r="O1713" i="22"/>
  <c r="N1713" i="22"/>
  <c r="M1713" i="22"/>
  <c r="L1713" i="22"/>
  <c r="K1713" i="22"/>
  <c r="J1713" i="22"/>
  <c r="I1713" i="22"/>
  <c r="H1713" i="22"/>
  <c r="G1713" i="22"/>
  <c r="F1713" i="22"/>
  <c r="E1713" i="22"/>
  <c r="D1713" i="22"/>
  <c r="W1712" i="22"/>
  <c r="V1712" i="22"/>
  <c r="U1712" i="22"/>
  <c r="T1712" i="22"/>
  <c r="S1712" i="22"/>
  <c r="R1712" i="22"/>
  <c r="Q1712" i="22"/>
  <c r="P1712" i="22"/>
  <c r="O1712" i="22"/>
  <c r="N1712" i="22"/>
  <c r="M1712" i="22"/>
  <c r="L1712" i="22"/>
  <c r="K1712" i="22"/>
  <c r="J1712" i="22"/>
  <c r="I1712" i="22"/>
  <c r="H1712" i="22"/>
  <c r="G1712" i="22"/>
  <c r="F1712" i="22"/>
  <c r="E1712" i="22"/>
  <c r="D1712" i="22"/>
  <c r="W1711" i="22"/>
  <c r="V1711" i="22"/>
  <c r="U1711" i="22"/>
  <c r="T1711" i="22"/>
  <c r="S1711" i="22"/>
  <c r="R1711" i="22"/>
  <c r="Q1711" i="22"/>
  <c r="P1711" i="22"/>
  <c r="O1711" i="22"/>
  <c r="N1711" i="22"/>
  <c r="M1711" i="22"/>
  <c r="L1711" i="22"/>
  <c r="K1711" i="22"/>
  <c r="J1711" i="22"/>
  <c r="I1711" i="22"/>
  <c r="H1711" i="22"/>
  <c r="G1711" i="22"/>
  <c r="F1711" i="22"/>
  <c r="E1711" i="22"/>
  <c r="D1711" i="22"/>
  <c r="W1710" i="22"/>
  <c r="V1710" i="22"/>
  <c r="U1710" i="22"/>
  <c r="T1710" i="22"/>
  <c r="S1710" i="22"/>
  <c r="R1710" i="22"/>
  <c r="Q1710" i="22"/>
  <c r="P1710" i="22"/>
  <c r="O1710" i="22"/>
  <c r="N1710" i="22"/>
  <c r="M1710" i="22"/>
  <c r="L1710" i="22"/>
  <c r="K1710" i="22"/>
  <c r="J1710" i="22"/>
  <c r="I1710" i="22"/>
  <c r="H1710" i="22"/>
  <c r="G1710" i="22"/>
  <c r="F1710" i="22"/>
  <c r="E1710" i="22"/>
  <c r="D1710" i="22"/>
  <c r="W1709" i="22"/>
  <c r="V1709" i="22"/>
  <c r="U1709" i="22"/>
  <c r="T1709" i="22"/>
  <c r="S1709" i="22"/>
  <c r="R1709" i="22"/>
  <c r="Q1709" i="22"/>
  <c r="P1709" i="22"/>
  <c r="O1709" i="22"/>
  <c r="N1709" i="22"/>
  <c r="M1709" i="22"/>
  <c r="L1709" i="22"/>
  <c r="K1709" i="22"/>
  <c r="J1709" i="22"/>
  <c r="I1709" i="22"/>
  <c r="H1709" i="22"/>
  <c r="G1709" i="22"/>
  <c r="F1709" i="22"/>
  <c r="E1709" i="22"/>
  <c r="D1709" i="22"/>
  <c r="W1708" i="22"/>
  <c r="V1708" i="22"/>
  <c r="U1708" i="22"/>
  <c r="T1708" i="22"/>
  <c r="S1708" i="22"/>
  <c r="R1708" i="22"/>
  <c r="Q1708" i="22"/>
  <c r="P1708" i="22"/>
  <c r="O1708" i="22"/>
  <c r="N1708" i="22"/>
  <c r="M1708" i="22"/>
  <c r="L1708" i="22"/>
  <c r="K1708" i="22"/>
  <c r="J1708" i="22"/>
  <c r="I1708" i="22"/>
  <c r="H1708" i="22"/>
  <c r="G1708" i="22"/>
  <c r="F1708" i="22"/>
  <c r="E1708" i="22"/>
  <c r="D1708" i="22"/>
  <c r="W1707" i="22"/>
  <c r="V1707" i="22"/>
  <c r="U1707" i="22"/>
  <c r="T1707" i="22"/>
  <c r="S1707" i="22"/>
  <c r="R1707" i="22"/>
  <c r="Q1707" i="22"/>
  <c r="P1707" i="22"/>
  <c r="O1707" i="22"/>
  <c r="N1707" i="22"/>
  <c r="M1707" i="22"/>
  <c r="L1707" i="22"/>
  <c r="K1707" i="22"/>
  <c r="J1707" i="22"/>
  <c r="I1707" i="22"/>
  <c r="H1707" i="22"/>
  <c r="G1707" i="22"/>
  <c r="F1707" i="22"/>
  <c r="E1707" i="22"/>
  <c r="D1707" i="22"/>
  <c r="W1706" i="22"/>
  <c r="V1706" i="22"/>
  <c r="U1706" i="22"/>
  <c r="T1706" i="22"/>
  <c r="S1706" i="22"/>
  <c r="R1706" i="22"/>
  <c r="Q1706" i="22"/>
  <c r="P1706" i="22"/>
  <c r="O1706" i="22"/>
  <c r="N1706" i="22"/>
  <c r="M1706" i="22"/>
  <c r="L1706" i="22"/>
  <c r="K1706" i="22"/>
  <c r="J1706" i="22"/>
  <c r="I1706" i="22"/>
  <c r="H1706" i="22"/>
  <c r="G1706" i="22"/>
  <c r="F1706" i="22"/>
  <c r="E1706" i="22"/>
  <c r="D1706" i="22"/>
  <c r="W1705" i="22"/>
  <c r="V1705" i="22"/>
  <c r="U1705" i="22"/>
  <c r="T1705" i="22"/>
  <c r="S1705" i="22"/>
  <c r="R1705" i="22"/>
  <c r="Q1705" i="22"/>
  <c r="P1705" i="22"/>
  <c r="O1705" i="22"/>
  <c r="N1705" i="22"/>
  <c r="M1705" i="22"/>
  <c r="L1705" i="22"/>
  <c r="K1705" i="22"/>
  <c r="J1705" i="22"/>
  <c r="I1705" i="22"/>
  <c r="H1705" i="22"/>
  <c r="G1705" i="22"/>
  <c r="F1705" i="22"/>
  <c r="E1705" i="22"/>
  <c r="D1705" i="22"/>
  <c r="W1704" i="22"/>
  <c r="V1704" i="22"/>
  <c r="U1704" i="22"/>
  <c r="T1704" i="22"/>
  <c r="S1704" i="22"/>
  <c r="R1704" i="22"/>
  <c r="Q1704" i="22"/>
  <c r="P1704" i="22"/>
  <c r="O1704" i="22"/>
  <c r="N1704" i="22"/>
  <c r="M1704" i="22"/>
  <c r="L1704" i="22"/>
  <c r="K1704" i="22"/>
  <c r="J1704" i="22"/>
  <c r="I1704" i="22"/>
  <c r="H1704" i="22"/>
  <c r="G1704" i="22"/>
  <c r="F1704" i="22"/>
  <c r="E1704" i="22"/>
  <c r="D1704" i="22"/>
  <c r="W1703" i="22"/>
  <c r="V1703" i="22"/>
  <c r="U1703" i="22"/>
  <c r="T1703" i="22"/>
  <c r="S1703" i="22"/>
  <c r="R1703" i="22"/>
  <c r="Q1703" i="22"/>
  <c r="P1703" i="22"/>
  <c r="O1703" i="22"/>
  <c r="N1703" i="22"/>
  <c r="M1703" i="22"/>
  <c r="L1703" i="22"/>
  <c r="K1703" i="22"/>
  <c r="J1703" i="22"/>
  <c r="I1703" i="22"/>
  <c r="H1703" i="22"/>
  <c r="G1703" i="22"/>
  <c r="F1703" i="22"/>
  <c r="E1703" i="22"/>
  <c r="D1703" i="22"/>
  <c r="W1702" i="22"/>
  <c r="V1702" i="22"/>
  <c r="U1702" i="22"/>
  <c r="T1702" i="22"/>
  <c r="S1702" i="22"/>
  <c r="R1702" i="22"/>
  <c r="Q1702" i="22"/>
  <c r="P1702" i="22"/>
  <c r="O1702" i="22"/>
  <c r="N1702" i="22"/>
  <c r="M1702" i="22"/>
  <c r="L1702" i="22"/>
  <c r="K1702" i="22"/>
  <c r="J1702" i="22"/>
  <c r="I1702" i="22"/>
  <c r="H1702" i="22"/>
  <c r="G1702" i="22"/>
  <c r="F1702" i="22"/>
  <c r="E1702" i="22"/>
  <c r="D1702" i="22"/>
  <c r="W1701" i="22"/>
  <c r="V1701" i="22"/>
  <c r="U1701" i="22"/>
  <c r="T1701" i="22"/>
  <c r="S1701" i="22"/>
  <c r="R1701" i="22"/>
  <c r="Q1701" i="22"/>
  <c r="P1701" i="22"/>
  <c r="O1701" i="22"/>
  <c r="N1701" i="22"/>
  <c r="M1701" i="22"/>
  <c r="L1701" i="22"/>
  <c r="K1701" i="22"/>
  <c r="J1701" i="22"/>
  <c r="I1701" i="22"/>
  <c r="H1701" i="22"/>
  <c r="G1701" i="22"/>
  <c r="F1701" i="22"/>
  <c r="E1701" i="22"/>
  <c r="D1701" i="22"/>
  <c r="W1700" i="22"/>
  <c r="V1700" i="22"/>
  <c r="U1700" i="22"/>
  <c r="T1700" i="22"/>
  <c r="S1700" i="22"/>
  <c r="R1700" i="22"/>
  <c r="Q1700" i="22"/>
  <c r="P1700" i="22"/>
  <c r="O1700" i="22"/>
  <c r="N1700" i="22"/>
  <c r="M1700" i="22"/>
  <c r="L1700" i="22"/>
  <c r="K1700" i="22"/>
  <c r="J1700" i="22"/>
  <c r="I1700" i="22"/>
  <c r="H1700" i="22"/>
  <c r="G1700" i="22"/>
  <c r="F1700" i="22"/>
  <c r="E1700" i="22"/>
  <c r="D1700" i="22"/>
  <c r="W1699" i="22"/>
  <c r="V1699" i="22"/>
  <c r="U1699" i="22"/>
  <c r="T1699" i="22"/>
  <c r="S1699" i="22"/>
  <c r="R1699" i="22"/>
  <c r="Q1699" i="22"/>
  <c r="P1699" i="22"/>
  <c r="O1699" i="22"/>
  <c r="N1699" i="22"/>
  <c r="M1699" i="22"/>
  <c r="L1699" i="22"/>
  <c r="K1699" i="22"/>
  <c r="J1699" i="22"/>
  <c r="I1699" i="22"/>
  <c r="H1699" i="22"/>
  <c r="G1699" i="22"/>
  <c r="F1699" i="22"/>
  <c r="E1699" i="22"/>
  <c r="D1699" i="22"/>
  <c r="W1698" i="22"/>
  <c r="V1698" i="22"/>
  <c r="U1698" i="22"/>
  <c r="T1698" i="22"/>
  <c r="S1698" i="22"/>
  <c r="R1698" i="22"/>
  <c r="Q1698" i="22"/>
  <c r="P1698" i="22"/>
  <c r="O1698" i="22"/>
  <c r="N1698" i="22"/>
  <c r="M1698" i="22"/>
  <c r="L1698" i="22"/>
  <c r="K1698" i="22"/>
  <c r="J1698" i="22"/>
  <c r="I1698" i="22"/>
  <c r="H1698" i="22"/>
  <c r="G1698" i="22"/>
  <c r="F1698" i="22"/>
  <c r="E1698" i="22"/>
  <c r="D1698" i="22"/>
  <c r="W1697" i="22"/>
  <c r="V1697" i="22"/>
  <c r="U1697" i="22"/>
  <c r="T1697" i="22"/>
  <c r="S1697" i="22"/>
  <c r="R1697" i="22"/>
  <c r="Q1697" i="22"/>
  <c r="P1697" i="22"/>
  <c r="O1697" i="22"/>
  <c r="N1697" i="22"/>
  <c r="M1697" i="22"/>
  <c r="L1697" i="22"/>
  <c r="K1697" i="22"/>
  <c r="J1697" i="22"/>
  <c r="I1697" i="22"/>
  <c r="H1697" i="22"/>
  <c r="G1697" i="22"/>
  <c r="F1697" i="22"/>
  <c r="E1697" i="22"/>
  <c r="D1697" i="22"/>
  <c r="W1696" i="22"/>
  <c r="V1696" i="22"/>
  <c r="U1696" i="22"/>
  <c r="T1696" i="22"/>
  <c r="S1696" i="22"/>
  <c r="R1696" i="22"/>
  <c r="Q1696" i="22"/>
  <c r="P1696" i="22"/>
  <c r="O1696" i="22"/>
  <c r="N1696" i="22"/>
  <c r="M1696" i="22"/>
  <c r="L1696" i="22"/>
  <c r="K1696" i="22"/>
  <c r="J1696" i="22"/>
  <c r="I1696" i="22"/>
  <c r="H1696" i="22"/>
  <c r="G1696" i="22"/>
  <c r="F1696" i="22"/>
  <c r="E1696" i="22"/>
  <c r="D1696" i="22"/>
  <c r="W1695" i="22"/>
  <c r="V1695" i="22"/>
  <c r="U1695" i="22"/>
  <c r="T1695" i="22"/>
  <c r="S1695" i="22"/>
  <c r="R1695" i="22"/>
  <c r="Q1695" i="22"/>
  <c r="P1695" i="22"/>
  <c r="O1695" i="22"/>
  <c r="N1695" i="22"/>
  <c r="M1695" i="22"/>
  <c r="L1695" i="22"/>
  <c r="K1695" i="22"/>
  <c r="J1695" i="22"/>
  <c r="I1695" i="22"/>
  <c r="H1695" i="22"/>
  <c r="G1695" i="22"/>
  <c r="F1695" i="22"/>
  <c r="E1695" i="22"/>
  <c r="D1695" i="22"/>
  <c r="W1694" i="22"/>
  <c r="V1694" i="22"/>
  <c r="U1694" i="22"/>
  <c r="T1694" i="22"/>
  <c r="S1694" i="22"/>
  <c r="R1694" i="22"/>
  <c r="Q1694" i="22"/>
  <c r="P1694" i="22"/>
  <c r="O1694" i="22"/>
  <c r="N1694" i="22"/>
  <c r="M1694" i="22"/>
  <c r="L1694" i="22"/>
  <c r="K1694" i="22"/>
  <c r="J1694" i="22"/>
  <c r="I1694" i="22"/>
  <c r="H1694" i="22"/>
  <c r="G1694" i="22"/>
  <c r="F1694" i="22"/>
  <c r="E1694" i="22"/>
  <c r="D1694" i="22"/>
  <c r="W1693" i="22"/>
  <c r="V1693" i="22"/>
  <c r="U1693" i="22"/>
  <c r="T1693" i="22"/>
  <c r="S1693" i="22"/>
  <c r="R1693" i="22"/>
  <c r="Q1693" i="22"/>
  <c r="P1693" i="22"/>
  <c r="O1693" i="22"/>
  <c r="N1693" i="22"/>
  <c r="M1693" i="22"/>
  <c r="L1693" i="22"/>
  <c r="K1693" i="22"/>
  <c r="J1693" i="22"/>
  <c r="I1693" i="22"/>
  <c r="H1693" i="22"/>
  <c r="G1693" i="22"/>
  <c r="F1693" i="22"/>
  <c r="E1693" i="22"/>
  <c r="D1693" i="22"/>
  <c r="W1692" i="22"/>
  <c r="V1692" i="22"/>
  <c r="U1692" i="22"/>
  <c r="T1692" i="22"/>
  <c r="S1692" i="22"/>
  <c r="R1692" i="22"/>
  <c r="Q1692" i="22"/>
  <c r="P1692" i="22"/>
  <c r="O1692" i="22"/>
  <c r="N1692" i="22"/>
  <c r="M1692" i="22"/>
  <c r="L1692" i="22"/>
  <c r="K1692" i="22"/>
  <c r="J1692" i="22"/>
  <c r="I1692" i="22"/>
  <c r="H1692" i="22"/>
  <c r="G1692" i="22"/>
  <c r="F1692" i="22"/>
  <c r="E1692" i="22"/>
  <c r="D1692" i="22"/>
  <c r="W1691" i="22"/>
  <c r="V1691" i="22"/>
  <c r="U1691" i="22"/>
  <c r="T1691" i="22"/>
  <c r="S1691" i="22"/>
  <c r="R1691" i="22"/>
  <c r="Q1691" i="22"/>
  <c r="P1691" i="22"/>
  <c r="O1691" i="22"/>
  <c r="N1691" i="22"/>
  <c r="M1691" i="22"/>
  <c r="L1691" i="22"/>
  <c r="K1691" i="22"/>
  <c r="J1691" i="22"/>
  <c r="I1691" i="22"/>
  <c r="H1691" i="22"/>
  <c r="G1691" i="22"/>
  <c r="F1691" i="22"/>
  <c r="E1691" i="22"/>
  <c r="D1691" i="22"/>
  <c r="W1690" i="22"/>
  <c r="V1690" i="22"/>
  <c r="U1690" i="22"/>
  <c r="T1690" i="22"/>
  <c r="S1690" i="22"/>
  <c r="R1690" i="22"/>
  <c r="Q1690" i="22"/>
  <c r="P1690" i="22"/>
  <c r="O1690" i="22"/>
  <c r="N1690" i="22"/>
  <c r="M1690" i="22"/>
  <c r="L1690" i="22"/>
  <c r="K1690" i="22"/>
  <c r="J1690" i="22"/>
  <c r="I1690" i="22"/>
  <c r="H1690" i="22"/>
  <c r="G1690" i="22"/>
  <c r="F1690" i="22"/>
  <c r="E1690" i="22"/>
  <c r="D1690" i="22"/>
  <c r="W1689" i="22"/>
  <c r="V1689" i="22"/>
  <c r="U1689" i="22"/>
  <c r="T1689" i="22"/>
  <c r="S1689" i="22"/>
  <c r="R1689" i="22"/>
  <c r="Q1689" i="22"/>
  <c r="P1689" i="22"/>
  <c r="O1689" i="22"/>
  <c r="N1689" i="22"/>
  <c r="M1689" i="22"/>
  <c r="L1689" i="22"/>
  <c r="K1689" i="22"/>
  <c r="J1689" i="22"/>
  <c r="I1689" i="22"/>
  <c r="H1689" i="22"/>
  <c r="G1689" i="22"/>
  <c r="F1689" i="22"/>
  <c r="E1689" i="22"/>
  <c r="D1689" i="22"/>
  <c r="W1688" i="22"/>
  <c r="V1688" i="22"/>
  <c r="U1688" i="22"/>
  <c r="T1688" i="22"/>
  <c r="S1688" i="22"/>
  <c r="R1688" i="22"/>
  <c r="Q1688" i="22"/>
  <c r="P1688" i="22"/>
  <c r="O1688" i="22"/>
  <c r="N1688" i="22"/>
  <c r="M1688" i="22"/>
  <c r="L1688" i="22"/>
  <c r="K1688" i="22"/>
  <c r="J1688" i="22"/>
  <c r="I1688" i="22"/>
  <c r="H1688" i="22"/>
  <c r="G1688" i="22"/>
  <c r="F1688" i="22"/>
  <c r="E1688" i="22"/>
  <c r="D1688" i="22"/>
  <c r="W1687" i="22"/>
  <c r="V1687" i="22"/>
  <c r="U1687" i="22"/>
  <c r="T1687" i="22"/>
  <c r="S1687" i="22"/>
  <c r="R1687" i="22"/>
  <c r="Q1687" i="22"/>
  <c r="P1687" i="22"/>
  <c r="O1687" i="22"/>
  <c r="N1687" i="22"/>
  <c r="M1687" i="22"/>
  <c r="L1687" i="22"/>
  <c r="K1687" i="22"/>
  <c r="J1687" i="22"/>
  <c r="I1687" i="22"/>
  <c r="H1687" i="22"/>
  <c r="G1687" i="22"/>
  <c r="F1687" i="22"/>
  <c r="E1687" i="22"/>
  <c r="D1687" i="22"/>
  <c r="W1686" i="22"/>
  <c r="V1686" i="22"/>
  <c r="U1686" i="22"/>
  <c r="T1686" i="22"/>
  <c r="S1686" i="22"/>
  <c r="R1686" i="22"/>
  <c r="Q1686" i="22"/>
  <c r="P1686" i="22"/>
  <c r="O1686" i="22"/>
  <c r="N1686" i="22"/>
  <c r="M1686" i="22"/>
  <c r="L1686" i="22"/>
  <c r="K1686" i="22"/>
  <c r="J1686" i="22"/>
  <c r="I1686" i="22"/>
  <c r="H1686" i="22"/>
  <c r="G1686" i="22"/>
  <c r="F1686" i="22"/>
  <c r="E1686" i="22"/>
  <c r="D1686" i="22"/>
  <c r="W1685" i="22"/>
  <c r="V1685" i="22"/>
  <c r="U1685" i="22"/>
  <c r="T1685" i="22"/>
  <c r="S1685" i="22"/>
  <c r="R1685" i="22"/>
  <c r="Q1685" i="22"/>
  <c r="P1685" i="22"/>
  <c r="O1685" i="22"/>
  <c r="N1685" i="22"/>
  <c r="M1685" i="22"/>
  <c r="L1685" i="22"/>
  <c r="K1685" i="22"/>
  <c r="J1685" i="22"/>
  <c r="I1685" i="22"/>
  <c r="H1685" i="22"/>
  <c r="G1685" i="22"/>
  <c r="F1685" i="22"/>
  <c r="E1685" i="22"/>
  <c r="D1685" i="22"/>
  <c r="W1684" i="22"/>
  <c r="V1684" i="22"/>
  <c r="U1684" i="22"/>
  <c r="T1684" i="22"/>
  <c r="S1684" i="22"/>
  <c r="R1684" i="22"/>
  <c r="Q1684" i="22"/>
  <c r="P1684" i="22"/>
  <c r="O1684" i="22"/>
  <c r="N1684" i="22"/>
  <c r="M1684" i="22"/>
  <c r="L1684" i="22"/>
  <c r="K1684" i="22"/>
  <c r="J1684" i="22"/>
  <c r="I1684" i="22"/>
  <c r="H1684" i="22"/>
  <c r="G1684" i="22"/>
  <c r="F1684" i="22"/>
  <c r="E1684" i="22"/>
  <c r="D1684" i="22"/>
  <c r="W1683" i="22"/>
  <c r="V1683" i="22"/>
  <c r="U1683" i="22"/>
  <c r="T1683" i="22"/>
  <c r="S1683" i="22"/>
  <c r="R1683" i="22"/>
  <c r="Q1683" i="22"/>
  <c r="P1683" i="22"/>
  <c r="O1683" i="22"/>
  <c r="N1683" i="22"/>
  <c r="M1683" i="22"/>
  <c r="L1683" i="22"/>
  <c r="K1683" i="22"/>
  <c r="J1683" i="22"/>
  <c r="I1683" i="22"/>
  <c r="H1683" i="22"/>
  <c r="G1683" i="22"/>
  <c r="F1683" i="22"/>
  <c r="E1683" i="22"/>
  <c r="D1683" i="22"/>
  <c r="W1682" i="22"/>
  <c r="V1682" i="22"/>
  <c r="U1682" i="22"/>
  <c r="T1682" i="22"/>
  <c r="S1682" i="22"/>
  <c r="R1682" i="22"/>
  <c r="Q1682" i="22"/>
  <c r="P1682" i="22"/>
  <c r="O1682" i="22"/>
  <c r="N1682" i="22"/>
  <c r="M1682" i="22"/>
  <c r="L1682" i="22"/>
  <c r="K1682" i="22"/>
  <c r="J1682" i="22"/>
  <c r="I1682" i="22"/>
  <c r="H1682" i="22"/>
  <c r="G1682" i="22"/>
  <c r="F1682" i="22"/>
  <c r="E1682" i="22"/>
  <c r="D1682" i="22"/>
  <c r="W1681" i="22"/>
  <c r="V1681" i="22"/>
  <c r="U1681" i="22"/>
  <c r="T1681" i="22"/>
  <c r="S1681" i="22"/>
  <c r="R1681" i="22"/>
  <c r="Q1681" i="22"/>
  <c r="P1681" i="22"/>
  <c r="O1681" i="22"/>
  <c r="N1681" i="22"/>
  <c r="M1681" i="22"/>
  <c r="L1681" i="22"/>
  <c r="K1681" i="22"/>
  <c r="J1681" i="22"/>
  <c r="I1681" i="22"/>
  <c r="H1681" i="22"/>
  <c r="G1681" i="22"/>
  <c r="F1681" i="22"/>
  <c r="E1681" i="22"/>
  <c r="D1681" i="22"/>
  <c r="W1680" i="22"/>
  <c r="V1680" i="22"/>
  <c r="U1680" i="22"/>
  <c r="T1680" i="22"/>
  <c r="S1680" i="22"/>
  <c r="R1680" i="22"/>
  <c r="Q1680" i="22"/>
  <c r="P1680" i="22"/>
  <c r="O1680" i="22"/>
  <c r="N1680" i="22"/>
  <c r="M1680" i="22"/>
  <c r="L1680" i="22"/>
  <c r="K1680" i="22"/>
  <c r="J1680" i="22"/>
  <c r="I1680" i="22"/>
  <c r="H1680" i="22"/>
  <c r="G1680" i="22"/>
  <c r="F1680" i="22"/>
  <c r="E1680" i="22"/>
  <c r="D1680" i="22"/>
  <c r="W1679" i="22"/>
  <c r="V1679" i="22"/>
  <c r="U1679" i="22"/>
  <c r="T1679" i="22"/>
  <c r="S1679" i="22"/>
  <c r="R1679" i="22"/>
  <c r="Q1679" i="22"/>
  <c r="P1679" i="22"/>
  <c r="O1679" i="22"/>
  <c r="N1679" i="22"/>
  <c r="M1679" i="22"/>
  <c r="L1679" i="22"/>
  <c r="K1679" i="22"/>
  <c r="J1679" i="22"/>
  <c r="I1679" i="22"/>
  <c r="H1679" i="22"/>
  <c r="G1679" i="22"/>
  <c r="F1679" i="22"/>
  <c r="E1679" i="22"/>
  <c r="D1679" i="22"/>
  <c r="W1678" i="22"/>
  <c r="V1678" i="22"/>
  <c r="U1678" i="22"/>
  <c r="T1678" i="22"/>
  <c r="S1678" i="22"/>
  <c r="R1678" i="22"/>
  <c r="Q1678" i="22"/>
  <c r="P1678" i="22"/>
  <c r="O1678" i="22"/>
  <c r="N1678" i="22"/>
  <c r="M1678" i="22"/>
  <c r="L1678" i="22"/>
  <c r="K1678" i="22"/>
  <c r="J1678" i="22"/>
  <c r="I1678" i="22"/>
  <c r="H1678" i="22"/>
  <c r="G1678" i="22"/>
  <c r="F1678" i="22"/>
  <c r="E1678" i="22"/>
  <c r="D1678" i="22"/>
  <c r="W1677" i="22"/>
  <c r="V1677" i="22"/>
  <c r="U1677" i="22"/>
  <c r="T1677" i="22"/>
  <c r="S1677" i="22"/>
  <c r="R1677" i="22"/>
  <c r="Q1677" i="22"/>
  <c r="P1677" i="22"/>
  <c r="O1677" i="22"/>
  <c r="N1677" i="22"/>
  <c r="M1677" i="22"/>
  <c r="L1677" i="22"/>
  <c r="K1677" i="22"/>
  <c r="J1677" i="22"/>
  <c r="I1677" i="22"/>
  <c r="H1677" i="22"/>
  <c r="G1677" i="22"/>
  <c r="F1677" i="22"/>
  <c r="E1677" i="22"/>
  <c r="D1677" i="22"/>
  <c r="W1676" i="22"/>
  <c r="V1676" i="22"/>
  <c r="U1676" i="22"/>
  <c r="T1676" i="22"/>
  <c r="S1676" i="22"/>
  <c r="R1676" i="22"/>
  <c r="Q1676" i="22"/>
  <c r="P1676" i="22"/>
  <c r="O1676" i="22"/>
  <c r="N1676" i="22"/>
  <c r="M1676" i="22"/>
  <c r="L1676" i="22"/>
  <c r="K1676" i="22"/>
  <c r="J1676" i="22"/>
  <c r="I1676" i="22"/>
  <c r="H1676" i="22"/>
  <c r="G1676" i="22"/>
  <c r="F1676" i="22"/>
  <c r="E1676" i="22"/>
  <c r="D1676" i="22"/>
  <c r="W1675" i="22"/>
  <c r="V1675" i="22"/>
  <c r="U1675" i="22"/>
  <c r="T1675" i="22"/>
  <c r="S1675" i="22"/>
  <c r="R1675" i="22"/>
  <c r="Q1675" i="22"/>
  <c r="P1675" i="22"/>
  <c r="O1675" i="22"/>
  <c r="N1675" i="22"/>
  <c r="M1675" i="22"/>
  <c r="L1675" i="22"/>
  <c r="K1675" i="22"/>
  <c r="J1675" i="22"/>
  <c r="I1675" i="22"/>
  <c r="H1675" i="22"/>
  <c r="G1675" i="22"/>
  <c r="F1675" i="22"/>
  <c r="E1675" i="22"/>
  <c r="D1675" i="22"/>
  <c r="W1674" i="22"/>
  <c r="V1674" i="22"/>
  <c r="U1674" i="22"/>
  <c r="T1674" i="22"/>
  <c r="S1674" i="22"/>
  <c r="R1674" i="22"/>
  <c r="Q1674" i="22"/>
  <c r="P1674" i="22"/>
  <c r="O1674" i="22"/>
  <c r="N1674" i="22"/>
  <c r="M1674" i="22"/>
  <c r="L1674" i="22"/>
  <c r="K1674" i="22"/>
  <c r="J1674" i="22"/>
  <c r="I1674" i="22"/>
  <c r="H1674" i="22"/>
  <c r="G1674" i="22"/>
  <c r="F1674" i="22"/>
  <c r="E1674" i="22"/>
  <c r="D1674" i="22"/>
  <c r="W1673" i="22"/>
  <c r="V1673" i="22"/>
  <c r="U1673" i="22"/>
  <c r="T1673" i="22"/>
  <c r="S1673" i="22"/>
  <c r="R1673" i="22"/>
  <c r="Q1673" i="22"/>
  <c r="P1673" i="22"/>
  <c r="O1673" i="22"/>
  <c r="N1673" i="22"/>
  <c r="M1673" i="22"/>
  <c r="L1673" i="22"/>
  <c r="K1673" i="22"/>
  <c r="J1673" i="22"/>
  <c r="I1673" i="22"/>
  <c r="H1673" i="22"/>
  <c r="G1673" i="22"/>
  <c r="F1673" i="22"/>
  <c r="E1673" i="22"/>
  <c r="D1673" i="22"/>
  <c r="W1672" i="22"/>
  <c r="V1672" i="22"/>
  <c r="U1672" i="22"/>
  <c r="T1672" i="22"/>
  <c r="S1672" i="22"/>
  <c r="R1672" i="22"/>
  <c r="Q1672" i="22"/>
  <c r="P1672" i="22"/>
  <c r="O1672" i="22"/>
  <c r="N1672" i="22"/>
  <c r="M1672" i="22"/>
  <c r="L1672" i="22"/>
  <c r="K1672" i="22"/>
  <c r="J1672" i="22"/>
  <c r="I1672" i="22"/>
  <c r="H1672" i="22"/>
  <c r="G1672" i="22"/>
  <c r="F1672" i="22"/>
  <c r="E1672" i="22"/>
  <c r="D1672" i="22"/>
  <c r="W1671" i="22"/>
  <c r="V1671" i="22"/>
  <c r="U1671" i="22"/>
  <c r="T1671" i="22"/>
  <c r="S1671" i="22"/>
  <c r="R1671" i="22"/>
  <c r="Q1671" i="22"/>
  <c r="P1671" i="22"/>
  <c r="O1671" i="22"/>
  <c r="N1671" i="22"/>
  <c r="M1671" i="22"/>
  <c r="L1671" i="22"/>
  <c r="K1671" i="22"/>
  <c r="J1671" i="22"/>
  <c r="I1671" i="22"/>
  <c r="H1671" i="22"/>
  <c r="G1671" i="22"/>
  <c r="F1671" i="22"/>
  <c r="E1671" i="22"/>
  <c r="D1671" i="22"/>
  <c r="W1670" i="22"/>
  <c r="V1670" i="22"/>
  <c r="U1670" i="22"/>
  <c r="T1670" i="22"/>
  <c r="S1670" i="22"/>
  <c r="R1670" i="22"/>
  <c r="Q1670" i="22"/>
  <c r="P1670" i="22"/>
  <c r="O1670" i="22"/>
  <c r="N1670" i="22"/>
  <c r="M1670" i="22"/>
  <c r="L1670" i="22"/>
  <c r="K1670" i="22"/>
  <c r="J1670" i="22"/>
  <c r="I1670" i="22"/>
  <c r="H1670" i="22"/>
  <c r="G1670" i="22"/>
  <c r="F1670" i="22"/>
  <c r="E1670" i="22"/>
  <c r="D1670" i="22"/>
  <c r="W1669" i="22"/>
  <c r="V1669" i="22"/>
  <c r="U1669" i="22"/>
  <c r="T1669" i="22"/>
  <c r="S1669" i="22"/>
  <c r="R1669" i="22"/>
  <c r="Q1669" i="22"/>
  <c r="P1669" i="22"/>
  <c r="O1669" i="22"/>
  <c r="N1669" i="22"/>
  <c r="M1669" i="22"/>
  <c r="L1669" i="22"/>
  <c r="K1669" i="22"/>
  <c r="J1669" i="22"/>
  <c r="I1669" i="22"/>
  <c r="H1669" i="22"/>
  <c r="G1669" i="22"/>
  <c r="F1669" i="22"/>
  <c r="E1669" i="22"/>
  <c r="D1669" i="22"/>
  <c r="W1668" i="22"/>
  <c r="V1668" i="22"/>
  <c r="U1668" i="22"/>
  <c r="T1668" i="22"/>
  <c r="S1668" i="22"/>
  <c r="R1668" i="22"/>
  <c r="Q1668" i="22"/>
  <c r="P1668" i="22"/>
  <c r="O1668" i="22"/>
  <c r="N1668" i="22"/>
  <c r="M1668" i="22"/>
  <c r="L1668" i="22"/>
  <c r="K1668" i="22"/>
  <c r="J1668" i="22"/>
  <c r="I1668" i="22"/>
  <c r="H1668" i="22"/>
  <c r="G1668" i="22"/>
  <c r="F1668" i="22"/>
  <c r="E1668" i="22"/>
  <c r="D1668" i="22"/>
  <c r="W1667" i="22"/>
  <c r="V1667" i="22"/>
  <c r="U1667" i="22"/>
  <c r="T1667" i="22"/>
  <c r="S1667" i="22"/>
  <c r="R1667" i="22"/>
  <c r="Q1667" i="22"/>
  <c r="P1667" i="22"/>
  <c r="O1667" i="22"/>
  <c r="N1667" i="22"/>
  <c r="M1667" i="22"/>
  <c r="L1667" i="22"/>
  <c r="K1667" i="22"/>
  <c r="J1667" i="22"/>
  <c r="I1667" i="22"/>
  <c r="H1667" i="22"/>
  <c r="G1667" i="22"/>
  <c r="F1667" i="22"/>
  <c r="E1667" i="22"/>
  <c r="D1667" i="22"/>
  <c r="W1666" i="22"/>
  <c r="V1666" i="22"/>
  <c r="U1666" i="22"/>
  <c r="T1666" i="22"/>
  <c r="S1666" i="22"/>
  <c r="R1666" i="22"/>
  <c r="Q1666" i="22"/>
  <c r="P1666" i="22"/>
  <c r="O1666" i="22"/>
  <c r="N1666" i="22"/>
  <c r="M1666" i="22"/>
  <c r="L1666" i="22"/>
  <c r="K1666" i="22"/>
  <c r="J1666" i="22"/>
  <c r="I1666" i="22"/>
  <c r="H1666" i="22"/>
  <c r="G1666" i="22"/>
  <c r="F1666" i="22"/>
  <c r="E1666" i="22"/>
  <c r="D1666" i="22"/>
  <c r="W1665" i="22"/>
  <c r="V1665" i="22"/>
  <c r="U1665" i="22"/>
  <c r="T1665" i="22"/>
  <c r="S1665" i="22"/>
  <c r="R1665" i="22"/>
  <c r="Q1665" i="22"/>
  <c r="P1665" i="22"/>
  <c r="O1665" i="22"/>
  <c r="N1665" i="22"/>
  <c r="M1665" i="22"/>
  <c r="L1665" i="22"/>
  <c r="K1665" i="22"/>
  <c r="J1665" i="22"/>
  <c r="I1665" i="22"/>
  <c r="H1665" i="22"/>
  <c r="G1665" i="22"/>
  <c r="F1665" i="22"/>
  <c r="E1665" i="22"/>
  <c r="D1665" i="22"/>
  <c r="W1664" i="22"/>
  <c r="V1664" i="22"/>
  <c r="U1664" i="22"/>
  <c r="T1664" i="22"/>
  <c r="S1664" i="22"/>
  <c r="R1664" i="22"/>
  <c r="Q1664" i="22"/>
  <c r="P1664" i="22"/>
  <c r="O1664" i="22"/>
  <c r="N1664" i="22"/>
  <c r="M1664" i="22"/>
  <c r="L1664" i="22"/>
  <c r="K1664" i="22"/>
  <c r="J1664" i="22"/>
  <c r="I1664" i="22"/>
  <c r="H1664" i="22"/>
  <c r="G1664" i="22"/>
  <c r="F1664" i="22"/>
  <c r="E1664" i="22"/>
  <c r="D1664" i="22"/>
  <c r="W1663" i="22"/>
  <c r="V1663" i="22"/>
  <c r="U1663" i="22"/>
  <c r="T1663" i="22"/>
  <c r="S1663" i="22"/>
  <c r="R1663" i="22"/>
  <c r="Q1663" i="22"/>
  <c r="P1663" i="22"/>
  <c r="O1663" i="22"/>
  <c r="N1663" i="22"/>
  <c r="M1663" i="22"/>
  <c r="L1663" i="22"/>
  <c r="K1663" i="22"/>
  <c r="J1663" i="22"/>
  <c r="I1663" i="22"/>
  <c r="H1663" i="22"/>
  <c r="G1663" i="22"/>
  <c r="F1663" i="22"/>
  <c r="E1663" i="22"/>
  <c r="D1663" i="22"/>
  <c r="W1662" i="22"/>
  <c r="V1662" i="22"/>
  <c r="U1662" i="22"/>
  <c r="T1662" i="22"/>
  <c r="S1662" i="22"/>
  <c r="R1662" i="22"/>
  <c r="Q1662" i="22"/>
  <c r="P1662" i="22"/>
  <c r="O1662" i="22"/>
  <c r="N1662" i="22"/>
  <c r="M1662" i="22"/>
  <c r="L1662" i="22"/>
  <c r="K1662" i="22"/>
  <c r="J1662" i="22"/>
  <c r="I1662" i="22"/>
  <c r="H1662" i="22"/>
  <c r="G1662" i="22"/>
  <c r="F1662" i="22"/>
  <c r="E1662" i="22"/>
  <c r="D1662" i="22"/>
  <c r="W1661" i="22"/>
  <c r="V1661" i="22"/>
  <c r="U1661" i="22"/>
  <c r="T1661" i="22"/>
  <c r="S1661" i="22"/>
  <c r="R1661" i="22"/>
  <c r="Q1661" i="22"/>
  <c r="P1661" i="22"/>
  <c r="O1661" i="22"/>
  <c r="N1661" i="22"/>
  <c r="M1661" i="22"/>
  <c r="L1661" i="22"/>
  <c r="K1661" i="22"/>
  <c r="J1661" i="22"/>
  <c r="I1661" i="22"/>
  <c r="H1661" i="22"/>
  <c r="G1661" i="22"/>
  <c r="F1661" i="22"/>
  <c r="E1661" i="22"/>
  <c r="D1661" i="22"/>
  <c r="W1660" i="22"/>
  <c r="V1660" i="22"/>
  <c r="U1660" i="22"/>
  <c r="T1660" i="22"/>
  <c r="S1660" i="22"/>
  <c r="R1660" i="22"/>
  <c r="Q1660" i="22"/>
  <c r="P1660" i="22"/>
  <c r="O1660" i="22"/>
  <c r="N1660" i="22"/>
  <c r="M1660" i="22"/>
  <c r="L1660" i="22"/>
  <c r="K1660" i="22"/>
  <c r="J1660" i="22"/>
  <c r="I1660" i="22"/>
  <c r="H1660" i="22"/>
  <c r="G1660" i="22"/>
  <c r="F1660" i="22"/>
  <c r="E1660" i="22"/>
  <c r="D1660" i="22"/>
  <c r="W1659" i="22"/>
  <c r="V1659" i="22"/>
  <c r="U1659" i="22"/>
  <c r="T1659" i="22"/>
  <c r="S1659" i="22"/>
  <c r="R1659" i="22"/>
  <c r="Q1659" i="22"/>
  <c r="P1659" i="22"/>
  <c r="O1659" i="22"/>
  <c r="N1659" i="22"/>
  <c r="M1659" i="22"/>
  <c r="L1659" i="22"/>
  <c r="K1659" i="22"/>
  <c r="J1659" i="22"/>
  <c r="I1659" i="22"/>
  <c r="H1659" i="22"/>
  <c r="G1659" i="22"/>
  <c r="F1659" i="22"/>
  <c r="E1659" i="22"/>
  <c r="D1659" i="22"/>
  <c r="W1658" i="22"/>
  <c r="V1658" i="22"/>
  <c r="U1658" i="22"/>
  <c r="T1658" i="22"/>
  <c r="S1658" i="22"/>
  <c r="R1658" i="22"/>
  <c r="Q1658" i="22"/>
  <c r="P1658" i="22"/>
  <c r="O1658" i="22"/>
  <c r="N1658" i="22"/>
  <c r="M1658" i="22"/>
  <c r="L1658" i="22"/>
  <c r="K1658" i="22"/>
  <c r="J1658" i="22"/>
  <c r="I1658" i="22"/>
  <c r="H1658" i="22"/>
  <c r="G1658" i="22"/>
  <c r="F1658" i="22"/>
  <c r="E1658" i="22"/>
  <c r="D1658" i="22"/>
  <c r="W1657" i="22"/>
  <c r="V1657" i="22"/>
  <c r="U1657" i="22"/>
  <c r="T1657" i="22"/>
  <c r="S1657" i="22"/>
  <c r="R1657" i="22"/>
  <c r="Q1657" i="22"/>
  <c r="P1657" i="22"/>
  <c r="O1657" i="22"/>
  <c r="N1657" i="22"/>
  <c r="M1657" i="22"/>
  <c r="L1657" i="22"/>
  <c r="K1657" i="22"/>
  <c r="J1657" i="22"/>
  <c r="I1657" i="22"/>
  <c r="H1657" i="22"/>
  <c r="G1657" i="22"/>
  <c r="F1657" i="22"/>
  <c r="E1657" i="22"/>
  <c r="D1657" i="22"/>
  <c r="W1656" i="22"/>
  <c r="V1656" i="22"/>
  <c r="U1656" i="22"/>
  <c r="T1656" i="22"/>
  <c r="S1656" i="22"/>
  <c r="R1656" i="22"/>
  <c r="Q1656" i="22"/>
  <c r="P1656" i="22"/>
  <c r="O1656" i="22"/>
  <c r="N1656" i="22"/>
  <c r="M1656" i="22"/>
  <c r="L1656" i="22"/>
  <c r="K1656" i="22"/>
  <c r="J1656" i="22"/>
  <c r="I1656" i="22"/>
  <c r="H1656" i="22"/>
  <c r="G1656" i="22"/>
  <c r="F1656" i="22"/>
  <c r="E1656" i="22"/>
  <c r="D1656" i="22"/>
  <c r="W1655" i="22"/>
  <c r="V1655" i="22"/>
  <c r="U1655" i="22"/>
  <c r="T1655" i="22"/>
  <c r="S1655" i="22"/>
  <c r="R1655" i="22"/>
  <c r="Q1655" i="22"/>
  <c r="P1655" i="22"/>
  <c r="O1655" i="22"/>
  <c r="N1655" i="22"/>
  <c r="M1655" i="22"/>
  <c r="L1655" i="22"/>
  <c r="K1655" i="22"/>
  <c r="J1655" i="22"/>
  <c r="I1655" i="22"/>
  <c r="H1655" i="22"/>
  <c r="G1655" i="22"/>
  <c r="F1655" i="22"/>
  <c r="E1655" i="22"/>
  <c r="D1655" i="22"/>
  <c r="W1654" i="22"/>
  <c r="V1654" i="22"/>
  <c r="U1654" i="22"/>
  <c r="T1654" i="22"/>
  <c r="S1654" i="22"/>
  <c r="R1654" i="22"/>
  <c r="Q1654" i="22"/>
  <c r="P1654" i="22"/>
  <c r="O1654" i="22"/>
  <c r="N1654" i="22"/>
  <c r="M1654" i="22"/>
  <c r="L1654" i="22"/>
  <c r="K1654" i="22"/>
  <c r="J1654" i="22"/>
  <c r="I1654" i="22"/>
  <c r="H1654" i="22"/>
  <c r="G1654" i="22"/>
  <c r="F1654" i="22"/>
  <c r="E1654" i="22"/>
  <c r="D1654" i="22"/>
  <c r="W1653" i="22"/>
  <c r="V1653" i="22"/>
  <c r="U1653" i="22"/>
  <c r="T1653" i="22"/>
  <c r="S1653" i="22"/>
  <c r="R1653" i="22"/>
  <c r="Q1653" i="22"/>
  <c r="P1653" i="22"/>
  <c r="O1653" i="22"/>
  <c r="N1653" i="22"/>
  <c r="M1653" i="22"/>
  <c r="L1653" i="22"/>
  <c r="K1653" i="22"/>
  <c r="J1653" i="22"/>
  <c r="I1653" i="22"/>
  <c r="H1653" i="22"/>
  <c r="G1653" i="22"/>
  <c r="F1653" i="22"/>
  <c r="E1653" i="22"/>
  <c r="D1653" i="22"/>
  <c r="W1652" i="22"/>
  <c r="V1652" i="22"/>
  <c r="U1652" i="22"/>
  <c r="T1652" i="22"/>
  <c r="S1652" i="22"/>
  <c r="R1652" i="22"/>
  <c r="Q1652" i="22"/>
  <c r="P1652" i="22"/>
  <c r="O1652" i="22"/>
  <c r="N1652" i="22"/>
  <c r="M1652" i="22"/>
  <c r="L1652" i="22"/>
  <c r="K1652" i="22"/>
  <c r="J1652" i="22"/>
  <c r="I1652" i="22"/>
  <c r="H1652" i="22"/>
  <c r="G1652" i="22"/>
  <c r="F1652" i="22"/>
  <c r="E1652" i="22"/>
  <c r="D1652" i="22"/>
  <c r="W1651" i="22"/>
  <c r="V1651" i="22"/>
  <c r="U1651" i="22"/>
  <c r="T1651" i="22"/>
  <c r="S1651" i="22"/>
  <c r="R1651" i="22"/>
  <c r="Q1651" i="22"/>
  <c r="P1651" i="22"/>
  <c r="O1651" i="22"/>
  <c r="N1651" i="22"/>
  <c r="M1651" i="22"/>
  <c r="L1651" i="22"/>
  <c r="K1651" i="22"/>
  <c r="J1651" i="22"/>
  <c r="I1651" i="22"/>
  <c r="H1651" i="22"/>
  <c r="G1651" i="22"/>
  <c r="F1651" i="22"/>
  <c r="E1651" i="22"/>
  <c r="D1651" i="22"/>
  <c r="W1650" i="22"/>
  <c r="V1650" i="22"/>
  <c r="U1650" i="22"/>
  <c r="T1650" i="22"/>
  <c r="S1650" i="22"/>
  <c r="R1650" i="22"/>
  <c r="Q1650" i="22"/>
  <c r="P1650" i="22"/>
  <c r="O1650" i="22"/>
  <c r="N1650" i="22"/>
  <c r="M1650" i="22"/>
  <c r="L1650" i="22"/>
  <c r="K1650" i="22"/>
  <c r="J1650" i="22"/>
  <c r="I1650" i="22"/>
  <c r="H1650" i="22"/>
  <c r="G1650" i="22"/>
  <c r="F1650" i="22"/>
  <c r="E1650" i="22"/>
  <c r="D1650" i="22"/>
  <c r="W1649" i="22"/>
  <c r="V1649" i="22"/>
  <c r="U1649" i="22"/>
  <c r="T1649" i="22"/>
  <c r="S1649" i="22"/>
  <c r="R1649" i="22"/>
  <c r="Q1649" i="22"/>
  <c r="P1649" i="22"/>
  <c r="O1649" i="22"/>
  <c r="N1649" i="22"/>
  <c r="M1649" i="22"/>
  <c r="L1649" i="22"/>
  <c r="K1649" i="22"/>
  <c r="J1649" i="22"/>
  <c r="I1649" i="22"/>
  <c r="H1649" i="22"/>
  <c r="G1649" i="22"/>
  <c r="F1649" i="22"/>
  <c r="E1649" i="22"/>
  <c r="D1649" i="22"/>
  <c r="W1648" i="22"/>
  <c r="V1648" i="22"/>
  <c r="U1648" i="22"/>
  <c r="T1648" i="22"/>
  <c r="S1648" i="22"/>
  <c r="R1648" i="22"/>
  <c r="Q1648" i="22"/>
  <c r="P1648" i="22"/>
  <c r="O1648" i="22"/>
  <c r="N1648" i="22"/>
  <c r="M1648" i="22"/>
  <c r="L1648" i="22"/>
  <c r="K1648" i="22"/>
  <c r="J1648" i="22"/>
  <c r="I1648" i="22"/>
  <c r="H1648" i="22"/>
  <c r="G1648" i="22"/>
  <c r="F1648" i="22"/>
  <c r="E1648" i="22"/>
  <c r="D1648" i="22"/>
  <c r="W1647" i="22"/>
  <c r="V1647" i="22"/>
  <c r="U1647" i="22"/>
  <c r="T1647" i="22"/>
  <c r="S1647" i="22"/>
  <c r="R1647" i="22"/>
  <c r="Q1647" i="22"/>
  <c r="P1647" i="22"/>
  <c r="O1647" i="22"/>
  <c r="N1647" i="22"/>
  <c r="M1647" i="22"/>
  <c r="L1647" i="22"/>
  <c r="K1647" i="22"/>
  <c r="J1647" i="22"/>
  <c r="I1647" i="22"/>
  <c r="H1647" i="22"/>
  <c r="G1647" i="22"/>
  <c r="F1647" i="22"/>
  <c r="E1647" i="22"/>
  <c r="D1647" i="22"/>
  <c r="W1646" i="22"/>
  <c r="V1646" i="22"/>
  <c r="U1646" i="22"/>
  <c r="T1646" i="22"/>
  <c r="S1646" i="22"/>
  <c r="R1646" i="22"/>
  <c r="Q1646" i="22"/>
  <c r="P1646" i="22"/>
  <c r="O1646" i="22"/>
  <c r="N1646" i="22"/>
  <c r="M1646" i="22"/>
  <c r="L1646" i="22"/>
  <c r="K1646" i="22"/>
  <c r="J1646" i="22"/>
  <c r="I1646" i="22"/>
  <c r="H1646" i="22"/>
  <c r="G1646" i="22"/>
  <c r="F1646" i="22"/>
  <c r="E1646" i="22"/>
  <c r="D1646" i="22"/>
  <c r="W1645" i="22"/>
  <c r="V1645" i="22"/>
  <c r="U1645" i="22"/>
  <c r="T1645" i="22"/>
  <c r="S1645" i="22"/>
  <c r="R1645" i="22"/>
  <c r="Q1645" i="22"/>
  <c r="P1645" i="22"/>
  <c r="O1645" i="22"/>
  <c r="N1645" i="22"/>
  <c r="M1645" i="22"/>
  <c r="L1645" i="22"/>
  <c r="K1645" i="22"/>
  <c r="J1645" i="22"/>
  <c r="I1645" i="22"/>
  <c r="H1645" i="22"/>
  <c r="G1645" i="22"/>
  <c r="F1645" i="22"/>
  <c r="E1645" i="22"/>
  <c r="D1645" i="22"/>
  <c r="W1644" i="22"/>
  <c r="V1644" i="22"/>
  <c r="U1644" i="22"/>
  <c r="T1644" i="22"/>
  <c r="S1644" i="22"/>
  <c r="R1644" i="22"/>
  <c r="Q1644" i="22"/>
  <c r="P1644" i="22"/>
  <c r="O1644" i="22"/>
  <c r="N1644" i="22"/>
  <c r="M1644" i="22"/>
  <c r="L1644" i="22"/>
  <c r="K1644" i="22"/>
  <c r="J1644" i="22"/>
  <c r="I1644" i="22"/>
  <c r="H1644" i="22"/>
  <c r="G1644" i="22"/>
  <c r="F1644" i="22"/>
  <c r="E1644" i="22"/>
  <c r="D1644" i="22"/>
  <c r="W1643" i="22"/>
  <c r="V1643" i="22"/>
  <c r="U1643" i="22"/>
  <c r="T1643" i="22"/>
  <c r="S1643" i="22"/>
  <c r="R1643" i="22"/>
  <c r="Q1643" i="22"/>
  <c r="P1643" i="22"/>
  <c r="O1643" i="22"/>
  <c r="N1643" i="22"/>
  <c r="M1643" i="22"/>
  <c r="L1643" i="22"/>
  <c r="K1643" i="22"/>
  <c r="J1643" i="22"/>
  <c r="I1643" i="22"/>
  <c r="H1643" i="22"/>
  <c r="G1643" i="22"/>
  <c r="F1643" i="22"/>
  <c r="E1643" i="22"/>
  <c r="D1643" i="22"/>
  <c r="W1642" i="22"/>
  <c r="V1642" i="22"/>
  <c r="U1642" i="22"/>
  <c r="T1642" i="22"/>
  <c r="S1642" i="22"/>
  <c r="R1642" i="22"/>
  <c r="Q1642" i="22"/>
  <c r="P1642" i="22"/>
  <c r="O1642" i="22"/>
  <c r="N1642" i="22"/>
  <c r="M1642" i="22"/>
  <c r="L1642" i="22"/>
  <c r="K1642" i="22"/>
  <c r="J1642" i="22"/>
  <c r="I1642" i="22"/>
  <c r="H1642" i="22"/>
  <c r="G1642" i="22"/>
  <c r="F1642" i="22"/>
  <c r="E1642" i="22"/>
  <c r="D1642" i="22"/>
  <c r="W1641" i="22"/>
  <c r="V1641" i="22"/>
  <c r="U1641" i="22"/>
  <c r="T1641" i="22"/>
  <c r="S1641" i="22"/>
  <c r="R1641" i="22"/>
  <c r="Q1641" i="22"/>
  <c r="P1641" i="22"/>
  <c r="O1641" i="22"/>
  <c r="N1641" i="22"/>
  <c r="M1641" i="22"/>
  <c r="L1641" i="22"/>
  <c r="K1641" i="22"/>
  <c r="J1641" i="22"/>
  <c r="I1641" i="22"/>
  <c r="H1641" i="22"/>
  <c r="G1641" i="22"/>
  <c r="F1641" i="22"/>
  <c r="E1641" i="22"/>
  <c r="D1641" i="22"/>
  <c r="W1640" i="22"/>
  <c r="V1640" i="22"/>
  <c r="U1640" i="22"/>
  <c r="T1640" i="22"/>
  <c r="S1640" i="22"/>
  <c r="R1640" i="22"/>
  <c r="Q1640" i="22"/>
  <c r="P1640" i="22"/>
  <c r="O1640" i="22"/>
  <c r="N1640" i="22"/>
  <c r="M1640" i="22"/>
  <c r="L1640" i="22"/>
  <c r="K1640" i="22"/>
  <c r="J1640" i="22"/>
  <c r="I1640" i="22"/>
  <c r="H1640" i="22"/>
  <c r="G1640" i="22"/>
  <c r="F1640" i="22"/>
  <c r="E1640" i="22"/>
  <c r="D1640" i="22"/>
  <c r="W1639" i="22"/>
  <c r="V1639" i="22"/>
  <c r="U1639" i="22"/>
  <c r="T1639" i="22"/>
  <c r="S1639" i="22"/>
  <c r="R1639" i="22"/>
  <c r="Q1639" i="22"/>
  <c r="P1639" i="22"/>
  <c r="O1639" i="22"/>
  <c r="N1639" i="22"/>
  <c r="M1639" i="22"/>
  <c r="L1639" i="22"/>
  <c r="K1639" i="22"/>
  <c r="J1639" i="22"/>
  <c r="I1639" i="22"/>
  <c r="H1639" i="22"/>
  <c r="G1639" i="22"/>
  <c r="F1639" i="22"/>
  <c r="E1639" i="22"/>
  <c r="D1639" i="22"/>
  <c r="W1638" i="22"/>
  <c r="V1638" i="22"/>
  <c r="U1638" i="22"/>
  <c r="T1638" i="22"/>
  <c r="S1638" i="22"/>
  <c r="R1638" i="22"/>
  <c r="Q1638" i="22"/>
  <c r="P1638" i="22"/>
  <c r="O1638" i="22"/>
  <c r="N1638" i="22"/>
  <c r="M1638" i="22"/>
  <c r="L1638" i="22"/>
  <c r="K1638" i="22"/>
  <c r="J1638" i="22"/>
  <c r="I1638" i="22"/>
  <c r="H1638" i="22"/>
  <c r="G1638" i="22"/>
  <c r="F1638" i="22"/>
  <c r="E1638" i="22"/>
  <c r="D1638" i="22"/>
  <c r="W1637" i="22"/>
  <c r="V1637" i="22"/>
  <c r="U1637" i="22"/>
  <c r="T1637" i="22"/>
  <c r="S1637" i="22"/>
  <c r="R1637" i="22"/>
  <c r="Q1637" i="22"/>
  <c r="P1637" i="22"/>
  <c r="O1637" i="22"/>
  <c r="N1637" i="22"/>
  <c r="M1637" i="22"/>
  <c r="L1637" i="22"/>
  <c r="K1637" i="22"/>
  <c r="J1637" i="22"/>
  <c r="I1637" i="22"/>
  <c r="H1637" i="22"/>
  <c r="G1637" i="22"/>
  <c r="F1637" i="22"/>
  <c r="E1637" i="22"/>
  <c r="D1637" i="22"/>
  <c r="V1634" i="22"/>
  <c r="U1634" i="22"/>
  <c r="T1634" i="22"/>
  <c r="S1634" i="22"/>
  <c r="R1634" i="22"/>
  <c r="Q1634" i="22"/>
  <c r="P1634" i="22"/>
  <c r="O1634" i="22"/>
  <c r="N1634" i="22"/>
  <c r="M1634" i="22"/>
  <c r="L1634" i="22"/>
  <c r="K1634" i="22"/>
  <c r="J1634" i="22"/>
  <c r="I1634" i="22"/>
  <c r="H1634" i="22"/>
  <c r="G1634" i="22"/>
  <c r="F1634" i="22"/>
  <c r="E1634" i="22"/>
  <c r="D1634" i="22"/>
  <c r="V1633" i="22"/>
  <c r="U1633" i="22"/>
  <c r="T1633" i="22"/>
  <c r="S1633" i="22"/>
  <c r="R1633" i="22"/>
  <c r="Q1633" i="22"/>
  <c r="P1633" i="22"/>
  <c r="O1633" i="22"/>
  <c r="N1633" i="22"/>
  <c r="M1633" i="22"/>
  <c r="L1633" i="22"/>
  <c r="K1633" i="22"/>
  <c r="J1633" i="22"/>
  <c r="I1633" i="22"/>
  <c r="H1633" i="22"/>
  <c r="G1633" i="22"/>
  <c r="F1633" i="22"/>
  <c r="E1633" i="22"/>
  <c r="D1633" i="22"/>
  <c r="V1632" i="22"/>
  <c r="U1632" i="22"/>
  <c r="T1632" i="22"/>
  <c r="S1632" i="22"/>
  <c r="R1632" i="22"/>
  <c r="Q1632" i="22"/>
  <c r="P1632" i="22"/>
  <c r="O1632" i="22"/>
  <c r="N1632" i="22"/>
  <c r="M1632" i="22"/>
  <c r="L1632" i="22"/>
  <c r="K1632" i="22"/>
  <c r="J1632" i="22"/>
  <c r="I1632" i="22"/>
  <c r="H1632" i="22"/>
  <c r="G1632" i="22"/>
  <c r="F1632" i="22"/>
  <c r="E1632" i="22"/>
  <c r="D1632" i="22"/>
  <c r="B1631" i="22"/>
  <c r="V1628" i="22"/>
  <c r="U1628" i="22"/>
  <c r="T1628" i="22"/>
  <c r="S1628" i="22"/>
  <c r="R1628" i="22"/>
  <c r="Q1628" i="22"/>
  <c r="P1628" i="22"/>
  <c r="O1628" i="22"/>
  <c r="N1628" i="22"/>
  <c r="M1628" i="22"/>
  <c r="L1628" i="22"/>
  <c r="K1628" i="22"/>
  <c r="J1628" i="22"/>
  <c r="I1628" i="22"/>
  <c r="H1628" i="22"/>
  <c r="G1628" i="22"/>
  <c r="F1628" i="22"/>
  <c r="E1628" i="22"/>
  <c r="D1628" i="22"/>
  <c r="V1627" i="22"/>
  <c r="U1627" i="22"/>
  <c r="T1627" i="22"/>
  <c r="S1627" i="22"/>
  <c r="R1627" i="22"/>
  <c r="Q1627" i="22"/>
  <c r="P1627" i="22"/>
  <c r="O1627" i="22"/>
  <c r="N1627" i="22"/>
  <c r="M1627" i="22"/>
  <c r="L1627" i="22"/>
  <c r="K1627" i="22"/>
  <c r="J1627" i="22"/>
  <c r="I1627" i="22"/>
  <c r="H1627" i="22"/>
  <c r="G1627" i="22"/>
  <c r="F1627" i="22"/>
  <c r="E1627" i="22"/>
  <c r="D1627" i="22"/>
  <c r="V1626" i="22"/>
  <c r="U1626" i="22"/>
  <c r="T1626" i="22"/>
  <c r="S1626" i="22"/>
  <c r="R1626" i="22"/>
  <c r="Q1626" i="22"/>
  <c r="P1626" i="22"/>
  <c r="O1626" i="22"/>
  <c r="N1626" i="22"/>
  <c r="M1626" i="22"/>
  <c r="L1626" i="22"/>
  <c r="K1626" i="22"/>
  <c r="J1626" i="22"/>
  <c r="I1626" i="22"/>
  <c r="H1626" i="22"/>
  <c r="G1626" i="22"/>
  <c r="F1626" i="22"/>
  <c r="E1626" i="22"/>
  <c r="D1626" i="22"/>
  <c r="V1625" i="22"/>
  <c r="U1625" i="22"/>
  <c r="T1625" i="22"/>
  <c r="S1625" i="22"/>
  <c r="R1625" i="22"/>
  <c r="Q1625" i="22"/>
  <c r="P1625" i="22"/>
  <c r="O1625" i="22"/>
  <c r="N1625" i="22"/>
  <c r="M1625" i="22"/>
  <c r="L1625" i="22"/>
  <c r="K1625" i="22"/>
  <c r="J1625" i="22"/>
  <c r="I1625" i="22"/>
  <c r="H1625" i="22"/>
  <c r="G1625" i="22"/>
  <c r="F1625" i="22"/>
  <c r="E1625" i="22"/>
  <c r="D1625" i="22"/>
  <c r="V1624" i="22"/>
  <c r="U1624" i="22"/>
  <c r="T1624" i="22"/>
  <c r="S1624" i="22"/>
  <c r="R1624" i="22"/>
  <c r="Q1624" i="22"/>
  <c r="P1624" i="22"/>
  <c r="O1624" i="22"/>
  <c r="N1624" i="22"/>
  <c r="M1624" i="22"/>
  <c r="L1624" i="22"/>
  <c r="K1624" i="22"/>
  <c r="J1624" i="22"/>
  <c r="I1624" i="22"/>
  <c r="H1624" i="22"/>
  <c r="G1624" i="22"/>
  <c r="F1624" i="22"/>
  <c r="E1624" i="22"/>
  <c r="D1624" i="22"/>
  <c r="V1623" i="22"/>
  <c r="U1623" i="22"/>
  <c r="T1623" i="22"/>
  <c r="S1623" i="22"/>
  <c r="R1623" i="22"/>
  <c r="Q1623" i="22"/>
  <c r="P1623" i="22"/>
  <c r="O1623" i="22"/>
  <c r="N1623" i="22"/>
  <c r="M1623" i="22"/>
  <c r="L1623" i="22"/>
  <c r="K1623" i="22"/>
  <c r="J1623" i="22"/>
  <c r="I1623" i="22"/>
  <c r="H1623" i="22"/>
  <c r="G1623" i="22"/>
  <c r="F1623" i="22"/>
  <c r="E1623" i="22"/>
  <c r="D1623" i="22"/>
  <c r="V1622" i="22"/>
  <c r="U1622" i="22"/>
  <c r="T1622" i="22"/>
  <c r="S1622" i="22"/>
  <c r="R1622" i="22"/>
  <c r="Q1622" i="22"/>
  <c r="P1622" i="22"/>
  <c r="O1622" i="22"/>
  <c r="N1622" i="22"/>
  <c r="M1622" i="22"/>
  <c r="L1622" i="22"/>
  <c r="K1622" i="22"/>
  <c r="J1622" i="22"/>
  <c r="I1622" i="22"/>
  <c r="H1622" i="22"/>
  <c r="G1622" i="22"/>
  <c r="F1622" i="22"/>
  <c r="E1622" i="22"/>
  <c r="D1622" i="22"/>
  <c r="V1621" i="22"/>
  <c r="U1621" i="22"/>
  <c r="T1621" i="22"/>
  <c r="S1621" i="22"/>
  <c r="R1621" i="22"/>
  <c r="Q1621" i="22"/>
  <c r="P1621" i="22"/>
  <c r="O1621" i="22"/>
  <c r="N1621" i="22"/>
  <c r="M1621" i="22"/>
  <c r="L1621" i="22"/>
  <c r="K1621" i="22"/>
  <c r="J1621" i="22"/>
  <c r="I1621" i="22"/>
  <c r="H1621" i="22"/>
  <c r="G1621" i="22"/>
  <c r="F1621" i="22"/>
  <c r="E1621" i="22"/>
  <c r="D1621" i="22"/>
  <c r="V1620" i="22"/>
  <c r="U1620" i="22"/>
  <c r="T1620" i="22"/>
  <c r="S1620" i="22"/>
  <c r="R1620" i="22"/>
  <c r="Q1620" i="22"/>
  <c r="P1620" i="22"/>
  <c r="O1620" i="22"/>
  <c r="N1620" i="22"/>
  <c r="M1620" i="22"/>
  <c r="L1620" i="22"/>
  <c r="K1620" i="22"/>
  <c r="J1620" i="22"/>
  <c r="I1620" i="22"/>
  <c r="H1620" i="22"/>
  <c r="G1620" i="22"/>
  <c r="F1620" i="22"/>
  <c r="E1620" i="22"/>
  <c r="D1620" i="22"/>
  <c r="V1619" i="22"/>
  <c r="U1619" i="22"/>
  <c r="T1619" i="22"/>
  <c r="S1619" i="22"/>
  <c r="R1619" i="22"/>
  <c r="Q1619" i="22"/>
  <c r="P1619" i="22"/>
  <c r="O1619" i="22"/>
  <c r="N1619" i="22"/>
  <c r="M1619" i="22"/>
  <c r="L1619" i="22"/>
  <c r="K1619" i="22"/>
  <c r="J1619" i="22"/>
  <c r="I1619" i="22"/>
  <c r="H1619" i="22"/>
  <c r="G1619" i="22"/>
  <c r="F1619" i="22"/>
  <c r="E1619" i="22"/>
  <c r="D1619" i="22"/>
  <c r="V1618" i="22"/>
  <c r="U1618" i="22"/>
  <c r="T1618" i="22"/>
  <c r="S1618" i="22"/>
  <c r="R1618" i="22"/>
  <c r="Q1618" i="22"/>
  <c r="P1618" i="22"/>
  <c r="O1618" i="22"/>
  <c r="N1618" i="22"/>
  <c r="M1618" i="22"/>
  <c r="L1618" i="22"/>
  <c r="K1618" i="22"/>
  <c r="J1618" i="22"/>
  <c r="I1618" i="22"/>
  <c r="H1618" i="22"/>
  <c r="G1618" i="22"/>
  <c r="F1618" i="22"/>
  <c r="E1618" i="22"/>
  <c r="D1618" i="22"/>
  <c r="V1617" i="22"/>
  <c r="U1617" i="22"/>
  <c r="T1617" i="22"/>
  <c r="S1617" i="22"/>
  <c r="R1617" i="22"/>
  <c r="Q1617" i="22"/>
  <c r="P1617" i="22"/>
  <c r="O1617" i="22"/>
  <c r="N1617" i="22"/>
  <c r="M1617" i="22"/>
  <c r="L1617" i="22"/>
  <c r="K1617" i="22"/>
  <c r="J1617" i="22"/>
  <c r="I1617" i="22"/>
  <c r="H1617" i="22"/>
  <c r="G1617" i="22"/>
  <c r="F1617" i="22"/>
  <c r="E1617" i="22"/>
  <c r="D1617" i="22"/>
  <c r="V1616" i="22"/>
  <c r="U1616" i="22"/>
  <c r="T1616" i="22"/>
  <c r="S1616" i="22"/>
  <c r="R1616" i="22"/>
  <c r="Q1616" i="22"/>
  <c r="P1616" i="22"/>
  <c r="O1616" i="22"/>
  <c r="N1616" i="22"/>
  <c r="M1616" i="22"/>
  <c r="L1616" i="22"/>
  <c r="K1616" i="22"/>
  <c r="J1616" i="22"/>
  <c r="I1616" i="22"/>
  <c r="H1616" i="22"/>
  <c r="G1616" i="22"/>
  <c r="F1616" i="22"/>
  <c r="E1616" i="22"/>
  <c r="D1616" i="22"/>
  <c r="V1615" i="22"/>
  <c r="U1615" i="22"/>
  <c r="T1615" i="22"/>
  <c r="S1615" i="22"/>
  <c r="R1615" i="22"/>
  <c r="Q1615" i="22"/>
  <c r="P1615" i="22"/>
  <c r="O1615" i="22"/>
  <c r="N1615" i="22"/>
  <c r="M1615" i="22"/>
  <c r="L1615" i="22"/>
  <c r="K1615" i="22"/>
  <c r="J1615" i="22"/>
  <c r="I1615" i="22"/>
  <c r="H1615" i="22"/>
  <c r="G1615" i="22"/>
  <c r="F1615" i="22"/>
  <c r="E1615" i="22"/>
  <c r="D1615" i="22"/>
  <c r="V1614" i="22"/>
  <c r="U1614" i="22"/>
  <c r="T1614" i="22"/>
  <c r="S1614" i="22"/>
  <c r="R1614" i="22"/>
  <c r="Q1614" i="22"/>
  <c r="P1614" i="22"/>
  <c r="O1614" i="22"/>
  <c r="N1614" i="22"/>
  <c r="M1614" i="22"/>
  <c r="L1614" i="22"/>
  <c r="K1614" i="22"/>
  <c r="J1614" i="22"/>
  <c r="I1614" i="22"/>
  <c r="H1614" i="22"/>
  <c r="G1614" i="22"/>
  <c r="F1614" i="22"/>
  <c r="E1614" i="22"/>
  <c r="D1614" i="22"/>
  <c r="V1613" i="22"/>
  <c r="U1613" i="22"/>
  <c r="T1613" i="22"/>
  <c r="S1613" i="22"/>
  <c r="R1613" i="22"/>
  <c r="Q1613" i="22"/>
  <c r="P1613" i="22"/>
  <c r="O1613" i="22"/>
  <c r="N1613" i="22"/>
  <c r="M1613" i="22"/>
  <c r="L1613" i="22"/>
  <c r="K1613" i="22"/>
  <c r="J1613" i="22"/>
  <c r="I1613" i="22"/>
  <c r="H1613" i="22"/>
  <c r="G1613" i="22"/>
  <c r="F1613" i="22"/>
  <c r="E1613" i="22"/>
  <c r="D1613" i="22"/>
  <c r="V1612" i="22"/>
  <c r="U1612" i="22"/>
  <c r="T1612" i="22"/>
  <c r="S1612" i="22"/>
  <c r="R1612" i="22"/>
  <c r="Q1612" i="22"/>
  <c r="P1612" i="22"/>
  <c r="O1612" i="22"/>
  <c r="N1612" i="22"/>
  <c r="M1612" i="22"/>
  <c r="L1612" i="22"/>
  <c r="K1612" i="22"/>
  <c r="J1612" i="22"/>
  <c r="I1612" i="22"/>
  <c r="H1612" i="22"/>
  <c r="G1612" i="22"/>
  <c r="F1612" i="22"/>
  <c r="E1612" i="22"/>
  <c r="D1612" i="22"/>
  <c r="V1611" i="22"/>
  <c r="U1611" i="22"/>
  <c r="T1611" i="22"/>
  <c r="S1611" i="22"/>
  <c r="R1611" i="22"/>
  <c r="Q1611" i="22"/>
  <c r="P1611" i="22"/>
  <c r="O1611" i="22"/>
  <c r="N1611" i="22"/>
  <c r="M1611" i="22"/>
  <c r="L1611" i="22"/>
  <c r="K1611" i="22"/>
  <c r="J1611" i="22"/>
  <c r="I1611" i="22"/>
  <c r="H1611" i="22"/>
  <c r="G1611" i="22"/>
  <c r="F1611" i="22"/>
  <c r="E1611" i="22"/>
  <c r="D1611" i="22"/>
  <c r="V1610" i="22"/>
  <c r="U1610" i="22"/>
  <c r="T1610" i="22"/>
  <c r="S1610" i="22"/>
  <c r="R1610" i="22"/>
  <c r="Q1610" i="22"/>
  <c r="P1610" i="22"/>
  <c r="O1610" i="22"/>
  <c r="N1610" i="22"/>
  <c r="M1610" i="22"/>
  <c r="L1610" i="22"/>
  <c r="K1610" i="22"/>
  <c r="J1610" i="22"/>
  <c r="I1610" i="22"/>
  <c r="H1610" i="22"/>
  <c r="G1610" i="22"/>
  <c r="F1610" i="22"/>
  <c r="E1610" i="22"/>
  <c r="D1610" i="22"/>
  <c r="V1609" i="22"/>
  <c r="U1609" i="22"/>
  <c r="T1609" i="22"/>
  <c r="S1609" i="22"/>
  <c r="R1609" i="22"/>
  <c r="Q1609" i="22"/>
  <c r="P1609" i="22"/>
  <c r="O1609" i="22"/>
  <c r="N1609" i="22"/>
  <c r="M1609" i="22"/>
  <c r="L1609" i="22"/>
  <c r="K1609" i="22"/>
  <c r="J1609" i="22"/>
  <c r="I1609" i="22"/>
  <c r="H1609" i="22"/>
  <c r="G1609" i="22"/>
  <c r="F1609" i="22"/>
  <c r="E1609" i="22"/>
  <c r="D1609" i="22"/>
  <c r="V1608" i="22"/>
  <c r="U1608" i="22"/>
  <c r="T1608" i="22"/>
  <c r="S1608" i="22"/>
  <c r="R1608" i="22"/>
  <c r="Q1608" i="22"/>
  <c r="P1608" i="22"/>
  <c r="O1608" i="22"/>
  <c r="N1608" i="22"/>
  <c r="M1608" i="22"/>
  <c r="L1608" i="22"/>
  <c r="K1608" i="22"/>
  <c r="J1608" i="22"/>
  <c r="I1608" i="22"/>
  <c r="H1608" i="22"/>
  <c r="G1608" i="22"/>
  <c r="F1608" i="22"/>
  <c r="E1608" i="22"/>
  <c r="D1608" i="22"/>
  <c r="V1607" i="22"/>
  <c r="U1607" i="22"/>
  <c r="T1607" i="22"/>
  <c r="S1607" i="22"/>
  <c r="R1607" i="22"/>
  <c r="Q1607" i="22"/>
  <c r="P1607" i="22"/>
  <c r="O1607" i="22"/>
  <c r="N1607" i="22"/>
  <c r="M1607" i="22"/>
  <c r="L1607" i="22"/>
  <c r="K1607" i="22"/>
  <c r="J1607" i="22"/>
  <c r="I1607" i="22"/>
  <c r="H1607" i="22"/>
  <c r="G1607" i="22"/>
  <c r="F1607" i="22"/>
  <c r="E1607" i="22"/>
  <c r="D1607" i="22"/>
  <c r="V1606" i="22"/>
  <c r="U1606" i="22"/>
  <c r="T1606" i="22"/>
  <c r="S1606" i="22"/>
  <c r="R1606" i="22"/>
  <c r="Q1606" i="22"/>
  <c r="P1606" i="22"/>
  <c r="O1606" i="22"/>
  <c r="N1606" i="22"/>
  <c r="M1606" i="22"/>
  <c r="L1606" i="22"/>
  <c r="K1606" i="22"/>
  <c r="J1606" i="22"/>
  <c r="I1606" i="22"/>
  <c r="H1606" i="22"/>
  <c r="G1606" i="22"/>
  <c r="F1606" i="22"/>
  <c r="E1606" i="22"/>
  <c r="D1606" i="22"/>
  <c r="V1605" i="22"/>
  <c r="U1605" i="22"/>
  <c r="T1605" i="22"/>
  <c r="S1605" i="22"/>
  <c r="R1605" i="22"/>
  <c r="Q1605" i="22"/>
  <c r="P1605" i="22"/>
  <c r="O1605" i="22"/>
  <c r="N1605" i="22"/>
  <c r="M1605" i="22"/>
  <c r="L1605" i="22"/>
  <c r="K1605" i="22"/>
  <c r="J1605" i="22"/>
  <c r="I1605" i="22"/>
  <c r="H1605" i="22"/>
  <c r="G1605" i="22"/>
  <c r="F1605" i="22"/>
  <c r="E1605" i="22"/>
  <c r="D1605" i="22"/>
  <c r="V1604" i="22"/>
  <c r="U1604" i="22"/>
  <c r="T1604" i="22"/>
  <c r="S1604" i="22"/>
  <c r="R1604" i="22"/>
  <c r="Q1604" i="22"/>
  <c r="P1604" i="22"/>
  <c r="O1604" i="22"/>
  <c r="N1604" i="22"/>
  <c r="M1604" i="22"/>
  <c r="L1604" i="22"/>
  <c r="K1604" i="22"/>
  <c r="J1604" i="22"/>
  <c r="I1604" i="22"/>
  <c r="H1604" i="22"/>
  <c r="G1604" i="22"/>
  <c r="F1604" i="22"/>
  <c r="E1604" i="22"/>
  <c r="D1604" i="22"/>
  <c r="V1603" i="22"/>
  <c r="U1603" i="22"/>
  <c r="T1603" i="22"/>
  <c r="S1603" i="22"/>
  <c r="R1603" i="22"/>
  <c r="Q1603" i="22"/>
  <c r="P1603" i="22"/>
  <c r="O1603" i="22"/>
  <c r="N1603" i="22"/>
  <c r="M1603" i="22"/>
  <c r="L1603" i="22"/>
  <c r="K1603" i="22"/>
  <c r="J1603" i="22"/>
  <c r="I1603" i="22"/>
  <c r="H1603" i="22"/>
  <c r="G1603" i="22"/>
  <c r="F1603" i="22"/>
  <c r="E1603" i="22"/>
  <c r="D1603" i="22"/>
  <c r="V1602" i="22"/>
  <c r="U1602" i="22"/>
  <c r="T1602" i="22"/>
  <c r="S1602" i="22"/>
  <c r="R1602" i="22"/>
  <c r="Q1602" i="22"/>
  <c r="P1602" i="22"/>
  <c r="O1602" i="22"/>
  <c r="N1602" i="22"/>
  <c r="M1602" i="22"/>
  <c r="L1602" i="22"/>
  <c r="K1602" i="22"/>
  <c r="J1602" i="22"/>
  <c r="I1602" i="22"/>
  <c r="H1602" i="22"/>
  <c r="G1602" i="22"/>
  <c r="F1602" i="22"/>
  <c r="E1602" i="22"/>
  <c r="D1602" i="22"/>
  <c r="V1601" i="22"/>
  <c r="U1601" i="22"/>
  <c r="T1601" i="22"/>
  <c r="S1601" i="22"/>
  <c r="R1601" i="22"/>
  <c r="Q1601" i="22"/>
  <c r="P1601" i="22"/>
  <c r="O1601" i="22"/>
  <c r="N1601" i="22"/>
  <c r="M1601" i="22"/>
  <c r="L1601" i="22"/>
  <c r="K1601" i="22"/>
  <c r="J1601" i="22"/>
  <c r="I1601" i="22"/>
  <c r="H1601" i="22"/>
  <c r="G1601" i="22"/>
  <c r="F1601" i="22"/>
  <c r="E1601" i="22"/>
  <c r="D1601" i="22"/>
  <c r="V1600" i="22"/>
  <c r="U1600" i="22"/>
  <c r="T1600" i="22"/>
  <c r="S1600" i="22"/>
  <c r="R1600" i="22"/>
  <c r="Q1600" i="22"/>
  <c r="P1600" i="22"/>
  <c r="O1600" i="22"/>
  <c r="N1600" i="22"/>
  <c r="M1600" i="22"/>
  <c r="L1600" i="22"/>
  <c r="K1600" i="22"/>
  <c r="J1600" i="22"/>
  <c r="I1600" i="22"/>
  <c r="H1600" i="22"/>
  <c r="G1600" i="22"/>
  <c r="F1600" i="22"/>
  <c r="E1600" i="22"/>
  <c r="D1600" i="22"/>
  <c r="V1599" i="22"/>
  <c r="U1599" i="22"/>
  <c r="T1599" i="22"/>
  <c r="S1599" i="22"/>
  <c r="R1599" i="22"/>
  <c r="Q1599" i="22"/>
  <c r="P1599" i="22"/>
  <c r="O1599" i="22"/>
  <c r="N1599" i="22"/>
  <c r="M1599" i="22"/>
  <c r="L1599" i="22"/>
  <c r="K1599" i="22"/>
  <c r="J1599" i="22"/>
  <c r="I1599" i="22"/>
  <c r="H1599" i="22"/>
  <c r="G1599" i="22"/>
  <c r="F1599" i="22"/>
  <c r="E1599" i="22"/>
  <c r="D1599" i="22"/>
  <c r="V1598" i="22"/>
  <c r="U1598" i="22"/>
  <c r="T1598" i="22"/>
  <c r="S1598" i="22"/>
  <c r="R1598" i="22"/>
  <c r="Q1598" i="22"/>
  <c r="P1598" i="22"/>
  <c r="O1598" i="22"/>
  <c r="N1598" i="22"/>
  <c r="M1598" i="22"/>
  <c r="L1598" i="22"/>
  <c r="K1598" i="22"/>
  <c r="J1598" i="22"/>
  <c r="I1598" i="22"/>
  <c r="H1598" i="22"/>
  <c r="G1598" i="22"/>
  <c r="F1598" i="22"/>
  <c r="E1598" i="22"/>
  <c r="D1598" i="22"/>
  <c r="V1597" i="22"/>
  <c r="U1597" i="22"/>
  <c r="T1597" i="22"/>
  <c r="S1597" i="22"/>
  <c r="R1597" i="22"/>
  <c r="Q1597" i="22"/>
  <c r="P1597" i="22"/>
  <c r="O1597" i="22"/>
  <c r="N1597" i="22"/>
  <c r="M1597" i="22"/>
  <c r="L1597" i="22"/>
  <c r="K1597" i="22"/>
  <c r="J1597" i="22"/>
  <c r="I1597" i="22"/>
  <c r="H1597" i="22"/>
  <c r="G1597" i="22"/>
  <c r="F1597" i="22"/>
  <c r="E1597" i="22"/>
  <c r="D1597" i="22"/>
  <c r="V1596" i="22"/>
  <c r="U1596" i="22"/>
  <c r="T1596" i="22"/>
  <c r="S1596" i="22"/>
  <c r="R1596" i="22"/>
  <c r="Q1596" i="22"/>
  <c r="P1596" i="22"/>
  <c r="O1596" i="22"/>
  <c r="N1596" i="22"/>
  <c r="M1596" i="22"/>
  <c r="L1596" i="22"/>
  <c r="K1596" i="22"/>
  <c r="J1596" i="22"/>
  <c r="I1596" i="22"/>
  <c r="H1596" i="22"/>
  <c r="G1596" i="22"/>
  <c r="F1596" i="22"/>
  <c r="E1596" i="22"/>
  <c r="D1596" i="22"/>
  <c r="V1595" i="22"/>
  <c r="U1595" i="22"/>
  <c r="T1595" i="22"/>
  <c r="S1595" i="22"/>
  <c r="R1595" i="22"/>
  <c r="Q1595" i="22"/>
  <c r="P1595" i="22"/>
  <c r="O1595" i="22"/>
  <c r="N1595" i="22"/>
  <c r="M1595" i="22"/>
  <c r="L1595" i="22"/>
  <c r="K1595" i="22"/>
  <c r="J1595" i="22"/>
  <c r="I1595" i="22"/>
  <c r="H1595" i="22"/>
  <c r="G1595" i="22"/>
  <c r="F1595" i="22"/>
  <c r="E1595" i="22"/>
  <c r="D1595" i="22"/>
  <c r="V1594" i="22"/>
  <c r="U1594" i="22"/>
  <c r="T1594" i="22"/>
  <c r="S1594" i="22"/>
  <c r="R1594" i="22"/>
  <c r="Q1594" i="22"/>
  <c r="P1594" i="22"/>
  <c r="O1594" i="22"/>
  <c r="N1594" i="22"/>
  <c r="M1594" i="22"/>
  <c r="L1594" i="22"/>
  <c r="K1594" i="22"/>
  <c r="J1594" i="22"/>
  <c r="I1594" i="22"/>
  <c r="H1594" i="22"/>
  <c r="G1594" i="22"/>
  <c r="F1594" i="22"/>
  <c r="E1594" i="22"/>
  <c r="D1594" i="22"/>
  <c r="V1593" i="22"/>
  <c r="U1593" i="22"/>
  <c r="T1593" i="22"/>
  <c r="S1593" i="22"/>
  <c r="R1593" i="22"/>
  <c r="Q1593" i="22"/>
  <c r="P1593" i="22"/>
  <c r="O1593" i="22"/>
  <c r="N1593" i="22"/>
  <c r="M1593" i="22"/>
  <c r="L1593" i="22"/>
  <c r="K1593" i="22"/>
  <c r="J1593" i="22"/>
  <c r="I1593" i="22"/>
  <c r="H1593" i="22"/>
  <c r="G1593" i="22"/>
  <c r="F1593" i="22"/>
  <c r="E1593" i="22"/>
  <c r="D1593" i="22"/>
  <c r="V1592" i="22"/>
  <c r="U1592" i="22"/>
  <c r="T1592" i="22"/>
  <c r="S1592" i="22"/>
  <c r="R1592" i="22"/>
  <c r="Q1592" i="22"/>
  <c r="P1592" i="22"/>
  <c r="O1592" i="22"/>
  <c r="N1592" i="22"/>
  <c r="M1592" i="22"/>
  <c r="L1592" i="22"/>
  <c r="K1592" i="22"/>
  <c r="J1592" i="22"/>
  <c r="I1592" i="22"/>
  <c r="H1592" i="22"/>
  <c r="G1592" i="22"/>
  <c r="F1592" i="22"/>
  <c r="E1592" i="22"/>
  <c r="D1592" i="22"/>
  <c r="V1591" i="22"/>
  <c r="U1591" i="22"/>
  <c r="T1591" i="22"/>
  <c r="S1591" i="22"/>
  <c r="R1591" i="22"/>
  <c r="Q1591" i="22"/>
  <c r="P1591" i="22"/>
  <c r="O1591" i="22"/>
  <c r="N1591" i="22"/>
  <c r="M1591" i="22"/>
  <c r="L1591" i="22"/>
  <c r="K1591" i="22"/>
  <c r="J1591" i="22"/>
  <c r="I1591" i="22"/>
  <c r="H1591" i="22"/>
  <c r="G1591" i="22"/>
  <c r="F1591" i="22"/>
  <c r="E1591" i="22"/>
  <c r="D1591" i="22"/>
  <c r="V1590" i="22"/>
  <c r="U1590" i="22"/>
  <c r="T1590" i="22"/>
  <c r="S1590" i="22"/>
  <c r="R1590" i="22"/>
  <c r="Q1590" i="22"/>
  <c r="P1590" i="22"/>
  <c r="O1590" i="22"/>
  <c r="N1590" i="22"/>
  <c r="M1590" i="22"/>
  <c r="L1590" i="22"/>
  <c r="K1590" i="22"/>
  <c r="J1590" i="22"/>
  <c r="I1590" i="22"/>
  <c r="H1590" i="22"/>
  <c r="G1590" i="22"/>
  <c r="F1590" i="22"/>
  <c r="E1590" i="22"/>
  <c r="D1590" i="22"/>
  <c r="V1589" i="22"/>
  <c r="U1589" i="22"/>
  <c r="T1589" i="22"/>
  <c r="S1589" i="22"/>
  <c r="R1589" i="22"/>
  <c r="Q1589" i="22"/>
  <c r="P1589" i="22"/>
  <c r="O1589" i="22"/>
  <c r="N1589" i="22"/>
  <c r="M1589" i="22"/>
  <c r="L1589" i="22"/>
  <c r="K1589" i="22"/>
  <c r="J1589" i="22"/>
  <c r="I1589" i="22"/>
  <c r="H1589" i="22"/>
  <c r="G1589" i="22"/>
  <c r="F1589" i="22"/>
  <c r="E1589" i="22"/>
  <c r="D1589" i="22"/>
  <c r="V1588" i="22"/>
  <c r="U1588" i="22"/>
  <c r="T1588" i="22"/>
  <c r="S1588" i="22"/>
  <c r="R1588" i="22"/>
  <c r="Q1588" i="22"/>
  <c r="P1588" i="22"/>
  <c r="O1588" i="22"/>
  <c r="N1588" i="22"/>
  <c r="M1588" i="22"/>
  <c r="L1588" i="22"/>
  <c r="K1588" i="22"/>
  <c r="J1588" i="22"/>
  <c r="I1588" i="22"/>
  <c r="H1588" i="22"/>
  <c r="G1588" i="22"/>
  <c r="F1588" i="22"/>
  <c r="E1588" i="22"/>
  <c r="D1588" i="22"/>
  <c r="V1587" i="22"/>
  <c r="U1587" i="22"/>
  <c r="T1587" i="22"/>
  <c r="S1587" i="22"/>
  <c r="R1587" i="22"/>
  <c r="Q1587" i="22"/>
  <c r="P1587" i="22"/>
  <c r="O1587" i="22"/>
  <c r="N1587" i="22"/>
  <c r="M1587" i="22"/>
  <c r="L1587" i="22"/>
  <c r="K1587" i="22"/>
  <c r="J1587" i="22"/>
  <c r="I1587" i="22"/>
  <c r="H1587" i="22"/>
  <c r="G1587" i="22"/>
  <c r="F1587" i="22"/>
  <c r="E1587" i="22"/>
  <c r="D1587" i="22"/>
  <c r="V1586" i="22"/>
  <c r="U1586" i="22"/>
  <c r="T1586" i="22"/>
  <c r="S1586" i="22"/>
  <c r="R1586" i="22"/>
  <c r="Q1586" i="22"/>
  <c r="P1586" i="22"/>
  <c r="O1586" i="22"/>
  <c r="N1586" i="22"/>
  <c r="M1586" i="22"/>
  <c r="L1586" i="22"/>
  <c r="K1586" i="22"/>
  <c r="J1586" i="22"/>
  <c r="I1586" i="22"/>
  <c r="H1586" i="22"/>
  <c r="G1586" i="22"/>
  <c r="F1586" i="22"/>
  <c r="E1586" i="22"/>
  <c r="D1586" i="22"/>
  <c r="V1585" i="22"/>
  <c r="U1585" i="22"/>
  <c r="T1585" i="22"/>
  <c r="S1585" i="22"/>
  <c r="R1585" i="22"/>
  <c r="Q1585" i="22"/>
  <c r="P1585" i="22"/>
  <c r="O1585" i="22"/>
  <c r="N1585" i="22"/>
  <c r="M1585" i="22"/>
  <c r="L1585" i="22"/>
  <c r="K1585" i="22"/>
  <c r="J1585" i="22"/>
  <c r="I1585" i="22"/>
  <c r="H1585" i="22"/>
  <c r="G1585" i="22"/>
  <c r="F1585" i="22"/>
  <c r="E1585" i="22"/>
  <c r="D1585" i="22"/>
  <c r="V1584" i="22"/>
  <c r="U1584" i="22"/>
  <c r="T1584" i="22"/>
  <c r="S1584" i="22"/>
  <c r="R1584" i="22"/>
  <c r="Q1584" i="22"/>
  <c r="P1584" i="22"/>
  <c r="O1584" i="22"/>
  <c r="N1584" i="22"/>
  <c r="M1584" i="22"/>
  <c r="L1584" i="22"/>
  <c r="K1584" i="22"/>
  <c r="J1584" i="22"/>
  <c r="I1584" i="22"/>
  <c r="H1584" i="22"/>
  <c r="G1584" i="22"/>
  <c r="F1584" i="22"/>
  <c r="E1584" i="22"/>
  <c r="D1584" i="22"/>
  <c r="V1583" i="22"/>
  <c r="U1583" i="22"/>
  <c r="T1583" i="22"/>
  <c r="S1583" i="22"/>
  <c r="R1583" i="22"/>
  <c r="Q1583" i="22"/>
  <c r="P1583" i="22"/>
  <c r="O1583" i="22"/>
  <c r="N1583" i="22"/>
  <c r="M1583" i="22"/>
  <c r="L1583" i="22"/>
  <c r="K1583" i="22"/>
  <c r="J1583" i="22"/>
  <c r="I1583" i="22"/>
  <c r="H1583" i="22"/>
  <c r="G1583" i="22"/>
  <c r="F1583" i="22"/>
  <c r="E1583" i="22"/>
  <c r="D1583" i="22"/>
  <c r="V1582" i="22"/>
  <c r="U1582" i="22"/>
  <c r="T1582" i="22"/>
  <c r="S1582" i="22"/>
  <c r="R1582" i="22"/>
  <c r="Q1582" i="22"/>
  <c r="P1582" i="22"/>
  <c r="O1582" i="22"/>
  <c r="N1582" i="22"/>
  <c r="M1582" i="22"/>
  <c r="L1582" i="22"/>
  <c r="K1582" i="22"/>
  <c r="J1582" i="22"/>
  <c r="I1582" i="22"/>
  <c r="H1582" i="22"/>
  <c r="G1582" i="22"/>
  <c r="F1582" i="22"/>
  <c r="E1582" i="22"/>
  <c r="D1582" i="22"/>
  <c r="V1581" i="22"/>
  <c r="U1581" i="22"/>
  <c r="T1581" i="22"/>
  <c r="S1581" i="22"/>
  <c r="R1581" i="22"/>
  <c r="Q1581" i="22"/>
  <c r="P1581" i="22"/>
  <c r="O1581" i="22"/>
  <c r="N1581" i="22"/>
  <c r="M1581" i="22"/>
  <c r="L1581" i="22"/>
  <c r="K1581" i="22"/>
  <c r="J1581" i="22"/>
  <c r="I1581" i="22"/>
  <c r="H1581" i="22"/>
  <c r="G1581" i="22"/>
  <c r="F1581" i="22"/>
  <c r="E1581" i="22"/>
  <c r="D1581" i="22"/>
  <c r="V1580" i="22"/>
  <c r="U1580" i="22"/>
  <c r="T1580" i="22"/>
  <c r="S1580" i="22"/>
  <c r="R1580" i="22"/>
  <c r="Q1580" i="22"/>
  <c r="P1580" i="22"/>
  <c r="O1580" i="22"/>
  <c r="N1580" i="22"/>
  <c r="M1580" i="22"/>
  <c r="L1580" i="22"/>
  <c r="K1580" i="22"/>
  <c r="J1580" i="22"/>
  <c r="I1580" i="22"/>
  <c r="H1580" i="22"/>
  <c r="G1580" i="22"/>
  <c r="F1580" i="22"/>
  <c r="E1580" i="22"/>
  <c r="D1580" i="22"/>
  <c r="V1579" i="22"/>
  <c r="U1579" i="22"/>
  <c r="T1579" i="22"/>
  <c r="S1579" i="22"/>
  <c r="R1579" i="22"/>
  <c r="Q1579" i="22"/>
  <c r="P1579" i="22"/>
  <c r="O1579" i="22"/>
  <c r="N1579" i="22"/>
  <c r="M1579" i="22"/>
  <c r="L1579" i="22"/>
  <c r="K1579" i="22"/>
  <c r="J1579" i="22"/>
  <c r="I1579" i="22"/>
  <c r="H1579" i="22"/>
  <c r="G1579" i="22"/>
  <c r="F1579" i="22"/>
  <c r="E1579" i="22"/>
  <c r="D1579" i="22"/>
  <c r="V1578" i="22"/>
  <c r="U1578" i="22"/>
  <c r="T1578" i="22"/>
  <c r="S1578" i="22"/>
  <c r="R1578" i="22"/>
  <c r="Q1578" i="22"/>
  <c r="P1578" i="22"/>
  <c r="O1578" i="22"/>
  <c r="N1578" i="22"/>
  <c r="M1578" i="22"/>
  <c r="L1578" i="22"/>
  <c r="K1578" i="22"/>
  <c r="J1578" i="22"/>
  <c r="I1578" i="22"/>
  <c r="H1578" i="22"/>
  <c r="G1578" i="22"/>
  <c r="F1578" i="22"/>
  <c r="E1578" i="22"/>
  <c r="D1578" i="22"/>
  <c r="V1577" i="22"/>
  <c r="U1577" i="22"/>
  <c r="T1577" i="22"/>
  <c r="S1577" i="22"/>
  <c r="R1577" i="22"/>
  <c r="Q1577" i="22"/>
  <c r="P1577" i="22"/>
  <c r="O1577" i="22"/>
  <c r="N1577" i="22"/>
  <c r="M1577" i="22"/>
  <c r="L1577" i="22"/>
  <c r="K1577" i="22"/>
  <c r="J1577" i="22"/>
  <c r="I1577" i="22"/>
  <c r="H1577" i="22"/>
  <c r="G1577" i="22"/>
  <c r="F1577" i="22"/>
  <c r="E1577" i="22"/>
  <c r="D1577" i="22"/>
  <c r="V1576" i="22"/>
  <c r="U1576" i="22"/>
  <c r="T1576" i="22"/>
  <c r="S1576" i="22"/>
  <c r="R1576" i="22"/>
  <c r="Q1576" i="22"/>
  <c r="P1576" i="22"/>
  <c r="O1576" i="22"/>
  <c r="N1576" i="22"/>
  <c r="M1576" i="22"/>
  <c r="L1576" i="22"/>
  <c r="K1576" i="22"/>
  <c r="J1576" i="22"/>
  <c r="I1576" i="22"/>
  <c r="H1576" i="22"/>
  <c r="G1576" i="22"/>
  <c r="F1576" i="22"/>
  <c r="E1576" i="22"/>
  <c r="D1576" i="22"/>
  <c r="V1575" i="22"/>
  <c r="U1575" i="22"/>
  <c r="T1575" i="22"/>
  <c r="S1575" i="22"/>
  <c r="R1575" i="22"/>
  <c r="Q1575" i="22"/>
  <c r="P1575" i="22"/>
  <c r="O1575" i="22"/>
  <c r="N1575" i="22"/>
  <c r="M1575" i="22"/>
  <c r="L1575" i="22"/>
  <c r="K1575" i="22"/>
  <c r="J1575" i="22"/>
  <c r="I1575" i="22"/>
  <c r="H1575" i="22"/>
  <c r="G1575" i="22"/>
  <c r="F1575" i="22"/>
  <c r="E1575" i="22"/>
  <c r="D1575" i="22"/>
  <c r="V1574" i="22"/>
  <c r="U1574" i="22"/>
  <c r="T1574" i="22"/>
  <c r="S1574" i="22"/>
  <c r="R1574" i="22"/>
  <c r="Q1574" i="22"/>
  <c r="P1574" i="22"/>
  <c r="O1574" i="22"/>
  <c r="N1574" i="22"/>
  <c r="M1574" i="22"/>
  <c r="L1574" i="22"/>
  <c r="K1574" i="22"/>
  <c r="J1574" i="22"/>
  <c r="I1574" i="22"/>
  <c r="H1574" i="22"/>
  <c r="G1574" i="22"/>
  <c r="F1574" i="22"/>
  <c r="E1574" i="22"/>
  <c r="D1574" i="22"/>
  <c r="V1573" i="22"/>
  <c r="U1573" i="22"/>
  <c r="T1573" i="22"/>
  <c r="S1573" i="22"/>
  <c r="R1573" i="22"/>
  <c r="Q1573" i="22"/>
  <c r="P1573" i="22"/>
  <c r="O1573" i="22"/>
  <c r="N1573" i="22"/>
  <c r="M1573" i="22"/>
  <c r="L1573" i="22"/>
  <c r="K1573" i="22"/>
  <c r="J1573" i="22"/>
  <c r="I1573" i="22"/>
  <c r="H1573" i="22"/>
  <c r="G1573" i="22"/>
  <c r="F1573" i="22"/>
  <c r="E1573" i="22"/>
  <c r="D1573" i="22"/>
  <c r="V1572" i="22"/>
  <c r="U1572" i="22"/>
  <c r="T1572" i="22"/>
  <c r="S1572" i="22"/>
  <c r="R1572" i="22"/>
  <c r="Q1572" i="22"/>
  <c r="P1572" i="22"/>
  <c r="O1572" i="22"/>
  <c r="N1572" i="22"/>
  <c r="M1572" i="22"/>
  <c r="L1572" i="22"/>
  <c r="K1572" i="22"/>
  <c r="J1572" i="22"/>
  <c r="I1572" i="22"/>
  <c r="H1572" i="22"/>
  <c r="G1572" i="22"/>
  <c r="F1572" i="22"/>
  <c r="E1572" i="22"/>
  <c r="D1572" i="22"/>
  <c r="V1571" i="22"/>
  <c r="U1571" i="22"/>
  <c r="T1571" i="22"/>
  <c r="S1571" i="22"/>
  <c r="R1571" i="22"/>
  <c r="Q1571" i="22"/>
  <c r="P1571" i="22"/>
  <c r="O1571" i="22"/>
  <c r="N1571" i="22"/>
  <c r="M1571" i="22"/>
  <c r="L1571" i="22"/>
  <c r="K1571" i="22"/>
  <c r="J1571" i="22"/>
  <c r="I1571" i="22"/>
  <c r="H1571" i="22"/>
  <c r="G1571" i="22"/>
  <c r="F1571" i="22"/>
  <c r="E1571" i="22"/>
  <c r="D1571" i="22"/>
  <c r="V1570" i="22"/>
  <c r="U1570" i="22"/>
  <c r="T1570" i="22"/>
  <c r="S1570" i="22"/>
  <c r="R1570" i="22"/>
  <c r="Q1570" i="22"/>
  <c r="P1570" i="22"/>
  <c r="O1570" i="22"/>
  <c r="N1570" i="22"/>
  <c r="M1570" i="22"/>
  <c r="L1570" i="22"/>
  <c r="K1570" i="22"/>
  <c r="J1570" i="22"/>
  <c r="I1570" i="22"/>
  <c r="H1570" i="22"/>
  <c r="G1570" i="22"/>
  <c r="F1570" i="22"/>
  <c r="E1570" i="22"/>
  <c r="D1570" i="22"/>
  <c r="V1569" i="22"/>
  <c r="U1569" i="22"/>
  <c r="T1569" i="22"/>
  <c r="S1569" i="22"/>
  <c r="R1569" i="22"/>
  <c r="Q1569" i="22"/>
  <c r="P1569" i="22"/>
  <c r="O1569" i="22"/>
  <c r="N1569" i="22"/>
  <c r="M1569" i="22"/>
  <c r="L1569" i="22"/>
  <c r="K1569" i="22"/>
  <c r="J1569" i="22"/>
  <c r="I1569" i="22"/>
  <c r="H1569" i="22"/>
  <c r="G1569" i="22"/>
  <c r="F1569" i="22"/>
  <c r="E1569" i="22"/>
  <c r="D1569" i="22"/>
  <c r="V1568" i="22"/>
  <c r="U1568" i="22"/>
  <c r="T1568" i="22"/>
  <c r="S1568" i="22"/>
  <c r="R1568" i="22"/>
  <c r="Q1568" i="22"/>
  <c r="P1568" i="22"/>
  <c r="O1568" i="22"/>
  <c r="N1568" i="22"/>
  <c r="M1568" i="22"/>
  <c r="L1568" i="22"/>
  <c r="K1568" i="22"/>
  <c r="J1568" i="22"/>
  <c r="I1568" i="22"/>
  <c r="H1568" i="22"/>
  <c r="G1568" i="22"/>
  <c r="F1568" i="22"/>
  <c r="E1568" i="22"/>
  <c r="D1568" i="22"/>
  <c r="V1567" i="22"/>
  <c r="U1567" i="22"/>
  <c r="T1567" i="22"/>
  <c r="S1567" i="22"/>
  <c r="R1567" i="22"/>
  <c r="Q1567" i="22"/>
  <c r="P1567" i="22"/>
  <c r="O1567" i="22"/>
  <c r="N1567" i="22"/>
  <c r="M1567" i="22"/>
  <c r="L1567" i="22"/>
  <c r="K1567" i="22"/>
  <c r="J1567" i="22"/>
  <c r="I1567" i="22"/>
  <c r="H1567" i="22"/>
  <c r="G1567" i="22"/>
  <c r="F1567" i="22"/>
  <c r="E1567" i="22"/>
  <c r="D1567" i="22"/>
  <c r="V1566" i="22"/>
  <c r="U1566" i="22"/>
  <c r="T1566" i="22"/>
  <c r="S1566" i="22"/>
  <c r="R1566" i="22"/>
  <c r="Q1566" i="22"/>
  <c r="P1566" i="22"/>
  <c r="O1566" i="22"/>
  <c r="N1566" i="22"/>
  <c r="M1566" i="22"/>
  <c r="L1566" i="22"/>
  <c r="K1566" i="22"/>
  <c r="J1566" i="22"/>
  <c r="I1566" i="22"/>
  <c r="H1566" i="22"/>
  <c r="G1566" i="22"/>
  <c r="F1566" i="22"/>
  <c r="E1566" i="22"/>
  <c r="D1566" i="22"/>
  <c r="V1565" i="22"/>
  <c r="U1565" i="22"/>
  <c r="T1565" i="22"/>
  <c r="S1565" i="22"/>
  <c r="R1565" i="22"/>
  <c r="Q1565" i="22"/>
  <c r="P1565" i="22"/>
  <c r="O1565" i="22"/>
  <c r="N1565" i="22"/>
  <c r="M1565" i="22"/>
  <c r="L1565" i="22"/>
  <c r="K1565" i="22"/>
  <c r="J1565" i="22"/>
  <c r="I1565" i="22"/>
  <c r="H1565" i="22"/>
  <c r="G1565" i="22"/>
  <c r="F1565" i="22"/>
  <c r="E1565" i="22"/>
  <c r="D1565" i="22"/>
  <c r="V1564" i="22"/>
  <c r="U1564" i="22"/>
  <c r="T1564" i="22"/>
  <c r="S1564" i="22"/>
  <c r="R1564" i="22"/>
  <c r="Q1564" i="22"/>
  <c r="P1564" i="22"/>
  <c r="O1564" i="22"/>
  <c r="N1564" i="22"/>
  <c r="M1564" i="22"/>
  <c r="L1564" i="22"/>
  <c r="K1564" i="22"/>
  <c r="J1564" i="22"/>
  <c r="I1564" i="22"/>
  <c r="H1564" i="22"/>
  <c r="G1564" i="22"/>
  <c r="F1564" i="22"/>
  <c r="E1564" i="22"/>
  <c r="D1564" i="22"/>
  <c r="V1563" i="22"/>
  <c r="U1563" i="22"/>
  <c r="T1563" i="22"/>
  <c r="S1563" i="22"/>
  <c r="R1563" i="22"/>
  <c r="Q1563" i="22"/>
  <c r="P1563" i="22"/>
  <c r="O1563" i="22"/>
  <c r="N1563" i="22"/>
  <c r="M1563" i="22"/>
  <c r="L1563" i="22"/>
  <c r="K1563" i="22"/>
  <c r="J1563" i="22"/>
  <c r="I1563" i="22"/>
  <c r="H1563" i="22"/>
  <c r="G1563" i="22"/>
  <c r="F1563" i="22"/>
  <c r="E1563" i="22"/>
  <c r="D1563" i="22"/>
  <c r="V1562" i="22"/>
  <c r="U1562" i="22"/>
  <c r="T1562" i="22"/>
  <c r="S1562" i="22"/>
  <c r="R1562" i="22"/>
  <c r="Q1562" i="22"/>
  <c r="P1562" i="22"/>
  <c r="O1562" i="22"/>
  <c r="N1562" i="22"/>
  <c r="M1562" i="22"/>
  <c r="L1562" i="22"/>
  <c r="K1562" i="22"/>
  <c r="J1562" i="22"/>
  <c r="I1562" i="22"/>
  <c r="H1562" i="22"/>
  <c r="G1562" i="22"/>
  <c r="F1562" i="22"/>
  <c r="E1562" i="22"/>
  <c r="D1562" i="22"/>
  <c r="V1561" i="22"/>
  <c r="U1561" i="22"/>
  <c r="T1561" i="22"/>
  <c r="S1561" i="22"/>
  <c r="R1561" i="22"/>
  <c r="Q1561" i="22"/>
  <c r="P1561" i="22"/>
  <c r="O1561" i="22"/>
  <c r="N1561" i="22"/>
  <c r="M1561" i="22"/>
  <c r="L1561" i="22"/>
  <c r="K1561" i="22"/>
  <c r="J1561" i="22"/>
  <c r="I1561" i="22"/>
  <c r="H1561" i="22"/>
  <c r="G1561" i="22"/>
  <c r="F1561" i="22"/>
  <c r="E1561" i="22"/>
  <c r="D1561" i="22"/>
  <c r="V1560" i="22"/>
  <c r="U1560" i="22"/>
  <c r="T1560" i="22"/>
  <c r="S1560" i="22"/>
  <c r="R1560" i="22"/>
  <c r="Q1560" i="22"/>
  <c r="P1560" i="22"/>
  <c r="O1560" i="22"/>
  <c r="N1560" i="22"/>
  <c r="M1560" i="22"/>
  <c r="L1560" i="22"/>
  <c r="K1560" i="22"/>
  <c r="J1560" i="22"/>
  <c r="I1560" i="22"/>
  <c r="H1560" i="22"/>
  <c r="G1560" i="22"/>
  <c r="F1560" i="22"/>
  <c r="E1560" i="22"/>
  <c r="D1560" i="22"/>
  <c r="V1559" i="22"/>
  <c r="U1559" i="22"/>
  <c r="T1559" i="22"/>
  <c r="S1559" i="22"/>
  <c r="R1559" i="22"/>
  <c r="Q1559" i="22"/>
  <c r="P1559" i="22"/>
  <c r="O1559" i="22"/>
  <c r="N1559" i="22"/>
  <c r="M1559" i="22"/>
  <c r="L1559" i="22"/>
  <c r="K1559" i="22"/>
  <c r="J1559" i="22"/>
  <c r="I1559" i="22"/>
  <c r="H1559" i="22"/>
  <c r="G1559" i="22"/>
  <c r="F1559" i="22"/>
  <c r="E1559" i="22"/>
  <c r="D1559" i="22"/>
  <c r="V1558" i="22"/>
  <c r="U1558" i="22"/>
  <c r="T1558" i="22"/>
  <c r="S1558" i="22"/>
  <c r="R1558" i="22"/>
  <c r="Q1558" i="22"/>
  <c r="P1558" i="22"/>
  <c r="O1558" i="22"/>
  <c r="N1558" i="22"/>
  <c r="M1558" i="22"/>
  <c r="L1558" i="22"/>
  <c r="K1558" i="22"/>
  <c r="J1558" i="22"/>
  <c r="I1558" i="22"/>
  <c r="H1558" i="22"/>
  <c r="G1558" i="22"/>
  <c r="F1558" i="22"/>
  <c r="E1558" i="22"/>
  <c r="D1558" i="22"/>
  <c r="V1557" i="22"/>
  <c r="U1557" i="22"/>
  <c r="T1557" i="22"/>
  <c r="S1557" i="22"/>
  <c r="R1557" i="22"/>
  <c r="Q1557" i="22"/>
  <c r="P1557" i="22"/>
  <c r="O1557" i="22"/>
  <c r="N1557" i="22"/>
  <c r="M1557" i="22"/>
  <c r="L1557" i="22"/>
  <c r="K1557" i="22"/>
  <c r="J1557" i="22"/>
  <c r="I1557" i="22"/>
  <c r="H1557" i="22"/>
  <c r="G1557" i="22"/>
  <c r="F1557" i="22"/>
  <c r="E1557" i="22"/>
  <c r="D1557" i="22"/>
  <c r="V1556" i="22"/>
  <c r="U1556" i="22"/>
  <c r="T1556" i="22"/>
  <c r="S1556" i="22"/>
  <c r="R1556" i="22"/>
  <c r="Q1556" i="22"/>
  <c r="P1556" i="22"/>
  <c r="O1556" i="22"/>
  <c r="N1556" i="22"/>
  <c r="M1556" i="22"/>
  <c r="L1556" i="22"/>
  <c r="K1556" i="22"/>
  <c r="J1556" i="22"/>
  <c r="I1556" i="22"/>
  <c r="H1556" i="22"/>
  <c r="G1556" i="22"/>
  <c r="F1556" i="22"/>
  <c r="E1556" i="22"/>
  <c r="D1556" i="22"/>
  <c r="V1555" i="22"/>
  <c r="U1555" i="22"/>
  <c r="T1555" i="22"/>
  <c r="S1555" i="22"/>
  <c r="R1555" i="22"/>
  <c r="Q1555" i="22"/>
  <c r="P1555" i="22"/>
  <c r="O1555" i="22"/>
  <c r="N1555" i="22"/>
  <c r="M1555" i="22"/>
  <c r="L1555" i="22"/>
  <c r="K1555" i="22"/>
  <c r="J1555" i="22"/>
  <c r="I1555" i="22"/>
  <c r="H1555" i="22"/>
  <c r="G1555" i="22"/>
  <c r="F1555" i="22"/>
  <c r="E1555" i="22"/>
  <c r="D1555" i="22"/>
  <c r="V1554" i="22"/>
  <c r="U1554" i="22"/>
  <c r="T1554" i="22"/>
  <c r="S1554" i="22"/>
  <c r="R1554" i="22"/>
  <c r="Q1554" i="22"/>
  <c r="P1554" i="22"/>
  <c r="O1554" i="22"/>
  <c r="N1554" i="22"/>
  <c r="M1554" i="22"/>
  <c r="L1554" i="22"/>
  <c r="K1554" i="22"/>
  <c r="J1554" i="22"/>
  <c r="I1554" i="22"/>
  <c r="H1554" i="22"/>
  <c r="G1554" i="22"/>
  <c r="F1554" i="22"/>
  <c r="E1554" i="22"/>
  <c r="D1554" i="22"/>
  <c r="V1553" i="22"/>
  <c r="U1553" i="22"/>
  <c r="T1553" i="22"/>
  <c r="S1553" i="22"/>
  <c r="R1553" i="22"/>
  <c r="Q1553" i="22"/>
  <c r="P1553" i="22"/>
  <c r="O1553" i="22"/>
  <c r="N1553" i="22"/>
  <c r="M1553" i="22"/>
  <c r="L1553" i="22"/>
  <c r="K1553" i="22"/>
  <c r="J1553" i="22"/>
  <c r="I1553" i="22"/>
  <c r="H1553" i="22"/>
  <c r="G1553" i="22"/>
  <c r="F1553" i="22"/>
  <c r="E1553" i="22"/>
  <c r="D1553" i="22"/>
  <c r="V1552" i="22"/>
  <c r="U1552" i="22"/>
  <c r="T1552" i="22"/>
  <c r="S1552" i="22"/>
  <c r="R1552" i="22"/>
  <c r="Q1552" i="22"/>
  <c r="P1552" i="22"/>
  <c r="O1552" i="22"/>
  <c r="N1552" i="22"/>
  <c r="M1552" i="22"/>
  <c r="L1552" i="22"/>
  <c r="K1552" i="22"/>
  <c r="J1552" i="22"/>
  <c r="I1552" i="22"/>
  <c r="H1552" i="22"/>
  <c r="G1552" i="22"/>
  <c r="F1552" i="22"/>
  <c r="E1552" i="22"/>
  <c r="D1552" i="22"/>
  <c r="V1551" i="22"/>
  <c r="U1551" i="22"/>
  <c r="T1551" i="22"/>
  <c r="S1551" i="22"/>
  <c r="R1551" i="22"/>
  <c r="Q1551" i="22"/>
  <c r="P1551" i="22"/>
  <c r="O1551" i="22"/>
  <c r="N1551" i="22"/>
  <c r="M1551" i="22"/>
  <c r="L1551" i="22"/>
  <c r="K1551" i="22"/>
  <c r="J1551" i="22"/>
  <c r="I1551" i="22"/>
  <c r="H1551" i="22"/>
  <c r="G1551" i="22"/>
  <c r="F1551" i="22"/>
  <c r="E1551" i="22"/>
  <c r="D1551" i="22"/>
  <c r="V1550" i="22"/>
  <c r="U1550" i="22"/>
  <c r="T1550" i="22"/>
  <c r="S1550" i="22"/>
  <c r="R1550" i="22"/>
  <c r="Q1550" i="22"/>
  <c r="P1550" i="22"/>
  <c r="O1550" i="22"/>
  <c r="N1550" i="22"/>
  <c r="M1550" i="22"/>
  <c r="L1550" i="22"/>
  <c r="K1550" i="22"/>
  <c r="J1550" i="22"/>
  <c r="I1550" i="22"/>
  <c r="H1550" i="22"/>
  <c r="G1550" i="22"/>
  <c r="F1550" i="22"/>
  <c r="E1550" i="22"/>
  <c r="D1550" i="22"/>
  <c r="V1549" i="22"/>
  <c r="U1549" i="22"/>
  <c r="T1549" i="22"/>
  <c r="S1549" i="22"/>
  <c r="R1549" i="22"/>
  <c r="Q1549" i="22"/>
  <c r="P1549" i="22"/>
  <c r="O1549" i="22"/>
  <c r="N1549" i="22"/>
  <c r="M1549" i="22"/>
  <c r="L1549" i="22"/>
  <c r="K1549" i="22"/>
  <c r="J1549" i="22"/>
  <c r="I1549" i="22"/>
  <c r="H1549" i="22"/>
  <c r="G1549" i="22"/>
  <c r="F1549" i="22"/>
  <c r="E1549" i="22"/>
  <c r="D1549" i="22"/>
  <c r="V1548" i="22"/>
  <c r="U1548" i="22"/>
  <c r="T1548" i="22"/>
  <c r="S1548" i="22"/>
  <c r="R1548" i="22"/>
  <c r="Q1548" i="22"/>
  <c r="P1548" i="22"/>
  <c r="O1548" i="22"/>
  <c r="N1548" i="22"/>
  <c r="M1548" i="22"/>
  <c r="L1548" i="22"/>
  <c r="K1548" i="22"/>
  <c r="J1548" i="22"/>
  <c r="I1548" i="22"/>
  <c r="H1548" i="22"/>
  <c r="G1548" i="22"/>
  <c r="F1548" i="22"/>
  <c r="E1548" i="22"/>
  <c r="D1548" i="22"/>
  <c r="V1547" i="22"/>
  <c r="U1547" i="22"/>
  <c r="T1547" i="22"/>
  <c r="S1547" i="22"/>
  <c r="R1547" i="22"/>
  <c r="Q1547" i="22"/>
  <c r="P1547" i="22"/>
  <c r="O1547" i="22"/>
  <c r="N1547" i="22"/>
  <c r="M1547" i="22"/>
  <c r="L1547" i="22"/>
  <c r="K1547" i="22"/>
  <c r="J1547" i="22"/>
  <c r="I1547" i="22"/>
  <c r="H1547" i="22"/>
  <c r="G1547" i="22"/>
  <c r="F1547" i="22"/>
  <c r="E1547" i="22"/>
  <c r="D1547" i="22"/>
  <c r="V1546" i="22"/>
  <c r="U1546" i="22"/>
  <c r="T1546" i="22"/>
  <c r="S1546" i="22"/>
  <c r="R1546" i="22"/>
  <c r="Q1546" i="22"/>
  <c r="P1546" i="22"/>
  <c r="O1546" i="22"/>
  <c r="N1546" i="22"/>
  <c r="M1546" i="22"/>
  <c r="L1546" i="22"/>
  <c r="K1546" i="22"/>
  <c r="J1546" i="22"/>
  <c r="I1546" i="22"/>
  <c r="H1546" i="22"/>
  <c r="G1546" i="22"/>
  <c r="F1546" i="22"/>
  <c r="E1546" i="22"/>
  <c r="D1546" i="22"/>
  <c r="V1545" i="22"/>
  <c r="U1545" i="22"/>
  <c r="T1545" i="22"/>
  <c r="S1545" i="22"/>
  <c r="R1545" i="22"/>
  <c r="Q1545" i="22"/>
  <c r="P1545" i="22"/>
  <c r="O1545" i="22"/>
  <c r="N1545" i="22"/>
  <c r="M1545" i="22"/>
  <c r="L1545" i="22"/>
  <c r="K1545" i="22"/>
  <c r="J1545" i="22"/>
  <c r="I1545" i="22"/>
  <c r="H1545" i="22"/>
  <c r="G1545" i="22"/>
  <c r="F1545" i="22"/>
  <c r="E1545" i="22"/>
  <c r="D1545" i="22"/>
  <c r="V1544" i="22"/>
  <c r="U1544" i="22"/>
  <c r="T1544" i="22"/>
  <c r="S1544" i="22"/>
  <c r="R1544" i="22"/>
  <c r="Q1544" i="22"/>
  <c r="P1544" i="22"/>
  <c r="O1544" i="22"/>
  <c r="N1544" i="22"/>
  <c r="M1544" i="22"/>
  <c r="L1544" i="22"/>
  <c r="K1544" i="22"/>
  <c r="J1544" i="22"/>
  <c r="I1544" i="22"/>
  <c r="H1544" i="22"/>
  <c r="G1544" i="22"/>
  <c r="F1544" i="22"/>
  <c r="E1544" i="22"/>
  <c r="D1544" i="22"/>
  <c r="V1543" i="22"/>
  <c r="U1543" i="22"/>
  <c r="T1543" i="22"/>
  <c r="S1543" i="22"/>
  <c r="R1543" i="22"/>
  <c r="Q1543" i="22"/>
  <c r="P1543" i="22"/>
  <c r="O1543" i="22"/>
  <c r="N1543" i="22"/>
  <c r="M1543" i="22"/>
  <c r="L1543" i="22"/>
  <c r="K1543" i="22"/>
  <c r="J1543" i="22"/>
  <c r="I1543" i="22"/>
  <c r="H1543" i="22"/>
  <c r="G1543" i="22"/>
  <c r="F1543" i="22"/>
  <c r="E1543" i="22"/>
  <c r="D1543" i="22"/>
  <c r="V1542" i="22"/>
  <c r="U1542" i="22"/>
  <c r="T1542" i="22"/>
  <c r="S1542" i="22"/>
  <c r="R1542" i="22"/>
  <c r="Q1542" i="22"/>
  <c r="P1542" i="22"/>
  <c r="O1542" i="22"/>
  <c r="N1542" i="22"/>
  <c r="M1542" i="22"/>
  <c r="L1542" i="22"/>
  <c r="K1542" i="22"/>
  <c r="J1542" i="22"/>
  <c r="I1542" i="22"/>
  <c r="H1542" i="22"/>
  <c r="G1542" i="22"/>
  <c r="F1542" i="22"/>
  <c r="E1542" i="22"/>
  <c r="D1542" i="22"/>
  <c r="V1541" i="22"/>
  <c r="U1541" i="22"/>
  <c r="T1541" i="22"/>
  <c r="S1541" i="22"/>
  <c r="R1541" i="22"/>
  <c r="Q1541" i="22"/>
  <c r="P1541" i="22"/>
  <c r="O1541" i="22"/>
  <c r="N1541" i="22"/>
  <c r="M1541" i="22"/>
  <c r="L1541" i="22"/>
  <c r="K1541" i="22"/>
  <c r="J1541" i="22"/>
  <c r="I1541" i="22"/>
  <c r="H1541" i="22"/>
  <c r="G1541" i="22"/>
  <c r="F1541" i="22"/>
  <c r="E1541" i="22"/>
  <c r="D1541" i="22"/>
  <c r="V1540" i="22"/>
  <c r="U1540" i="22"/>
  <c r="T1540" i="22"/>
  <c r="S1540" i="22"/>
  <c r="R1540" i="22"/>
  <c r="Q1540" i="22"/>
  <c r="P1540" i="22"/>
  <c r="O1540" i="22"/>
  <c r="N1540" i="22"/>
  <c r="M1540" i="22"/>
  <c r="L1540" i="22"/>
  <c r="K1540" i="22"/>
  <c r="J1540" i="22"/>
  <c r="I1540" i="22"/>
  <c r="H1540" i="22"/>
  <c r="G1540" i="22"/>
  <c r="F1540" i="22"/>
  <c r="E1540" i="22"/>
  <c r="D1540" i="22"/>
  <c r="V1539" i="22"/>
  <c r="U1539" i="22"/>
  <c r="T1539" i="22"/>
  <c r="S1539" i="22"/>
  <c r="R1539" i="22"/>
  <c r="Q1539" i="22"/>
  <c r="P1539" i="22"/>
  <c r="O1539" i="22"/>
  <c r="N1539" i="22"/>
  <c r="M1539" i="22"/>
  <c r="L1539" i="22"/>
  <c r="K1539" i="22"/>
  <c r="J1539" i="22"/>
  <c r="I1539" i="22"/>
  <c r="H1539" i="22"/>
  <c r="G1539" i="22"/>
  <c r="F1539" i="22"/>
  <c r="E1539" i="22"/>
  <c r="D1539" i="22"/>
  <c r="V1538" i="22"/>
  <c r="U1538" i="22"/>
  <c r="T1538" i="22"/>
  <c r="S1538" i="22"/>
  <c r="R1538" i="22"/>
  <c r="Q1538" i="22"/>
  <c r="P1538" i="22"/>
  <c r="O1538" i="22"/>
  <c r="N1538" i="22"/>
  <c r="M1538" i="22"/>
  <c r="L1538" i="22"/>
  <c r="K1538" i="22"/>
  <c r="J1538" i="22"/>
  <c r="I1538" i="22"/>
  <c r="H1538" i="22"/>
  <c r="G1538" i="22"/>
  <c r="F1538" i="22"/>
  <c r="E1538" i="22"/>
  <c r="D1538" i="22"/>
  <c r="V1537" i="22"/>
  <c r="U1537" i="22"/>
  <c r="T1537" i="22"/>
  <c r="S1537" i="22"/>
  <c r="R1537" i="22"/>
  <c r="Q1537" i="22"/>
  <c r="P1537" i="22"/>
  <c r="O1537" i="22"/>
  <c r="N1537" i="22"/>
  <c r="M1537" i="22"/>
  <c r="L1537" i="22"/>
  <c r="K1537" i="22"/>
  <c r="J1537" i="22"/>
  <c r="I1537" i="22"/>
  <c r="H1537" i="22"/>
  <c r="G1537" i="22"/>
  <c r="F1537" i="22"/>
  <c r="E1537" i="22"/>
  <c r="D1537" i="22"/>
  <c r="V1536" i="22"/>
  <c r="U1536" i="22"/>
  <c r="T1536" i="22"/>
  <c r="S1536" i="22"/>
  <c r="R1536" i="22"/>
  <c r="Q1536" i="22"/>
  <c r="P1536" i="22"/>
  <c r="O1536" i="22"/>
  <c r="N1536" i="22"/>
  <c r="M1536" i="22"/>
  <c r="L1536" i="22"/>
  <c r="K1536" i="22"/>
  <c r="J1536" i="22"/>
  <c r="I1536" i="22"/>
  <c r="H1536" i="22"/>
  <c r="G1536" i="22"/>
  <c r="F1536" i="22"/>
  <c r="E1536" i="22"/>
  <c r="D1536" i="22"/>
  <c r="V1535" i="22"/>
  <c r="U1535" i="22"/>
  <c r="T1535" i="22"/>
  <c r="S1535" i="22"/>
  <c r="R1535" i="22"/>
  <c r="Q1535" i="22"/>
  <c r="P1535" i="22"/>
  <c r="O1535" i="22"/>
  <c r="N1535" i="22"/>
  <c r="M1535" i="22"/>
  <c r="L1535" i="22"/>
  <c r="K1535" i="22"/>
  <c r="J1535" i="22"/>
  <c r="I1535" i="22"/>
  <c r="H1535" i="22"/>
  <c r="G1535" i="22"/>
  <c r="F1535" i="22"/>
  <c r="E1535" i="22"/>
  <c r="D1535" i="22"/>
  <c r="V1534" i="22"/>
  <c r="U1534" i="22"/>
  <c r="T1534" i="22"/>
  <c r="S1534" i="22"/>
  <c r="R1534" i="22"/>
  <c r="Q1534" i="22"/>
  <c r="P1534" i="22"/>
  <c r="O1534" i="22"/>
  <c r="N1534" i="22"/>
  <c r="M1534" i="22"/>
  <c r="L1534" i="22"/>
  <c r="K1534" i="22"/>
  <c r="J1534" i="22"/>
  <c r="I1534" i="22"/>
  <c r="H1534" i="22"/>
  <c r="G1534" i="22"/>
  <c r="F1534" i="22"/>
  <c r="E1534" i="22"/>
  <c r="D1534" i="22"/>
  <c r="V1533" i="22"/>
  <c r="U1533" i="22"/>
  <c r="T1533" i="22"/>
  <c r="S1533" i="22"/>
  <c r="R1533" i="22"/>
  <c r="Q1533" i="22"/>
  <c r="P1533" i="22"/>
  <c r="O1533" i="22"/>
  <c r="N1533" i="22"/>
  <c r="M1533" i="22"/>
  <c r="L1533" i="22"/>
  <c r="K1533" i="22"/>
  <c r="J1533" i="22"/>
  <c r="I1533" i="22"/>
  <c r="H1533" i="22"/>
  <c r="G1533" i="22"/>
  <c r="F1533" i="22"/>
  <c r="E1533" i="22"/>
  <c r="D1533" i="22"/>
  <c r="V1532" i="22"/>
  <c r="U1532" i="22"/>
  <c r="T1532" i="22"/>
  <c r="S1532" i="22"/>
  <c r="R1532" i="22"/>
  <c r="Q1532" i="22"/>
  <c r="P1532" i="22"/>
  <c r="O1532" i="22"/>
  <c r="N1532" i="22"/>
  <c r="M1532" i="22"/>
  <c r="L1532" i="22"/>
  <c r="K1532" i="22"/>
  <c r="J1532" i="22"/>
  <c r="I1532" i="22"/>
  <c r="H1532" i="22"/>
  <c r="G1532" i="22"/>
  <c r="F1532" i="22"/>
  <c r="E1532" i="22"/>
  <c r="D1532" i="22"/>
  <c r="V1531" i="22"/>
  <c r="U1531" i="22"/>
  <c r="T1531" i="22"/>
  <c r="S1531" i="22"/>
  <c r="R1531" i="22"/>
  <c r="Q1531" i="22"/>
  <c r="P1531" i="22"/>
  <c r="O1531" i="22"/>
  <c r="N1531" i="22"/>
  <c r="M1531" i="22"/>
  <c r="L1531" i="22"/>
  <c r="K1531" i="22"/>
  <c r="J1531" i="22"/>
  <c r="I1531" i="22"/>
  <c r="H1531" i="22"/>
  <c r="G1531" i="22"/>
  <c r="F1531" i="22"/>
  <c r="E1531" i="22"/>
  <c r="D1531" i="22"/>
  <c r="V1530" i="22"/>
  <c r="U1530" i="22"/>
  <c r="T1530" i="22"/>
  <c r="S1530" i="22"/>
  <c r="R1530" i="22"/>
  <c r="Q1530" i="22"/>
  <c r="P1530" i="22"/>
  <c r="O1530" i="22"/>
  <c r="N1530" i="22"/>
  <c r="M1530" i="22"/>
  <c r="L1530" i="22"/>
  <c r="K1530" i="22"/>
  <c r="J1530" i="22"/>
  <c r="I1530" i="22"/>
  <c r="H1530" i="22"/>
  <c r="G1530" i="22"/>
  <c r="F1530" i="22"/>
  <c r="E1530" i="22"/>
  <c r="D1530" i="22"/>
  <c r="V1529" i="22"/>
  <c r="U1529" i="22"/>
  <c r="T1529" i="22"/>
  <c r="S1529" i="22"/>
  <c r="R1529" i="22"/>
  <c r="Q1529" i="22"/>
  <c r="P1529" i="22"/>
  <c r="O1529" i="22"/>
  <c r="N1529" i="22"/>
  <c r="M1529" i="22"/>
  <c r="L1529" i="22"/>
  <c r="K1529" i="22"/>
  <c r="J1529" i="22"/>
  <c r="I1529" i="22"/>
  <c r="H1529" i="22"/>
  <c r="G1529" i="22"/>
  <c r="F1529" i="22"/>
  <c r="E1529" i="22"/>
  <c r="D1529" i="22"/>
  <c r="V1528" i="22"/>
  <c r="U1528" i="22"/>
  <c r="T1528" i="22"/>
  <c r="S1528" i="22"/>
  <c r="R1528" i="22"/>
  <c r="Q1528" i="22"/>
  <c r="P1528" i="22"/>
  <c r="O1528" i="22"/>
  <c r="N1528" i="22"/>
  <c r="M1528" i="22"/>
  <c r="L1528" i="22"/>
  <c r="K1528" i="22"/>
  <c r="J1528" i="22"/>
  <c r="I1528" i="22"/>
  <c r="H1528" i="22"/>
  <c r="G1528" i="22"/>
  <c r="F1528" i="22"/>
  <c r="E1528" i="22"/>
  <c r="D1528" i="22"/>
  <c r="V1527" i="22"/>
  <c r="U1527" i="22"/>
  <c r="T1527" i="22"/>
  <c r="S1527" i="22"/>
  <c r="R1527" i="22"/>
  <c r="Q1527" i="22"/>
  <c r="P1527" i="22"/>
  <c r="O1527" i="22"/>
  <c r="N1527" i="22"/>
  <c r="M1527" i="22"/>
  <c r="L1527" i="22"/>
  <c r="K1527" i="22"/>
  <c r="J1527" i="22"/>
  <c r="I1527" i="22"/>
  <c r="H1527" i="22"/>
  <c r="G1527" i="22"/>
  <c r="F1527" i="22"/>
  <c r="E1527" i="22"/>
  <c r="D1527" i="22"/>
  <c r="V1526" i="22"/>
  <c r="U1526" i="22"/>
  <c r="T1526" i="22"/>
  <c r="S1526" i="22"/>
  <c r="R1526" i="22"/>
  <c r="Q1526" i="22"/>
  <c r="P1526" i="22"/>
  <c r="O1526" i="22"/>
  <c r="N1526" i="22"/>
  <c r="M1526" i="22"/>
  <c r="L1526" i="22"/>
  <c r="K1526" i="22"/>
  <c r="J1526" i="22"/>
  <c r="I1526" i="22"/>
  <c r="H1526" i="22"/>
  <c r="G1526" i="22"/>
  <c r="F1526" i="22"/>
  <c r="E1526" i="22"/>
  <c r="D1526" i="22"/>
  <c r="V1525" i="22"/>
  <c r="U1525" i="22"/>
  <c r="T1525" i="22"/>
  <c r="S1525" i="22"/>
  <c r="R1525" i="22"/>
  <c r="Q1525" i="22"/>
  <c r="P1525" i="22"/>
  <c r="O1525" i="22"/>
  <c r="N1525" i="22"/>
  <c r="M1525" i="22"/>
  <c r="L1525" i="22"/>
  <c r="K1525" i="22"/>
  <c r="J1525" i="22"/>
  <c r="I1525" i="22"/>
  <c r="H1525" i="22"/>
  <c r="G1525" i="22"/>
  <c r="F1525" i="22"/>
  <c r="E1525" i="22"/>
  <c r="D1525" i="22"/>
  <c r="V1524" i="22"/>
  <c r="U1524" i="22"/>
  <c r="T1524" i="22"/>
  <c r="S1524" i="22"/>
  <c r="R1524" i="22"/>
  <c r="Q1524" i="22"/>
  <c r="P1524" i="22"/>
  <c r="O1524" i="22"/>
  <c r="N1524" i="22"/>
  <c r="M1524" i="22"/>
  <c r="L1524" i="22"/>
  <c r="K1524" i="22"/>
  <c r="J1524" i="22"/>
  <c r="I1524" i="22"/>
  <c r="H1524" i="22"/>
  <c r="G1524" i="22"/>
  <c r="F1524" i="22"/>
  <c r="E1524" i="22"/>
  <c r="D1524" i="22"/>
  <c r="V1523" i="22"/>
  <c r="U1523" i="22"/>
  <c r="T1523" i="22"/>
  <c r="S1523" i="22"/>
  <c r="R1523" i="22"/>
  <c r="Q1523" i="22"/>
  <c r="P1523" i="22"/>
  <c r="O1523" i="22"/>
  <c r="N1523" i="22"/>
  <c r="M1523" i="22"/>
  <c r="L1523" i="22"/>
  <c r="K1523" i="22"/>
  <c r="J1523" i="22"/>
  <c r="I1523" i="22"/>
  <c r="H1523" i="22"/>
  <c r="G1523" i="22"/>
  <c r="F1523" i="22"/>
  <c r="E1523" i="22"/>
  <c r="D1523" i="22"/>
  <c r="V1522" i="22"/>
  <c r="U1522" i="22"/>
  <c r="T1522" i="22"/>
  <c r="S1522" i="22"/>
  <c r="R1522" i="22"/>
  <c r="Q1522" i="22"/>
  <c r="P1522" i="22"/>
  <c r="O1522" i="22"/>
  <c r="N1522" i="22"/>
  <c r="M1522" i="22"/>
  <c r="L1522" i="22"/>
  <c r="K1522" i="22"/>
  <c r="J1522" i="22"/>
  <c r="I1522" i="22"/>
  <c r="H1522" i="22"/>
  <c r="G1522" i="22"/>
  <c r="F1522" i="22"/>
  <c r="E1522" i="22"/>
  <c r="D1522" i="22"/>
  <c r="V1521" i="22"/>
  <c r="U1521" i="22"/>
  <c r="T1521" i="22"/>
  <c r="S1521" i="22"/>
  <c r="R1521" i="22"/>
  <c r="Q1521" i="22"/>
  <c r="P1521" i="22"/>
  <c r="O1521" i="22"/>
  <c r="N1521" i="22"/>
  <c r="M1521" i="22"/>
  <c r="L1521" i="22"/>
  <c r="K1521" i="22"/>
  <c r="J1521" i="22"/>
  <c r="I1521" i="22"/>
  <c r="H1521" i="22"/>
  <c r="G1521" i="22"/>
  <c r="F1521" i="22"/>
  <c r="E1521" i="22"/>
  <c r="D1521" i="22"/>
  <c r="V1520" i="22"/>
  <c r="U1520" i="22"/>
  <c r="T1520" i="22"/>
  <c r="S1520" i="22"/>
  <c r="R1520" i="22"/>
  <c r="Q1520" i="22"/>
  <c r="P1520" i="22"/>
  <c r="O1520" i="22"/>
  <c r="N1520" i="22"/>
  <c r="M1520" i="22"/>
  <c r="L1520" i="22"/>
  <c r="K1520" i="22"/>
  <c r="J1520" i="22"/>
  <c r="I1520" i="22"/>
  <c r="H1520" i="22"/>
  <c r="G1520" i="22"/>
  <c r="F1520" i="22"/>
  <c r="E1520" i="22"/>
  <c r="D1520" i="22"/>
  <c r="V1519" i="22"/>
  <c r="U1519" i="22"/>
  <c r="T1519" i="22"/>
  <c r="S1519" i="22"/>
  <c r="R1519" i="22"/>
  <c r="Q1519" i="22"/>
  <c r="P1519" i="22"/>
  <c r="O1519" i="22"/>
  <c r="N1519" i="22"/>
  <c r="M1519" i="22"/>
  <c r="L1519" i="22"/>
  <c r="K1519" i="22"/>
  <c r="J1519" i="22"/>
  <c r="I1519" i="22"/>
  <c r="H1519" i="22"/>
  <c r="G1519" i="22"/>
  <c r="F1519" i="22"/>
  <c r="E1519" i="22"/>
  <c r="D1519" i="22"/>
  <c r="V1518" i="22"/>
  <c r="U1518" i="22"/>
  <c r="T1518" i="22"/>
  <c r="S1518" i="22"/>
  <c r="R1518" i="22"/>
  <c r="Q1518" i="22"/>
  <c r="P1518" i="22"/>
  <c r="O1518" i="22"/>
  <c r="N1518" i="22"/>
  <c r="M1518" i="22"/>
  <c r="L1518" i="22"/>
  <c r="K1518" i="22"/>
  <c r="J1518" i="22"/>
  <c r="I1518" i="22"/>
  <c r="H1518" i="22"/>
  <c r="G1518" i="22"/>
  <c r="F1518" i="22"/>
  <c r="E1518" i="22"/>
  <c r="D1518" i="22"/>
  <c r="V1517" i="22"/>
  <c r="U1517" i="22"/>
  <c r="T1517" i="22"/>
  <c r="S1517" i="22"/>
  <c r="R1517" i="22"/>
  <c r="Q1517" i="22"/>
  <c r="P1517" i="22"/>
  <c r="O1517" i="22"/>
  <c r="N1517" i="22"/>
  <c r="M1517" i="22"/>
  <c r="L1517" i="22"/>
  <c r="K1517" i="22"/>
  <c r="J1517" i="22"/>
  <c r="I1517" i="22"/>
  <c r="H1517" i="22"/>
  <c r="G1517" i="22"/>
  <c r="F1517" i="22"/>
  <c r="E1517" i="22"/>
  <c r="D1517" i="22"/>
  <c r="V1516" i="22"/>
  <c r="U1516" i="22"/>
  <c r="T1516" i="22"/>
  <c r="S1516" i="22"/>
  <c r="R1516" i="22"/>
  <c r="Q1516" i="22"/>
  <c r="P1516" i="22"/>
  <c r="O1516" i="22"/>
  <c r="N1516" i="22"/>
  <c r="M1516" i="22"/>
  <c r="L1516" i="22"/>
  <c r="K1516" i="22"/>
  <c r="J1516" i="22"/>
  <c r="I1516" i="22"/>
  <c r="H1516" i="22"/>
  <c r="G1516" i="22"/>
  <c r="F1516" i="22"/>
  <c r="E1516" i="22"/>
  <c r="D1516" i="22"/>
  <c r="V1515" i="22"/>
  <c r="U1515" i="22"/>
  <c r="T1515" i="22"/>
  <c r="S1515" i="22"/>
  <c r="R1515" i="22"/>
  <c r="Q1515" i="22"/>
  <c r="P1515" i="22"/>
  <c r="O1515" i="22"/>
  <c r="N1515" i="22"/>
  <c r="M1515" i="22"/>
  <c r="L1515" i="22"/>
  <c r="K1515" i="22"/>
  <c r="J1515" i="22"/>
  <c r="I1515" i="22"/>
  <c r="H1515" i="22"/>
  <c r="G1515" i="22"/>
  <c r="F1515" i="22"/>
  <c r="E1515" i="22"/>
  <c r="D1515" i="22"/>
  <c r="V1514" i="22"/>
  <c r="U1514" i="22"/>
  <c r="T1514" i="22"/>
  <c r="S1514" i="22"/>
  <c r="R1514" i="22"/>
  <c r="Q1514" i="22"/>
  <c r="P1514" i="22"/>
  <c r="O1514" i="22"/>
  <c r="N1514" i="22"/>
  <c r="M1514" i="22"/>
  <c r="L1514" i="22"/>
  <c r="K1514" i="22"/>
  <c r="J1514" i="22"/>
  <c r="I1514" i="22"/>
  <c r="H1514" i="22"/>
  <c r="G1514" i="22"/>
  <c r="F1514" i="22"/>
  <c r="E1514" i="22"/>
  <c r="D1514" i="22"/>
  <c r="V1513" i="22"/>
  <c r="U1513" i="22"/>
  <c r="T1513" i="22"/>
  <c r="S1513" i="22"/>
  <c r="R1513" i="22"/>
  <c r="Q1513" i="22"/>
  <c r="P1513" i="22"/>
  <c r="O1513" i="22"/>
  <c r="N1513" i="22"/>
  <c r="M1513" i="22"/>
  <c r="L1513" i="22"/>
  <c r="K1513" i="22"/>
  <c r="J1513" i="22"/>
  <c r="I1513" i="22"/>
  <c r="H1513" i="22"/>
  <c r="G1513" i="22"/>
  <c r="F1513" i="22"/>
  <c r="E1513" i="22"/>
  <c r="D1513" i="22"/>
  <c r="V1512" i="22"/>
  <c r="U1512" i="22"/>
  <c r="T1512" i="22"/>
  <c r="S1512" i="22"/>
  <c r="R1512" i="22"/>
  <c r="Q1512" i="22"/>
  <c r="P1512" i="22"/>
  <c r="O1512" i="22"/>
  <c r="N1512" i="22"/>
  <c r="M1512" i="22"/>
  <c r="L1512" i="22"/>
  <c r="K1512" i="22"/>
  <c r="J1512" i="22"/>
  <c r="I1512" i="22"/>
  <c r="H1512" i="22"/>
  <c r="G1512" i="22"/>
  <c r="F1512" i="22"/>
  <c r="E1512" i="22"/>
  <c r="D1512" i="22"/>
  <c r="V1511" i="22"/>
  <c r="U1511" i="22"/>
  <c r="T1511" i="22"/>
  <c r="S1511" i="22"/>
  <c r="R1511" i="22"/>
  <c r="Q1511" i="22"/>
  <c r="P1511" i="22"/>
  <c r="O1511" i="22"/>
  <c r="N1511" i="22"/>
  <c r="M1511" i="22"/>
  <c r="L1511" i="22"/>
  <c r="K1511" i="22"/>
  <c r="J1511" i="22"/>
  <c r="I1511" i="22"/>
  <c r="H1511" i="22"/>
  <c r="G1511" i="22"/>
  <c r="F1511" i="22"/>
  <c r="E1511" i="22"/>
  <c r="D1511" i="22"/>
  <c r="V1510" i="22"/>
  <c r="U1510" i="22"/>
  <c r="T1510" i="22"/>
  <c r="S1510" i="22"/>
  <c r="R1510" i="22"/>
  <c r="Q1510" i="22"/>
  <c r="P1510" i="22"/>
  <c r="O1510" i="22"/>
  <c r="N1510" i="22"/>
  <c r="M1510" i="22"/>
  <c r="L1510" i="22"/>
  <c r="K1510" i="22"/>
  <c r="J1510" i="22"/>
  <c r="I1510" i="22"/>
  <c r="H1510" i="22"/>
  <c r="G1510" i="22"/>
  <c r="F1510" i="22"/>
  <c r="E1510" i="22"/>
  <c r="D1510" i="22"/>
  <c r="V1509" i="22"/>
  <c r="U1509" i="22"/>
  <c r="T1509" i="22"/>
  <c r="S1509" i="22"/>
  <c r="R1509" i="22"/>
  <c r="Q1509" i="22"/>
  <c r="P1509" i="22"/>
  <c r="O1509" i="22"/>
  <c r="N1509" i="22"/>
  <c r="M1509" i="22"/>
  <c r="L1509" i="22"/>
  <c r="K1509" i="22"/>
  <c r="J1509" i="22"/>
  <c r="I1509" i="22"/>
  <c r="H1509" i="22"/>
  <c r="G1509" i="22"/>
  <c r="F1509" i="22"/>
  <c r="E1509" i="22"/>
  <c r="D1509" i="22"/>
  <c r="V1508" i="22"/>
  <c r="U1508" i="22"/>
  <c r="T1508" i="22"/>
  <c r="S1508" i="22"/>
  <c r="R1508" i="22"/>
  <c r="Q1508" i="22"/>
  <c r="P1508" i="22"/>
  <c r="O1508" i="22"/>
  <c r="N1508" i="22"/>
  <c r="M1508" i="22"/>
  <c r="L1508" i="22"/>
  <c r="K1508" i="22"/>
  <c r="J1508" i="22"/>
  <c r="I1508" i="22"/>
  <c r="H1508" i="22"/>
  <c r="G1508" i="22"/>
  <c r="F1508" i="22"/>
  <c r="E1508" i="22"/>
  <c r="D1508" i="22"/>
  <c r="V1507" i="22"/>
  <c r="U1507" i="22"/>
  <c r="T1507" i="22"/>
  <c r="S1507" i="22"/>
  <c r="R1507" i="22"/>
  <c r="Q1507" i="22"/>
  <c r="P1507" i="22"/>
  <c r="O1507" i="22"/>
  <c r="N1507" i="22"/>
  <c r="M1507" i="22"/>
  <c r="L1507" i="22"/>
  <c r="K1507" i="22"/>
  <c r="J1507" i="22"/>
  <c r="I1507" i="22"/>
  <c r="H1507" i="22"/>
  <c r="G1507" i="22"/>
  <c r="F1507" i="22"/>
  <c r="E1507" i="22"/>
  <c r="D1507" i="22"/>
  <c r="V1506" i="22"/>
  <c r="U1506" i="22"/>
  <c r="T1506" i="22"/>
  <c r="S1506" i="22"/>
  <c r="R1506" i="22"/>
  <c r="Q1506" i="22"/>
  <c r="P1506" i="22"/>
  <c r="O1506" i="22"/>
  <c r="N1506" i="22"/>
  <c r="M1506" i="22"/>
  <c r="L1506" i="22"/>
  <c r="K1506" i="22"/>
  <c r="J1506" i="22"/>
  <c r="I1506" i="22"/>
  <c r="H1506" i="22"/>
  <c r="G1506" i="22"/>
  <c r="F1506" i="22"/>
  <c r="E1506" i="22"/>
  <c r="D1506" i="22"/>
  <c r="V1505" i="22"/>
  <c r="U1505" i="22"/>
  <c r="T1505" i="22"/>
  <c r="S1505" i="22"/>
  <c r="R1505" i="22"/>
  <c r="Q1505" i="22"/>
  <c r="P1505" i="22"/>
  <c r="O1505" i="22"/>
  <c r="N1505" i="22"/>
  <c r="M1505" i="22"/>
  <c r="L1505" i="22"/>
  <c r="K1505" i="22"/>
  <c r="J1505" i="22"/>
  <c r="I1505" i="22"/>
  <c r="H1505" i="22"/>
  <c r="G1505" i="22"/>
  <c r="F1505" i="22"/>
  <c r="E1505" i="22"/>
  <c r="D1505" i="22"/>
  <c r="V1504" i="22"/>
  <c r="U1504" i="22"/>
  <c r="T1504" i="22"/>
  <c r="S1504" i="22"/>
  <c r="R1504" i="22"/>
  <c r="Q1504" i="22"/>
  <c r="P1504" i="22"/>
  <c r="O1504" i="22"/>
  <c r="N1504" i="22"/>
  <c r="M1504" i="22"/>
  <c r="L1504" i="22"/>
  <c r="K1504" i="22"/>
  <c r="J1504" i="22"/>
  <c r="I1504" i="22"/>
  <c r="H1504" i="22"/>
  <c r="G1504" i="22"/>
  <c r="F1504" i="22"/>
  <c r="E1504" i="22"/>
  <c r="D1504" i="22"/>
  <c r="V1503" i="22"/>
  <c r="U1503" i="22"/>
  <c r="T1503" i="22"/>
  <c r="S1503" i="22"/>
  <c r="R1503" i="22"/>
  <c r="Q1503" i="22"/>
  <c r="P1503" i="22"/>
  <c r="O1503" i="22"/>
  <c r="N1503" i="22"/>
  <c r="M1503" i="22"/>
  <c r="L1503" i="22"/>
  <c r="K1503" i="22"/>
  <c r="J1503" i="22"/>
  <c r="I1503" i="22"/>
  <c r="H1503" i="22"/>
  <c r="G1503" i="22"/>
  <c r="F1503" i="22"/>
  <c r="E1503" i="22"/>
  <c r="D1503" i="22"/>
  <c r="V1502" i="22"/>
  <c r="U1502" i="22"/>
  <c r="T1502" i="22"/>
  <c r="S1502" i="22"/>
  <c r="R1502" i="22"/>
  <c r="Q1502" i="22"/>
  <c r="P1502" i="22"/>
  <c r="O1502" i="22"/>
  <c r="N1502" i="22"/>
  <c r="M1502" i="22"/>
  <c r="L1502" i="22"/>
  <c r="K1502" i="22"/>
  <c r="J1502" i="22"/>
  <c r="I1502" i="22"/>
  <c r="H1502" i="22"/>
  <c r="G1502" i="22"/>
  <c r="F1502" i="22"/>
  <c r="E1502" i="22"/>
  <c r="D1502" i="22"/>
  <c r="V1501" i="22"/>
  <c r="U1501" i="22"/>
  <c r="T1501" i="22"/>
  <c r="S1501" i="22"/>
  <c r="R1501" i="22"/>
  <c r="Q1501" i="22"/>
  <c r="P1501" i="22"/>
  <c r="O1501" i="22"/>
  <c r="N1501" i="22"/>
  <c r="M1501" i="22"/>
  <c r="L1501" i="22"/>
  <c r="K1501" i="22"/>
  <c r="J1501" i="22"/>
  <c r="I1501" i="22"/>
  <c r="H1501" i="22"/>
  <c r="G1501" i="22"/>
  <c r="F1501" i="22"/>
  <c r="E1501" i="22"/>
  <c r="D1501" i="22"/>
  <c r="V1500" i="22"/>
  <c r="U1500" i="22"/>
  <c r="T1500" i="22"/>
  <c r="S1500" i="22"/>
  <c r="R1500" i="22"/>
  <c r="Q1500" i="22"/>
  <c r="P1500" i="22"/>
  <c r="O1500" i="22"/>
  <c r="N1500" i="22"/>
  <c r="M1500" i="22"/>
  <c r="L1500" i="22"/>
  <c r="K1500" i="22"/>
  <c r="J1500" i="22"/>
  <c r="I1500" i="22"/>
  <c r="H1500" i="22"/>
  <c r="G1500" i="22"/>
  <c r="F1500" i="22"/>
  <c r="E1500" i="22"/>
  <c r="D1500" i="22"/>
  <c r="V1499" i="22"/>
  <c r="U1499" i="22"/>
  <c r="T1499" i="22"/>
  <c r="S1499" i="22"/>
  <c r="R1499" i="22"/>
  <c r="Q1499" i="22"/>
  <c r="P1499" i="22"/>
  <c r="O1499" i="22"/>
  <c r="N1499" i="22"/>
  <c r="M1499" i="22"/>
  <c r="L1499" i="22"/>
  <c r="K1499" i="22"/>
  <c r="J1499" i="22"/>
  <c r="I1499" i="22"/>
  <c r="H1499" i="22"/>
  <c r="G1499" i="22"/>
  <c r="F1499" i="22"/>
  <c r="E1499" i="22"/>
  <c r="D1499" i="22"/>
  <c r="V1498" i="22"/>
  <c r="U1498" i="22"/>
  <c r="T1498" i="22"/>
  <c r="S1498" i="22"/>
  <c r="R1498" i="22"/>
  <c r="Q1498" i="22"/>
  <c r="P1498" i="22"/>
  <c r="O1498" i="22"/>
  <c r="N1498" i="22"/>
  <c r="M1498" i="22"/>
  <c r="L1498" i="22"/>
  <c r="K1498" i="22"/>
  <c r="J1498" i="22"/>
  <c r="I1498" i="22"/>
  <c r="H1498" i="22"/>
  <c r="G1498" i="22"/>
  <c r="F1498" i="22"/>
  <c r="E1498" i="22"/>
  <c r="D1498" i="22"/>
  <c r="V1497" i="22"/>
  <c r="U1497" i="22"/>
  <c r="T1497" i="22"/>
  <c r="S1497" i="22"/>
  <c r="R1497" i="22"/>
  <c r="Q1497" i="22"/>
  <c r="P1497" i="22"/>
  <c r="O1497" i="22"/>
  <c r="N1497" i="22"/>
  <c r="M1497" i="22"/>
  <c r="L1497" i="22"/>
  <c r="K1497" i="22"/>
  <c r="J1497" i="22"/>
  <c r="I1497" i="22"/>
  <c r="H1497" i="22"/>
  <c r="G1497" i="22"/>
  <c r="F1497" i="22"/>
  <c r="E1497" i="22"/>
  <c r="D1497" i="22"/>
  <c r="V1496" i="22"/>
  <c r="U1496" i="22"/>
  <c r="T1496" i="22"/>
  <c r="S1496" i="22"/>
  <c r="R1496" i="22"/>
  <c r="Q1496" i="22"/>
  <c r="P1496" i="22"/>
  <c r="O1496" i="22"/>
  <c r="N1496" i="22"/>
  <c r="M1496" i="22"/>
  <c r="L1496" i="22"/>
  <c r="K1496" i="22"/>
  <c r="J1496" i="22"/>
  <c r="I1496" i="22"/>
  <c r="H1496" i="22"/>
  <c r="G1496" i="22"/>
  <c r="F1496" i="22"/>
  <c r="E1496" i="22"/>
  <c r="D1496" i="22"/>
  <c r="V1495" i="22"/>
  <c r="U1495" i="22"/>
  <c r="T1495" i="22"/>
  <c r="S1495" i="22"/>
  <c r="R1495" i="22"/>
  <c r="Q1495" i="22"/>
  <c r="P1495" i="22"/>
  <c r="O1495" i="22"/>
  <c r="N1495" i="22"/>
  <c r="M1495" i="22"/>
  <c r="L1495" i="22"/>
  <c r="K1495" i="22"/>
  <c r="J1495" i="22"/>
  <c r="I1495" i="22"/>
  <c r="H1495" i="22"/>
  <c r="G1495" i="22"/>
  <c r="F1495" i="22"/>
  <c r="E1495" i="22"/>
  <c r="D1495" i="22"/>
  <c r="V1494" i="22"/>
  <c r="U1494" i="22"/>
  <c r="T1494" i="22"/>
  <c r="S1494" i="22"/>
  <c r="R1494" i="22"/>
  <c r="Q1494" i="22"/>
  <c r="P1494" i="22"/>
  <c r="O1494" i="22"/>
  <c r="N1494" i="22"/>
  <c r="M1494" i="22"/>
  <c r="L1494" i="22"/>
  <c r="K1494" i="22"/>
  <c r="J1494" i="22"/>
  <c r="I1494" i="22"/>
  <c r="H1494" i="22"/>
  <c r="G1494" i="22"/>
  <c r="F1494" i="22"/>
  <c r="E1494" i="22"/>
  <c r="D1494" i="22"/>
  <c r="V1493" i="22"/>
  <c r="U1493" i="22"/>
  <c r="T1493" i="22"/>
  <c r="S1493" i="22"/>
  <c r="R1493" i="22"/>
  <c r="Q1493" i="22"/>
  <c r="P1493" i="22"/>
  <c r="O1493" i="22"/>
  <c r="N1493" i="22"/>
  <c r="M1493" i="22"/>
  <c r="L1493" i="22"/>
  <c r="K1493" i="22"/>
  <c r="J1493" i="22"/>
  <c r="I1493" i="22"/>
  <c r="H1493" i="22"/>
  <c r="G1493" i="22"/>
  <c r="F1493" i="22"/>
  <c r="E1493" i="22"/>
  <c r="D1493" i="22"/>
  <c r="V1492" i="22"/>
  <c r="U1492" i="22"/>
  <c r="T1492" i="22"/>
  <c r="S1492" i="22"/>
  <c r="R1492" i="22"/>
  <c r="Q1492" i="22"/>
  <c r="P1492" i="22"/>
  <c r="O1492" i="22"/>
  <c r="N1492" i="22"/>
  <c r="M1492" i="22"/>
  <c r="L1492" i="22"/>
  <c r="K1492" i="22"/>
  <c r="J1492" i="22"/>
  <c r="I1492" i="22"/>
  <c r="H1492" i="22"/>
  <c r="G1492" i="22"/>
  <c r="F1492" i="22"/>
  <c r="E1492" i="22"/>
  <c r="D1492" i="22"/>
  <c r="V1491" i="22"/>
  <c r="U1491" i="22"/>
  <c r="T1491" i="22"/>
  <c r="S1491" i="22"/>
  <c r="R1491" i="22"/>
  <c r="Q1491" i="22"/>
  <c r="P1491" i="22"/>
  <c r="O1491" i="22"/>
  <c r="N1491" i="22"/>
  <c r="M1491" i="22"/>
  <c r="L1491" i="22"/>
  <c r="K1491" i="22"/>
  <c r="J1491" i="22"/>
  <c r="I1491" i="22"/>
  <c r="H1491" i="22"/>
  <c r="G1491" i="22"/>
  <c r="F1491" i="22"/>
  <c r="E1491" i="22"/>
  <c r="D1491" i="22"/>
  <c r="V1490" i="22"/>
  <c r="U1490" i="22"/>
  <c r="T1490" i="22"/>
  <c r="S1490" i="22"/>
  <c r="R1490" i="22"/>
  <c r="Q1490" i="22"/>
  <c r="P1490" i="22"/>
  <c r="O1490" i="22"/>
  <c r="N1490" i="22"/>
  <c r="M1490" i="22"/>
  <c r="L1490" i="22"/>
  <c r="K1490" i="22"/>
  <c r="J1490" i="22"/>
  <c r="I1490" i="22"/>
  <c r="H1490" i="22"/>
  <c r="G1490" i="22"/>
  <c r="F1490" i="22"/>
  <c r="E1490" i="22"/>
  <c r="D1490" i="22"/>
  <c r="V1489" i="22"/>
  <c r="U1489" i="22"/>
  <c r="T1489" i="22"/>
  <c r="S1489" i="22"/>
  <c r="R1489" i="22"/>
  <c r="Q1489" i="22"/>
  <c r="P1489" i="22"/>
  <c r="O1489" i="22"/>
  <c r="N1489" i="22"/>
  <c r="M1489" i="22"/>
  <c r="L1489" i="22"/>
  <c r="K1489" i="22"/>
  <c r="J1489" i="22"/>
  <c r="I1489" i="22"/>
  <c r="H1489" i="22"/>
  <c r="G1489" i="22"/>
  <c r="F1489" i="22"/>
  <c r="E1489" i="22"/>
  <c r="D1489" i="22"/>
  <c r="V1488" i="22"/>
  <c r="U1488" i="22"/>
  <c r="T1488" i="22"/>
  <c r="S1488" i="22"/>
  <c r="R1488" i="22"/>
  <c r="Q1488" i="22"/>
  <c r="P1488" i="22"/>
  <c r="O1488" i="22"/>
  <c r="N1488" i="22"/>
  <c r="M1488" i="22"/>
  <c r="L1488" i="22"/>
  <c r="K1488" i="22"/>
  <c r="J1488" i="22"/>
  <c r="I1488" i="22"/>
  <c r="H1488" i="22"/>
  <c r="G1488" i="22"/>
  <c r="F1488" i="22"/>
  <c r="E1488" i="22"/>
  <c r="D1488" i="22"/>
  <c r="V1487" i="22"/>
  <c r="U1487" i="22"/>
  <c r="T1487" i="22"/>
  <c r="S1487" i="22"/>
  <c r="R1487" i="22"/>
  <c r="Q1487" i="22"/>
  <c r="P1487" i="22"/>
  <c r="O1487" i="22"/>
  <c r="N1487" i="22"/>
  <c r="M1487" i="22"/>
  <c r="L1487" i="22"/>
  <c r="K1487" i="22"/>
  <c r="J1487" i="22"/>
  <c r="I1487" i="22"/>
  <c r="H1487" i="22"/>
  <c r="G1487" i="22"/>
  <c r="F1487" i="22"/>
  <c r="E1487" i="22"/>
  <c r="D1487" i="22"/>
  <c r="V1486" i="22"/>
  <c r="U1486" i="22"/>
  <c r="T1486" i="22"/>
  <c r="S1486" i="22"/>
  <c r="R1486" i="22"/>
  <c r="Q1486" i="22"/>
  <c r="P1486" i="22"/>
  <c r="O1486" i="22"/>
  <c r="N1486" i="22"/>
  <c r="M1486" i="22"/>
  <c r="L1486" i="22"/>
  <c r="K1486" i="22"/>
  <c r="J1486" i="22"/>
  <c r="I1486" i="22"/>
  <c r="H1486" i="22"/>
  <c r="G1486" i="22"/>
  <c r="F1486" i="22"/>
  <c r="E1486" i="22"/>
  <c r="D1486" i="22"/>
  <c r="V1485" i="22"/>
  <c r="U1485" i="22"/>
  <c r="T1485" i="22"/>
  <c r="S1485" i="22"/>
  <c r="R1485" i="22"/>
  <c r="Q1485" i="22"/>
  <c r="P1485" i="22"/>
  <c r="O1485" i="22"/>
  <c r="N1485" i="22"/>
  <c r="M1485" i="22"/>
  <c r="L1485" i="22"/>
  <c r="K1485" i="22"/>
  <c r="J1485" i="22"/>
  <c r="I1485" i="22"/>
  <c r="H1485" i="22"/>
  <c r="G1485" i="22"/>
  <c r="F1485" i="22"/>
  <c r="E1485" i="22"/>
  <c r="D1485" i="22"/>
  <c r="V1484" i="22"/>
  <c r="U1484" i="22"/>
  <c r="T1484" i="22"/>
  <c r="S1484" i="22"/>
  <c r="R1484" i="22"/>
  <c r="Q1484" i="22"/>
  <c r="P1484" i="22"/>
  <c r="O1484" i="22"/>
  <c r="N1484" i="22"/>
  <c r="M1484" i="22"/>
  <c r="L1484" i="22"/>
  <c r="K1484" i="22"/>
  <c r="J1484" i="22"/>
  <c r="I1484" i="22"/>
  <c r="H1484" i="22"/>
  <c r="G1484" i="22"/>
  <c r="F1484" i="22"/>
  <c r="E1484" i="22"/>
  <c r="D1484" i="22"/>
  <c r="V1483" i="22"/>
  <c r="U1483" i="22"/>
  <c r="T1483" i="22"/>
  <c r="S1483" i="22"/>
  <c r="R1483" i="22"/>
  <c r="Q1483" i="22"/>
  <c r="P1483" i="22"/>
  <c r="O1483" i="22"/>
  <c r="N1483" i="22"/>
  <c r="M1483" i="22"/>
  <c r="L1483" i="22"/>
  <c r="K1483" i="22"/>
  <c r="J1483" i="22"/>
  <c r="I1483" i="22"/>
  <c r="H1483" i="22"/>
  <c r="G1483" i="22"/>
  <c r="F1483" i="22"/>
  <c r="E1483" i="22"/>
  <c r="D1483" i="22"/>
  <c r="V1482" i="22"/>
  <c r="U1482" i="22"/>
  <c r="T1482" i="22"/>
  <c r="S1482" i="22"/>
  <c r="R1482" i="22"/>
  <c r="Q1482" i="22"/>
  <c r="P1482" i="22"/>
  <c r="O1482" i="22"/>
  <c r="N1482" i="22"/>
  <c r="M1482" i="22"/>
  <c r="L1482" i="22"/>
  <c r="K1482" i="22"/>
  <c r="J1482" i="22"/>
  <c r="I1482" i="22"/>
  <c r="H1482" i="22"/>
  <c r="G1482" i="22"/>
  <c r="F1482" i="22"/>
  <c r="E1482" i="22"/>
  <c r="D1482" i="22"/>
  <c r="V1481" i="22"/>
  <c r="U1481" i="22"/>
  <c r="T1481" i="22"/>
  <c r="S1481" i="22"/>
  <c r="R1481" i="22"/>
  <c r="Q1481" i="22"/>
  <c r="P1481" i="22"/>
  <c r="O1481" i="22"/>
  <c r="N1481" i="22"/>
  <c r="M1481" i="22"/>
  <c r="L1481" i="22"/>
  <c r="K1481" i="22"/>
  <c r="J1481" i="22"/>
  <c r="I1481" i="22"/>
  <c r="H1481" i="22"/>
  <c r="G1481" i="22"/>
  <c r="F1481" i="22"/>
  <c r="E1481" i="22"/>
  <c r="D1481" i="22"/>
  <c r="V1480" i="22"/>
  <c r="U1480" i="22"/>
  <c r="T1480" i="22"/>
  <c r="S1480" i="22"/>
  <c r="R1480" i="22"/>
  <c r="Q1480" i="22"/>
  <c r="P1480" i="22"/>
  <c r="O1480" i="22"/>
  <c r="N1480" i="22"/>
  <c r="M1480" i="22"/>
  <c r="L1480" i="22"/>
  <c r="K1480" i="22"/>
  <c r="J1480" i="22"/>
  <c r="I1480" i="22"/>
  <c r="H1480" i="22"/>
  <c r="G1480" i="22"/>
  <c r="F1480" i="22"/>
  <c r="E1480" i="22"/>
  <c r="D1480" i="22"/>
  <c r="V1479" i="22"/>
  <c r="U1479" i="22"/>
  <c r="T1479" i="22"/>
  <c r="S1479" i="22"/>
  <c r="R1479" i="22"/>
  <c r="Q1479" i="22"/>
  <c r="P1479" i="22"/>
  <c r="O1479" i="22"/>
  <c r="N1479" i="22"/>
  <c r="M1479" i="22"/>
  <c r="L1479" i="22"/>
  <c r="K1479" i="22"/>
  <c r="J1479" i="22"/>
  <c r="I1479" i="22"/>
  <c r="H1479" i="22"/>
  <c r="G1479" i="22"/>
  <c r="F1479" i="22"/>
  <c r="E1479" i="22"/>
  <c r="D1479" i="22"/>
  <c r="V1478" i="22"/>
  <c r="U1478" i="22"/>
  <c r="T1478" i="22"/>
  <c r="S1478" i="22"/>
  <c r="R1478" i="22"/>
  <c r="Q1478" i="22"/>
  <c r="P1478" i="22"/>
  <c r="O1478" i="22"/>
  <c r="N1478" i="22"/>
  <c r="M1478" i="22"/>
  <c r="L1478" i="22"/>
  <c r="K1478" i="22"/>
  <c r="J1478" i="22"/>
  <c r="I1478" i="22"/>
  <c r="H1478" i="22"/>
  <c r="G1478" i="22"/>
  <c r="F1478" i="22"/>
  <c r="E1478" i="22"/>
  <c r="D1478" i="22"/>
  <c r="V1477" i="22"/>
  <c r="U1477" i="22"/>
  <c r="T1477" i="22"/>
  <c r="S1477" i="22"/>
  <c r="R1477" i="22"/>
  <c r="Q1477" i="22"/>
  <c r="P1477" i="22"/>
  <c r="O1477" i="22"/>
  <c r="N1477" i="22"/>
  <c r="M1477" i="22"/>
  <c r="L1477" i="22"/>
  <c r="K1477" i="22"/>
  <c r="J1477" i="22"/>
  <c r="I1477" i="22"/>
  <c r="H1477" i="22"/>
  <c r="G1477" i="22"/>
  <c r="F1477" i="22"/>
  <c r="E1477" i="22"/>
  <c r="D1477" i="22"/>
  <c r="V1476" i="22"/>
  <c r="U1476" i="22"/>
  <c r="T1476" i="22"/>
  <c r="S1476" i="22"/>
  <c r="R1476" i="22"/>
  <c r="Q1476" i="22"/>
  <c r="P1476" i="22"/>
  <c r="O1476" i="22"/>
  <c r="N1476" i="22"/>
  <c r="M1476" i="22"/>
  <c r="L1476" i="22"/>
  <c r="K1476" i="22"/>
  <c r="J1476" i="22"/>
  <c r="I1476" i="22"/>
  <c r="H1476" i="22"/>
  <c r="G1476" i="22"/>
  <c r="F1476" i="22"/>
  <c r="E1476" i="22"/>
  <c r="D1476" i="22"/>
  <c r="V1475" i="22"/>
  <c r="U1475" i="22"/>
  <c r="T1475" i="22"/>
  <c r="S1475" i="22"/>
  <c r="R1475" i="22"/>
  <c r="Q1475" i="22"/>
  <c r="P1475" i="22"/>
  <c r="O1475" i="22"/>
  <c r="N1475" i="22"/>
  <c r="M1475" i="22"/>
  <c r="L1475" i="22"/>
  <c r="K1475" i="22"/>
  <c r="J1475" i="22"/>
  <c r="I1475" i="22"/>
  <c r="H1475" i="22"/>
  <c r="G1475" i="22"/>
  <c r="F1475" i="22"/>
  <c r="E1475" i="22"/>
  <c r="D1475" i="22"/>
  <c r="V1474" i="22"/>
  <c r="U1474" i="22"/>
  <c r="T1474" i="22"/>
  <c r="S1474" i="22"/>
  <c r="R1474" i="22"/>
  <c r="Q1474" i="22"/>
  <c r="P1474" i="22"/>
  <c r="O1474" i="22"/>
  <c r="N1474" i="22"/>
  <c r="M1474" i="22"/>
  <c r="L1474" i="22"/>
  <c r="K1474" i="22"/>
  <c r="J1474" i="22"/>
  <c r="I1474" i="22"/>
  <c r="H1474" i="22"/>
  <c r="G1474" i="22"/>
  <c r="F1474" i="22"/>
  <c r="E1474" i="22"/>
  <c r="D1474" i="22"/>
  <c r="V1473" i="22"/>
  <c r="U1473" i="22"/>
  <c r="T1473" i="22"/>
  <c r="S1473" i="22"/>
  <c r="R1473" i="22"/>
  <c r="Q1473" i="22"/>
  <c r="P1473" i="22"/>
  <c r="O1473" i="22"/>
  <c r="N1473" i="22"/>
  <c r="M1473" i="22"/>
  <c r="L1473" i="22"/>
  <c r="K1473" i="22"/>
  <c r="J1473" i="22"/>
  <c r="I1473" i="22"/>
  <c r="H1473" i="22"/>
  <c r="G1473" i="22"/>
  <c r="F1473" i="22"/>
  <c r="E1473" i="22"/>
  <c r="D1473" i="22"/>
  <c r="V1472" i="22"/>
  <c r="U1472" i="22"/>
  <c r="T1472" i="22"/>
  <c r="S1472" i="22"/>
  <c r="R1472" i="22"/>
  <c r="Q1472" i="22"/>
  <c r="P1472" i="22"/>
  <c r="O1472" i="22"/>
  <c r="N1472" i="22"/>
  <c r="M1472" i="22"/>
  <c r="L1472" i="22"/>
  <c r="K1472" i="22"/>
  <c r="J1472" i="22"/>
  <c r="I1472" i="22"/>
  <c r="H1472" i="22"/>
  <c r="G1472" i="22"/>
  <c r="F1472" i="22"/>
  <c r="E1472" i="22"/>
  <c r="D1472" i="22"/>
  <c r="V1471" i="22"/>
  <c r="U1471" i="22"/>
  <c r="T1471" i="22"/>
  <c r="S1471" i="22"/>
  <c r="R1471" i="22"/>
  <c r="Q1471" i="22"/>
  <c r="P1471" i="22"/>
  <c r="O1471" i="22"/>
  <c r="N1471" i="22"/>
  <c r="M1471" i="22"/>
  <c r="L1471" i="22"/>
  <c r="K1471" i="22"/>
  <c r="J1471" i="22"/>
  <c r="I1471" i="22"/>
  <c r="H1471" i="22"/>
  <c r="G1471" i="22"/>
  <c r="F1471" i="22"/>
  <c r="E1471" i="22"/>
  <c r="D1471" i="22"/>
  <c r="V1470" i="22"/>
  <c r="U1470" i="22"/>
  <c r="T1470" i="22"/>
  <c r="S1470" i="22"/>
  <c r="R1470" i="22"/>
  <c r="Q1470" i="22"/>
  <c r="P1470" i="22"/>
  <c r="O1470" i="22"/>
  <c r="N1470" i="22"/>
  <c r="M1470" i="22"/>
  <c r="L1470" i="22"/>
  <c r="K1470" i="22"/>
  <c r="J1470" i="22"/>
  <c r="I1470" i="22"/>
  <c r="H1470" i="22"/>
  <c r="G1470" i="22"/>
  <c r="F1470" i="22"/>
  <c r="E1470" i="22"/>
  <c r="D1470" i="22"/>
  <c r="V1469" i="22"/>
  <c r="U1469" i="22"/>
  <c r="T1469" i="22"/>
  <c r="S1469" i="22"/>
  <c r="R1469" i="22"/>
  <c r="Q1469" i="22"/>
  <c r="P1469" i="22"/>
  <c r="O1469" i="22"/>
  <c r="N1469" i="22"/>
  <c r="M1469" i="22"/>
  <c r="L1469" i="22"/>
  <c r="K1469" i="22"/>
  <c r="J1469" i="22"/>
  <c r="I1469" i="22"/>
  <c r="H1469" i="22"/>
  <c r="G1469" i="22"/>
  <c r="F1469" i="22"/>
  <c r="E1469" i="22"/>
  <c r="D1469" i="22"/>
  <c r="V1468" i="22"/>
  <c r="U1468" i="22"/>
  <c r="T1468" i="22"/>
  <c r="S1468" i="22"/>
  <c r="R1468" i="22"/>
  <c r="Q1468" i="22"/>
  <c r="P1468" i="22"/>
  <c r="O1468" i="22"/>
  <c r="N1468" i="22"/>
  <c r="M1468" i="22"/>
  <c r="L1468" i="22"/>
  <c r="K1468" i="22"/>
  <c r="J1468" i="22"/>
  <c r="I1468" i="22"/>
  <c r="H1468" i="22"/>
  <c r="G1468" i="22"/>
  <c r="F1468" i="22"/>
  <c r="E1468" i="22"/>
  <c r="D1468" i="22"/>
  <c r="V1467" i="22"/>
  <c r="U1467" i="22"/>
  <c r="T1467" i="22"/>
  <c r="S1467" i="22"/>
  <c r="R1467" i="22"/>
  <c r="Q1467" i="22"/>
  <c r="P1467" i="22"/>
  <c r="O1467" i="22"/>
  <c r="N1467" i="22"/>
  <c r="M1467" i="22"/>
  <c r="L1467" i="22"/>
  <c r="K1467" i="22"/>
  <c r="J1467" i="22"/>
  <c r="I1467" i="22"/>
  <c r="H1467" i="22"/>
  <c r="G1467" i="22"/>
  <c r="F1467" i="22"/>
  <c r="E1467" i="22"/>
  <c r="D1467" i="22"/>
  <c r="V1466" i="22"/>
  <c r="U1466" i="22"/>
  <c r="T1466" i="22"/>
  <c r="S1466" i="22"/>
  <c r="R1466" i="22"/>
  <c r="Q1466" i="22"/>
  <c r="P1466" i="22"/>
  <c r="O1466" i="22"/>
  <c r="N1466" i="22"/>
  <c r="M1466" i="22"/>
  <c r="L1466" i="22"/>
  <c r="K1466" i="22"/>
  <c r="J1466" i="22"/>
  <c r="I1466" i="22"/>
  <c r="H1466" i="22"/>
  <c r="G1466" i="22"/>
  <c r="F1466" i="22"/>
  <c r="E1466" i="22"/>
  <c r="D1466" i="22"/>
  <c r="V1465" i="22"/>
  <c r="U1465" i="22"/>
  <c r="T1465" i="22"/>
  <c r="S1465" i="22"/>
  <c r="R1465" i="22"/>
  <c r="Q1465" i="22"/>
  <c r="P1465" i="22"/>
  <c r="O1465" i="22"/>
  <c r="N1465" i="22"/>
  <c r="M1465" i="22"/>
  <c r="L1465" i="22"/>
  <c r="K1465" i="22"/>
  <c r="J1465" i="22"/>
  <c r="I1465" i="22"/>
  <c r="H1465" i="22"/>
  <c r="G1465" i="22"/>
  <c r="F1465" i="22"/>
  <c r="E1465" i="22"/>
  <c r="D1465" i="22"/>
  <c r="V1464" i="22"/>
  <c r="U1464" i="22"/>
  <c r="T1464" i="22"/>
  <c r="S1464" i="22"/>
  <c r="R1464" i="22"/>
  <c r="Q1464" i="22"/>
  <c r="P1464" i="22"/>
  <c r="O1464" i="22"/>
  <c r="N1464" i="22"/>
  <c r="M1464" i="22"/>
  <c r="L1464" i="22"/>
  <c r="K1464" i="22"/>
  <c r="J1464" i="22"/>
  <c r="I1464" i="22"/>
  <c r="H1464" i="22"/>
  <c r="G1464" i="22"/>
  <c r="F1464" i="22"/>
  <c r="E1464" i="22"/>
  <c r="D1464" i="22"/>
  <c r="V1463" i="22"/>
  <c r="U1463" i="22"/>
  <c r="T1463" i="22"/>
  <c r="S1463" i="22"/>
  <c r="R1463" i="22"/>
  <c r="Q1463" i="22"/>
  <c r="P1463" i="22"/>
  <c r="O1463" i="22"/>
  <c r="N1463" i="22"/>
  <c r="M1463" i="22"/>
  <c r="L1463" i="22"/>
  <c r="K1463" i="22"/>
  <c r="J1463" i="22"/>
  <c r="I1463" i="22"/>
  <c r="H1463" i="22"/>
  <c r="G1463" i="22"/>
  <c r="F1463" i="22"/>
  <c r="E1463" i="22"/>
  <c r="D1463" i="22"/>
  <c r="V1462" i="22"/>
  <c r="U1462" i="22"/>
  <c r="T1462" i="22"/>
  <c r="S1462" i="22"/>
  <c r="R1462" i="22"/>
  <c r="Q1462" i="22"/>
  <c r="P1462" i="22"/>
  <c r="O1462" i="22"/>
  <c r="N1462" i="22"/>
  <c r="M1462" i="22"/>
  <c r="L1462" i="22"/>
  <c r="K1462" i="22"/>
  <c r="J1462" i="22"/>
  <c r="I1462" i="22"/>
  <c r="H1462" i="22"/>
  <c r="G1462" i="22"/>
  <c r="F1462" i="22"/>
  <c r="E1462" i="22"/>
  <c r="D1462" i="22"/>
  <c r="V1461" i="22"/>
  <c r="U1461" i="22"/>
  <c r="T1461" i="22"/>
  <c r="S1461" i="22"/>
  <c r="R1461" i="22"/>
  <c r="Q1461" i="22"/>
  <c r="P1461" i="22"/>
  <c r="O1461" i="22"/>
  <c r="N1461" i="22"/>
  <c r="M1461" i="22"/>
  <c r="L1461" i="22"/>
  <c r="K1461" i="22"/>
  <c r="J1461" i="22"/>
  <c r="I1461" i="22"/>
  <c r="H1461" i="22"/>
  <c r="G1461" i="22"/>
  <c r="F1461" i="22"/>
  <c r="E1461" i="22"/>
  <c r="D1461" i="22"/>
  <c r="V1460" i="22"/>
  <c r="U1460" i="22"/>
  <c r="T1460" i="22"/>
  <c r="S1460" i="22"/>
  <c r="R1460" i="22"/>
  <c r="Q1460" i="22"/>
  <c r="P1460" i="22"/>
  <c r="O1460" i="22"/>
  <c r="N1460" i="22"/>
  <c r="M1460" i="22"/>
  <c r="L1460" i="22"/>
  <c r="K1460" i="22"/>
  <c r="J1460" i="22"/>
  <c r="I1460" i="22"/>
  <c r="H1460" i="22"/>
  <c r="G1460" i="22"/>
  <c r="F1460" i="22"/>
  <c r="E1460" i="22"/>
  <c r="D1460" i="22"/>
  <c r="V1459" i="22"/>
  <c r="U1459" i="22"/>
  <c r="T1459" i="22"/>
  <c r="S1459" i="22"/>
  <c r="R1459" i="22"/>
  <c r="Q1459" i="22"/>
  <c r="P1459" i="22"/>
  <c r="O1459" i="22"/>
  <c r="N1459" i="22"/>
  <c r="M1459" i="22"/>
  <c r="L1459" i="22"/>
  <c r="K1459" i="22"/>
  <c r="J1459" i="22"/>
  <c r="I1459" i="22"/>
  <c r="H1459" i="22"/>
  <c r="G1459" i="22"/>
  <c r="F1459" i="22"/>
  <c r="E1459" i="22"/>
  <c r="D1459" i="22"/>
  <c r="V1458" i="22"/>
  <c r="U1458" i="22"/>
  <c r="T1458" i="22"/>
  <c r="S1458" i="22"/>
  <c r="R1458" i="22"/>
  <c r="Q1458" i="22"/>
  <c r="P1458" i="22"/>
  <c r="O1458" i="22"/>
  <c r="N1458" i="22"/>
  <c r="M1458" i="22"/>
  <c r="L1458" i="22"/>
  <c r="K1458" i="22"/>
  <c r="J1458" i="22"/>
  <c r="I1458" i="22"/>
  <c r="H1458" i="22"/>
  <c r="G1458" i="22"/>
  <c r="F1458" i="22"/>
  <c r="E1458" i="22"/>
  <c r="D1458" i="22"/>
  <c r="V1457" i="22"/>
  <c r="U1457" i="22"/>
  <c r="T1457" i="22"/>
  <c r="S1457" i="22"/>
  <c r="R1457" i="22"/>
  <c r="Q1457" i="22"/>
  <c r="P1457" i="22"/>
  <c r="O1457" i="22"/>
  <c r="N1457" i="22"/>
  <c r="M1457" i="22"/>
  <c r="L1457" i="22"/>
  <c r="K1457" i="22"/>
  <c r="J1457" i="22"/>
  <c r="I1457" i="22"/>
  <c r="H1457" i="22"/>
  <c r="G1457" i="22"/>
  <c r="F1457" i="22"/>
  <c r="E1457" i="22"/>
  <c r="D1457" i="22"/>
  <c r="V1456" i="22"/>
  <c r="U1456" i="22"/>
  <c r="T1456" i="22"/>
  <c r="S1456" i="22"/>
  <c r="R1456" i="22"/>
  <c r="Q1456" i="22"/>
  <c r="P1456" i="22"/>
  <c r="O1456" i="22"/>
  <c r="N1456" i="22"/>
  <c r="M1456" i="22"/>
  <c r="L1456" i="22"/>
  <c r="K1456" i="22"/>
  <c r="J1456" i="22"/>
  <c r="I1456" i="22"/>
  <c r="H1456" i="22"/>
  <c r="G1456" i="22"/>
  <c r="F1456" i="22"/>
  <c r="E1456" i="22"/>
  <c r="D1456" i="22"/>
  <c r="V1455" i="22"/>
  <c r="U1455" i="22"/>
  <c r="T1455" i="22"/>
  <c r="S1455" i="22"/>
  <c r="R1455" i="22"/>
  <c r="Q1455" i="22"/>
  <c r="P1455" i="22"/>
  <c r="O1455" i="22"/>
  <c r="N1455" i="22"/>
  <c r="M1455" i="22"/>
  <c r="L1455" i="22"/>
  <c r="K1455" i="22"/>
  <c r="J1455" i="22"/>
  <c r="I1455" i="22"/>
  <c r="H1455" i="22"/>
  <c r="G1455" i="22"/>
  <c r="F1455" i="22"/>
  <c r="E1455" i="22"/>
  <c r="D1455" i="22"/>
  <c r="V1454" i="22"/>
  <c r="U1454" i="22"/>
  <c r="T1454" i="22"/>
  <c r="S1454" i="22"/>
  <c r="R1454" i="22"/>
  <c r="Q1454" i="22"/>
  <c r="P1454" i="22"/>
  <c r="O1454" i="22"/>
  <c r="N1454" i="22"/>
  <c r="M1454" i="22"/>
  <c r="L1454" i="22"/>
  <c r="K1454" i="22"/>
  <c r="J1454" i="22"/>
  <c r="I1454" i="22"/>
  <c r="H1454" i="22"/>
  <c r="G1454" i="22"/>
  <c r="F1454" i="22"/>
  <c r="E1454" i="22"/>
  <c r="D1454" i="22"/>
  <c r="V1453" i="22"/>
  <c r="U1453" i="22"/>
  <c r="T1453" i="22"/>
  <c r="S1453" i="22"/>
  <c r="R1453" i="22"/>
  <c r="Q1453" i="22"/>
  <c r="P1453" i="22"/>
  <c r="O1453" i="22"/>
  <c r="N1453" i="22"/>
  <c r="M1453" i="22"/>
  <c r="L1453" i="22"/>
  <c r="K1453" i="22"/>
  <c r="J1453" i="22"/>
  <c r="I1453" i="22"/>
  <c r="H1453" i="22"/>
  <c r="G1453" i="22"/>
  <c r="F1453" i="22"/>
  <c r="E1453" i="22"/>
  <c r="D1453" i="22"/>
  <c r="V1452" i="22"/>
  <c r="U1452" i="22"/>
  <c r="T1452" i="22"/>
  <c r="S1452" i="22"/>
  <c r="R1452" i="22"/>
  <c r="Q1452" i="22"/>
  <c r="P1452" i="22"/>
  <c r="O1452" i="22"/>
  <c r="N1452" i="22"/>
  <c r="M1452" i="22"/>
  <c r="L1452" i="22"/>
  <c r="K1452" i="22"/>
  <c r="J1452" i="22"/>
  <c r="I1452" i="22"/>
  <c r="H1452" i="22"/>
  <c r="G1452" i="22"/>
  <c r="F1452" i="22"/>
  <c r="E1452" i="22"/>
  <c r="D1452" i="22"/>
  <c r="V1451" i="22"/>
  <c r="U1451" i="22"/>
  <c r="T1451" i="22"/>
  <c r="S1451" i="22"/>
  <c r="R1451" i="22"/>
  <c r="Q1451" i="22"/>
  <c r="P1451" i="22"/>
  <c r="O1451" i="22"/>
  <c r="N1451" i="22"/>
  <c r="M1451" i="22"/>
  <c r="L1451" i="22"/>
  <c r="K1451" i="22"/>
  <c r="J1451" i="22"/>
  <c r="I1451" i="22"/>
  <c r="H1451" i="22"/>
  <c r="G1451" i="22"/>
  <c r="F1451" i="22"/>
  <c r="E1451" i="22"/>
  <c r="D1451" i="22"/>
  <c r="V1450" i="22"/>
  <c r="U1450" i="22"/>
  <c r="T1450" i="22"/>
  <c r="S1450" i="22"/>
  <c r="R1450" i="22"/>
  <c r="Q1450" i="22"/>
  <c r="P1450" i="22"/>
  <c r="O1450" i="22"/>
  <c r="N1450" i="22"/>
  <c r="M1450" i="22"/>
  <c r="L1450" i="22"/>
  <c r="K1450" i="22"/>
  <c r="J1450" i="22"/>
  <c r="I1450" i="22"/>
  <c r="H1450" i="22"/>
  <c r="G1450" i="22"/>
  <c r="F1450" i="22"/>
  <c r="E1450" i="22"/>
  <c r="D1450" i="22"/>
  <c r="V1449" i="22"/>
  <c r="U1449" i="22"/>
  <c r="T1449" i="22"/>
  <c r="S1449" i="22"/>
  <c r="R1449" i="22"/>
  <c r="Q1449" i="22"/>
  <c r="P1449" i="22"/>
  <c r="O1449" i="22"/>
  <c r="N1449" i="22"/>
  <c r="M1449" i="22"/>
  <c r="L1449" i="22"/>
  <c r="K1449" i="22"/>
  <c r="J1449" i="22"/>
  <c r="I1449" i="22"/>
  <c r="H1449" i="22"/>
  <c r="G1449" i="22"/>
  <c r="F1449" i="22"/>
  <c r="E1449" i="22"/>
  <c r="D1449" i="22"/>
  <c r="V1448" i="22"/>
  <c r="U1448" i="22"/>
  <c r="T1448" i="22"/>
  <c r="S1448" i="22"/>
  <c r="R1448" i="22"/>
  <c r="Q1448" i="22"/>
  <c r="P1448" i="22"/>
  <c r="O1448" i="22"/>
  <c r="N1448" i="22"/>
  <c r="M1448" i="22"/>
  <c r="L1448" i="22"/>
  <c r="K1448" i="22"/>
  <c r="J1448" i="22"/>
  <c r="I1448" i="22"/>
  <c r="H1448" i="22"/>
  <c r="G1448" i="22"/>
  <c r="F1448" i="22"/>
  <c r="E1448" i="22"/>
  <c r="D1448" i="22"/>
  <c r="V1447" i="22"/>
  <c r="U1447" i="22"/>
  <c r="T1447" i="22"/>
  <c r="S1447" i="22"/>
  <c r="R1447" i="22"/>
  <c r="Q1447" i="22"/>
  <c r="P1447" i="22"/>
  <c r="O1447" i="22"/>
  <c r="N1447" i="22"/>
  <c r="M1447" i="22"/>
  <c r="L1447" i="22"/>
  <c r="K1447" i="22"/>
  <c r="J1447" i="22"/>
  <c r="I1447" i="22"/>
  <c r="H1447" i="22"/>
  <c r="G1447" i="22"/>
  <c r="F1447" i="22"/>
  <c r="E1447" i="22"/>
  <c r="D1447" i="22"/>
  <c r="V1446" i="22"/>
  <c r="U1446" i="22"/>
  <c r="T1446" i="22"/>
  <c r="S1446" i="22"/>
  <c r="R1446" i="22"/>
  <c r="Q1446" i="22"/>
  <c r="P1446" i="22"/>
  <c r="O1446" i="22"/>
  <c r="N1446" i="22"/>
  <c r="M1446" i="22"/>
  <c r="L1446" i="22"/>
  <c r="K1446" i="22"/>
  <c r="J1446" i="22"/>
  <c r="I1446" i="22"/>
  <c r="H1446" i="22"/>
  <c r="G1446" i="22"/>
  <c r="F1446" i="22"/>
  <c r="E1446" i="22"/>
  <c r="D1446" i="22"/>
  <c r="V1445" i="22"/>
  <c r="U1445" i="22"/>
  <c r="T1445" i="22"/>
  <c r="S1445" i="22"/>
  <c r="R1445" i="22"/>
  <c r="Q1445" i="22"/>
  <c r="P1445" i="22"/>
  <c r="O1445" i="22"/>
  <c r="N1445" i="22"/>
  <c r="M1445" i="22"/>
  <c r="L1445" i="22"/>
  <c r="K1445" i="22"/>
  <c r="J1445" i="22"/>
  <c r="I1445" i="22"/>
  <c r="H1445" i="22"/>
  <c r="G1445" i="22"/>
  <c r="F1445" i="22"/>
  <c r="E1445" i="22"/>
  <c r="D1445" i="22"/>
  <c r="V1444" i="22"/>
  <c r="U1444" i="22"/>
  <c r="T1444" i="22"/>
  <c r="S1444" i="22"/>
  <c r="R1444" i="22"/>
  <c r="Q1444" i="22"/>
  <c r="P1444" i="22"/>
  <c r="O1444" i="22"/>
  <c r="N1444" i="22"/>
  <c r="M1444" i="22"/>
  <c r="L1444" i="22"/>
  <c r="K1444" i="22"/>
  <c r="J1444" i="22"/>
  <c r="I1444" i="22"/>
  <c r="H1444" i="22"/>
  <c r="G1444" i="22"/>
  <c r="F1444" i="22"/>
  <c r="E1444" i="22"/>
  <c r="D1444" i="22"/>
  <c r="V1443" i="22"/>
  <c r="U1443" i="22"/>
  <c r="T1443" i="22"/>
  <c r="S1443" i="22"/>
  <c r="R1443" i="22"/>
  <c r="Q1443" i="22"/>
  <c r="P1443" i="22"/>
  <c r="O1443" i="22"/>
  <c r="N1443" i="22"/>
  <c r="M1443" i="22"/>
  <c r="L1443" i="22"/>
  <c r="K1443" i="22"/>
  <c r="J1443" i="22"/>
  <c r="I1443" i="22"/>
  <c r="H1443" i="22"/>
  <c r="G1443" i="22"/>
  <c r="F1443" i="22"/>
  <c r="E1443" i="22"/>
  <c r="D1443" i="22"/>
  <c r="V1442" i="22"/>
  <c r="U1442" i="22"/>
  <c r="T1442" i="22"/>
  <c r="S1442" i="22"/>
  <c r="R1442" i="22"/>
  <c r="Q1442" i="22"/>
  <c r="P1442" i="22"/>
  <c r="O1442" i="22"/>
  <c r="N1442" i="22"/>
  <c r="M1442" i="22"/>
  <c r="L1442" i="22"/>
  <c r="K1442" i="22"/>
  <c r="J1442" i="22"/>
  <c r="I1442" i="22"/>
  <c r="H1442" i="22"/>
  <c r="G1442" i="22"/>
  <c r="F1442" i="22"/>
  <c r="E1442" i="22"/>
  <c r="D1442" i="22"/>
  <c r="V1441" i="22"/>
  <c r="U1441" i="22"/>
  <c r="T1441" i="22"/>
  <c r="S1441" i="22"/>
  <c r="R1441" i="22"/>
  <c r="Q1441" i="22"/>
  <c r="P1441" i="22"/>
  <c r="O1441" i="22"/>
  <c r="N1441" i="22"/>
  <c r="M1441" i="22"/>
  <c r="L1441" i="22"/>
  <c r="K1441" i="22"/>
  <c r="J1441" i="22"/>
  <c r="I1441" i="22"/>
  <c r="H1441" i="22"/>
  <c r="G1441" i="22"/>
  <c r="F1441" i="22"/>
  <c r="E1441" i="22"/>
  <c r="D1441" i="22"/>
  <c r="V1440" i="22"/>
  <c r="U1440" i="22"/>
  <c r="T1440" i="22"/>
  <c r="S1440" i="22"/>
  <c r="R1440" i="22"/>
  <c r="Q1440" i="22"/>
  <c r="P1440" i="22"/>
  <c r="O1440" i="22"/>
  <c r="N1440" i="22"/>
  <c r="M1440" i="22"/>
  <c r="L1440" i="22"/>
  <c r="K1440" i="22"/>
  <c r="J1440" i="22"/>
  <c r="I1440" i="22"/>
  <c r="H1440" i="22"/>
  <c r="G1440" i="22"/>
  <c r="F1440" i="22"/>
  <c r="E1440" i="22"/>
  <c r="D1440" i="22"/>
  <c r="V1439" i="22"/>
  <c r="U1439" i="22"/>
  <c r="T1439" i="22"/>
  <c r="S1439" i="22"/>
  <c r="R1439" i="22"/>
  <c r="Q1439" i="22"/>
  <c r="P1439" i="22"/>
  <c r="O1439" i="22"/>
  <c r="N1439" i="22"/>
  <c r="M1439" i="22"/>
  <c r="L1439" i="22"/>
  <c r="K1439" i="22"/>
  <c r="J1439" i="22"/>
  <c r="I1439" i="22"/>
  <c r="H1439" i="22"/>
  <c r="G1439" i="22"/>
  <c r="F1439" i="22"/>
  <c r="E1439" i="22"/>
  <c r="D1439" i="22"/>
  <c r="V1438" i="22"/>
  <c r="U1438" i="22"/>
  <c r="T1438" i="22"/>
  <c r="S1438" i="22"/>
  <c r="R1438" i="22"/>
  <c r="Q1438" i="22"/>
  <c r="P1438" i="22"/>
  <c r="O1438" i="22"/>
  <c r="N1438" i="22"/>
  <c r="M1438" i="22"/>
  <c r="L1438" i="22"/>
  <c r="K1438" i="22"/>
  <c r="J1438" i="22"/>
  <c r="I1438" i="22"/>
  <c r="H1438" i="22"/>
  <c r="G1438" i="22"/>
  <c r="F1438" i="22"/>
  <c r="E1438" i="22"/>
  <c r="D1438" i="22"/>
  <c r="V1437" i="22"/>
  <c r="U1437" i="22"/>
  <c r="T1437" i="22"/>
  <c r="S1437" i="22"/>
  <c r="R1437" i="22"/>
  <c r="Q1437" i="22"/>
  <c r="P1437" i="22"/>
  <c r="O1437" i="22"/>
  <c r="N1437" i="22"/>
  <c r="M1437" i="22"/>
  <c r="L1437" i="22"/>
  <c r="K1437" i="22"/>
  <c r="J1437" i="22"/>
  <c r="I1437" i="22"/>
  <c r="H1437" i="22"/>
  <c r="G1437" i="22"/>
  <c r="F1437" i="22"/>
  <c r="E1437" i="22"/>
  <c r="D1437" i="22"/>
  <c r="V1436" i="22"/>
  <c r="U1436" i="22"/>
  <c r="T1436" i="22"/>
  <c r="S1436" i="22"/>
  <c r="R1436" i="22"/>
  <c r="Q1436" i="22"/>
  <c r="P1436" i="22"/>
  <c r="O1436" i="22"/>
  <c r="N1436" i="22"/>
  <c r="M1436" i="22"/>
  <c r="L1436" i="22"/>
  <c r="K1436" i="22"/>
  <c r="J1436" i="22"/>
  <c r="I1436" i="22"/>
  <c r="H1436" i="22"/>
  <c r="G1436" i="22"/>
  <c r="F1436" i="22"/>
  <c r="E1436" i="22"/>
  <c r="D1436" i="22"/>
  <c r="V1435" i="22"/>
  <c r="U1435" i="22"/>
  <c r="T1435" i="22"/>
  <c r="S1435" i="22"/>
  <c r="R1435" i="22"/>
  <c r="Q1435" i="22"/>
  <c r="P1435" i="22"/>
  <c r="O1435" i="22"/>
  <c r="N1435" i="22"/>
  <c r="M1435" i="22"/>
  <c r="L1435" i="22"/>
  <c r="K1435" i="22"/>
  <c r="J1435" i="22"/>
  <c r="I1435" i="22"/>
  <c r="H1435" i="22"/>
  <c r="G1435" i="22"/>
  <c r="F1435" i="22"/>
  <c r="E1435" i="22"/>
  <c r="D1435" i="22"/>
  <c r="V1434" i="22"/>
  <c r="U1434" i="22"/>
  <c r="T1434" i="22"/>
  <c r="S1434" i="22"/>
  <c r="R1434" i="22"/>
  <c r="Q1434" i="22"/>
  <c r="P1434" i="22"/>
  <c r="O1434" i="22"/>
  <c r="N1434" i="22"/>
  <c r="M1434" i="22"/>
  <c r="L1434" i="22"/>
  <c r="K1434" i="22"/>
  <c r="J1434" i="22"/>
  <c r="I1434" i="22"/>
  <c r="H1434" i="22"/>
  <c r="G1434" i="22"/>
  <c r="F1434" i="22"/>
  <c r="E1434" i="22"/>
  <c r="D1434" i="22"/>
  <c r="V1433" i="22"/>
  <c r="U1433" i="22"/>
  <c r="T1433" i="22"/>
  <c r="S1433" i="22"/>
  <c r="R1433" i="22"/>
  <c r="Q1433" i="22"/>
  <c r="P1433" i="22"/>
  <c r="O1433" i="22"/>
  <c r="N1433" i="22"/>
  <c r="M1433" i="22"/>
  <c r="L1433" i="22"/>
  <c r="K1433" i="22"/>
  <c r="J1433" i="22"/>
  <c r="I1433" i="22"/>
  <c r="H1433" i="22"/>
  <c r="G1433" i="22"/>
  <c r="F1433" i="22"/>
  <c r="E1433" i="22"/>
  <c r="D1433" i="22"/>
  <c r="V1432" i="22"/>
  <c r="U1432" i="22"/>
  <c r="T1432" i="22"/>
  <c r="S1432" i="22"/>
  <c r="R1432" i="22"/>
  <c r="Q1432" i="22"/>
  <c r="P1432" i="22"/>
  <c r="O1432" i="22"/>
  <c r="N1432" i="22"/>
  <c r="M1432" i="22"/>
  <c r="L1432" i="22"/>
  <c r="K1432" i="22"/>
  <c r="J1432" i="22"/>
  <c r="I1432" i="22"/>
  <c r="H1432" i="22"/>
  <c r="G1432" i="22"/>
  <c r="F1432" i="22"/>
  <c r="E1432" i="22"/>
  <c r="D1432" i="22"/>
  <c r="V1431" i="22"/>
  <c r="U1431" i="22"/>
  <c r="T1431" i="22"/>
  <c r="S1431" i="22"/>
  <c r="R1431" i="22"/>
  <c r="Q1431" i="22"/>
  <c r="P1431" i="22"/>
  <c r="O1431" i="22"/>
  <c r="N1431" i="22"/>
  <c r="M1431" i="22"/>
  <c r="L1431" i="22"/>
  <c r="K1431" i="22"/>
  <c r="J1431" i="22"/>
  <c r="I1431" i="22"/>
  <c r="H1431" i="22"/>
  <c r="G1431" i="22"/>
  <c r="F1431" i="22"/>
  <c r="E1431" i="22"/>
  <c r="D1431" i="22"/>
  <c r="V1430" i="22"/>
  <c r="U1430" i="22"/>
  <c r="T1430" i="22"/>
  <c r="S1430" i="22"/>
  <c r="R1430" i="22"/>
  <c r="Q1430" i="22"/>
  <c r="P1430" i="22"/>
  <c r="O1430" i="22"/>
  <c r="N1430" i="22"/>
  <c r="M1430" i="22"/>
  <c r="L1430" i="22"/>
  <c r="K1430" i="22"/>
  <c r="J1430" i="22"/>
  <c r="I1430" i="22"/>
  <c r="H1430" i="22"/>
  <c r="G1430" i="22"/>
  <c r="F1430" i="22"/>
  <c r="E1430" i="22"/>
  <c r="D1430" i="22"/>
  <c r="V1429" i="22"/>
  <c r="U1429" i="22"/>
  <c r="T1429" i="22"/>
  <c r="S1429" i="22"/>
  <c r="R1429" i="22"/>
  <c r="Q1429" i="22"/>
  <c r="P1429" i="22"/>
  <c r="O1429" i="22"/>
  <c r="N1429" i="22"/>
  <c r="M1429" i="22"/>
  <c r="L1429" i="22"/>
  <c r="K1429" i="22"/>
  <c r="J1429" i="22"/>
  <c r="I1429" i="22"/>
  <c r="H1429" i="22"/>
  <c r="G1429" i="22"/>
  <c r="F1429" i="22"/>
  <c r="E1429" i="22"/>
  <c r="D1429" i="22"/>
  <c r="V1428" i="22"/>
  <c r="U1428" i="22"/>
  <c r="T1428" i="22"/>
  <c r="S1428" i="22"/>
  <c r="R1428" i="22"/>
  <c r="Q1428" i="22"/>
  <c r="P1428" i="22"/>
  <c r="O1428" i="22"/>
  <c r="N1428" i="22"/>
  <c r="M1428" i="22"/>
  <c r="L1428" i="22"/>
  <c r="K1428" i="22"/>
  <c r="J1428" i="22"/>
  <c r="I1428" i="22"/>
  <c r="H1428" i="22"/>
  <c r="G1428" i="22"/>
  <c r="F1428" i="22"/>
  <c r="E1428" i="22"/>
  <c r="D1428" i="22"/>
  <c r="V1427" i="22"/>
  <c r="U1427" i="22"/>
  <c r="T1427" i="22"/>
  <c r="S1427" i="22"/>
  <c r="R1427" i="22"/>
  <c r="Q1427" i="22"/>
  <c r="P1427" i="22"/>
  <c r="O1427" i="22"/>
  <c r="N1427" i="22"/>
  <c r="M1427" i="22"/>
  <c r="L1427" i="22"/>
  <c r="K1427" i="22"/>
  <c r="J1427" i="22"/>
  <c r="I1427" i="22"/>
  <c r="H1427" i="22"/>
  <c r="G1427" i="22"/>
  <c r="F1427" i="22"/>
  <c r="E1427" i="22"/>
  <c r="D1427" i="22"/>
  <c r="V1426" i="22"/>
  <c r="U1426" i="22"/>
  <c r="T1426" i="22"/>
  <c r="S1426" i="22"/>
  <c r="R1426" i="22"/>
  <c r="Q1426" i="22"/>
  <c r="P1426" i="22"/>
  <c r="O1426" i="22"/>
  <c r="N1426" i="22"/>
  <c r="M1426" i="22"/>
  <c r="L1426" i="22"/>
  <c r="K1426" i="22"/>
  <c r="J1426" i="22"/>
  <c r="I1426" i="22"/>
  <c r="H1426" i="22"/>
  <c r="G1426" i="22"/>
  <c r="F1426" i="22"/>
  <c r="E1426" i="22"/>
  <c r="D1426" i="22"/>
  <c r="V1425" i="22"/>
  <c r="U1425" i="22"/>
  <c r="T1425" i="22"/>
  <c r="S1425" i="22"/>
  <c r="R1425" i="22"/>
  <c r="Q1425" i="22"/>
  <c r="P1425" i="22"/>
  <c r="O1425" i="22"/>
  <c r="N1425" i="22"/>
  <c r="M1425" i="22"/>
  <c r="L1425" i="22"/>
  <c r="K1425" i="22"/>
  <c r="J1425" i="22"/>
  <c r="I1425" i="22"/>
  <c r="H1425" i="22"/>
  <c r="G1425" i="22"/>
  <c r="F1425" i="22"/>
  <c r="E1425" i="22"/>
  <c r="D1425" i="22"/>
  <c r="V1424" i="22"/>
  <c r="U1424" i="22"/>
  <c r="T1424" i="22"/>
  <c r="S1424" i="22"/>
  <c r="R1424" i="22"/>
  <c r="Q1424" i="22"/>
  <c r="P1424" i="22"/>
  <c r="O1424" i="22"/>
  <c r="N1424" i="22"/>
  <c r="M1424" i="22"/>
  <c r="L1424" i="22"/>
  <c r="K1424" i="22"/>
  <c r="J1424" i="22"/>
  <c r="I1424" i="22"/>
  <c r="H1424" i="22"/>
  <c r="G1424" i="22"/>
  <c r="F1424" i="22"/>
  <c r="E1424" i="22"/>
  <c r="D1424" i="22"/>
  <c r="V1423" i="22"/>
  <c r="U1423" i="22"/>
  <c r="T1423" i="22"/>
  <c r="S1423" i="22"/>
  <c r="R1423" i="22"/>
  <c r="Q1423" i="22"/>
  <c r="P1423" i="22"/>
  <c r="O1423" i="22"/>
  <c r="N1423" i="22"/>
  <c r="M1423" i="22"/>
  <c r="L1423" i="22"/>
  <c r="K1423" i="22"/>
  <c r="J1423" i="22"/>
  <c r="I1423" i="22"/>
  <c r="H1423" i="22"/>
  <c r="G1423" i="22"/>
  <c r="F1423" i="22"/>
  <c r="E1423" i="22"/>
  <c r="D1423" i="22"/>
  <c r="V1422" i="22"/>
  <c r="U1422" i="22"/>
  <c r="T1422" i="22"/>
  <c r="S1422" i="22"/>
  <c r="R1422" i="22"/>
  <c r="Q1422" i="22"/>
  <c r="P1422" i="22"/>
  <c r="O1422" i="22"/>
  <c r="N1422" i="22"/>
  <c r="M1422" i="22"/>
  <c r="L1422" i="22"/>
  <c r="K1422" i="22"/>
  <c r="J1422" i="22"/>
  <c r="I1422" i="22"/>
  <c r="H1422" i="22"/>
  <c r="G1422" i="22"/>
  <c r="F1422" i="22"/>
  <c r="E1422" i="22"/>
  <c r="D1422" i="22"/>
  <c r="V1421" i="22"/>
  <c r="U1421" i="22"/>
  <c r="T1421" i="22"/>
  <c r="S1421" i="22"/>
  <c r="R1421" i="22"/>
  <c r="Q1421" i="22"/>
  <c r="P1421" i="22"/>
  <c r="O1421" i="22"/>
  <c r="N1421" i="22"/>
  <c r="M1421" i="22"/>
  <c r="L1421" i="22"/>
  <c r="K1421" i="22"/>
  <c r="J1421" i="22"/>
  <c r="I1421" i="22"/>
  <c r="H1421" i="22"/>
  <c r="G1421" i="22"/>
  <c r="F1421" i="22"/>
  <c r="E1421" i="22"/>
  <c r="D1421" i="22"/>
  <c r="V1420" i="22"/>
  <c r="U1420" i="22"/>
  <c r="T1420" i="22"/>
  <c r="S1420" i="22"/>
  <c r="R1420" i="22"/>
  <c r="Q1420" i="22"/>
  <c r="P1420" i="22"/>
  <c r="O1420" i="22"/>
  <c r="N1420" i="22"/>
  <c r="M1420" i="22"/>
  <c r="L1420" i="22"/>
  <c r="K1420" i="22"/>
  <c r="J1420" i="22"/>
  <c r="I1420" i="22"/>
  <c r="H1420" i="22"/>
  <c r="G1420" i="22"/>
  <c r="F1420" i="22"/>
  <c r="E1420" i="22"/>
  <c r="D1420" i="22"/>
  <c r="V1419" i="22"/>
  <c r="U1419" i="22"/>
  <c r="T1419" i="22"/>
  <c r="S1419" i="22"/>
  <c r="R1419" i="22"/>
  <c r="Q1419" i="22"/>
  <c r="P1419" i="22"/>
  <c r="O1419" i="22"/>
  <c r="N1419" i="22"/>
  <c r="M1419" i="22"/>
  <c r="L1419" i="22"/>
  <c r="K1419" i="22"/>
  <c r="J1419" i="22"/>
  <c r="I1419" i="22"/>
  <c r="H1419" i="22"/>
  <c r="G1419" i="22"/>
  <c r="F1419" i="22"/>
  <c r="E1419" i="22"/>
  <c r="D1419" i="22"/>
  <c r="V1418" i="22"/>
  <c r="U1418" i="22"/>
  <c r="T1418" i="22"/>
  <c r="S1418" i="22"/>
  <c r="R1418" i="22"/>
  <c r="Q1418" i="22"/>
  <c r="P1418" i="22"/>
  <c r="O1418" i="22"/>
  <c r="N1418" i="22"/>
  <c r="M1418" i="22"/>
  <c r="L1418" i="22"/>
  <c r="K1418" i="22"/>
  <c r="J1418" i="22"/>
  <c r="I1418" i="22"/>
  <c r="H1418" i="22"/>
  <c r="G1418" i="22"/>
  <c r="F1418" i="22"/>
  <c r="E1418" i="22"/>
  <c r="D1418" i="22"/>
  <c r="V1417" i="22"/>
  <c r="U1417" i="22"/>
  <c r="T1417" i="22"/>
  <c r="S1417" i="22"/>
  <c r="R1417" i="22"/>
  <c r="Q1417" i="22"/>
  <c r="P1417" i="22"/>
  <c r="O1417" i="22"/>
  <c r="N1417" i="22"/>
  <c r="M1417" i="22"/>
  <c r="L1417" i="22"/>
  <c r="K1417" i="22"/>
  <c r="J1417" i="22"/>
  <c r="I1417" i="22"/>
  <c r="H1417" i="22"/>
  <c r="G1417" i="22"/>
  <c r="F1417" i="22"/>
  <c r="E1417" i="22"/>
  <c r="D1417" i="22"/>
  <c r="V1416" i="22"/>
  <c r="U1416" i="22"/>
  <c r="T1416" i="22"/>
  <c r="S1416" i="22"/>
  <c r="R1416" i="22"/>
  <c r="Q1416" i="22"/>
  <c r="P1416" i="22"/>
  <c r="O1416" i="22"/>
  <c r="N1416" i="22"/>
  <c r="M1416" i="22"/>
  <c r="L1416" i="22"/>
  <c r="K1416" i="22"/>
  <c r="J1416" i="22"/>
  <c r="I1416" i="22"/>
  <c r="H1416" i="22"/>
  <c r="G1416" i="22"/>
  <c r="F1416" i="22"/>
  <c r="E1416" i="22"/>
  <c r="D1416" i="22"/>
  <c r="V1415" i="22"/>
  <c r="U1415" i="22"/>
  <c r="T1415" i="22"/>
  <c r="S1415" i="22"/>
  <c r="R1415" i="22"/>
  <c r="Q1415" i="22"/>
  <c r="P1415" i="22"/>
  <c r="O1415" i="22"/>
  <c r="N1415" i="22"/>
  <c r="M1415" i="22"/>
  <c r="L1415" i="22"/>
  <c r="K1415" i="22"/>
  <c r="J1415" i="22"/>
  <c r="I1415" i="22"/>
  <c r="H1415" i="22"/>
  <c r="G1415" i="22"/>
  <c r="F1415" i="22"/>
  <c r="E1415" i="22"/>
  <c r="D1415" i="22"/>
  <c r="V1414" i="22"/>
  <c r="U1414" i="22"/>
  <c r="T1414" i="22"/>
  <c r="S1414" i="22"/>
  <c r="R1414" i="22"/>
  <c r="Q1414" i="22"/>
  <c r="P1414" i="22"/>
  <c r="O1414" i="22"/>
  <c r="N1414" i="22"/>
  <c r="M1414" i="22"/>
  <c r="L1414" i="22"/>
  <c r="K1414" i="22"/>
  <c r="J1414" i="22"/>
  <c r="I1414" i="22"/>
  <c r="H1414" i="22"/>
  <c r="G1414" i="22"/>
  <c r="F1414" i="22"/>
  <c r="E1414" i="22"/>
  <c r="D1414" i="22"/>
  <c r="V1413" i="22"/>
  <c r="U1413" i="22"/>
  <c r="T1413" i="22"/>
  <c r="S1413" i="22"/>
  <c r="R1413" i="22"/>
  <c r="Q1413" i="22"/>
  <c r="P1413" i="22"/>
  <c r="O1413" i="22"/>
  <c r="N1413" i="22"/>
  <c r="M1413" i="22"/>
  <c r="L1413" i="22"/>
  <c r="K1413" i="22"/>
  <c r="J1413" i="22"/>
  <c r="I1413" i="22"/>
  <c r="H1413" i="22"/>
  <c r="G1413" i="22"/>
  <c r="F1413" i="22"/>
  <c r="E1413" i="22"/>
  <c r="D1413" i="22"/>
  <c r="V1412" i="22"/>
  <c r="U1412" i="22"/>
  <c r="T1412" i="22"/>
  <c r="S1412" i="22"/>
  <c r="R1412" i="22"/>
  <c r="Q1412" i="22"/>
  <c r="P1412" i="22"/>
  <c r="O1412" i="22"/>
  <c r="N1412" i="22"/>
  <c r="M1412" i="22"/>
  <c r="L1412" i="22"/>
  <c r="K1412" i="22"/>
  <c r="J1412" i="22"/>
  <c r="I1412" i="22"/>
  <c r="H1412" i="22"/>
  <c r="G1412" i="22"/>
  <c r="F1412" i="22"/>
  <c r="E1412" i="22"/>
  <c r="D1412" i="22"/>
  <c r="V1411" i="22"/>
  <c r="U1411" i="22"/>
  <c r="T1411" i="22"/>
  <c r="S1411" i="22"/>
  <c r="R1411" i="22"/>
  <c r="Q1411" i="22"/>
  <c r="P1411" i="22"/>
  <c r="O1411" i="22"/>
  <c r="N1411" i="22"/>
  <c r="M1411" i="22"/>
  <c r="L1411" i="22"/>
  <c r="K1411" i="22"/>
  <c r="J1411" i="22"/>
  <c r="I1411" i="22"/>
  <c r="H1411" i="22"/>
  <c r="G1411" i="22"/>
  <c r="F1411" i="22"/>
  <c r="E1411" i="22"/>
  <c r="D1411" i="22"/>
  <c r="V1410" i="22"/>
  <c r="U1410" i="22"/>
  <c r="T1410" i="22"/>
  <c r="S1410" i="22"/>
  <c r="R1410" i="22"/>
  <c r="Q1410" i="22"/>
  <c r="P1410" i="22"/>
  <c r="O1410" i="22"/>
  <c r="N1410" i="22"/>
  <c r="M1410" i="22"/>
  <c r="L1410" i="22"/>
  <c r="K1410" i="22"/>
  <c r="J1410" i="22"/>
  <c r="I1410" i="22"/>
  <c r="H1410" i="22"/>
  <c r="G1410" i="22"/>
  <c r="F1410" i="22"/>
  <c r="E1410" i="22"/>
  <c r="D1410" i="22"/>
  <c r="V1409" i="22"/>
  <c r="U1409" i="22"/>
  <c r="T1409" i="22"/>
  <c r="S1409" i="22"/>
  <c r="R1409" i="22"/>
  <c r="Q1409" i="22"/>
  <c r="P1409" i="22"/>
  <c r="O1409" i="22"/>
  <c r="N1409" i="22"/>
  <c r="M1409" i="22"/>
  <c r="L1409" i="22"/>
  <c r="K1409" i="22"/>
  <c r="J1409" i="22"/>
  <c r="I1409" i="22"/>
  <c r="H1409" i="22"/>
  <c r="G1409" i="22"/>
  <c r="F1409" i="22"/>
  <c r="E1409" i="22"/>
  <c r="D1409" i="22"/>
  <c r="V1408" i="22"/>
  <c r="U1408" i="22"/>
  <c r="T1408" i="22"/>
  <c r="S1408" i="22"/>
  <c r="R1408" i="22"/>
  <c r="Q1408" i="22"/>
  <c r="P1408" i="22"/>
  <c r="O1408" i="22"/>
  <c r="N1408" i="22"/>
  <c r="M1408" i="22"/>
  <c r="L1408" i="22"/>
  <c r="K1408" i="22"/>
  <c r="J1408" i="22"/>
  <c r="I1408" i="22"/>
  <c r="H1408" i="22"/>
  <c r="G1408" i="22"/>
  <c r="F1408" i="22"/>
  <c r="E1408" i="22"/>
  <c r="D1408" i="22"/>
  <c r="V1407" i="22"/>
  <c r="U1407" i="22"/>
  <c r="T1407" i="22"/>
  <c r="S1407" i="22"/>
  <c r="R1407" i="22"/>
  <c r="Q1407" i="22"/>
  <c r="P1407" i="22"/>
  <c r="O1407" i="22"/>
  <c r="N1407" i="22"/>
  <c r="M1407" i="22"/>
  <c r="L1407" i="22"/>
  <c r="K1407" i="22"/>
  <c r="J1407" i="22"/>
  <c r="I1407" i="22"/>
  <c r="H1407" i="22"/>
  <c r="G1407" i="22"/>
  <c r="F1407" i="22"/>
  <c r="E1407" i="22"/>
  <c r="D1407" i="22"/>
  <c r="V1406" i="22"/>
  <c r="U1406" i="22"/>
  <c r="T1406" i="22"/>
  <c r="S1406" i="22"/>
  <c r="R1406" i="22"/>
  <c r="Q1406" i="22"/>
  <c r="P1406" i="22"/>
  <c r="O1406" i="22"/>
  <c r="N1406" i="22"/>
  <c r="M1406" i="22"/>
  <c r="L1406" i="22"/>
  <c r="K1406" i="22"/>
  <c r="J1406" i="22"/>
  <c r="I1406" i="22"/>
  <c r="H1406" i="22"/>
  <c r="G1406" i="22"/>
  <c r="F1406" i="22"/>
  <c r="E1406" i="22"/>
  <c r="D1406" i="22"/>
  <c r="V1405" i="22"/>
  <c r="U1405" i="22"/>
  <c r="T1405" i="22"/>
  <c r="S1405" i="22"/>
  <c r="R1405" i="22"/>
  <c r="Q1405" i="22"/>
  <c r="P1405" i="22"/>
  <c r="O1405" i="22"/>
  <c r="N1405" i="22"/>
  <c r="M1405" i="22"/>
  <c r="L1405" i="22"/>
  <c r="K1405" i="22"/>
  <c r="J1405" i="22"/>
  <c r="I1405" i="22"/>
  <c r="H1405" i="22"/>
  <c r="G1405" i="22"/>
  <c r="F1405" i="22"/>
  <c r="E1405" i="22"/>
  <c r="D1405" i="22"/>
  <c r="V1404" i="22"/>
  <c r="U1404" i="22"/>
  <c r="T1404" i="22"/>
  <c r="S1404" i="22"/>
  <c r="R1404" i="22"/>
  <c r="Q1404" i="22"/>
  <c r="P1404" i="22"/>
  <c r="O1404" i="22"/>
  <c r="N1404" i="22"/>
  <c r="M1404" i="22"/>
  <c r="L1404" i="22"/>
  <c r="K1404" i="22"/>
  <c r="J1404" i="22"/>
  <c r="I1404" i="22"/>
  <c r="H1404" i="22"/>
  <c r="G1404" i="22"/>
  <c r="F1404" i="22"/>
  <c r="E1404" i="22"/>
  <c r="D1404" i="22"/>
  <c r="V1403" i="22"/>
  <c r="U1403" i="22"/>
  <c r="T1403" i="22"/>
  <c r="S1403" i="22"/>
  <c r="R1403" i="22"/>
  <c r="Q1403" i="22"/>
  <c r="P1403" i="22"/>
  <c r="O1403" i="22"/>
  <c r="N1403" i="22"/>
  <c r="M1403" i="22"/>
  <c r="L1403" i="22"/>
  <c r="K1403" i="22"/>
  <c r="J1403" i="22"/>
  <c r="I1403" i="22"/>
  <c r="H1403" i="22"/>
  <c r="G1403" i="22"/>
  <c r="F1403" i="22"/>
  <c r="E1403" i="22"/>
  <c r="D1403" i="22"/>
  <c r="V1402" i="22"/>
  <c r="U1402" i="22"/>
  <c r="T1402" i="22"/>
  <c r="S1402" i="22"/>
  <c r="R1402" i="22"/>
  <c r="Q1402" i="22"/>
  <c r="P1402" i="22"/>
  <c r="O1402" i="22"/>
  <c r="N1402" i="22"/>
  <c r="M1402" i="22"/>
  <c r="L1402" i="22"/>
  <c r="K1402" i="22"/>
  <c r="J1402" i="22"/>
  <c r="I1402" i="22"/>
  <c r="H1402" i="22"/>
  <c r="G1402" i="22"/>
  <c r="F1402" i="22"/>
  <c r="E1402" i="22"/>
  <c r="D1402" i="22"/>
  <c r="V1401" i="22"/>
  <c r="U1401" i="22"/>
  <c r="T1401" i="22"/>
  <c r="S1401" i="22"/>
  <c r="R1401" i="22"/>
  <c r="Q1401" i="22"/>
  <c r="P1401" i="22"/>
  <c r="O1401" i="22"/>
  <c r="N1401" i="22"/>
  <c r="M1401" i="22"/>
  <c r="L1401" i="22"/>
  <c r="K1401" i="22"/>
  <c r="J1401" i="22"/>
  <c r="I1401" i="22"/>
  <c r="H1401" i="22"/>
  <c r="G1401" i="22"/>
  <c r="F1401" i="22"/>
  <c r="E1401" i="22"/>
  <c r="D1401" i="22"/>
  <c r="V1400" i="22"/>
  <c r="U1400" i="22"/>
  <c r="T1400" i="22"/>
  <c r="S1400" i="22"/>
  <c r="R1400" i="22"/>
  <c r="Q1400" i="22"/>
  <c r="P1400" i="22"/>
  <c r="O1400" i="22"/>
  <c r="N1400" i="22"/>
  <c r="M1400" i="22"/>
  <c r="L1400" i="22"/>
  <c r="K1400" i="22"/>
  <c r="J1400" i="22"/>
  <c r="I1400" i="22"/>
  <c r="H1400" i="22"/>
  <c r="G1400" i="22"/>
  <c r="F1400" i="22"/>
  <c r="E1400" i="22"/>
  <c r="D1400" i="22"/>
  <c r="V1399" i="22"/>
  <c r="U1399" i="22"/>
  <c r="T1399" i="22"/>
  <c r="S1399" i="22"/>
  <c r="R1399" i="22"/>
  <c r="Q1399" i="22"/>
  <c r="P1399" i="22"/>
  <c r="O1399" i="22"/>
  <c r="N1399" i="22"/>
  <c r="M1399" i="22"/>
  <c r="L1399" i="22"/>
  <c r="K1399" i="22"/>
  <c r="J1399" i="22"/>
  <c r="I1399" i="22"/>
  <c r="H1399" i="22"/>
  <c r="G1399" i="22"/>
  <c r="F1399" i="22"/>
  <c r="E1399" i="22"/>
  <c r="D1399" i="22"/>
  <c r="V1398" i="22"/>
  <c r="U1398" i="22"/>
  <c r="T1398" i="22"/>
  <c r="S1398" i="22"/>
  <c r="R1398" i="22"/>
  <c r="Q1398" i="22"/>
  <c r="P1398" i="22"/>
  <c r="O1398" i="22"/>
  <c r="N1398" i="22"/>
  <c r="M1398" i="22"/>
  <c r="L1398" i="22"/>
  <c r="K1398" i="22"/>
  <c r="J1398" i="22"/>
  <c r="I1398" i="22"/>
  <c r="H1398" i="22"/>
  <c r="G1398" i="22"/>
  <c r="F1398" i="22"/>
  <c r="E1398" i="22"/>
  <c r="D1398" i="22"/>
  <c r="V1397" i="22"/>
  <c r="U1397" i="22"/>
  <c r="T1397" i="22"/>
  <c r="S1397" i="22"/>
  <c r="R1397" i="22"/>
  <c r="Q1397" i="22"/>
  <c r="P1397" i="22"/>
  <c r="O1397" i="22"/>
  <c r="N1397" i="22"/>
  <c r="M1397" i="22"/>
  <c r="L1397" i="22"/>
  <c r="K1397" i="22"/>
  <c r="J1397" i="22"/>
  <c r="I1397" i="22"/>
  <c r="H1397" i="22"/>
  <c r="G1397" i="22"/>
  <c r="F1397" i="22"/>
  <c r="E1397" i="22"/>
  <c r="D1397" i="22"/>
  <c r="V1396" i="22"/>
  <c r="U1396" i="22"/>
  <c r="T1396" i="22"/>
  <c r="S1396" i="22"/>
  <c r="R1396" i="22"/>
  <c r="Q1396" i="22"/>
  <c r="P1396" i="22"/>
  <c r="O1396" i="22"/>
  <c r="N1396" i="22"/>
  <c r="M1396" i="22"/>
  <c r="L1396" i="22"/>
  <c r="K1396" i="22"/>
  <c r="J1396" i="22"/>
  <c r="I1396" i="22"/>
  <c r="H1396" i="22"/>
  <c r="G1396" i="22"/>
  <c r="F1396" i="22"/>
  <c r="E1396" i="22"/>
  <c r="D1396" i="22"/>
  <c r="V1395" i="22"/>
  <c r="U1395" i="22"/>
  <c r="T1395" i="22"/>
  <c r="S1395" i="22"/>
  <c r="R1395" i="22"/>
  <c r="Q1395" i="22"/>
  <c r="P1395" i="22"/>
  <c r="O1395" i="22"/>
  <c r="N1395" i="22"/>
  <c r="M1395" i="22"/>
  <c r="L1395" i="22"/>
  <c r="K1395" i="22"/>
  <c r="J1395" i="22"/>
  <c r="I1395" i="22"/>
  <c r="H1395" i="22"/>
  <c r="G1395" i="22"/>
  <c r="F1395" i="22"/>
  <c r="E1395" i="22"/>
  <c r="D1395" i="22"/>
  <c r="V1394" i="22"/>
  <c r="U1394" i="22"/>
  <c r="T1394" i="22"/>
  <c r="S1394" i="22"/>
  <c r="R1394" i="22"/>
  <c r="Q1394" i="22"/>
  <c r="P1394" i="22"/>
  <c r="O1394" i="22"/>
  <c r="N1394" i="22"/>
  <c r="M1394" i="22"/>
  <c r="L1394" i="22"/>
  <c r="K1394" i="22"/>
  <c r="J1394" i="22"/>
  <c r="I1394" i="22"/>
  <c r="H1394" i="22"/>
  <c r="G1394" i="22"/>
  <c r="F1394" i="22"/>
  <c r="E1394" i="22"/>
  <c r="D1394" i="22"/>
  <c r="V1393" i="22"/>
  <c r="U1393" i="22"/>
  <c r="T1393" i="22"/>
  <c r="S1393" i="22"/>
  <c r="R1393" i="22"/>
  <c r="Q1393" i="22"/>
  <c r="P1393" i="22"/>
  <c r="O1393" i="22"/>
  <c r="N1393" i="22"/>
  <c r="M1393" i="22"/>
  <c r="L1393" i="22"/>
  <c r="K1393" i="22"/>
  <c r="J1393" i="22"/>
  <c r="I1393" i="22"/>
  <c r="H1393" i="22"/>
  <c r="G1393" i="22"/>
  <c r="F1393" i="22"/>
  <c r="E1393" i="22"/>
  <c r="D1393" i="22"/>
  <c r="V1392" i="22"/>
  <c r="U1392" i="22"/>
  <c r="T1392" i="22"/>
  <c r="S1392" i="22"/>
  <c r="R1392" i="22"/>
  <c r="Q1392" i="22"/>
  <c r="P1392" i="22"/>
  <c r="O1392" i="22"/>
  <c r="N1392" i="22"/>
  <c r="M1392" i="22"/>
  <c r="L1392" i="22"/>
  <c r="K1392" i="22"/>
  <c r="J1392" i="22"/>
  <c r="I1392" i="22"/>
  <c r="H1392" i="22"/>
  <c r="G1392" i="22"/>
  <c r="F1392" i="22"/>
  <c r="E1392" i="22"/>
  <c r="D1392" i="22"/>
  <c r="V1391" i="22"/>
  <c r="U1391" i="22"/>
  <c r="T1391" i="22"/>
  <c r="S1391" i="22"/>
  <c r="R1391" i="22"/>
  <c r="Q1391" i="22"/>
  <c r="P1391" i="22"/>
  <c r="O1391" i="22"/>
  <c r="N1391" i="22"/>
  <c r="M1391" i="22"/>
  <c r="L1391" i="22"/>
  <c r="K1391" i="22"/>
  <c r="J1391" i="22"/>
  <c r="I1391" i="22"/>
  <c r="H1391" i="22"/>
  <c r="G1391" i="22"/>
  <c r="F1391" i="22"/>
  <c r="E1391" i="22"/>
  <c r="D1391" i="22"/>
  <c r="V1390" i="22"/>
  <c r="U1390" i="22"/>
  <c r="T1390" i="22"/>
  <c r="S1390" i="22"/>
  <c r="R1390" i="22"/>
  <c r="Q1390" i="22"/>
  <c r="P1390" i="22"/>
  <c r="O1390" i="22"/>
  <c r="N1390" i="22"/>
  <c r="M1390" i="22"/>
  <c r="L1390" i="22"/>
  <c r="K1390" i="22"/>
  <c r="J1390" i="22"/>
  <c r="I1390" i="22"/>
  <c r="H1390" i="22"/>
  <c r="G1390" i="22"/>
  <c r="F1390" i="22"/>
  <c r="E1390" i="22"/>
  <c r="D1390" i="22"/>
  <c r="V1389" i="22"/>
  <c r="U1389" i="22"/>
  <c r="T1389" i="22"/>
  <c r="S1389" i="22"/>
  <c r="R1389" i="22"/>
  <c r="Q1389" i="22"/>
  <c r="P1389" i="22"/>
  <c r="O1389" i="22"/>
  <c r="N1389" i="22"/>
  <c r="M1389" i="22"/>
  <c r="L1389" i="22"/>
  <c r="K1389" i="22"/>
  <c r="J1389" i="22"/>
  <c r="I1389" i="22"/>
  <c r="H1389" i="22"/>
  <c r="G1389" i="22"/>
  <c r="F1389" i="22"/>
  <c r="E1389" i="22"/>
  <c r="D1389" i="22"/>
  <c r="V1388" i="22"/>
  <c r="U1388" i="22"/>
  <c r="T1388" i="22"/>
  <c r="S1388" i="22"/>
  <c r="R1388" i="22"/>
  <c r="Q1388" i="22"/>
  <c r="P1388" i="22"/>
  <c r="O1388" i="22"/>
  <c r="N1388" i="22"/>
  <c r="M1388" i="22"/>
  <c r="L1388" i="22"/>
  <c r="K1388" i="22"/>
  <c r="J1388" i="22"/>
  <c r="I1388" i="22"/>
  <c r="H1388" i="22"/>
  <c r="G1388" i="22"/>
  <c r="F1388" i="22"/>
  <c r="E1388" i="22"/>
  <c r="D1388" i="22"/>
  <c r="V1387" i="22"/>
  <c r="U1387" i="22"/>
  <c r="T1387" i="22"/>
  <c r="S1387" i="22"/>
  <c r="R1387" i="22"/>
  <c r="Q1387" i="22"/>
  <c r="P1387" i="22"/>
  <c r="O1387" i="22"/>
  <c r="N1387" i="22"/>
  <c r="M1387" i="22"/>
  <c r="L1387" i="22"/>
  <c r="K1387" i="22"/>
  <c r="J1387" i="22"/>
  <c r="I1387" i="22"/>
  <c r="H1387" i="22"/>
  <c r="G1387" i="22"/>
  <c r="F1387" i="22"/>
  <c r="E1387" i="22"/>
  <c r="D1387" i="22"/>
  <c r="V1386" i="22"/>
  <c r="U1386" i="22"/>
  <c r="T1386" i="22"/>
  <c r="S1386" i="22"/>
  <c r="R1386" i="22"/>
  <c r="Q1386" i="22"/>
  <c r="P1386" i="22"/>
  <c r="O1386" i="22"/>
  <c r="N1386" i="22"/>
  <c r="M1386" i="22"/>
  <c r="L1386" i="22"/>
  <c r="K1386" i="22"/>
  <c r="J1386" i="22"/>
  <c r="I1386" i="22"/>
  <c r="H1386" i="22"/>
  <c r="G1386" i="22"/>
  <c r="F1386" i="22"/>
  <c r="E1386" i="22"/>
  <c r="D1386" i="22"/>
  <c r="V1385" i="22"/>
  <c r="U1385" i="22"/>
  <c r="T1385" i="22"/>
  <c r="S1385" i="22"/>
  <c r="R1385" i="22"/>
  <c r="Q1385" i="22"/>
  <c r="P1385" i="22"/>
  <c r="O1385" i="22"/>
  <c r="N1385" i="22"/>
  <c r="M1385" i="22"/>
  <c r="L1385" i="22"/>
  <c r="K1385" i="22"/>
  <c r="J1385" i="22"/>
  <c r="I1385" i="22"/>
  <c r="H1385" i="22"/>
  <c r="G1385" i="22"/>
  <c r="F1385" i="22"/>
  <c r="E1385" i="22"/>
  <c r="D1385" i="22"/>
  <c r="V1384" i="22"/>
  <c r="U1384" i="22"/>
  <c r="T1384" i="22"/>
  <c r="S1384" i="22"/>
  <c r="R1384" i="22"/>
  <c r="Q1384" i="22"/>
  <c r="P1384" i="22"/>
  <c r="O1384" i="22"/>
  <c r="N1384" i="22"/>
  <c r="M1384" i="22"/>
  <c r="L1384" i="22"/>
  <c r="K1384" i="22"/>
  <c r="J1384" i="22"/>
  <c r="I1384" i="22"/>
  <c r="H1384" i="22"/>
  <c r="G1384" i="22"/>
  <c r="F1384" i="22"/>
  <c r="E1384" i="22"/>
  <c r="D1384" i="22"/>
  <c r="V1383" i="22"/>
  <c r="U1383" i="22"/>
  <c r="T1383" i="22"/>
  <c r="S1383" i="22"/>
  <c r="R1383" i="22"/>
  <c r="Q1383" i="22"/>
  <c r="P1383" i="22"/>
  <c r="O1383" i="22"/>
  <c r="N1383" i="22"/>
  <c r="M1383" i="22"/>
  <c r="L1383" i="22"/>
  <c r="K1383" i="22"/>
  <c r="J1383" i="22"/>
  <c r="I1383" i="22"/>
  <c r="H1383" i="22"/>
  <c r="G1383" i="22"/>
  <c r="F1383" i="22"/>
  <c r="E1383" i="22"/>
  <c r="D1383" i="22"/>
  <c r="V1382" i="22"/>
  <c r="U1382" i="22"/>
  <c r="T1382" i="22"/>
  <c r="S1382" i="22"/>
  <c r="R1382" i="22"/>
  <c r="Q1382" i="22"/>
  <c r="P1382" i="22"/>
  <c r="O1382" i="22"/>
  <c r="N1382" i="22"/>
  <c r="M1382" i="22"/>
  <c r="L1382" i="22"/>
  <c r="K1382" i="22"/>
  <c r="J1382" i="22"/>
  <c r="I1382" i="22"/>
  <c r="H1382" i="22"/>
  <c r="G1382" i="22"/>
  <c r="F1382" i="22"/>
  <c r="E1382" i="22"/>
  <c r="D1382" i="22"/>
  <c r="V1381" i="22"/>
  <c r="U1381" i="22"/>
  <c r="T1381" i="22"/>
  <c r="S1381" i="22"/>
  <c r="R1381" i="22"/>
  <c r="Q1381" i="22"/>
  <c r="P1381" i="22"/>
  <c r="O1381" i="22"/>
  <c r="N1381" i="22"/>
  <c r="M1381" i="22"/>
  <c r="L1381" i="22"/>
  <c r="K1381" i="22"/>
  <c r="J1381" i="22"/>
  <c r="I1381" i="22"/>
  <c r="H1381" i="22"/>
  <c r="G1381" i="22"/>
  <c r="F1381" i="22"/>
  <c r="E1381" i="22"/>
  <c r="D1381" i="22"/>
  <c r="V1380" i="22"/>
  <c r="U1380" i="22"/>
  <c r="T1380" i="22"/>
  <c r="S1380" i="22"/>
  <c r="R1380" i="22"/>
  <c r="Q1380" i="22"/>
  <c r="P1380" i="22"/>
  <c r="O1380" i="22"/>
  <c r="N1380" i="22"/>
  <c r="M1380" i="22"/>
  <c r="L1380" i="22"/>
  <c r="K1380" i="22"/>
  <c r="J1380" i="22"/>
  <c r="I1380" i="22"/>
  <c r="H1380" i="22"/>
  <c r="G1380" i="22"/>
  <c r="F1380" i="22"/>
  <c r="E1380" i="22"/>
  <c r="D1380" i="22"/>
  <c r="V1379" i="22"/>
  <c r="U1379" i="22"/>
  <c r="T1379" i="22"/>
  <c r="S1379" i="22"/>
  <c r="R1379" i="22"/>
  <c r="Q1379" i="22"/>
  <c r="P1379" i="22"/>
  <c r="O1379" i="22"/>
  <c r="N1379" i="22"/>
  <c r="M1379" i="22"/>
  <c r="L1379" i="22"/>
  <c r="K1379" i="22"/>
  <c r="J1379" i="22"/>
  <c r="I1379" i="22"/>
  <c r="H1379" i="22"/>
  <c r="G1379" i="22"/>
  <c r="F1379" i="22"/>
  <c r="E1379" i="22"/>
  <c r="D1379" i="22"/>
  <c r="V1378" i="22"/>
  <c r="U1378" i="22"/>
  <c r="T1378" i="22"/>
  <c r="S1378" i="22"/>
  <c r="R1378" i="22"/>
  <c r="Q1378" i="22"/>
  <c r="P1378" i="22"/>
  <c r="O1378" i="22"/>
  <c r="N1378" i="22"/>
  <c r="M1378" i="22"/>
  <c r="L1378" i="22"/>
  <c r="K1378" i="22"/>
  <c r="J1378" i="22"/>
  <c r="I1378" i="22"/>
  <c r="H1378" i="22"/>
  <c r="G1378" i="22"/>
  <c r="F1378" i="22"/>
  <c r="E1378" i="22"/>
  <c r="D1378" i="22"/>
  <c r="V1377" i="22"/>
  <c r="U1377" i="22"/>
  <c r="T1377" i="22"/>
  <c r="S1377" i="22"/>
  <c r="R1377" i="22"/>
  <c r="Q1377" i="22"/>
  <c r="P1377" i="22"/>
  <c r="O1377" i="22"/>
  <c r="N1377" i="22"/>
  <c r="M1377" i="22"/>
  <c r="L1377" i="22"/>
  <c r="K1377" i="22"/>
  <c r="J1377" i="22"/>
  <c r="I1377" i="22"/>
  <c r="H1377" i="22"/>
  <c r="G1377" i="22"/>
  <c r="F1377" i="22"/>
  <c r="E1377" i="22"/>
  <c r="D1377" i="22"/>
  <c r="V1376" i="22"/>
  <c r="U1376" i="22"/>
  <c r="T1376" i="22"/>
  <c r="S1376" i="22"/>
  <c r="R1376" i="22"/>
  <c r="Q1376" i="22"/>
  <c r="P1376" i="22"/>
  <c r="O1376" i="22"/>
  <c r="N1376" i="22"/>
  <c r="M1376" i="22"/>
  <c r="L1376" i="22"/>
  <c r="K1376" i="22"/>
  <c r="J1376" i="22"/>
  <c r="I1376" i="22"/>
  <c r="H1376" i="22"/>
  <c r="G1376" i="22"/>
  <c r="F1376" i="22"/>
  <c r="E1376" i="22"/>
  <c r="D1376" i="22"/>
  <c r="V1375" i="22"/>
  <c r="U1375" i="22"/>
  <c r="T1375" i="22"/>
  <c r="S1375" i="22"/>
  <c r="R1375" i="22"/>
  <c r="Q1375" i="22"/>
  <c r="P1375" i="22"/>
  <c r="O1375" i="22"/>
  <c r="N1375" i="22"/>
  <c r="M1375" i="22"/>
  <c r="L1375" i="22"/>
  <c r="K1375" i="22"/>
  <c r="J1375" i="22"/>
  <c r="I1375" i="22"/>
  <c r="H1375" i="22"/>
  <c r="G1375" i="22"/>
  <c r="F1375" i="22"/>
  <c r="E1375" i="22"/>
  <c r="D1375" i="22"/>
  <c r="V1374" i="22"/>
  <c r="U1374" i="22"/>
  <c r="T1374" i="22"/>
  <c r="S1374" i="22"/>
  <c r="R1374" i="22"/>
  <c r="Q1374" i="22"/>
  <c r="P1374" i="22"/>
  <c r="O1374" i="22"/>
  <c r="N1374" i="22"/>
  <c r="M1374" i="22"/>
  <c r="L1374" i="22"/>
  <c r="K1374" i="22"/>
  <c r="J1374" i="22"/>
  <c r="I1374" i="22"/>
  <c r="H1374" i="22"/>
  <c r="G1374" i="22"/>
  <c r="F1374" i="22"/>
  <c r="E1374" i="22"/>
  <c r="D1374" i="22"/>
  <c r="V1373" i="22"/>
  <c r="U1373" i="22"/>
  <c r="T1373" i="22"/>
  <c r="S1373" i="22"/>
  <c r="R1373" i="22"/>
  <c r="Q1373" i="22"/>
  <c r="P1373" i="22"/>
  <c r="O1373" i="22"/>
  <c r="N1373" i="22"/>
  <c r="M1373" i="22"/>
  <c r="L1373" i="22"/>
  <c r="K1373" i="22"/>
  <c r="J1373" i="22"/>
  <c r="I1373" i="22"/>
  <c r="H1373" i="22"/>
  <c r="G1373" i="22"/>
  <c r="F1373" i="22"/>
  <c r="E1373" i="22"/>
  <c r="D1373" i="22"/>
  <c r="V1372" i="22"/>
  <c r="U1372" i="22"/>
  <c r="T1372" i="22"/>
  <c r="S1372" i="22"/>
  <c r="R1372" i="22"/>
  <c r="Q1372" i="22"/>
  <c r="P1372" i="22"/>
  <c r="O1372" i="22"/>
  <c r="N1372" i="22"/>
  <c r="M1372" i="22"/>
  <c r="L1372" i="22"/>
  <c r="K1372" i="22"/>
  <c r="J1372" i="22"/>
  <c r="I1372" i="22"/>
  <c r="H1372" i="22"/>
  <c r="G1372" i="22"/>
  <c r="F1372" i="22"/>
  <c r="E1372" i="22"/>
  <c r="D1372" i="22"/>
  <c r="V1371" i="22"/>
  <c r="U1371" i="22"/>
  <c r="T1371" i="22"/>
  <c r="S1371" i="22"/>
  <c r="R1371" i="22"/>
  <c r="Q1371" i="22"/>
  <c r="P1371" i="22"/>
  <c r="O1371" i="22"/>
  <c r="N1371" i="22"/>
  <c r="M1371" i="22"/>
  <c r="L1371" i="22"/>
  <c r="K1371" i="22"/>
  <c r="J1371" i="22"/>
  <c r="I1371" i="22"/>
  <c r="H1371" i="22"/>
  <c r="G1371" i="22"/>
  <c r="F1371" i="22"/>
  <c r="E1371" i="22"/>
  <c r="D1371" i="22"/>
  <c r="V1370" i="22"/>
  <c r="U1370" i="22"/>
  <c r="T1370" i="22"/>
  <c r="S1370" i="22"/>
  <c r="R1370" i="22"/>
  <c r="Q1370" i="22"/>
  <c r="P1370" i="22"/>
  <c r="O1370" i="22"/>
  <c r="N1370" i="22"/>
  <c r="M1370" i="22"/>
  <c r="L1370" i="22"/>
  <c r="K1370" i="22"/>
  <c r="J1370" i="22"/>
  <c r="I1370" i="22"/>
  <c r="H1370" i="22"/>
  <c r="G1370" i="22"/>
  <c r="F1370" i="22"/>
  <c r="E1370" i="22"/>
  <c r="D1370" i="22"/>
  <c r="V1369" i="22"/>
  <c r="U1369" i="22"/>
  <c r="T1369" i="22"/>
  <c r="S1369" i="22"/>
  <c r="R1369" i="22"/>
  <c r="Q1369" i="22"/>
  <c r="P1369" i="22"/>
  <c r="O1369" i="22"/>
  <c r="N1369" i="22"/>
  <c r="M1369" i="22"/>
  <c r="L1369" i="22"/>
  <c r="K1369" i="22"/>
  <c r="J1369" i="22"/>
  <c r="I1369" i="22"/>
  <c r="H1369" i="22"/>
  <c r="G1369" i="22"/>
  <c r="F1369" i="22"/>
  <c r="E1369" i="22"/>
  <c r="D1369" i="22"/>
  <c r="V1368" i="22"/>
  <c r="U1368" i="22"/>
  <c r="T1368" i="22"/>
  <c r="S1368" i="22"/>
  <c r="R1368" i="22"/>
  <c r="Q1368" i="22"/>
  <c r="P1368" i="22"/>
  <c r="O1368" i="22"/>
  <c r="N1368" i="22"/>
  <c r="M1368" i="22"/>
  <c r="L1368" i="22"/>
  <c r="K1368" i="22"/>
  <c r="J1368" i="22"/>
  <c r="I1368" i="22"/>
  <c r="H1368" i="22"/>
  <c r="G1368" i="22"/>
  <c r="F1368" i="22"/>
  <c r="E1368" i="22"/>
  <c r="D1368" i="22"/>
  <c r="V1367" i="22"/>
  <c r="U1367" i="22"/>
  <c r="T1367" i="22"/>
  <c r="S1367" i="22"/>
  <c r="R1367" i="22"/>
  <c r="Q1367" i="22"/>
  <c r="P1367" i="22"/>
  <c r="O1367" i="22"/>
  <c r="N1367" i="22"/>
  <c r="M1367" i="22"/>
  <c r="L1367" i="22"/>
  <c r="K1367" i="22"/>
  <c r="J1367" i="22"/>
  <c r="I1367" i="22"/>
  <c r="H1367" i="22"/>
  <c r="G1367" i="22"/>
  <c r="F1367" i="22"/>
  <c r="E1367" i="22"/>
  <c r="D1367" i="22"/>
  <c r="V1366" i="22"/>
  <c r="U1366" i="22"/>
  <c r="T1366" i="22"/>
  <c r="S1366" i="22"/>
  <c r="R1366" i="22"/>
  <c r="Q1366" i="22"/>
  <c r="P1366" i="22"/>
  <c r="O1366" i="22"/>
  <c r="N1366" i="22"/>
  <c r="M1366" i="22"/>
  <c r="L1366" i="22"/>
  <c r="K1366" i="22"/>
  <c r="J1366" i="22"/>
  <c r="I1366" i="22"/>
  <c r="H1366" i="22"/>
  <c r="G1366" i="22"/>
  <c r="F1366" i="22"/>
  <c r="E1366" i="22"/>
  <c r="D1366" i="22"/>
  <c r="V1365" i="22"/>
  <c r="U1365" i="22"/>
  <c r="T1365" i="22"/>
  <c r="S1365" i="22"/>
  <c r="R1365" i="22"/>
  <c r="Q1365" i="22"/>
  <c r="P1365" i="22"/>
  <c r="O1365" i="22"/>
  <c r="N1365" i="22"/>
  <c r="M1365" i="22"/>
  <c r="L1365" i="22"/>
  <c r="K1365" i="22"/>
  <c r="J1365" i="22"/>
  <c r="I1365" i="22"/>
  <c r="H1365" i="22"/>
  <c r="G1365" i="22"/>
  <c r="F1365" i="22"/>
  <c r="E1365" i="22"/>
  <c r="D1365" i="22"/>
  <c r="V1364" i="22"/>
  <c r="U1364" i="22"/>
  <c r="T1364" i="22"/>
  <c r="S1364" i="22"/>
  <c r="R1364" i="22"/>
  <c r="Q1364" i="22"/>
  <c r="P1364" i="22"/>
  <c r="O1364" i="22"/>
  <c r="N1364" i="22"/>
  <c r="M1364" i="22"/>
  <c r="L1364" i="22"/>
  <c r="K1364" i="22"/>
  <c r="J1364" i="22"/>
  <c r="I1364" i="22"/>
  <c r="H1364" i="22"/>
  <c r="G1364" i="22"/>
  <c r="F1364" i="22"/>
  <c r="E1364" i="22"/>
  <c r="D1364" i="22"/>
  <c r="V1363" i="22"/>
  <c r="U1363" i="22"/>
  <c r="T1363" i="22"/>
  <c r="S1363" i="22"/>
  <c r="R1363" i="22"/>
  <c r="Q1363" i="22"/>
  <c r="P1363" i="22"/>
  <c r="O1363" i="22"/>
  <c r="N1363" i="22"/>
  <c r="M1363" i="22"/>
  <c r="L1363" i="22"/>
  <c r="K1363" i="22"/>
  <c r="J1363" i="22"/>
  <c r="I1363" i="22"/>
  <c r="H1363" i="22"/>
  <c r="G1363" i="22"/>
  <c r="F1363" i="22"/>
  <c r="E1363" i="22"/>
  <c r="D1363" i="22"/>
  <c r="V1362" i="22"/>
  <c r="U1362" i="22"/>
  <c r="T1362" i="22"/>
  <c r="S1362" i="22"/>
  <c r="R1362" i="22"/>
  <c r="Q1362" i="22"/>
  <c r="P1362" i="22"/>
  <c r="O1362" i="22"/>
  <c r="N1362" i="22"/>
  <c r="M1362" i="22"/>
  <c r="L1362" i="22"/>
  <c r="K1362" i="22"/>
  <c r="J1362" i="22"/>
  <c r="I1362" i="22"/>
  <c r="H1362" i="22"/>
  <c r="G1362" i="22"/>
  <c r="F1362" i="22"/>
  <c r="E1362" i="22"/>
  <c r="D1362" i="22"/>
  <c r="V1361" i="22"/>
  <c r="U1361" i="22"/>
  <c r="T1361" i="22"/>
  <c r="S1361" i="22"/>
  <c r="R1361" i="22"/>
  <c r="Q1361" i="22"/>
  <c r="P1361" i="22"/>
  <c r="O1361" i="22"/>
  <c r="N1361" i="22"/>
  <c r="M1361" i="22"/>
  <c r="L1361" i="22"/>
  <c r="K1361" i="22"/>
  <c r="J1361" i="22"/>
  <c r="I1361" i="22"/>
  <c r="H1361" i="22"/>
  <c r="G1361" i="22"/>
  <c r="F1361" i="22"/>
  <c r="E1361" i="22"/>
  <c r="D1361" i="22"/>
  <c r="V1360" i="22"/>
  <c r="U1360" i="22"/>
  <c r="T1360" i="22"/>
  <c r="S1360" i="22"/>
  <c r="R1360" i="22"/>
  <c r="Q1360" i="22"/>
  <c r="P1360" i="22"/>
  <c r="O1360" i="22"/>
  <c r="N1360" i="22"/>
  <c r="M1360" i="22"/>
  <c r="L1360" i="22"/>
  <c r="K1360" i="22"/>
  <c r="J1360" i="22"/>
  <c r="I1360" i="22"/>
  <c r="H1360" i="22"/>
  <c r="G1360" i="22"/>
  <c r="F1360" i="22"/>
  <c r="E1360" i="22"/>
  <c r="D1360" i="22"/>
  <c r="V1359" i="22"/>
  <c r="U1359" i="22"/>
  <c r="T1359" i="22"/>
  <c r="S1359" i="22"/>
  <c r="R1359" i="22"/>
  <c r="Q1359" i="22"/>
  <c r="P1359" i="22"/>
  <c r="O1359" i="22"/>
  <c r="N1359" i="22"/>
  <c r="M1359" i="22"/>
  <c r="L1359" i="22"/>
  <c r="K1359" i="22"/>
  <c r="J1359" i="22"/>
  <c r="I1359" i="22"/>
  <c r="H1359" i="22"/>
  <c r="G1359" i="22"/>
  <c r="F1359" i="22"/>
  <c r="E1359" i="22"/>
  <c r="D1359" i="22"/>
  <c r="V1358" i="22"/>
  <c r="U1358" i="22"/>
  <c r="T1358" i="22"/>
  <c r="S1358" i="22"/>
  <c r="R1358" i="22"/>
  <c r="Q1358" i="22"/>
  <c r="P1358" i="22"/>
  <c r="O1358" i="22"/>
  <c r="N1358" i="22"/>
  <c r="M1358" i="22"/>
  <c r="L1358" i="22"/>
  <c r="K1358" i="22"/>
  <c r="J1358" i="22"/>
  <c r="I1358" i="22"/>
  <c r="H1358" i="22"/>
  <c r="G1358" i="22"/>
  <c r="F1358" i="22"/>
  <c r="E1358" i="22"/>
  <c r="D1358" i="22"/>
  <c r="V1357" i="22"/>
  <c r="U1357" i="22"/>
  <c r="T1357" i="22"/>
  <c r="S1357" i="22"/>
  <c r="R1357" i="22"/>
  <c r="Q1357" i="22"/>
  <c r="P1357" i="22"/>
  <c r="O1357" i="22"/>
  <c r="N1357" i="22"/>
  <c r="M1357" i="22"/>
  <c r="L1357" i="22"/>
  <c r="K1357" i="22"/>
  <c r="J1357" i="22"/>
  <c r="I1357" i="22"/>
  <c r="H1357" i="22"/>
  <c r="G1357" i="22"/>
  <c r="F1357" i="22"/>
  <c r="E1357" i="22"/>
  <c r="D1357" i="22"/>
  <c r="V1356" i="22"/>
  <c r="U1356" i="22"/>
  <c r="T1356" i="22"/>
  <c r="S1356" i="22"/>
  <c r="R1356" i="22"/>
  <c r="Q1356" i="22"/>
  <c r="P1356" i="22"/>
  <c r="O1356" i="22"/>
  <c r="N1356" i="22"/>
  <c r="M1356" i="22"/>
  <c r="L1356" i="22"/>
  <c r="K1356" i="22"/>
  <c r="J1356" i="22"/>
  <c r="I1356" i="22"/>
  <c r="H1356" i="22"/>
  <c r="G1356" i="22"/>
  <c r="F1356" i="22"/>
  <c r="E1356" i="22"/>
  <c r="D1356" i="22"/>
  <c r="V1355" i="22"/>
  <c r="U1355" i="22"/>
  <c r="T1355" i="22"/>
  <c r="S1355" i="22"/>
  <c r="R1355" i="22"/>
  <c r="Q1355" i="22"/>
  <c r="P1355" i="22"/>
  <c r="O1355" i="22"/>
  <c r="N1355" i="22"/>
  <c r="M1355" i="22"/>
  <c r="L1355" i="22"/>
  <c r="K1355" i="22"/>
  <c r="J1355" i="22"/>
  <c r="I1355" i="22"/>
  <c r="H1355" i="22"/>
  <c r="G1355" i="22"/>
  <c r="F1355" i="22"/>
  <c r="E1355" i="22"/>
  <c r="D1355" i="22"/>
  <c r="V1354" i="22"/>
  <c r="U1354" i="22"/>
  <c r="T1354" i="22"/>
  <c r="S1354" i="22"/>
  <c r="R1354" i="22"/>
  <c r="Q1354" i="22"/>
  <c r="P1354" i="22"/>
  <c r="O1354" i="22"/>
  <c r="N1354" i="22"/>
  <c r="M1354" i="22"/>
  <c r="L1354" i="22"/>
  <c r="K1354" i="22"/>
  <c r="J1354" i="22"/>
  <c r="I1354" i="22"/>
  <c r="H1354" i="22"/>
  <c r="G1354" i="22"/>
  <c r="F1354" i="22"/>
  <c r="E1354" i="22"/>
  <c r="D1354" i="22"/>
  <c r="V1353" i="22"/>
  <c r="U1353" i="22"/>
  <c r="T1353" i="22"/>
  <c r="S1353" i="22"/>
  <c r="R1353" i="22"/>
  <c r="Q1353" i="22"/>
  <c r="P1353" i="22"/>
  <c r="O1353" i="22"/>
  <c r="N1353" i="22"/>
  <c r="M1353" i="22"/>
  <c r="L1353" i="22"/>
  <c r="K1353" i="22"/>
  <c r="J1353" i="22"/>
  <c r="I1353" i="22"/>
  <c r="H1353" i="22"/>
  <c r="G1353" i="22"/>
  <c r="F1353" i="22"/>
  <c r="E1353" i="22"/>
  <c r="D1353" i="22"/>
  <c r="V1352" i="22"/>
  <c r="U1352" i="22"/>
  <c r="T1352" i="22"/>
  <c r="S1352" i="22"/>
  <c r="R1352" i="22"/>
  <c r="Q1352" i="22"/>
  <c r="P1352" i="22"/>
  <c r="O1352" i="22"/>
  <c r="N1352" i="22"/>
  <c r="M1352" i="22"/>
  <c r="L1352" i="22"/>
  <c r="K1352" i="22"/>
  <c r="J1352" i="22"/>
  <c r="I1352" i="22"/>
  <c r="H1352" i="22"/>
  <c r="G1352" i="22"/>
  <c r="F1352" i="22"/>
  <c r="E1352" i="22"/>
  <c r="D1352" i="22"/>
  <c r="V1351" i="22"/>
  <c r="U1351" i="22"/>
  <c r="T1351" i="22"/>
  <c r="S1351" i="22"/>
  <c r="R1351" i="22"/>
  <c r="Q1351" i="22"/>
  <c r="P1351" i="22"/>
  <c r="O1351" i="22"/>
  <c r="N1351" i="22"/>
  <c r="M1351" i="22"/>
  <c r="L1351" i="22"/>
  <c r="K1351" i="22"/>
  <c r="J1351" i="22"/>
  <c r="I1351" i="22"/>
  <c r="H1351" i="22"/>
  <c r="G1351" i="22"/>
  <c r="F1351" i="22"/>
  <c r="E1351" i="22"/>
  <c r="D1351" i="22"/>
  <c r="V1350" i="22"/>
  <c r="U1350" i="22"/>
  <c r="T1350" i="22"/>
  <c r="S1350" i="22"/>
  <c r="R1350" i="22"/>
  <c r="Q1350" i="22"/>
  <c r="P1350" i="22"/>
  <c r="O1350" i="22"/>
  <c r="N1350" i="22"/>
  <c r="M1350" i="22"/>
  <c r="L1350" i="22"/>
  <c r="K1350" i="22"/>
  <c r="J1350" i="22"/>
  <c r="I1350" i="22"/>
  <c r="H1350" i="22"/>
  <c r="G1350" i="22"/>
  <c r="F1350" i="22"/>
  <c r="E1350" i="22"/>
  <c r="D1350" i="22"/>
  <c r="V1349" i="22"/>
  <c r="U1349" i="22"/>
  <c r="T1349" i="22"/>
  <c r="S1349" i="22"/>
  <c r="R1349" i="22"/>
  <c r="Q1349" i="22"/>
  <c r="P1349" i="22"/>
  <c r="O1349" i="22"/>
  <c r="N1349" i="22"/>
  <c r="M1349" i="22"/>
  <c r="L1349" i="22"/>
  <c r="K1349" i="22"/>
  <c r="J1349" i="22"/>
  <c r="I1349" i="22"/>
  <c r="H1349" i="22"/>
  <c r="G1349" i="22"/>
  <c r="F1349" i="22"/>
  <c r="E1349" i="22"/>
  <c r="D1349" i="22"/>
  <c r="V1348" i="22"/>
  <c r="U1348" i="22"/>
  <c r="T1348" i="22"/>
  <c r="S1348" i="22"/>
  <c r="R1348" i="22"/>
  <c r="Q1348" i="22"/>
  <c r="P1348" i="22"/>
  <c r="O1348" i="22"/>
  <c r="N1348" i="22"/>
  <c r="M1348" i="22"/>
  <c r="L1348" i="22"/>
  <c r="K1348" i="22"/>
  <c r="J1348" i="22"/>
  <c r="I1348" i="22"/>
  <c r="H1348" i="22"/>
  <c r="G1348" i="22"/>
  <c r="F1348" i="22"/>
  <c r="E1348" i="22"/>
  <c r="D1348" i="22"/>
  <c r="V1347" i="22"/>
  <c r="U1347" i="22"/>
  <c r="T1347" i="22"/>
  <c r="S1347" i="22"/>
  <c r="R1347" i="22"/>
  <c r="Q1347" i="22"/>
  <c r="P1347" i="22"/>
  <c r="O1347" i="22"/>
  <c r="N1347" i="22"/>
  <c r="M1347" i="22"/>
  <c r="L1347" i="22"/>
  <c r="K1347" i="22"/>
  <c r="J1347" i="22"/>
  <c r="I1347" i="22"/>
  <c r="H1347" i="22"/>
  <c r="G1347" i="22"/>
  <c r="F1347" i="22"/>
  <c r="E1347" i="22"/>
  <c r="D1347" i="22"/>
  <c r="V1346" i="22"/>
  <c r="U1346" i="22"/>
  <c r="T1346" i="22"/>
  <c r="S1346" i="22"/>
  <c r="R1346" i="22"/>
  <c r="Q1346" i="22"/>
  <c r="P1346" i="22"/>
  <c r="O1346" i="22"/>
  <c r="N1346" i="22"/>
  <c r="M1346" i="22"/>
  <c r="L1346" i="22"/>
  <c r="K1346" i="22"/>
  <c r="J1346" i="22"/>
  <c r="I1346" i="22"/>
  <c r="H1346" i="22"/>
  <c r="G1346" i="22"/>
  <c r="F1346" i="22"/>
  <c r="E1346" i="22"/>
  <c r="D1346" i="22"/>
  <c r="V1345" i="22"/>
  <c r="U1345" i="22"/>
  <c r="T1345" i="22"/>
  <c r="S1345" i="22"/>
  <c r="R1345" i="22"/>
  <c r="Q1345" i="22"/>
  <c r="P1345" i="22"/>
  <c r="O1345" i="22"/>
  <c r="N1345" i="22"/>
  <c r="M1345" i="22"/>
  <c r="L1345" i="22"/>
  <c r="K1345" i="22"/>
  <c r="J1345" i="22"/>
  <c r="I1345" i="22"/>
  <c r="H1345" i="22"/>
  <c r="G1345" i="22"/>
  <c r="F1345" i="22"/>
  <c r="E1345" i="22"/>
  <c r="D1345" i="22"/>
  <c r="V1344" i="22"/>
  <c r="U1344" i="22"/>
  <c r="T1344" i="22"/>
  <c r="S1344" i="22"/>
  <c r="R1344" i="22"/>
  <c r="Q1344" i="22"/>
  <c r="P1344" i="22"/>
  <c r="O1344" i="22"/>
  <c r="N1344" i="22"/>
  <c r="M1344" i="22"/>
  <c r="L1344" i="22"/>
  <c r="K1344" i="22"/>
  <c r="J1344" i="22"/>
  <c r="I1344" i="22"/>
  <c r="H1344" i="22"/>
  <c r="G1344" i="22"/>
  <c r="F1344" i="22"/>
  <c r="E1344" i="22"/>
  <c r="D1344" i="22"/>
  <c r="V1343" i="22"/>
  <c r="U1343" i="22"/>
  <c r="T1343" i="22"/>
  <c r="S1343" i="22"/>
  <c r="R1343" i="22"/>
  <c r="Q1343" i="22"/>
  <c r="P1343" i="22"/>
  <c r="O1343" i="22"/>
  <c r="N1343" i="22"/>
  <c r="M1343" i="22"/>
  <c r="L1343" i="22"/>
  <c r="K1343" i="22"/>
  <c r="J1343" i="22"/>
  <c r="I1343" i="22"/>
  <c r="H1343" i="22"/>
  <c r="G1343" i="22"/>
  <c r="F1343" i="22"/>
  <c r="E1343" i="22"/>
  <c r="D1343" i="22"/>
  <c r="V1342" i="22"/>
  <c r="U1342" i="22"/>
  <c r="T1342" i="22"/>
  <c r="S1342" i="22"/>
  <c r="R1342" i="22"/>
  <c r="Q1342" i="22"/>
  <c r="P1342" i="22"/>
  <c r="O1342" i="22"/>
  <c r="N1342" i="22"/>
  <c r="M1342" i="22"/>
  <c r="L1342" i="22"/>
  <c r="K1342" i="22"/>
  <c r="J1342" i="22"/>
  <c r="I1342" i="22"/>
  <c r="H1342" i="22"/>
  <c r="G1342" i="22"/>
  <c r="F1342" i="22"/>
  <c r="E1342" i="22"/>
  <c r="D1342" i="22"/>
  <c r="V1341" i="22"/>
  <c r="U1341" i="22"/>
  <c r="T1341" i="22"/>
  <c r="S1341" i="22"/>
  <c r="R1341" i="22"/>
  <c r="Q1341" i="22"/>
  <c r="P1341" i="22"/>
  <c r="O1341" i="22"/>
  <c r="N1341" i="22"/>
  <c r="M1341" i="22"/>
  <c r="L1341" i="22"/>
  <c r="K1341" i="22"/>
  <c r="J1341" i="22"/>
  <c r="I1341" i="22"/>
  <c r="H1341" i="22"/>
  <c r="G1341" i="22"/>
  <c r="F1341" i="22"/>
  <c r="E1341" i="22"/>
  <c r="D1341" i="22"/>
  <c r="V1340" i="22"/>
  <c r="U1340" i="22"/>
  <c r="T1340" i="22"/>
  <c r="S1340" i="22"/>
  <c r="R1340" i="22"/>
  <c r="Q1340" i="22"/>
  <c r="P1340" i="22"/>
  <c r="O1340" i="22"/>
  <c r="N1340" i="22"/>
  <c r="M1340" i="22"/>
  <c r="L1340" i="22"/>
  <c r="K1340" i="22"/>
  <c r="J1340" i="22"/>
  <c r="I1340" i="22"/>
  <c r="H1340" i="22"/>
  <c r="G1340" i="22"/>
  <c r="F1340" i="22"/>
  <c r="E1340" i="22"/>
  <c r="D1340" i="22"/>
  <c r="V1339" i="22"/>
  <c r="U1339" i="22"/>
  <c r="T1339" i="22"/>
  <c r="S1339" i="22"/>
  <c r="R1339" i="22"/>
  <c r="Q1339" i="22"/>
  <c r="P1339" i="22"/>
  <c r="O1339" i="22"/>
  <c r="N1339" i="22"/>
  <c r="M1339" i="22"/>
  <c r="L1339" i="22"/>
  <c r="K1339" i="22"/>
  <c r="J1339" i="22"/>
  <c r="I1339" i="22"/>
  <c r="H1339" i="22"/>
  <c r="G1339" i="22"/>
  <c r="F1339" i="22"/>
  <c r="E1339" i="22"/>
  <c r="D1339" i="22"/>
  <c r="V1338" i="22"/>
  <c r="U1338" i="22"/>
  <c r="T1338" i="22"/>
  <c r="S1338" i="22"/>
  <c r="R1338" i="22"/>
  <c r="Q1338" i="22"/>
  <c r="P1338" i="22"/>
  <c r="O1338" i="22"/>
  <c r="N1338" i="22"/>
  <c r="M1338" i="22"/>
  <c r="L1338" i="22"/>
  <c r="K1338" i="22"/>
  <c r="J1338" i="22"/>
  <c r="I1338" i="22"/>
  <c r="H1338" i="22"/>
  <c r="G1338" i="22"/>
  <c r="F1338" i="22"/>
  <c r="E1338" i="22"/>
  <c r="D1338" i="22"/>
  <c r="V1337" i="22"/>
  <c r="U1337" i="22"/>
  <c r="T1337" i="22"/>
  <c r="S1337" i="22"/>
  <c r="R1337" i="22"/>
  <c r="Q1337" i="22"/>
  <c r="P1337" i="22"/>
  <c r="O1337" i="22"/>
  <c r="N1337" i="22"/>
  <c r="M1337" i="22"/>
  <c r="L1337" i="22"/>
  <c r="K1337" i="22"/>
  <c r="J1337" i="22"/>
  <c r="I1337" i="22"/>
  <c r="H1337" i="22"/>
  <c r="G1337" i="22"/>
  <c r="F1337" i="22"/>
  <c r="E1337" i="22"/>
  <c r="D1337" i="22"/>
  <c r="V1336" i="22"/>
  <c r="U1336" i="22"/>
  <c r="T1336" i="22"/>
  <c r="S1336" i="22"/>
  <c r="R1336" i="22"/>
  <c r="Q1336" i="22"/>
  <c r="P1336" i="22"/>
  <c r="O1336" i="22"/>
  <c r="N1336" i="22"/>
  <c r="M1336" i="22"/>
  <c r="L1336" i="22"/>
  <c r="K1336" i="22"/>
  <c r="J1336" i="22"/>
  <c r="I1336" i="22"/>
  <c r="H1336" i="22"/>
  <c r="G1336" i="22"/>
  <c r="F1336" i="22"/>
  <c r="E1336" i="22"/>
  <c r="D1336" i="22"/>
  <c r="V1335" i="22"/>
  <c r="U1335" i="22"/>
  <c r="T1335" i="22"/>
  <c r="S1335" i="22"/>
  <c r="R1335" i="22"/>
  <c r="Q1335" i="22"/>
  <c r="P1335" i="22"/>
  <c r="O1335" i="22"/>
  <c r="N1335" i="22"/>
  <c r="M1335" i="22"/>
  <c r="L1335" i="22"/>
  <c r="K1335" i="22"/>
  <c r="J1335" i="22"/>
  <c r="I1335" i="22"/>
  <c r="H1335" i="22"/>
  <c r="G1335" i="22"/>
  <c r="F1335" i="22"/>
  <c r="E1335" i="22"/>
  <c r="D1335" i="22"/>
  <c r="V1334" i="22"/>
  <c r="U1334" i="22"/>
  <c r="T1334" i="22"/>
  <c r="S1334" i="22"/>
  <c r="R1334" i="22"/>
  <c r="Q1334" i="22"/>
  <c r="P1334" i="22"/>
  <c r="O1334" i="22"/>
  <c r="N1334" i="22"/>
  <c r="M1334" i="22"/>
  <c r="L1334" i="22"/>
  <c r="K1334" i="22"/>
  <c r="J1334" i="22"/>
  <c r="I1334" i="22"/>
  <c r="H1334" i="22"/>
  <c r="G1334" i="22"/>
  <c r="F1334" i="22"/>
  <c r="E1334" i="22"/>
  <c r="D1334" i="22"/>
  <c r="V1333" i="22"/>
  <c r="U1333" i="22"/>
  <c r="T1333" i="22"/>
  <c r="S1333" i="22"/>
  <c r="R1333" i="22"/>
  <c r="Q1333" i="22"/>
  <c r="P1333" i="22"/>
  <c r="O1333" i="22"/>
  <c r="N1333" i="22"/>
  <c r="M1333" i="22"/>
  <c r="L1333" i="22"/>
  <c r="K1333" i="22"/>
  <c r="J1333" i="22"/>
  <c r="I1333" i="22"/>
  <c r="H1333" i="22"/>
  <c r="G1333" i="22"/>
  <c r="F1333" i="22"/>
  <c r="E1333" i="22"/>
  <c r="D1333" i="22"/>
  <c r="V1332" i="22"/>
  <c r="U1332" i="22"/>
  <c r="T1332" i="22"/>
  <c r="S1332" i="22"/>
  <c r="R1332" i="22"/>
  <c r="Q1332" i="22"/>
  <c r="P1332" i="22"/>
  <c r="O1332" i="22"/>
  <c r="N1332" i="22"/>
  <c r="M1332" i="22"/>
  <c r="L1332" i="22"/>
  <c r="K1332" i="22"/>
  <c r="J1332" i="22"/>
  <c r="I1332" i="22"/>
  <c r="H1332" i="22"/>
  <c r="G1332" i="22"/>
  <c r="F1332" i="22"/>
  <c r="E1332" i="22"/>
  <c r="D1332" i="22"/>
  <c r="V1331" i="22"/>
  <c r="U1331" i="22"/>
  <c r="T1331" i="22"/>
  <c r="S1331" i="22"/>
  <c r="R1331" i="22"/>
  <c r="Q1331" i="22"/>
  <c r="P1331" i="22"/>
  <c r="O1331" i="22"/>
  <c r="N1331" i="22"/>
  <c r="M1331" i="22"/>
  <c r="L1331" i="22"/>
  <c r="K1331" i="22"/>
  <c r="J1331" i="22"/>
  <c r="I1331" i="22"/>
  <c r="H1331" i="22"/>
  <c r="G1331" i="22"/>
  <c r="F1331" i="22"/>
  <c r="E1331" i="22"/>
  <c r="D1331" i="22"/>
  <c r="V1330" i="22"/>
  <c r="U1330" i="22"/>
  <c r="T1330" i="22"/>
  <c r="S1330" i="22"/>
  <c r="R1330" i="22"/>
  <c r="Q1330" i="22"/>
  <c r="P1330" i="22"/>
  <c r="O1330" i="22"/>
  <c r="N1330" i="22"/>
  <c r="M1330" i="22"/>
  <c r="L1330" i="22"/>
  <c r="K1330" i="22"/>
  <c r="J1330" i="22"/>
  <c r="I1330" i="22"/>
  <c r="H1330" i="22"/>
  <c r="G1330" i="22"/>
  <c r="F1330" i="22"/>
  <c r="E1330" i="22"/>
  <c r="D1330" i="22"/>
  <c r="V1329" i="22"/>
  <c r="U1329" i="22"/>
  <c r="T1329" i="22"/>
  <c r="S1329" i="22"/>
  <c r="R1329" i="22"/>
  <c r="Q1329" i="22"/>
  <c r="P1329" i="22"/>
  <c r="O1329" i="22"/>
  <c r="N1329" i="22"/>
  <c r="M1329" i="22"/>
  <c r="L1329" i="22"/>
  <c r="K1329" i="22"/>
  <c r="J1329" i="22"/>
  <c r="I1329" i="22"/>
  <c r="H1329" i="22"/>
  <c r="G1329" i="22"/>
  <c r="F1329" i="22"/>
  <c r="E1329" i="22"/>
  <c r="D1329" i="22"/>
  <c r="V1328" i="22"/>
  <c r="U1328" i="22"/>
  <c r="T1328" i="22"/>
  <c r="S1328" i="22"/>
  <c r="R1328" i="22"/>
  <c r="Q1328" i="22"/>
  <c r="P1328" i="22"/>
  <c r="O1328" i="22"/>
  <c r="N1328" i="22"/>
  <c r="M1328" i="22"/>
  <c r="L1328" i="22"/>
  <c r="K1328" i="22"/>
  <c r="J1328" i="22"/>
  <c r="I1328" i="22"/>
  <c r="H1328" i="22"/>
  <c r="G1328" i="22"/>
  <c r="F1328" i="22"/>
  <c r="E1328" i="22"/>
  <c r="D1328" i="22"/>
  <c r="V1327" i="22"/>
  <c r="U1327" i="22"/>
  <c r="T1327" i="22"/>
  <c r="S1327" i="22"/>
  <c r="R1327" i="22"/>
  <c r="Q1327" i="22"/>
  <c r="P1327" i="22"/>
  <c r="O1327" i="22"/>
  <c r="N1327" i="22"/>
  <c r="M1327" i="22"/>
  <c r="L1327" i="22"/>
  <c r="K1327" i="22"/>
  <c r="J1327" i="22"/>
  <c r="I1327" i="22"/>
  <c r="H1327" i="22"/>
  <c r="G1327" i="22"/>
  <c r="F1327" i="22"/>
  <c r="E1327" i="22"/>
  <c r="D1327" i="22"/>
  <c r="V1326" i="22"/>
  <c r="U1326" i="22"/>
  <c r="T1326" i="22"/>
  <c r="S1326" i="22"/>
  <c r="R1326" i="22"/>
  <c r="Q1326" i="22"/>
  <c r="P1326" i="22"/>
  <c r="O1326" i="22"/>
  <c r="N1326" i="22"/>
  <c r="M1326" i="22"/>
  <c r="L1326" i="22"/>
  <c r="K1326" i="22"/>
  <c r="J1326" i="22"/>
  <c r="I1326" i="22"/>
  <c r="H1326" i="22"/>
  <c r="G1326" i="22"/>
  <c r="F1326" i="22"/>
  <c r="E1326" i="22"/>
  <c r="D1326" i="22"/>
  <c r="V1325" i="22"/>
  <c r="U1325" i="22"/>
  <c r="T1325" i="22"/>
  <c r="S1325" i="22"/>
  <c r="R1325" i="22"/>
  <c r="Q1325" i="22"/>
  <c r="P1325" i="22"/>
  <c r="O1325" i="22"/>
  <c r="N1325" i="22"/>
  <c r="M1325" i="22"/>
  <c r="L1325" i="22"/>
  <c r="K1325" i="22"/>
  <c r="J1325" i="22"/>
  <c r="I1325" i="22"/>
  <c r="H1325" i="22"/>
  <c r="G1325" i="22"/>
  <c r="F1325" i="22"/>
  <c r="E1325" i="22"/>
  <c r="D1325" i="22"/>
  <c r="V1324" i="22"/>
  <c r="U1324" i="22"/>
  <c r="T1324" i="22"/>
  <c r="S1324" i="22"/>
  <c r="R1324" i="22"/>
  <c r="Q1324" i="22"/>
  <c r="P1324" i="22"/>
  <c r="O1324" i="22"/>
  <c r="N1324" i="22"/>
  <c r="M1324" i="22"/>
  <c r="L1324" i="22"/>
  <c r="K1324" i="22"/>
  <c r="J1324" i="22"/>
  <c r="I1324" i="22"/>
  <c r="H1324" i="22"/>
  <c r="G1324" i="22"/>
  <c r="F1324" i="22"/>
  <c r="E1324" i="22"/>
  <c r="D1324" i="22"/>
  <c r="V1323" i="22"/>
  <c r="U1323" i="22"/>
  <c r="T1323" i="22"/>
  <c r="S1323" i="22"/>
  <c r="R1323" i="22"/>
  <c r="Q1323" i="22"/>
  <c r="P1323" i="22"/>
  <c r="O1323" i="22"/>
  <c r="N1323" i="22"/>
  <c r="M1323" i="22"/>
  <c r="L1323" i="22"/>
  <c r="K1323" i="22"/>
  <c r="J1323" i="22"/>
  <c r="I1323" i="22"/>
  <c r="H1323" i="22"/>
  <c r="G1323" i="22"/>
  <c r="F1323" i="22"/>
  <c r="E1323" i="22"/>
  <c r="D1323" i="22"/>
  <c r="V1322" i="22"/>
  <c r="U1322" i="22"/>
  <c r="T1322" i="22"/>
  <c r="S1322" i="22"/>
  <c r="R1322" i="22"/>
  <c r="Q1322" i="22"/>
  <c r="P1322" i="22"/>
  <c r="O1322" i="22"/>
  <c r="N1322" i="22"/>
  <c r="M1322" i="22"/>
  <c r="L1322" i="22"/>
  <c r="K1322" i="22"/>
  <c r="J1322" i="22"/>
  <c r="I1322" i="22"/>
  <c r="H1322" i="22"/>
  <c r="G1322" i="22"/>
  <c r="F1322" i="22"/>
  <c r="E1322" i="22"/>
  <c r="D1322" i="22"/>
  <c r="V1321" i="22"/>
  <c r="U1321" i="22"/>
  <c r="T1321" i="22"/>
  <c r="S1321" i="22"/>
  <c r="R1321" i="22"/>
  <c r="Q1321" i="22"/>
  <c r="P1321" i="22"/>
  <c r="O1321" i="22"/>
  <c r="N1321" i="22"/>
  <c r="M1321" i="22"/>
  <c r="L1321" i="22"/>
  <c r="K1321" i="22"/>
  <c r="J1321" i="22"/>
  <c r="I1321" i="22"/>
  <c r="H1321" i="22"/>
  <c r="G1321" i="22"/>
  <c r="F1321" i="22"/>
  <c r="E1321" i="22"/>
  <c r="D1321" i="22"/>
  <c r="V1320" i="22"/>
  <c r="U1320" i="22"/>
  <c r="T1320" i="22"/>
  <c r="S1320" i="22"/>
  <c r="R1320" i="22"/>
  <c r="Q1320" i="22"/>
  <c r="P1320" i="22"/>
  <c r="O1320" i="22"/>
  <c r="N1320" i="22"/>
  <c r="M1320" i="22"/>
  <c r="L1320" i="22"/>
  <c r="K1320" i="22"/>
  <c r="J1320" i="22"/>
  <c r="I1320" i="22"/>
  <c r="H1320" i="22"/>
  <c r="G1320" i="22"/>
  <c r="F1320" i="22"/>
  <c r="E1320" i="22"/>
  <c r="D1320" i="22"/>
  <c r="V1319" i="22"/>
  <c r="U1319" i="22"/>
  <c r="T1319" i="22"/>
  <c r="S1319" i="22"/>
  <c r="R1319" i="22"/>
  <c r="Q1319" i="22"/>
  <c r="P1319" i="22"/>
  <c r="O1319" i="22"/>
  <c r="N1319" i="22"/>
  <c r="M1319" i="22"/>
  <c r="L1319" i="22"/>
  <c r="K1319" i="22"/>
  <c r="J1319" i="22"/>
  <c r="I1319" i="22"/>
  <c r="H1319" i="22"/>
  <c r="G1319" i="22"/>
  <c r="F1319" i="22"/>
  <c r="E1319" i="22"/>
  <c r="D1319" i="22"/>
  <c r="V1318" i="22"/>
  <c r="U1318" i="22"/>
  <c r="T1318" i="22"/>
  <c r="S1318" i="22"/>
  <c r="R1318" i="22"/>
  <c r="Q1318" i="22"/>
  <c r="P1318" i="22"/>
  <c r="O1318" i="22"/>
  <c r="N1318" i="22"/>
  <c r="M1318" i="22"/>
  <c r="L1318" i="22"/>
  <c r="K1318" i="22"/>
  <c r="J1318" i="22"/>
  <c r="I1318" i="22"/>
  <c r="H1318" i="22"/>
  <c r="G1318" i="22"/>
  <c r="F1318" i="22"/>
  <c r="E1318" i="22"/>
  <c r="D1318" i="22"/>
  <c r="V1317" i="22"/>
  <c r="U1317" i="22"/>
  <c r="T1317" i="22"/>
  <c r="S1317" i="22"/>
  <c r="R1317" i="22"/>
  <c r="Q1317" i="22"/>
  <c r="P1317" i="22"/>
  <c r="O1317" i="22"/>
  <c r="N1317" i="22"/>
  <c r="M1317" i="22"/>
  <c r="L1317" i="22"/>
  <c r="K1317" i="22"/>
  <c r="J1317" i="22"/>
  <c r="I1317" i="22"/>
  <c r="H1317" i="22"/>
  <c r="G1317" i="22"/>
  <c r="F1317" i="22"/>
  <c r="E1317" i="22"/>
  <c r="D1317" i="22"/>
  <c r="V1316" i="22"/>
  <c r="U1316" i="22"/>
  <c r="T1316" i="22"/>
  <c r="S1316" i="22"/>
  <c r="R1316" i="22"/>
  <c r="Q1316" i="22"/>
  <c r="P1316" i="22"/>
  <c r="O1316" i="22"/>
  <c r="N1316" i="22"/>
  <c r="M1316" i="22"/>
  <c r="L1316" i="22"/>
  <c r="K1316" i="22"/>
  <c r="J1316" i="22"/>
  <c r="I1316" i="22"/>
  <c r="H1316" i="22"/>
  <c r="G1316" i="22"/>
  <c r="F1316" i="22"/>
  <c r="E1316" i="22"/>
  <c r="D1316" i="22"/>
  <c r="V1315" i="22"/>
  <c r="U1315" i="22"/>
  <c r="T1315" i="22"/>
  <c r="S1315" i="22"/>
  <c r="R1315" i="22"/>
  <c r="Q1315" i="22"/>
  <c r="P1315" i="22"/>
  <c r="O1315" i="22"/>
  <c r="N1315" i="22"/>
  <c r="M1315" i="22"/>
  <c r="L1315" i="22"/>
  <c r="K1315" i="22"/>
  <c r="J1315" i="22"/>
  <c r="I1315" i="22"/>
  <c r="H1315" i="22"/>
  <c r="G1315" i="22"/>
  <c r="F1315" i="22"/>
  <c r="E1315" i="22"/>
  <c r="D1315" i="22"/>
  <c r="V1314" i="22"/>
  <c r="U1314" i="22"/>
  <c r="T1314" i="22"/>
  <c r="S1314" i="22"/>
  <c r="R1314" i="22"/>
  <c r="Q1314" i="22"/>
  <c r="P1314" i="22"/>
  <c r="O1314" i="22"/>
  <c r="N1314" i="22"/>
  <c r="M1314" i="22"/>
  <c r="L1314" i="22"/>
  <c r="K1314" i="22"/>
  <c r="J1314" i="22"/>
  <c r="I1314" i="22"/>
  <c r="H1314" i="22"/>
  <c r="G1314" i="22"/>
  <c r="F1314" i="22"/>
  <c r="E1314" i="22"/>
  <c r="D1314" i="22"/>
  <c r="V1313" i="22"/>
  <c r="U1313" i="22"/>
  <c r="T1313" i="22"/>
  <c r="S1313" i="22"/>
  <c r="R1313" i="22"/>
  <c r="Q1313" i="22"/>
  <c r="P1313" i="22"/>
  <c r="O1313" i="22"/>
  <c r="N1313" i="22"/>
  <c r="M1313" i="22"/>
  <c r="L1313" i="22"/>
  <c r="K1313" i="22"/>
  <c r="J1313" i="22"/>
  <c r="I1313" i="22"/>
  <c r="H1313" i="22"/>
  <c r="G1313" i="22"/>
  <c r="F1313" i="22"/>
  <c r="E1313" i="22"/>
  <c r="D1313" i="22"/>
  <c r="V1312" i="22"/>
  <c r="U1312" i="22"/>
  <c r="T1312" i="22"/>
  <c r="S1312" i="22"/>
  <c r="R1312" i="22"/>
  <c r="Q1312" i="22"/>
  <c r="P1312" i="22"/>
  <c r="O1312" i="22"/>
  <c r="N1312" i="22"/>
  <c r="M1312" i="22"/>
  <c r="L1312" i="22"/>
  <c r="K1312" i="22"/>
  <c r="J1312" i="22"/>
  <c r="I1312" i="22"/>
  <c r="H1312" i="22"/>
  <c r="G1312" i="22"/>
  <c r="F1312" i="22"/>
  <c r="E1312" i="22"/>
  <c r="D1312" i="22"/>
  <c r="V1311" i="22"/>
  <c r="U1311" i="22"/>
  <c r="T1311" i="22"/>
  <c r="S1311" i="22"/>
  <c r="R1311" i="22"/>
  <c r="Q1311" i="22"/>
  <c r="P1311" i="22"/>
  <c r="O1311" i="22"/>
  <c r="N1311" i="22"/>
  <c r="M1311" i="22"/>
  <c r="L1311" i="22"/>
  <c r="K1311" i="22"/>
  <c r="J1311" i="22"/>
  <c r="I1311" i="22"/>
  <c r="H1311" i="22"/>
  <c r="G1311" i="22"/>
  <c r="F1311" i="22"/>
  <c r="E1311" i="22"/>
  <c r="D1311" i="22"/>
  <c r="V1310" i="22"/>
  <c r="U1310" i="22"/>
  <c r="T1310" i="22"/>
  <c r="S1310" i="22"/>
  <c r="R1310" i="22"/>
  <c r="Q1310" i="22"/>
  <c r="P1310" i="22"/>
  <c r="O1310" i="22"/>
  <c r="N1310" i="22"/>
  <c r="M1310" i="22"/>
  <c r="L1310" i="22"/>
  <c r="K1310" i="22"/>
  <c r="J1310" i="22"/>
  <c r="I1310" i="22"/>
  <c r="H1310" i="22"/>
  <c r="G1310" i="22"/>
  <c r="F1310" i="22"/>
  <c r="E1310" i="22"/>
  <c r="D1310" i="22"/>
  <c r="V1309" i="22"/>
  <c r="U1309" i="22"/>
  <c r="T1309" i="22"/>
  <c r="S1309" i="22"/>
  <c r="R1309" i="22"/>
  <c r="Q1309" i="22"/>
  <c r="P1309" i="22"/>
  <c r="O1309" i="22"/>
  <c r="N1309" i="22"/>
  <c r="M1309" i="22"/>
  <c r="L1309" i="22"/>
  <c r="K1309" i="22"/>
  <c r="J1309" i="22"/>
  <c r="I1309" i="22"/>
  <c r="H1309" i="22"/>
  <c r="G1309" i="22"/>
  <c r="F1309" i="22"/>
  <c r="E1309" i="22"/>
  <c r="D1309" i="22"/>
  <c r="V1308" i="22"/>
  <c r="U1308" i="22"/>
  <c r="T1308" i="22"/>
  <c r="S1308" i="22"/>
  <c r="R1308" i="22"/>
  <c r="Q1308" i="22"/>
  <c r="P1308" i="22"/>
  <c r="O1308" i="22"/>
  <c r="N1308" i="22"/>
  <c r="M1308" i="22"/>
  <c r="L1308" i="22"/>
  <c r="K1308" i="22"/>
  <c r="J1308" i="22"/>
  <c r="I1308" i="22"/>
  <c r="H1308" i="22"/>
  <c r="G1308" i="22"/>
  <c r="F1308" i="22"/>
  <c r="E1308" i="22"/>
  <c r="D1308" i="22"/>
  <c r="V1307" i="22"/>
  <c r="U1307" i="22"/>
  <c r="T1307" i="22"/>
  <c r="S1307" i="22"/>
  <c r="R1307" i="22"/>
  <c r="Q1307" i="22"/>
  <c r="P1307" i="22"/>
  <c r="O1307" i="22"/>
  <c r="N1307" i="22"/>
  <c r="M1307" i="22"/>
  <c r="L1307" i="22"/>
  <c r="K1307" i="22"/>
  <c r="J1307" i="22"/>
  <c r="I1307" i="22"/>
  <c r="H1307" i="22"/>
  <c r="G1307" i="22"/>
  <c r="F1307" i="22"/>
  <c r="E1307" i="22"/>
  <c r="D1307" i="22"/>
  <c r="V1306" i="22"/>
  <c r="U1306" i="22"/>
  <c r="T1306" i="22"/>
  <c r="S1306" i="22"/>
  <c r="R1306" i="22"/>
  <c r="Q1306" i="22"/>
  <c r="P1306" i="22"/>
  <c r="O1306" i="22"/>
  <c r="N1306" i="22"/>
  <c r="M1306" i="22"/>
  <c r="L1306" i="22"/>
  <c r="K1306" i="22"/>
  <c r="J1306" i="22"/>
  <c r="I1306" i="22"/>
  <c r="H1306" i="22"/>
  <c r="G1306" i="22"/>
  <c r="F1306" i="22"/>
  <c r="E1306" i="22"/>
  <c r="D1306" i="22"/>
  <c r="V1305" i="22"/>
  <c r="U1305" i="22"/>
  <c r="T1305" i="22"/>
  <c r="S1305" i="22"/>
  <c r="R1305" i="22"/>
  <c r="Q1305" i="22"/>
  <c r="P1305" i="22"/>
  <c r="O1305" i="22"/>
  <c r="N1305" i="22"/>
  <c r="M1305" i="22"/>
  <c r="L1305" i="22"/>
  <c r="K1305" i="22"/>
  <c r="J1305" i="22"/>
  <c r="I1305" i="22"/>
  <c r="H1305" i="22"/>
  <c r="G1305" i="22"/>
  <c r="F1305" i="22"/>
  <c r="E1305" i="22"/>
  <c r="D1305" i="22"/>
  <c r="V1304" i="22"/>
  <c r="U1304" i="22"/>
  <c r="T1304" i="22"/>
  <c r="S1304" i="22"/>
  <c r="R1304" i="22"/>
  <c r="Q1304" i="22"/>
  <c r="P1304" i="22"/>
  <c r="O1304" i="22"/>
  <c r="N1304" i="22"/>
  <c r="M1304" i="22"/>
  <c r="L1304" i="22"/>
  <c r="K1304" i="22"/>
  <c r="J1304" i="22"/>
  <c r="I1304" i="22"/>
  <c r="H1304" i="22"/>
  <c r="G1304" i="22"/>
  <c r="F1304" i="22"/>
  <c r="E1304" i="22"/>
  <c r="D1304" i="22"/>
  <c r="V1303" i="22"/>
  <c r="U1303" i="22"/>
  <c r="T1303" i="22"/>
  <c r="S1303" i="22"/>
  <c r="R1303" i="22"/>
  <c r="Q1303" i="22"/>
  <c r="P1303" i="22"/>
  <c r="O1303" i="22"/>
  <c r="N1303" i="22"/>
  <c r="M1303" i="22"/>
  <c r="L1303" i="22"/>
  <c r="K1303" i="22"/>
  <c r="J1303" i="22"/>
  <c r="I1303" i="22"/>
  <c r="H1303" i="22"/>
  <c r="G1303" i="22"/>
  <c r="F1303" i="22"/>
  <c r="E1303" i="22"/>
  <c r="D1303" i="22"/>
  <c r="V1302" i="22"/>
  <c r="U1302" i="22"/>
  <c r="T1302" i="22"/>
  <c r="S1302" i="22"/>
  <c r="R1302" i="22"/>
  <c r="Q1302" i="22"/>
  <c r="P1302" i="22"/>
  <c r="O1302" i="22"/>
  <c r="N1302" i="22"/>
  <c r="M1302" i="22"/>
  <c r="L1302" i="22"/>
  <c r="K1302" i="22"/>
  <c r="J1302" i="22"/>
  <c r="I1302" i="22"/>
  <c r="H1302" i="22"/>
  <c r="G1302" i="22"/>
  <c r="F1302" i="22"/>
  <c r="E1302" i="22"/>
  <c r="D1302" i="22"/>
  <c r="V1301" i="22"/>
  <c r="U1301" i="22"/>
  <c r="T1301" i="22"/>
  <c r="S1301" i="22"/>
  <c r="R1301" i="22"/>
  <c r="Q1301" i="22"/>
  <c r="P1301" i="22"/>
  <c r="O1301" i="22"/>
  <c r="N1301" i="22"/>
  <c r="M1301" i="22"/>
  <c r="L1301" i="22"/>
  <c r="K1301" i="22"/>
  <c r="J1301" i="22"/>
  <c r="I1301" i="22"/>
  <c r="H1301" i="22"/>
  <c r="G1301" i="22"/>
  <c r="F1301" i="22"/>
  <c r="E1301" i="22"/>
  <c r="D1301" i="22"/>
  <c r="V1300" i="22"/>
  <c r="U1300" i="22"/>
  <c r="T1300" i="22"/>
  <c r="S1300" i="22"/>
  <c r="R1300" i="22"/>
  <c r="Q1300" i="22"/>
  <c r="P1300" i="22"/>
  <c r="O1300" i="22"/>
  <c r="N1300" i="22"/>
  <c r="M1300" i="22"/>
  <c r="L1300" i="22"/>
  <c r="K1300" i="22"/>
  <c r="J1300" i="22"/>
  <c r="I1300" i="22"/>
  <c r="H1300" i="22"/>
  <c r="G1300" i="22"/>
  <c r="F1300" i="22"/>
  <c r="E1300" i="22"/>
  <c r="D1300" i="22"/>
  <c r="V1299" i="22"/>
  <c r="U1299" i="22"/>
  <c r="T1299" i="22"/>
  <c r="S1299" i="22"/>
  <c r="R1299" i="22"/>
  <c r="Q1299" i="22"/>
  <c r="P1299" i="22"/>
  <c r="O1299" i="22"/>
  <c r="N1299" i="22"/>
  <c r="M1299" i="22"/>
  <c r="L1299" i="22"/>
  <c r="K1299" i="22"/>
  <c r="J1299" i="22"/>
  <c r="I1299" i="22"/>
  <c r="H1299" i="22"/>
  <c r="G1299" i="22"/>
  <c r="F1299" i="22"/>
  <c r="E1299" i="22"/>
  <c r="D1299" i="22"/>
  <c r="V1298" i="22"/>
  <c r="U1298" i="22"/>
  <c r="T1298" i="22"/>
  <c r="S1298" i="22"/>
  <c r="R1298" i="22"/>
  <c r="Q1298" i="22"/>
  <c r="P1298" i="22"/>
  <c r="O1298" i="22"/>
  <c r="N1298" i="22"/>
  <c r="M1298" i="22"/>
  <c r="L1298" i="22"/>
  <c r="K1298" i="22"/>
  <c r="J1298" i="22"/>
  <c r="I1298" i="22"/>
  <c r="H1298" i="22"/>
  <c r="G1298" i="22"/>
  <c r="F1298" i="22"/>
  <c r="E1298" i="22"/>
  <c r="D1298" i="22"/>
  <c r="V1297" i="22"/>
  <c r="U1297" i="22"/>
  <c r="T1297" i="22"/>
  <c r="S1297" i="22"/>
  <c r="R1297" i="22"/>
  <c r="Q1297" i="22"/>
  <c r="P1297" i="22"/>
  <c r="O1297" i="22"/>
  <c r="N1297" i="22"/>
  <c r="M1297" i="22"/>
  <c r="L1297" i="22"/>
  <c r="K1297" i="22"/>
  <c r="J1297" i="22"/>
  <c r="I1297" i="22"/>
  <c r="H1297" i="22"/>
  <c r="G1297" i="22"/>
  <c r="F1297" i="22"/>
  <c r="E1297" i="22"/>
  <c r="D1297" i="22"/>
  <c r="V1296" i="22"/>
  <c r="U1296" i="22"/>
  <c r="T1296" i="22"/>
  <c r="S1296" i="22"/>
  <c r="R1296" i="22"/>
  <c r="Q1296" i="22"/>
  <c r="P1296" i="22"/>
  <c r="O1296" i="22"/>
  <c r="N1296" i="22"/>
  <c r="M1296" i="22"/>
  <c r="L1296" i="22"/>
  <c r="K1296" i="22"/>
  <c r="J1296" i="22"/>
  <c r="I1296" i="22"/>
  <c r="H1296" i="22"/>
  <c r="G1296" i="22"/>
  <c r="F1296" i="22"/>
  <c r="E1296" i="22"/>
  <c r="D1296" i="22"/>
  <c r="V1295" i="22"/>
  <c r="U1295" i="22"/>
  <c r="T1295" i="22"/>
  <c r="S1295" i="22"/>
  <c r="R1295" i="22"/>
  <c r="Q1295" i="22"/>
  <c r="P1295" i="22"/>
  <c r="O1295" i="22"/>
  <c r="N1295" i="22"/>
  <c r="M1295" i="22"/>
  <c r="L1295" i="22"/>
  <c r="K1295" i="22"/>
  <c r="J1295" i="22"/>
  <c r="I1295" i="22"/>
  <c r="H1295" i="22"/>
  <c r="G1295" i="22"/>
  <c r="F1295" i="22"/>
  <c r="E1295" i="22"/>
  <c r="D1295" i="22"/>
  <c r="V1294" i="22"/>
  <c r="U1294" i="22"/>
  <c r="T1294" i="22"/>
  <c r="S1294" i="22"/>
  <c r="R1294" i="22"/>
  <c r="Q1294" i="22"/>
  <c r="P1294" i="22"/>
  <c r="O1294" i="22"/>
  <c r="N1294" i="22"/>
  <c r="M1294" i="22"/>
  <c r="L1294" i="22"/>
  <c r="K1294" i="22"/>
  <c r="J1294" i="22"/>
  <c r="I1294" i="22"/>
  <c r="H1294" i="22"/>
  <c r="G1294" i="22"/>
  <c r="F1294" i="22"/>
  <c r="E1294" i="22"/>
  <c r="D1294" i="22"/>
  <c r="V1293" i="22"/>
  <c r="U1293" i="22"/>
  <c r="T1293" i="22"/>
  <c r="S1293" i="22"/>
  <c r="R1293" i="22"/>
  <c r="Q1293" i="22"/>
  <c r="P1293" i="22"/>
  <c r="O1293" i="22"/>
  <c r="N1293" i="22"/>
  <c r="M1293" i="22"/>
  <c r="L1293" i="22"/>
  <c r="K1293" i="22"/>
  <c r="J1293" i="22"/>
  <c r="I1293" i="22"/>
  <c r="H1293" i="22"/>
  <c r="G1293" i="22"/>
  <c r="F1293" i="22"/>
  <c r="E1293" i="22"/>
  <c r="D1293" i="22"/>
  <c r="V1292" i="22"/>
  <c r="U1292" i="22"/>
  <c r="T1292" i="22"/>
  <c r="S1292" i="22"/>
  <c r="R1292" i="22"/>
  <c r="Q1292" i="22"/>
  <c r="P1292" i="22"/>
  <c r="O1292" i="22"/>
  <c r="N1292" i="22"/>
  <c r="M1292" i="22"/>
  <c r="L1292" i="22"/>
  <c r="K1292" i="22"/>
  <c r="J1292" i="22"/>
  <c r="I1292" i="22"/>
  <c r="H1292" i="22"/>
  <c r="G1292" i="22"/>
  <c r="F1292" i="22"/>
  <c r="E1292" i="22"/>
  <c r="D1292" i="22"/>
  <c r="V1291" i="22"/>
  <c r="U1291" i="22"/>
  <c r="T1291" i="22"/>
  <c r="S1291" i="22"/>
  <c r="R1291" i="22"/>
  <c r="Q1291" i="22"/>
  <c r="P1291" i="22"/>
  <c r="O1291" i="22"/>
  <c r="N1291" i="22"/>
  <c r="M1291" i="22"/>
  <c r="L1291" i="22"/>
  <c r="K1291" i="22"/>
  <c r="J1291" i="22"/>
  <c r="I1291" i="22"/>
  <c r="H1291" i="22"/>
  <c r="G1291" i="22"/>
  <c r="F1291" i="22"/>
  <c r="E1291" i="22"/>
  <c r="D1291" i="22"/>
  <c r="V1290" i="22"/>
  <c r="U1290" i="22"/>
  <c r="T1290" i="22"/>
  <c r="S1290" i="22"/>
  <c r="R1290" i="22"/>
  <c r="Q1290" i="22"/>
  <c r="P1290" i="22"/>
  <c r="O1290" i="22"/>
  <c r="N1290" i="22"/>
  <c r="M1290" i="22"/>
  <c r="L1290" i="22"/>
  <c r="K1290" i="22"/>
  <c r="J1290" i="22"/>
  <c r="I1290" i="22"/>
  <c r="H1290" i="22"/>
  <c r="G1290" i="22"/>
  <c r="F1290" i="22"/>
  <c r="E1290" i="22"/>
  <c r="D1290" i="22"/>
  <c r="V1289" i="22"/>
  <c r="U1289" i="22"/>
  <c r="T1289" i="22"/>
  <c r="S1289" i="22"/>
  <c r="R1289" i="22"/>
  <c r="Q1289" i="22"/>
  <c r="P1289" i="22"/>
  <c r="O1289" i="22"/>
  <c r="N1289" i="22"/>
  <c r="M1289" i="22"/>
  <c r="L1289" i="22"/>
  <c r="K1289" i="22"/>
  <c r="J1289" i="22"/>
  <c r="I1289" i="22"/>
  <c r="H1289" i="22"/>
  <c r="G1289" i="22"/>
  <c r="F1289" i="22"/>
  <c r="E1289" i="22"/>
  <c r="D1289" i="22"/>
  <c r="V1288" i="22"/>
  <c r="U1288" i="22"/>
  <c r="T1288" i="22"/>
  <c r="S1288" i="22"/>
  <c r="R1288" i="22"/>
  <c r="Q1288" i="22"/>
  <c r="P1288" i="22"/>
  <c r="O1288" i="22"/>
  <c r="N1288" i="22"/>
  <c r="M1288" i="22"/>
  <c r="L1288" i="22"/>
  <c r="K1288" i="22"/>
  <c r="J1288" i="22"/>
  <c r="I1288" i="22"/>
  <c r="H1288" i="22"/>
  <c r="G1288" i="22"/>
  <c r="F1288" i="22"/>
  <c r="E1288" i="22"/>
  <c r="D1288" i="22"/>
  <c r="V1287" i="22"/>
  <c r="U1287" i="22"/>
  <c r="T1287" i="22"/>
  <c r="S1287" i="22"/>
  <c r="R1287" i="22"/>
  <c r="Q1287" i="22"/>
  <c r="P1287" i="22"/>
  <c r="O1287" i="22"/>
  <c r="N1287" i="22"/>
  <c r="M1287" i="22"/>
  <c r="L1287" i="22"/>
  <c r="K1287" i="22"/>
  <c r="J1287" i="22"/>
  <c r="I1287" i="22"/>
  <c r="H1287" i="22"/>
  <c r="G1287" i="22"/>
  <c r="F1287" i="22"/>
  <c r="E1287" i="22"/>
  <c r="D1287" i="22"/>
  <c r="V1286" i="22"/>
  <c r="U1286" i="22"/>
  <c r="T1286" i="22"/>
  <c r="S1286" i="22"/>
  <c r="R1286" i="22"/>
  <c r="Q1286" i="22"/>
  <c r="P1286" i="22"/>
  <c r="O1286" i="22"/>
  <c r="N1286" i="22"/>
  <c r="M1286" i="22"/>
  <c r="L1286" i="22"/>
  <c r="K1286" i="22"/>
  <c r="J1286" i="22"/>
  <c r="I1286" i="22"/>
  <c r="H1286" i="22"/>
  <c r="G1286" i="22"/>
  <c r="F1286" i="22"/>
  <c r="E1286" i="22"/>
  <c r="D1286" i="22"/>
  <c r="V1285" i="22"/>
  <c r="U1285" i="22"/>
  <c r="T1285" i="22"/>
  <c r="S1285" i="22"/>
  <c r="R1285" i="22"/>
  <c r="Q1285" i="22"/>
  <c r="P1285" i="22"/>
  <c r="O1285" i="22"/>
  <c r="N1285" i="22"/>
  <c r="M1285" i="22"/>
  <c r="L1285" i="22"/>
  <c r="K1285" i="22"/>
  <c r="J1285" i="22"/>
  <c r="I1285" i="22"/>
  <c r="H1285" i="22"/>
  <c r="G1285" i="22"/>
  <c r="F1285" i="22"/>
  <c r="E1285" i="22"/>
  <c r="D1285" i="22"/>
  <c r="V1284" i="22"/>
  <c r="U1284" i="22"/>
  <c r="T1284" i="22"/>
  <c r="S1284" i="22"/>
  <c r="R1284" i="22"/>
  <c r="Q1284" i="22"/>
  <c r="P1284" i="22"/>
  <c r="O1284" i="22"/>
  <c r="N1284" i="22"/>
  <c r="M1284" i="22"/>
  <c r="L1284" i="22"/>
  <c r="K1284" i="22"/>
  <c r="J1284" i="22"/>
  <c r="I1284" i="22"/>
  <c r="H1284" i="22"/>
  <c r="G1284" i="22"/>
  <c r="F1284" i="22"/>
  <c r="E1284" i="22"/>
  <c r="D1284" i="22"/>
  <c r="V1283" i="22"/>
  <c r="U1283" i="22"/>
  <c r="T1283" i="22"/>
  <c r="S1283" i="22"/>
  <c r="R1283" i="22"/>
  <c r="Q1283" i="22"/>
  <c r="P1283" i="22"/>
  <c r="O1283" i="22"/>
  <c r="N1283" i="22"/>
  <c r="M1283" i="22"/>
  <c r="L1283" i="22"/>
  <c r="K1283" i="22"/>
  <c r="J1283" i="22"/>
  <c r="I1283" i="22"/>
  <c r="H1283" i="22"/>
  <c r="G1283" i="22"/>
  <c r="F1283" i="22"/>
  <c r="E1283" i="22"/>
  <c r="D1283" i="22"/>
  <c r="V1282" i="22"/>
  <c r="U1282" i="22"/>
  <c r="T1282" i="22"/>
  <c r="S1282" i="22"/>
  <c r="R1282" i="22"/>
  <c r="Q1282" i="22"/>
  <c r="P1282" i="22"/>
  <c r="O1282" i="22"/>
  <c r="N1282" i="22"/>
  <c r="M1282" i="22"/>
  <c r="L1282" i="22"/>
  <c r="K1282" i="22"/>
  <c r="J1282" i="22"/>
  <c r="I1282" i="22"/>
  <c r="H1282" i="22"/>
  <c r="G1282" i="22"/>
  <c r="F1282" i="22"/>
  <c r="E1282" i="22"/>
  <c r="D1282" i="22"/>
  <c r="V1281" i="22"/>
  <c r="U1281" i="22"/>
  <c r="T1281" i="22"/>
  <c r="S1281" i="22"/>
  <c r="R1281" i="22"/>
  <c r="Q1281" i="22"/>
  <c r="P1281" i="22"/>
  <c r="O1281" i="22"/>
  <c r="N1281" i="22"/>
  <c r="M1281" i="22"/>
  <c r="L1281" i="22"/>
  <c r="K1281" i="22"/>
  <c r="J1281" i="22"/>
  <c r="I1281" i="22"/>
  <c r="H1281" i="22"/>
  <c r="G1281" i="22"/>
  <c r="F1281" i="22"/>
  <c r="E1281" i="22"/>
  <c r="D1281" i="22"/>
  <c r="V1280" i="22"/>
  <c r="U1280" i="22"/>
  <c r="T1280" i="22"/>
  <c r="S1280" i="22"/>
  <c r="R1280" i="22"/>
  <c r="Q1280" i="22"/>
  <c r="P1280" i="22"/>
  <c r="O1280" i="22"/>
  <c r="N1280" i="22"/>
  <c r="M1280" i="22"/>
  <c r="L1280" i="22"/>
  <c r="K1280" i="22"/>
  <c r="J1280" i="22"/>
  <c r="I1280" i="22"/>
  <c r="H1280" i="22"/>
  <c r="G1280" i="22"/>
  <c r="F1280" i="22"/>
  <c r="E1280" i="22"/>
  <c r="D1280" i="22"/>
  <c r="V1279" i="22"/>
  <c r="U1279" i="22"/>
  <c r="T1279" i="22"/>
  <c r="S1279" i="22"/>
  <c r="R1279" i="22"/>
  <c r="Q1279" i="22"/>
  <c r="P1279" i="22"/>
  <c r="O1279" i="22"/>
  <c r="N1279" i="22"/>
  <c r="M1279" i="22"/>
  <c r="L1279" i="22"/>
  <c r="K1279" i="22"/>
  <c r="J1279" i="22"/>
  <c r="I1279" i="22"/>
  <c r="H1279" i="22"/>
  <c r="G1279" i="22"/>
  <c r="F1279" i="22"/>
  <c r="E1279" i="22"/>
  <c r="D1279" i="22"/>
  <c r="V1278" i="22"/>
  <c r="U1278" i="22"/>
  <c r="T1278" i="22"/>
  <c r="S1278" i="22"/>
  <c r="R1278" i="22"/>
  <c r="Q1278" i="22"/>
  <c r="P1278" i="22"/>
  <c r="O1278" i="22"/>
  <c r="N1278" i="22"/>
  <c r="M1278" i="22"/>
  <c r="L1278" i="22"/>
  <c r="K1278" i="22"/>
  <c r="J1278" i="22"/>
  <c r="I1278" i="22"/>
  <c r="H1278" i="22"/>
  <c r="G1278" i="22"/>
  <c r="F1278" i="22"/>
  <c r="E1278" i="22"/>
  <c r="D1278" i="22"/>
  <c r="V1277" i="22"/>
  <c r="U1277" i="22"/>
  <c r="T1277" i="22"/>
  <c r="S1277" i="22"/>
  <c r="R1277" i="22"/>
  <c r="Q1277" i="22"/>
  <c r="P1277" i="22"/>
  <c r="O1277" i="22"/>
  <c r="N1277" i="22"/>
  <c r="M1277" i="22"/>
  <c r="L1277" i="22"/>
  <c r="K1277" i="22"/>
  <c r="J1277" i="22"/>
  <c r="I1277" i="22"/>
  <c r="H1277" i="22"/>
  <c r="G1277" i="22"/>
  <c r="F1277" i="22"/>
  <c r="E1277" i="22"/>
  <c r="D1277" i="22"/>
  <c r="V1276" i="22"/>
  <c r="U1276" i="22"/>
  <c r="T1276" i="22"/>
  <c r="S1276" i="22"/>
  <c r="R1276" i="22"/>
  <c r="Q1276" i="22"/>
  <c r="P1276" i="22"/>
  <c r="O1276" i="22"/>
  <c r="N1276" i="22"/>
  <c r="M1276" i="22"/>
  <c r="L1276" i="22"/>
  <c r="K1276" i="22"/>
  <c r="J1276" i="22"/>
  <c r="I1276" i="22"/>
  <c r="H1276" i="22"/>
  <c r="G1276" i="22"/>
  <c r="F1276" i="22"/>
  <c r="E1276" i="22"/>
  <c r="D1276" i="22"/>
  <c r="V1275" i="22"/>
  <c r="U1275" i="22"/>
  <c r="T1275" i="22"/>
  <c r="S1275" i="22"/>
  <c r="R1275" i="22"/>
  <c r="Q1275" i="22"/>
  <c r="P1275" i="22"/>
  <c r="O1275" i="22"/>
  <c r="N1275" i="22"/>
  <c r="M1275" i="22"/>
  <c r="L1275" i="22"/>
  <c r="K1275" i="22"/>
  <c r="J1275" i="22"/>
  <c r="I1275" i="22"/>
  <c r="H1275" i="22"/>
  <c r="G1275" i="22"/>
  <c r="F1275" i="22"/>
  <c r="E1275" i="22"/>
  <c r="D1275" i="22"/>
  <c r="V1274" i="22"/>
  <c r="U1274" i="22"/>
  <c r="T1274" i="22"/>
  <c r="S1274" i="22"/>
  <c r="R1274" i="22"/>
  <c r="Q1274" i="22"/>
  <c r="P1274" i="22"/>
  <c r="O1274" i="22"/>
  <c r="N1274" i="22"/>
  <c r="M1274" i="22"/>
  <c r="L1274" i="22"/>
  <c r="K1274" i="22"/>
  <c r="J1274" i="22"/>
  <c r="I1274" i="22"/>
  <c r="H1274" i="22"/>
  <c r="G1274" i="22"/>
  <c r="F1274" i="22"/>
  <c r="E1274" i="22"/>
  <c r="D1274" i="22"/>
  <c r="V1273" i="22"/>
  <c r="U1273" i="22"/>
  <c r="T1273" i="22"/>
  <c r="S1273" i="22"/>
  <c r="R1273" i="22"/>
  <c r="Q1273" i="22"/>
  <c r="P1273" i="22"/>
  <c r="O1273" i="22"/>
  <c r="N1273" i="22"/>
  <c r="M1273" i="22"/>
  <c r="L1273" i="22"/>
  <c r="K1273" i="22"/>
  <c r="J1273" i="22"/>
  <c r="I1273" i="22"/>
  <c r="H1273" i="22"/>
  <c r="G1273" i="22"/>
  <c r="F1273" i="22"/>
  <c r="E1273" i="22"/>
  <c r="D1273" i="22"/>
  <c r="V1272" i="22"/>
  <c r="U1272" i="22"/>
  <c r="T1272" i="22"/>
  <c r="S1272" i="22"/>
  <c r="R1272" i="22"/>
  <c r="Q1272" i="22"/>
  <c r="P1272" i="22"/>
  <c r="O1272" i="22"/>
  <c r="N1272" i="22"/>
  <c r="M1272" i="22"/>
  <c r="L1272" i="22"/>
  <c r="K1272" i="22"/>
  <c r="J1272" i="22"/>
  <c r="I1272" i="22"/>
  <c r="H1272" i="22"/>
  <c r="G1272" i="22"/>
  <c r="F1272" i="22"/>
  <c r="E1272" i="22"/>
  <c r="D1272" i="22"/>
  <c r="V1271" i="22"/>
  <c r="U1271" i="22"/>
  <c r="T1271" i="22"/>
  <c r="S1271" i="22"/>
  <c r="R1271" i="22"/>
  <c r="Q1271" i="22"/>
  <c r="P1271" i="22"/>
  <c r="O1271" i="22"/>
  <c r="N1271" i="22"/>
  <c r="M1271" i="22"/>
  <c r="L1271" i="22"/>
  <c r="K1271" i="22"/>
  <c r="J1271" i="22"/>
  <c r="I1271" i="22"/>
  <c r="H1271" i="22"/>
  <c r="G1271" i="22"/>
  <c r="F1271" i="22"/>
  <c r="E1271" i="22"/>
  <c r="D1271" i="22"/>
  <c r="V1270" i="22"/>
  <c r="U1270" i="22"/>
  <c r="T1270" i="22"/>
  <c r="S1270" i="22"/>
  <c r="R1270" i="22"/>
  <c r="Q1270" i="22"/>
  <c r="P1270" i="22"/>
  <c r="O1270" i="22"/>
  <c r="N1270" i="22"/>
  <c r="M1270" i="22"/>
  <c r="L1270" i="22"/>
  <c r="K1270" i="22"/>
  <c r="J1270" i="22"/>
  <c r="I1270" i="22"/>
  <c r="H1270" i="22"/>
  <c r="G1270" i="22"/>
  <c r="F1270" i="22"/>
  <c r="E1270" i="22"/>
  <c r="D1270" i="22"/>
  <c r="V1269" i="22"/>
  <c r="U1269" i="22"/>
  <c r="T1269" i="22"/>
  <c r="S1269" i="22"/>
  <c r="R1269" i="22"/>
  <c r="Q1269" i="22"/>
  <c r="P1269" i="22"/>
  <c r="O1269" i="22"/>
  <c r="N1269" i="22"/>
  <c r="M1269" i="22"/>
  <c r="L1269" i="22"/>
  <c r="K1269" i="22"/>
  <c r="J1269" i="22"/>
  <c r="I1269" i="22"/>
  <c r="H1269" i="22"/>
  <c r="G1269" i="22"/>
  <c r="F1269" i="22"/>
  <c r="E1269" i="22"/>
  <c r="D1269" i="22"/>
  <c r="V1268" i="22"/>
  <c r="U1268" i="22"/>
  <c r="T1268" i="22"/>
  <c r="S1268" i="22"/>
  <c r="R1268" i="22"/>
  <c r="Q1268" i="22"/>
  <c r="P1268" i="22"/>
  <c r="O1268" i="22"/>
  <c r="N1268" i="22"/>
  <c r="M1268" i="22"/>
  <c r="L1268" i="22"/>
  <c r="K1268" i="22"/>
  <c r="J1268" i="22"/>
  <c r="I1268" i="22"/>
  <c r="H1268" i="22"/>
  <c r="G1268" i="22"/>
  <c r="F1268" i="22"/>
  <c r="E1268" i="22"/>
  <c r="D1268" i="22"/>
  <c r="V1267" i="22"/>
  <c r="U1267" i="22"/>
  <c r="T1267" i="22"/>
  <c r="S1267" i="22"/>
  <c r="R1267" i="22"/>
  <c r="Q1267" i="22"/>
  <c r="P1267" i="22"/>
  <c r="O1267" i="22"/>
  <c r="N1267" i="22"/>
  <c r="M1267" i="22"/>
  <c r="L1267" i="22"/>
  <c r="K1267" i="22"/>
  <c r="J1267" i="22"/>
  <c r="I1267" i="22"/>
  <c r="H1267" i="22"/>
  <c r="G1267" i="22"/>
  <c r="F1267" i="22"/>
  <c r="E1267" i="22"/>
  <c r="D1267" i="22"/>
  <c r="V1266" i="22"/>
  <c r="U1266" i="22"/>
  <c r="T1266" i="22"/>
  <c r="S1266" i="22"/>
  <c r="R1266" i="22"/>
  <c r="Q1266" i="22"/>
  <c r="P1266" i="22"/>
  <c r="O1266" i="22"/>
  <c r="N1266" i="22"/>
  <c r="M1266" i="22"/>
  <c r="L1266" i="22"/>
  <c r="K1266" i="22"/>
  <c r="J1266" i="22"/>
  <c r="I1266" i="22"/>
  <c r="H1266" i="22"/>
  <c r="G1266" i="22"/>
  <c r="F1266" i="22"/>
  <c r="E1266" i="22"/>
  <c r="D1266" i="22"/>
  <c r="V1265" i="22"/>
  <c r="U1265" i="22"/>
  <c r="T1265" i="22"/>
  <c r="S1265" i="22"/>
  <c r="R1265" i="22"/>
  <c r="Q1265" i="22"/>
  <c r="P1265" i="22"/>
  <c r="O1265" i="22"/>
  <c r="N1265" i="22"/>
  <c r="M1265" i="22"/>
  <c r="L1265" i="22"/>
  <c r="K1265" i="22"/>
  <c r="J1265" i="22"/>
  <c r="I1265" i="22"/>
  <c r="H1265" i="22"/>
  <c r="G1265" i="22"/>
  <c r="F1265" i="22"/>
  <c r="E1265" i="22"/>
  <c r="D1265" i="22"/>
  <c r="V1264" i="22"/>
  <c r="U1264" i="22"/>
  <c r="T1264" i="22"/>
  <c r="S1264" i="22"/>
  <c r="R1264" i="22"/>
  <c r="Q1264" i="22"/>
  <c r="P1264" i="22"/>
  <c r="O1264" i="22"/>
  <c r="N1264" i="22"/>
  <c r="M1264" i="22"/>
  <c r="L1264" i="22"/>
  <c r="K1264" i="22"/>
  <c r="J1264" i="22"/>
  <c r="I1264" i="22"/>
  <c r="H1264" i="22"/>
  <c r="G1264" i="22"/>
  <c r="F1264" i="22"/>
  <c r="E1264" i="22"/>
  <c r="D1264" i="22"/>
  <c r="V1263" i="22"/>
  <c r="U1263" i="22"/>
  <c r="T1263" i="22"/>
  <c r="S1263" i="22"/>
  <c r="R1263" i="22"/>
  <c r="Q1263" i="22"/>
  <c r="P1263" i="22"/>
  <c r="O1263" i="22"/>
  <c r="N1263" i="22"/>
  <c r="M1263" i="22"/>
  <c r="L1263" i="22"/>
  <c r="K1263" i="22"/>
  <c r="J1263" i="22"/>
  <c r="I1263" i="22"/>
  <c r="H1263" i="22"/>
  <c r="G1263" i="22"/>
  <c r="F1263" i="22"/>
  <c r="E1263" i="22"/>
  <c r="D1263" i="22"/>
  <c r="V1262" i="22"/>
  <c r="U1262" i="22"/>
  <c r="T1262" i="22"/>
  <c r="S1262" i="22"/>
  <c r="R1262" i="22"/>
  <c r="Q1262" i="22"/>
  <c r="P1262" i="22"/>
  <c r="O1262" i="22"/>
  <c r="N1262" i="22"/>
  <c r="M1262" i="22"/>
  <c r="L1262" i="22"/>
  <c r="K1262" i="22"/>
  <c r="J1262" i="22"/>
  <c r="I1262" i="22"/>
  <c r="H1262" i="22"/>
  <c r="G1262" i="22"/>
  <c r="F1262" i="22"/>
  <c r="E1262" i="22"/>
  <c r="D1262" i="22"/>
  <c r="V1261" i="22"/>
  <c r="U1261" i="22"/>
  <c r="T1261" i="22"/>
  <c r="S1261" i="22"/>
  <c r="R1261" i="22"/>
  <c r="Q1261" i="22"/>
  <c r="P1261" i="22"/>
  <c r="O1261" i="22"/>
  <c r="N1261" i="22"/>
  <c r="M1261" i="22"/>
  <c r="L1261" i="22"/>
  <c r="K1261" i="22"/>
  <c r="J1261" i="22"/>
  <c r="I1261" i="22"/>
  <c r="H1261" i="22"/>
  <c r="G1261" i="22"/>
  <c r="F1261" i="22"/>
  <c r="E1261" i="22"/>
  <c r="D1261" i="22"/>
  <c r="V1260" i="22"/>
  <c r="U1260" i="22"/>
  <c r="T1260" i="22"/>
  <c r="S1260" i="22"/>
  <c r="R1260" i="22"/>
  <c r="Q1260" i="22"/>
  <c r="P1260" i="22"/>
  <c r="O1260" i="22"/>
  <c r="N1260" i="22"/>
  <c r="M1260" i="22"/>
  <c r="L1260" i="22"/>
  <c r="K1260" i="22"/>
  <c r="J1260" i="22"/>
  <c r="I1260" i="22"/>
  <c r="H1260" i="22"/>
  <c r="G1260" i="22"/>
  <c r="F1260" i="22"/>
  <c r="E1260" i="22"/>
  <c r="D1260" i="22"/>
  <c r="V1259" i="22"/>
  <c r="U1259" i="22"/>
  <c r="T1259" i="22"/>
  <c r="S1259" i="22"/>
  <c r="R1259" i="22"/>
  <c r="Q1259" i="22"/>
  <c r="P1259" i="22"/>
  <c r="O1259" i="22"/>
  <c r="N1259" i="22"/>
  <c r="M1259" i="22"/>
  <c r="L1259" i="22"/>
  <c r="K1259" i="22"/>
  <c r="J1259" i="22"/>
  <c r="I1259" i="22"/>
  <c r="H1259" i="22"/>
  <c r="G1259" i="22"/>
  <c r="F1259" i="22"/>
  <c r="E1259" i="22"/>
  <c r="D1259" i="22"/>
  <c r="V1258" i="22"/>
  <c r="U1258" i="22"/>
  <c r="T1258" i="22"/>
  <c r="S1258" i="22"/>
  <c r="R1258" i="22"/>
  <c r="Q1258" i="22"/>
  <c r="P1258" i="22"/>
  <c r="O1258" i="22"/>
  <c r="N1258" i="22"/>
  <c r="M1258" i="22"/>
  <c r="L1258" i="22"/>
  <c r="K1258" i="22"/>
  <c r="J1258" i="22"/>
  <c r="I1258" i="22"/>
  <c r="H1258" i="22"/>
  <c r="G1258" i="22"/>
  <c r="F1258" i="22"/>
  <c r="E1258" i="22"/>
  <c r="D1258" i="22"/>
  <c r="V1257" i="22"/>
  <c r="U1257" i="22"/>
  <c r="T1257" i="22"/>
  <c r="S1257" i="22"/>
  <c r="R1257" i="22"/>
  <c r="Q1257" i="22"/>
  <c r="P1257" i="22"/>
  <c r="O1257" i="22"/>
  <c r="N1257" i="22"/>
  <c r="M1257" i="22"/>
  <c r="L1257" i="22"/>
  <c r="K1257" i="22"/>
  <c r="J1257" i="22"/>
  <c r="I1257" i="22"/>
  <c r="H1257" i="22"/>
  <c r="G1257" i="22"/>
  <c r="F1257" i="22"/>
  <c r="E1257" i="22"/>
  <c r="D1257" i="22"/>
  <c r="V1256" i="22"/>
  <c r="U1256" i="22"/>
  <c r="T1256" i="22"/>
  <c r="S1256" i="22"/>
  <c r="R1256" i="22"/>
  <c r="Q1256" i="22"/>
  <c r="P1256" i="22"/>
  <c r="O1256" i="22"/>
  <c r="N1256" i="22"/>
  <c r="M1256" i="22"/>
  <c r="L1256" i="22"/>
  <c r="K1256" i="22"/>
  <c r="J1256" i="22"/>
  <c r="I1256" i="22"/>
  <c r="H1256" i="22"/>
  <c r="G1256" i="22"/>
  <c r="F1256" i="22"/>
  <c r="E1256" i="22"/>
  <c r="D1256" i="22"/>
  <c r="V1255" i="22"/>
  <c r="U1255" i="22"/>
  <c r="T1255" i="22"/>
  <c r="S1255" i="22"/>
  <c r="R1255" i="22"/>
  <c r="Q1255" i="22"/>
  <c r="P1255" i="22"/>
  <c r="O1255" i="22"/>
  <c r="N1255" i="22"/>
  <c r="M1255" i="22"/>
  <c r="L1255" i="22"/>
  <c r="K1255" i="22"/>
  <c r="J1255" i="22"/>
  <c r="I1255" i="22"/>
  <c r="H1255" i="22"/>
  <c r="G1255" i="22"/>
  <c r="F1255" i="22"/>
  <c r="E1255" i="22"/>
  <c r="D1255" i="22"/>
  <c r="V1254" i="22"/>
  <c r="U1254" i="22"/>
  <c r="T1254" i="22"/>
  <c r="S1254" i="22"/>
  <c r="R1254" i="22"/>
  <c r="Q1254" i="22"/>
  <c r="P1254" i="22"/>
  <c r="O1254" i="22"/>
  <c r="N1254" i="22"/>
  <c r="M1254" i="22"/>
  <c r="L1254" i="22"/>
  <c r="K1254" i="22"/>
  <c r="J1254" i="22"/>
  <c r="I1254" i="22"/>
  <c r="H1254" i="22"/>
  <c r="G1254" i="22"/>
  <c r="F1254" i="22"/>
  <c r="E1254" i="22"/>
  <c r="D1254" i="22"/>
  <c r="V1253" i="22"/>
  <c r="U1253" i="22"/>
  <c r="T1253" i="22"/>
  <c r="S1253" i="22"/>
  <c r="R1253" i="22"/>
  <c r="Q1253" i="22"/>
  <c r="P1253" i="22"/>
  <c r="O1253" i="22"/>
  <c r="N1253" i="22"/>
  <c r="M1253" i="22"/>
  <c r="L1253" i="22"/>
  <c r="K1253" i="22"/>
  <c r="J1253" i="22"/>
  <c r="I1253" i="22"/>
  <c r="H1253" i="22"/>
  <c r="G1253" i="22"/>
  <c r="F1253" i="22"/>
  <c r="E1253" i="22"/>
  <c r="D1253" i="22"/>
  <c r="V1252" i="22"/>
  <c r="U1252" i="22"/>
  <c r="T1252" i="22"/>
  <c r="S1252" i="22"/>
  <c r="R1252" i="22"/>
  <c r="Q1252" i="22"/>
  <c r="P1252" i="22"/>
  <c r="O1252" i="22"/>
  <c r="N1252" i="22"/>
  <c r="M1252" i="22"/>
  <c r="L1252" i="22"/>
  <c r="K1252" i="22"/>
  <c r="J1252" i="22"/>
  <c r="I1252" i="22"/>
  <c r="H1252" i="22"/>
  <c r="G1252" i="22"/>
  <c r="F1252" i="22"/>
  <c r="E1252" i="22"/>
  <c r="D1252" i="22"/>
  <c r="V1251" i="22"/>
  <c r="U1251" i="22"/>
  <c r="T1251" i="22"/>
  <c r="S1251" i="22"/>
  <c r="R1251" i="22"/>
  <c r="Q1251" i="22"/>
  <c r="P1251" i="22"/>
  <c r="O1251" i="22"/>
  <c r="N1251" i="22"/>
  <c r="M1251" i="22"/>
  <c r="L1251" i="22"/>
  <c r="K1251" i="22"/>
  <c r="J1251" i="22"/>
  <c r="I1251" i="22"/>
  <c r="H1251" i="22"/>
  <c r="G1251" i="22"/>
  <c r="F1251" i="22"/>
  <c r="E1251" i="22"/>
  <c r="D1251" i="22"/>
  <c r="V1250" i="22"/>
  <c r="U1250" i="22"/>
  <c r="T1250" i="22"/>
  <c r="S1250" i="22"/>
  <c r="R1250" i="22"/>
  <c r="Q1250" i="22"/>
  <c r="P1250" i="22"/>
  <c r="O1250" i="22"/>
  <c r="N1250" i="22"/>
  <c r="M1250" i="22"/>
  <c r="L1250" i="22"/>
  <c r="K1250" i="22"/>
  <c r="J1250" i="22"/>
  <c r="I1250" i="22"/>
  <c r="H1250" i="22"/>
  <c r="G1250" i="22"/>
  <c r="F1250" i="22"/>
  <c r="E1250" i="22"/>
  <c r="D1250" i="22"/>
  <c r="V1249" i="22"/>
  <c r="U1249" i="22"/>
  <c r="T1249" i="22"/>
  <c r="S1249" i="22"/>
  <c r="R1249" i="22"/>
  <c r="Q1249" i="22"/>
  <c r="P1249" i="22"/>
  <c r="O1249" i="22"/>
  <c r="N1249" i="22"/>
  <c r="M1249" i="22"/>
  <c r="L1249" i="22"/>
  <c r="K1249" i="22"/>
  <c r="J1249" i="22"/>
  <c r="I1249" i="22"/>
  <c r="H1249" i="22"/>
  <c r="G1249" i="22"/>
  <c r="F1249" i="22"/>
  <c r="E1249" i="22"/>
  <c r="D1249" i="22"/>
  <c r="V1248" i="22"/>
  <c r="U1248" i="22"/>
  <c r="T1248" i="22"/>
  <c r="S1248" i="22"/>
  <c r="R1248" i="22"/>
  <c r="Q1248" i="22"/>
  <c r="P1248" i="22"/>
  <c r="O1248" i="22"/>
  <c r="N1248" i="22"/>
  <c r="M1248" i="22"/>
  <c r="L1248" i="22"/>
  <c r="K1248" i="22"/>
  <c r="J1248" i="22"/>
  <c r="I1248" i="22"/>
  <c r="H1248" i="22"/>
  <c r="G1248" i="22"/>
  <c r="F1248" i="22"/>
  <c r="E1248" i="22"/>
  <c r="D1248" i="22"/>
  <c r="V1247" i="22"/>
  <c r="U1247" i="22"/>
  <c r="T1247" i="22"/>
  <c r="S1247" i="22"/>
  <c r="R1247" i="22"/>
  <c r="Q1247" i="22"/>
  <c r="P1247" i="22"/>
  <c r="O1247" i="22"/>
  <c r="N1247" i="22"/>
  <c r="M1247" i="22"/>
  <c r="L1247" i="22"/>
  <c r="K1247" i="22"/>
  <c r="J1247" i="22"/>
  <c r="I1247" i="22"/>
  <c r="H1247" i="22"/>
  <c r="G1247" i="22"/>
  <c r="F1247" i="22"/>
  <c r="E1247" i="22"/>
  <c r="D1247" i="22"/>
  <c r="V1246" i="22"/>
  <c r="U1246" i="22"/>
  <c r="T1246" i="22"/>
  <c r="S1246" i="22"/>
  <c r="R1246" i="22"/>
  <c r="Q1246" i="22"/>
  <c r="P1246" i="22"/>
  <c r="O1246" i="22"/>
  <c r="N1246" i="22"/>
  <c r="M1246" i="22"/>
  <c r="L1246" i="22"/>
  <c r="K1246" i="22"/>
  <c r="J1246" i="22"/>
  <c r="I1246" i="22"/>
  <c r="H1246" i="22"/>
  <c r="G1246" i="22"/>
  <c r="F1246" i="22"/>
  <c r="E1246" i="22"/>
  <c r="D1246" i="22"/>
  <c r="V1245" i="22"/>
  <c r="U1245" i="22"/>
  <c r="T1245" i="22"/>
  <c r="S1245" i="22"/>
  <c r="R1245" i="22"/>
  <c r="Q1245" i="22"/>
  <c r="P1245" i="22"/>
  <c r="O1245" i="22"/>
  <c r="N1245" i="22"/>
  <c r="M1245" i="22"/>
  <c r="L1245" i="22"/>
  <c r="K1245" i="22"/>
  <c r="J1245" i="22"/>
  <c r="I1245" i="22"/>
  <c r="H1245" i="22"/>
  <c r="G1245" i="22"/>
  <c r="F1245" i="22"/>
  <c r="E1245" i="22"/>
  <c r="D1245" i="22"/>
  <c r="V1244" i="22"/>
  <c r="U1244" i="22"/>
  <c r="T1244" i="22"/>
  <c r="S1244" i="22"/>
  <c r="R1244" i="22"/>
  <c r="Q1244" i="22"/>
  <c r="P1244" i="22"/>
  <c r="O1244" i="22"/>
  <c r="N1244" i="22"/>
  <c r="M1244" i="22"/>
  <c r="L1244" i="22"/>
  <c r="K1244" i="22"/>
  <c r="J1244" i="22"/>
  <c r="I1244" i="22"/>
  <c r="H1244" i="22"/>
  <c r="G1244" i="22"/>
  <c r="F1244" i="22"/>
  <c r="E1244" i="22"/>
  <c r="D1244" i="22"/>
  <c r="V1243" i="22"/>
  <c r="U1243" i="22"/>
  <c r="T1243" i="22"/>
  <c r="S1243" i="22"/>
  <c r="R1243" i="22"/>
  <c r="Q1243" i="22"/>
  <c r="P1243" i="22"/>
  <c r="O1243" i="22"/>
  <c r="N1243" i="22"/>
  <c r="M1243" i="22"/>
  <c r="L1243" i="22"/>
  <c r="K1243" i="22"/>
  <c r="J1243" i="22"/>
  <c r="I1243" i="22"/>
  <c r="H1243" i="22"/>
  <c r="G1243" i="22"/>
  <c r="F1243" i="22"/>
  <c r="E1243" i="22"/>
  <c r="D1243" i="22"/>
  <c r="V1242" i="22"/>
  <c r="U1242" i="22"/>
  <c r="T1242" i="22"/>
  <c r="S1242" i="22"/>
  <c r="R1242" i="22"/>
  <c r="Q1242" i="22"/>
  <c r="P1242" i="22"/>
  <c r="O1242" i="22"/>
  <c r="N1242" i="22"/>
  <c r="M1242" i="22"/>
  <c r="L1242" i="22"/>
  <c r="K1242" i="22"/>
  <c r="J1242" i="22"/>
  <c r="I1242" i="22"/>
  <c r="H1242" i="22"/>
  <c r="G1242" i="22"/>
  <c r="F1242" i="22"/>
  <c r="E1242" i="22"/>
  <c r="D1242" i="22"/>
  <c r="V1241" i="22"/>
  <c r="U1241" i="22"/>
  <c r="T1241" i="22"/>
  <c r="S1241" i="22"/>
  <c r="R1241" i="22"/>
  <c r="Q1241" i="22"/>
  <c r="P1241" i="22"/>
  <c r="O1241" i="22"/>
  <c r="N1241" i="22"/>
  <c r="M1241" i="22"/>
  <c r="L1241" i="22"/>
  <c r="K1241" i="22"/>
  <c r="J1241" i="22"/>
  <c r="I1241" i="22"/>
  <c r="H1241" i="22"/>
  <c r="G1241" i="22"/>
  <c r="F1241" i="22"/>
  <c r="E1241" i="22"/>
  <c r="D1241" i="22"/>
  <c r="V1240" i="22"/>
  <c r="U1240" i="22"/>
  <c r="T1240" i="22"/>
  <c r="S1240" i="22"/>
  <c r="R1240" i="22"/>
  <c r="Q1240" i="22"/>
  <c r="P1240" i="22"/>
  <c r="O1240" i="22"/>
  <c r="N1240" i="22"/>
  <c r="M1240" i="22"/>
  <c r="L1240" i="22"/>
  <c r="K1240" i="22"/>
  <c r="J1240" i="22"/>
  <c r="I1240" i="22"/>
  <c r="H1240" i="22"/>
  <c r="G1240" i="22"/>
  <c r="F1240" i="22"/>
  <c r="E1240" i="22"/>
  <c r="D1240" i="22"/>
  <c r="V1239" i="22"/>
  <c r="U1239" i="22"/>
  <c r="T1239" i="22"/>
  <c r="S1239" i="22"/>
  <c r="R1239" i="22"/>
  <c r="Q1239" i="22"/>
  <c r="P1239" i="22"/>
  <c r="O1239" i="22"/>
  <c r="N1239" i="22"/>
  <c r="M1239" i="22"/>
  <c r="L1239" i="22"/>
  <c r="K1239" i="22"/>
  <c r="J1239" i="22"/>
  <c r="I1239" i="22"/>
  <c r="H1239" i="22"/>
  <c r="G1239" i="22"/>
  <c r="F1239" i="22"/>
  <c r="E1239" i="22"/>
  <c r="D1239" i="22"/>
  <c r="V1238" i="22"/>
  <c r="U1238" i="22"/>
  <c r="T1238" i="22"/>
  <c r="S1238" i="22"/>
  <c r="R1238" i="22"/>
  <c r="Q1238" i="22"/>
  <c r="P1238" i="22"/>
  <c r="O1238" i="22"/>
  <c r="N1238" i="22"/>
  <c r="M1238" i="22"/>
  <c r="L1238" i="22"/>
  <c r="K1238" i="22"/>
  <c r="J1238" i="22"/>
  <c r="I1238" i="22"/>
  <c r="H1238" i="22"/>
  <c r="G1238" i="22"/>
  <c r="F1238" i="22"/>
  <c r="E1238" i="22"/>
  <c r="D1238" i="22"/>
  <c r="V1237" i="22"/>
  <c r="U1237" i="22"/>
  <c r="T1237" i="22"/>
  <c r="S1237" i="22"/>
  <c r="R1237" i="22"/>
  <c r="Q1237" i="22"/>
  <c r="P1237" i="22"/>
  <c r="O1237" i="22"/>
  <c r="N1237" i="22"/>
  <c r="M1237" i="22"/>
  <c r="L1237" i="22"/>
  <c r="K1237" i="22"/>
  <c r="J1237" i="22"/>
  <c r="I1237" i="22"/>
  <c r="H1237" i="22"/>
  <c r="G1237" i="22"/>
  <c r="F1237" i="22"/>
  <c r="E1237" i="22"/>
  <c r="D1237" i="22"/>
  <c r="V1236" i="22"/>
  <c r="U1236" i="22"/>
  <c r="T1236" i="22"/>
  <c r="S1236" i="22"/>
  <c r="R1236" i="22"/>
  <c r="Q1236" i="22"/>
  <c r="P1236" i="22"/>
  <c r="O1236" i="22"/>
  <c r="N1236" i="22"/>
  <c r="M1236" i="22"/>
  <c r="L1236" i="22"/>
  <c r="K1236" i="22"/>
  <c r="J1236" i="22"/>
  <c r="I1236" i="22"/>
  <c r="H1236" i="22"/>
  <c r="G1236" i="22"/>
  <c r="F1236" i="22"/>
  <c r="E1236" i="22"/>
  <c r="D1236" i="22"/>
  <c r="V1235" i="22"/>
  <c r="U1235" i="22"/>
  <c r="T1235" i="22"/>
  <c r="S1235" i="22"/>
  <c r="R1235" i="22"/>
  <c r="Q1235" i="22"/>
  <c r="P1235" i="22"/>
  <c r="O1235" i="22"/>
  <c r="N1235" i="22"/>
  <c r="M1235" i="22"/>
  <c r="L1235" i="22"/>
  <c r="K1235" i="22"/>
  <c r="J1235" i="22"/>
  <c r="I1235" i="22"/>
  <c r="H1235" i="22"/>
  <c r="G1235" i="22"/>
  <c r="F1235" i="22"/>
  <c r="E1235" i="22"/>
  <c r="D1235" i="22"/>
  <c r="V1234" i="22"/>
  <c r="U1234" i="22"/>
  <c r="T1234" i="22"/>
  <c r="S1234" i="22"/>
  <c r="R1234" i="22"/>
  <c r="Q1234" i="22"/>
  <c r="P1234" i="22"/>
  <c r="O1234" i="22"/>
  <c r="N1234" i="22"/>
  <c r="M1234" i="22"/>
  <c r="L1234" i="22"/>
  <c r="K1234" i="22"/>
  <c r="J1234" i="22"/>
  <c r="I1234" i="22"/>
  <c r="H1234" i="22"/>
  <c r="G1234" i="22"/>
  <c r="F1234" i="22"/>
  <c r="E1234" i="22"/>
  <c r="D1234" i="22"/>
  <c r="V1233" i="22"/>
  <c r="U1233" i="22"/>
  <c r="T1233" i="22"/>
  <c r="S1233" i="22"/>
  <c r="R1233" i="22"/>
  <c r="Q1233" i="22"/>
  <c r="P1233" i="22"/>
  <c r="O1233" i="22"/>
  <c r="N1233" i="22"/>
  <c r="M1233" i="22"/>
  <c r="L1233" i="22"/>
  <c r="K1233" i="22"/>
  <c r="J1233" i="22"/>
  <c r="I1233" i="22"/>
  <c r="H1233" i="22"/>
  <c r="G1233" i="22"/>
  <c r="F1233" i="22"/>
  <c r="E1233" i="22"/>
  <c r="D1233" i="22"/>
  <c r="V1232" i="22"/>
  <c r="U1232" i="22"/>
  <c r="T1232" i="22"/>
  <c r="S1232" i="22"/>
  <c r="R1232" i="22"/>
  <c r="Q1232" i="22"/>
  <c r="P1232" i="22"/>
  <c r="O1232" i="22"/>
  <c r="N1232" i="22"/>
  <c r="M1232" i="22"/>
  <c r="L1232" i="22"/>
  <c r="K1232" i="22"/>
  <c r="J1232" i="22"/>
  <c r="I1232" i="22"/>
  <c r="H1232" i="22"/>
  <c r="G1232" i="22"/>
  <c r="F1232" i="22"/>
  <c r="E1232" i="22"/>
  <c r="D1232" i="22"/>
  <c r="V1231" i="22"/>
  <c r="U1231" i="22"/>
  <c r="T1231" i="22"/>
  <c r="S1231" i="22"/>
  <c r="R1231" i="22"/>
  <c r="Q1231" i="22"/>
  <c r="P1231" i="22"/>
  <c r="O1231" i="22"/>
  <c r="N1231" i="22"/>
  <c r="M1231" i="22"/>
  <c r="L1231" i="22"/>
  <c r="K1231" i="22"/>
  <c r="J1231" i="22"/>
  <c r="I1231" i="22"/>
  <c r="H1231" i="22"/>
  <c r="G1231" i="22"/>
  <c r="F1231" i="22"/>
  <c r="E1231" i="22"/>
  <c r="D1231" i="22"/>
  <c r="V1230" i="22"/>
  <c r="U1230" i="22"/>
  <c r="T1230" i="22"/>
  <c r="S1230" i="22"/>
  <c r="R1230" i="22"/>
  <c r="Q1230" i="22"/>
  <c r="P1230" i="22"/>
  <c r="O1230" i="22"/>
  <c r="N1230" i="22"/>
  <c r="M1230" i="22"/>
  <c r="L1230" i="22"/>
  <c r="K1230" i="22"/>
  <c r="J1230" i="22"/>
  <c r="I1230" i="22"/>
  <c r="H1230" i="22"/>
  <c r="G1230" i="22"/>
  <c r="F1230" i="22"/>
  <c r="E1230" i="22"/>
  <c r="D1230" i="22"/>
  <c r="V1229" i="22"/>
  <c r="U1229" i="22"/>
  <c r="T1229" i="22"/>
  <c r="S1229" i="22"/>
  <c r="R1229" i="22"/>
  <c r="Q1229" i="22"/>
  <c r="P1229" i="22"/>
  <c r="O1229" i="22"/>
  <c r="N1229" i="22"/>
  <c r="M1229" i="22"/>
  <c r="L1229" i="22"/>
  <c r="K1229" i="22"/>
  <c r="J1229" i="22"/>
  <c r="I1229" i="22"/>
  <c r="H1229" i="22"/>
  <c r="G1229" i="22"/>
  <c r="F1229" i="22"/>
  <c r="E1229" i="22"/>
  <c r="D1229" i="22"/>
  <c r="V1228" i="22"/>
  <c r="U1228" i="22"/>
  <c r="T1228" i="22"/>
  <c r="S1228" i="22"/>
  <c r="R1228" i="22"/>
  <c r="Q1228" i="22"/>
  <c r="P1228" i="22"/>
  <c r="O1228" i="22"/>
  <c r="N1228" i="22"/>
  <c r="M1228" i="22"/>
  <c r="L1228" i="22"/>
  <c r="K1228" i="22"/>
  <c r="J1228" i="22"/>
  <c r="I1228" i="22"/>
  <c r="H1228" i="22"/>
  <c r="G1228" i="22"/>
  <c r="F1228" i="22"/>
  <c r="E1228" i="22"/>
  <c r="D1228" i="22"/>
  <c r="V1227" i="22"/>
  <c r="U1227" i="22"/>
  <c r="T1227" i="22"/>
  <c r="S1227" i="22"/>
  <c r="R1227" i="22"/>
  <c r="Q1227" i="22"/>
  <c r="P1227" i="22"/>
  <c r="O1227" i="22"/>
  <c r="N1227" i="22"/>
  <c r="M1227" i="22"/>
  <c r="L1227" i="22"/>
  <c r="K1227" i="22"/>
  <c r="J1227" i="22"/>
  <c r="I1227" i="22"/>
  <c r="H1227" i="22"/>
  <c r="G1227" i="22"/>
  <c r="F1227" i="22"/>
  <c r="E1227" i="22"/>
  <c r="D1227" i="22"/>
  <c r="V1226" i="22"/>
  <c r="U1226" i="22"/>
  <c r="T1226" i="22"/>
  <c r="S1226" i="22"/>
  <c r="R1226" i="22"/>
  <c r="Q1226" i="22"/>
  <c r="P1226" i="22"/>
  <c r="O1226" i="22"/>
  <c r="N1226" i="22"/>
  <c r="M1226" i="22"/>
  <c r="L1226" i="22"/>
  <c r="K1226" i="22"/>
  <c r="J1226" i="22"/>
  <c r="I1226" i="22"/>
  <c r="H1226" i="22"/>
  <c r="G1226" i="22"/>
  <c r="F1226" i="22"/>
  <c r="E1226" i="22"/>
  <c r="D1226" i="22"/>
  <c r="V1222" i="22"/>
  <c r="U1222" i="22"/>
  <c r="T1222" i="22"/>
  <c r="S1222" i="22"/>
  <c r="R1222" i="22"/>
  <c r="Q1222" i="22"/>
  <c r="P1222" i="22"/>
  <c r="O1222" i="22"/>
  <c r="N1222" i="22"/>
  <c r="M1222" i="22"/>
  <c r="L1222" i="22"/>
  <c r="K1222" i="22"/>
  <c r="J1222" i="22"/>
  <c r="I1222" i="22"/>
  <c r="H1222" i="22"/>
  <c r="G1222" i="22"/>
  <c r="F1222" i="22"/>
  <c r="E1222" i="22"/>
  <c r="D1222" i="22"/>
  <c r="V1221" i="22"/>
  <c r="U1221" i="22"/>
  <c r="T1221" i="22"/>
  <c r="S1221" i="22"/>
  <c r="R1221" i="22"/>
  <c r="Q1221" i="22"/>
  <c r="P1221" i="22"/>
  <c r="O1221" i="22"/>
  <c r="N1221" i="22"/>
  <c r="M1221" i="22"/>
  <c r="L1221" i="22"/>
  <c r="K1221" i="22"/>
  <c r="J1221" i="22"/>
  <c r="I1221" i="22"/>
  <c r="H1221" i="22"/>
  <c r="G1221" i="22"/>
  <c r="F1221" i="22"/>
  <c r="E1221" i="22"/>
  <c r="D1221" i="22"/>
  <c r="V1220" i="22"/>
  <c r="U1220" i="22"/>
  <c r="T1220" i="22"/>
  <c r="S1220" i="22"/>
  <c r="R1220" i="22"/>
  <c r="Q1220" i="22"/>
  <c r="P1220" i="22"/>
  <c r="O1220" i="22"/>
  <c r="N1220" i="22"/>
  <c r="M1220" i="22"/>
  <c r="L1220" i="22"/>
  <c r="K1220" i="22"/>
  <c r="J1220" i="22"/>
  <c r="I1220" i="22"/>
  <c r="H1220" i="22"/>
  <c r="G1220" i="22"/>
  <c r="F1220" i="22"/>
  <c r="E1220" i="22"/>
  <c r="D1220" i="22"/>
  <c r="V1219" i="22"/>
  <c r="U1219" i="22"/>
  <c r="T1219" i="22"/>
  <c r="S1219" i="22"/>
  <c r="R1219" i="22"/>
  <c r="Q1219" i="22"/>
  <c r="P1219" i="22"/>
  <c r="O1219" i="22"/>
  <c r="N1219" i="22"/>
  <c r="M1219" i="22"/>
  <c r="L1219" i="22"/>
  <c r="K1219" i="22"/>
  <c r="J1219" i="22"/>
  <c r="I1219" i="22"/>
  <c r="H1219" i="22"/>
  <c r="G1219" i="22"/>
  <c r="F1219" i="22"/>
  <c r="E1219" i="22"/>
  <c r="D1219" i="22"/>
  <c r="V1218" i="22"/>
  <c r="U1218" i="22"/>
  <c r="T1218" i="22"/>
  <c r="S1218" i="22"/>
  <c r="R1218" i="22"/>
  <c r="Q1218" i="22"/>
  <c r="P1218" i="22"/>
  <c r="O1218" i="22"/>
  <c r="N1218" i="22"/>
  <c r="M1218" i="22"/>
  <c r="L1218" i="22"/>
  <c r="K1218" i="22"/>
  <c r="J1218" i="22"/>
  <c r="I1218" i="22"/>
  <c r="H1218" i="22"/>
  <c r="G1218" i="22"/>
  <c r="F1218" i="22"/>
  <c r="E1218" i="22"/>
  <c r="D1218" i="22"/>
  <c r="V1217" i="22"/>
  <c r="U1217" i="22"/>
  <c r="T1217" i="22"/>
  <c r="S1217" i="22"/>
  <c r="R1217" i="22"/>
  <c r="Q1217" i="22"/>
  <c r="P1217" i="22"/>
  <c r="O1217" i="22"/>
  <c r="N1217" i="22"/>
  <c r="M1217" i="22"/>
  <c r="L1217" i="22"/>
  <c r="K1217" i="22"/>
  <c r="J1217" i="22"/>
  <c r="I1217" i="22"/>
  <c r="H1217" i="22"/>
  <c r="G1217" i="22"/>
  <c r="F1217" i="22"/>
  <c r="E1217" i="22"/>
  <c r="D1217" i="22"/>
  <c r="V1216" i="22"/>
  <c r="U1216" i="22"/>
  <c r="T1216" i="22"/>
  <c r="S1216" i="22"/>
  <c r="R1216" i="22"/>
  <c r="Q1216" i="22"/>
  <c r="P1216" i="22"/>
  <c r="O1216" i="22"/>
  <c r="N1216" i="22"/>
  <c r="M1216" i="22"/>
  <c r="L1216" i="22"/>
  <c r="K1216" i="22"/>
  <c r="J1216" i="22"/>
  <c r="I1216" i="22"/>
  <c r="H1216" i="22"/>
  <c r="G1216" i="22"/>
  <c r="F1216" i="22"/>
  <c r="E1216" i="22"/>
  <c r="D1216" i="22"/>
  <c r="V1215" i="22"/>
  <c r="U1215" i="22"/>
  <c r="T1215" i="22"/>
  <c r="S1215" i="22"/>
  <c r="R1215" i="22"/>
  <c r="Q1215" i="22"/>
  <c r="P1215" i="22"/>
  <c r="O1215" i="22"/>
  <c r="N1215" i="22"/>
  <c r="M1215" i="22"/>
  <c r="L1215" i="22"/>
  <c r="K1215" i="22"/>
  <c r="J1215" i="22"/>
  <c r="I1215" i="22"/>
  <c r="H1215" i="22"/>
  <c r="G1215" i="22"/>
  <c r="F1215" i="22"/>
  <c r="E1215" i="22"/>
  <c r="D1215" i="22"/>
  <c r="V1214" i="22"/>
  <c r="U1214" i="22"/>
  <c r="T1214" i="22"/>
  <c r="S1214" i="22"/>
  <c r="R1214" i="22"/>
  <c r="Q1214" i="22"/>
  <c r="P1214" i="22"/>
  <c r="O1214" i="22"/>
  <c r="N1214" i="22"/>
  <c r="M1214" i="22"/>
  <c r="L1214" i="22"/>
  <c r="K1214" i="22"/>
  <c r="J1214" i="22"/>
  <c r="I1214" i="22"/>
  <c r="H1214" i="22"/>
  <c r="G1214" i="22"/>
  <c r="F1214" i="22"/>
  <c r="E1214" i="22"/>
  <c r="D1214" i="22"/>
  <c r="V1213" i="22"/>
  <c r="U1213" i="22"/>
  <c r="T1213" i="22"/>
  <c r="S1213" i="22"/>
  <c r="R1213" i="22"/>
  <c r="Q1213" i="22"/>
  <c r="P1213" i="22"/>
  <c r="O1213" i="22"/>
  <c r="N1213" i="22"/>
  <c r="M1213" i="22"/>
  <c r="L1213" i="22"/>
  <c r="K1213" i="22"/>
  <c r="J1213" i="22"/>
  <c r="I1213" i="22"/>
  <c r="H1213" i="22"/>
  <c r="G1213" i="22"/>
  <c r="F1213" i="22"/>
  <c r="E1213" i="22"/>
  <c r="D1213" i="22"/>
  <c r="V1212" i="22"/>
  <c r="U1212" i="22"/>
  <c r="T1212" i="22"/>
  <c r="S1212" i="22"/>
  <c r="R1212" i="22"/>
  <c r="Q1212" i="22"/>
  <c r="P1212" i="22"/>
  <c r="O1212" i="22"/>
  <c r="N1212" i="22"/>
  <c r="M1212" i="22"/>
  <c r="L1212" i="22"/>
  <c r="K1212" i="22"/>
  <c r="J1212" i="22"/>
  <c r="I1212" i="22"/>
  <c r="H1212" i="22"/>
  <c r="G1212" i="22"/>
  <c r="F1212" i="22"/>
  <c r="E1212" i="22"/>
  <c r="D1212" i="22"/>
  <c r="V1211" i="22"/>
  <c r="U1211" i="22"/>
  <c r="T1211" i="22"/>
  <c r="S1211" i="22"/>
  <c r="R1211" i="22"/>
  <c r="Q1211" i="22"/>
  <c r="P1211" i="22"/>
  <c r="O1211" i="22"/>
  <c r="N1211" i="22"/>
  <c r="M1211" i="22"/>
  <c r="L1211" i="22"/>
  <c r="K1211" i="22"/>
  <c r="J1211" i="22"/>
  <c r="I1211" i="22"/>
  <c r="H1211" i="22"/>
  <c r="G1211" i="22"/>
  <c r="F1211" i="22"/>
  <c r="E1211" i="22"/>
  <c r="D1211" i="22"/>
  <c r="V1210" i="22"/>
  <c r="U1210" i="22"/>
  <c r="T1210" i="22"/>
  <c r="S1210" i="22"/>
  <c r="R1210" i="22"/>
  <c r="Q1210" i="22"/>
  <c r="P1210" i="22"/>
  <c r="O1210" i="22"/>
  <c r="N1210" i="22"/>
  <c r="M1210" i="22"/>
  <c r="L1210" i="22"/>
  <c r="K1210" i="22"/>
  <c r="J1210" i="22"/>
  <c r="I1210" i="22"/>
  <c r="H1210" i="22"/>
  <c r="G1210" i="22"/>
  <c r="F1210" i="22"/>
  <c r="E1210" i="22"/>
  <c r="D1210" i="22"/>
  <c r="V1209" i="22"/>
  <c r="U1209" i="22"/>
  <c r="T1209" i="22"/>
  <c r="S1209" i="22"/>
  <c r="R1209" i="22"/>
  <c r="Q1209" i="22"/>
  <c r="P1209" i="22"/>
  <c r="O1209" i="22"/>
  <c r="N1209" i="22"/>
  <c r="M1209" i="22"/>
  <c r="L1209" i="22"/>
  <c r="K1209" i="22"/>
  <c r="J1209" i="22"/>
  <c r="I1209" i="22"/>
  <c r="H1209" i="22"/>
  <c r="G1209" i="22"/>
  <c r="F1209" i="22"/>
  <c r="E1209" i="22"/>
  <c r="D1209" i="22"/>
  <c r="V1208" i="22"/>
  <c r="U1208" i="22"/>
  <c r="T1208" i="22"/>
  <c r="S1208" i="22"/>
  <c r="R1208" i="22"/>
  <c r="Q1208" i="22"/>
  <c r="P1208" i="22"/>
  <c r="O1208" i="22"/>
  <c r="N1208" i="22"/>
  <c r="M1208" i="22"/>
  <c r="L1208" i="22"/>
  <c r="K1208" i="22"/>
  <c r="J1208" i="22"/>
  <c r="I1208" i="22"/>
  <c r="H1208" i="22"/>
  <c r="G1208" i="22"/>
  <c r="F1208" i="22"/>
  <c r="E1208" i="22"/>
  <c r="D1208" i="22"/>
  <c r="V1207" i="22"/>
  <c r="U1207" i="22"/>
  <c r="T1207" i="22"/>
  <c r="S1207" i="22"/>
  <c r="R1207" i="22"/>
  <c r="Q1207" i="22"/>
  <c r="P1207" i="22"/>
  <c r="O1207" i="22"/>
  <c r="N1207" i="22"/>
  <c r="M1207" i="22"/>
  <c r="L1207" i="22"/>
  <c r="K1207" i="22"/>
  <c r="J1207" i="22"/>
  <c r="I1207" i="22"/>
  <c r="H1207" i="22"/>
  <c r="G1207" i="22"/>
  <c r="F1207" i="22"/>
  <c r="E1207" i="22"/>
  <c r="D1207" i="22"/>
  <c r="V1206" i="22"/>
  <c r="U1206" i="22"/>
  <c r="T1206" i="22"/>
  <c r="S1206" i="22"/>
  <c r="R1206" i="22"/>
  <c r="Q1206" i="22"/>
  <c r="P1206" i="22"/>
  <c r="O1206" i="22"/>
  <c r="N1206" i="22"/>
  <c r="M1206" i="22"/>
  <c r="L1206" i="22"/>
  <c r="K1206" i="22"/>
  <c r="J1206" i="22"/>
  <c r="I1206" i="22"/>
  <c r="H1206" i="22"/>
  <c r="G1206" i="22"/>
  <c r="F1206" i="22"/>
  <c r="E1206" i="22"/>
  <c r="D1206" i="22"/>
  <c r="V1205" i="22"/>
  <c r="U1205" i="22"/>
  <c r="T1205" i="22"/>
  <c r="S1205" i="22"/>
  <c r="R1205" i="22"/>
  <c r="Q1205" i="22"/>
  <c r="P1205" i="22"/>
  <c r="O1205" i="22"/>
  <c r="N1205" i="22"/>
  <c r="M1205" i="22"/>
  <c r="L1205" i="22"/>
  <c r="K1205" i="22"/>
  <c r="J1205" i="22"/>
  <c r="I1205" i="22"/>
  <c r="H1205" i="22"/>
  <c r="G1205" i="22"/>
  <c r="F1205" i="22"/>
  <c r="E1205" i="22"/>
  <c r="D1205" i="22"/>
  <c r="V1204" i="22"/>
  <c r="U1204" i="22"/>
  <c r="T1204" i="22"/>
  <c r="S1204" i="22"/>
  <c r="R1204" i="22"/>
  <c r="Q1204" i="22"/>
  <c r="P1204" i="22"/>
  <c r="O1204" i="22"/>
  <c r="N1204" i="22"/>
  <c r="M1204" i="22"/>
  <c r="L1204" i="22"/>
  <c r="K1204" i="22"/>
  <c r="J1204" i="22"/>
  <c r="I1204" i="22"/>
  <c r="H1204" i="22"/>
  <c r="G1204" i="22"/>
  <c r="F1204" i="22"/>
  <c r="E1204" i="22"/>
  <c r="D1204" i="22"/>
  <c r="V1203" i="22"/>
  <c r="U1203" i="22"/>
  <c r="T1203" i="22"/>
  <c r="S1203" i="22"/>
  <c r="R1203" i="22"/>
  <c r="Q1203" i="22"/>
  <c r="P1203" i="22"/>
  <c r="O1203" i="22"/>
  <c r="N1203" i="22"/>
  <c r="M1203" i="22"/>
  <c r="L1203" i="22"/>
  <c r="K1203" i="22"/>
  <c r="J1203" i="22"/>
  <c r="I1203" i="22"/>
  <c r="H1203" i="22"/>
  <c r="G1203" i="22"/>
  <c r="F1203" i="22"/>
  <c r="E1203" i="22"/>
  <c r="D1203" i="22"/>
  <c r="V1202" i="22"/>
  <c r="U1202" i="22"/>
  <c r="T1202" i="22"/>
  <c r="S1202" i="22"/>
  <c r="R1202" i="22"/>
  <c r="Q1202" i="22"/>
  <c r="P1202" i="22"/>
  <c r="O1202" i="22"/>
  <c r="N1202" i="22"/>
  <c r="M1202" i="22"/>
  <c r="L1202" i="22"/>
  <c r="K1202" i="22"/>
  <c r="J1202" i="22"/>
  <c r="I1202" i="22"/>
  <c r="H1202" i="22"/>
  <c r="G1202" i="22"/>
  <c r="F1202" i="22"/>
  <c r="E1202" i="22"/>
  <c r="D1202" i="22"/>
  <c r="V1201" i="22"/>
  <c r="U1201" i="22"/>
  <c r="T1201" i="22"/>
  <c r="S1201" i="22"/>
  <c r="R1201" i="22"/>
  <c r="Q1201" i="22"/>
  <c r="P1201" i="22"/>
  <c r="O1201" i="22"/>
  <c r="N1201" i="22"/>
  <c r="M1201" i="22"/>
  <c r="L1201" i="22"/>
  <c r="K1201" i="22"/>
  <c r="J1201" i="22"/>
  <c r="I1201" i="22"/>
  <c r="H1201" i="22"/>
  <c r="G1201" i="22"/>
  <c r="F1201" i="22"/>
  <c r="E1201" i="22"/>
  <c r="D1201" i="22"/>
  <c r="V1200" i="22"/>
  <c r="U1200" i="22"/>
  <c r="T1200" i="22"/>
  <c r="S1200" i="22"/>
  <c r="R1200" i="22"/>
  <c r="Q1200" i="22"/>
  <c r="P1200" i="22"/>
  <c r="O1200" i="22"/>
  <c r="N1200" i="22"/>
  <c r="M1200" i="22"/>
  <c r="L1200" i="22"/>
  <c r="K1200" i="22"/>
  <c r="J1200" i="22"/>
  <c r="I1200" i="22"/>
  <c r="H1200" i="22"/>
  <c r="G1200" i="22"/>
  <c r="F1200" i="22"/>
  <c r="E1200" i="22"/>
  <c r="D1200" i="22"/>
  <c r="V1199" i="22"/>
  <c r="U1199" i="22"/>
  <c r="T1199" i="22"/>
  <c r="S1199" i="22"/>
  <c r="R1199" i="22"/>
  <c r="Q1199" i="22"/>
  <c r="P1199" i="22"/>
  <c r="O1199" i="22"/>
  <c r="N1199" i="22"/>
  <c r="M1199" i="22"/>
  <c r="L1199" i="22"/>
  <c r="K1199" i="22"/>
  <c r="J1199" i="22"/>
  <c r="I1199" i="22"/>
  <c r="H1199" i="22"/>
  <c r="G1199" i="22"/>
  <c r="F1199" i="22"/>
  <c r="E1199" i="22"/>
  <c r="D1199" i="22"/>
  <c r="V1198" i="22"/>
  <c r="U1198" i="22"/>
  <c r="T1198" i="22"/>
  <c r="S1198" i="22"/>
  <c r="R1198" i="22"/>
  <c r="Q1198" i="22"/>
  <c r="P1198" i="22"/>
  <c r="O1198" i="22"/>
  <c r="N1198" i="22"/>
  <c r="M1198" i="22"/>
  <c r="L1198" i="22"/>
  <c r="K1198" i="22"/>
  <c r="J1198" i="22"/>
  <c r="I1198" i="22"/>
  <c r="H1198" i="22"/>
  <c r="G1198" i="22"/>
  <c r="F1198" i="22"/>
  <c r="E1198" i="22"/>
  <c r="D1198" i="22"/>
  <c r="V1197" i="22"/>
  <c r="U1197" i="22"/>
  <c r="T1197" i="22"/>
  <c r="S1197" i="22"/>
  <c r="R1197" i="22"/>
  <c r="Q1197" i="22"/>
  <c r="P1197" i="22"/>
  <c r="O1197" i="22"/>
  <c r="N1197" i="22"/>
  <c r="M1197" i="22"/>
  <c r="L1197" i="22"/>
  <c r="K1197" i="22"/>
  <c r="J1197" i="22"/>
  <c r="I1197" i="22"/>
  <c r="H1197" i="22"/>
  <c r="G1197" i="22"/>
  <c r="F1197" i="22"/>
  <c r="E1197" i="22"/>
  <c r="D1197" i="22"/>
  <c r="V1196" i="22"/>
  <c r="U1196" i="22"/>
  <c r="T1196" i="22"/>
  <c r="S1196" i="22"/>
  <c r="R1196" i="22"/>
  <c r="Q1196" i="22"/>
  <c r="P1196" i="22"/>
  <c r="O1196" i="22"/>
  <c r="N1196" i="22"/>
  <c r="M1196" i="22"/>
  <c r="L1196" i="22"/>
  <c r="K1196" i="22"/>
  <c r="J1196" i="22"/>
  <c r="I1196" i="22"/>
  <c r="H1196" i="22"/>
  <c r="G1196" i="22"/>
  <c r="F1196" i="22"/>
  <c r="E1196" i="22"/>
  <c r="D1196" i="22"/>
  <c r="V1195" i="22"/>
  <c r="U1195" i="22"/>
  <c r="T1195" i="22"/>
  <c r="S1195" i="22"/>
  <c r="R1195" i="22"/>
  <c r="Q1195" i="22"/>
  <c r="P1195" i="22"/>
  <c r="O1195" i="22"/>
  <c r="N1195" i="22"/>
  <c r="M1195" i="22"/>
  <c r="L1195" i="22"/>
  <c r="K1195" i="22"/>
  <c r="J1195" i="22"/>
  <c r="I1195" i="22"/>
  <c r="H1195" i="22"/>
  <c r="G1195" i="22"/>
  <c r="F1195" i="22"/>
  <c r="E1195" i="22"/>
  <c r="D1195" i="22"/>
  <c r="V1194" i="22"/>
  <c r="U1194" i="22"/>
  <c r="T1194" i="22"/>
  <c r="S1194" i="22"/>
  <c r="R1194" i="22"/>
  <c r="Q1194" i="22"/>
  <c r="P1194" i="22"/>
  <c r="O1194" i="22"/>
  <c r="N1194" i="22"/>
  <c r="M1194" i="22"/>
  <c r="L1194" i="22"/>
  <c r="K1194" i="22"/>
  <c r="J1194" i="22"/>
  <c r="I1194" i="22"/>
  <c r="H1194" i="22"/>
  <c r="G1194" i="22"/>
  <c r="F1194" i="22"/>
  <c r="E1194" i="22"/>
  <c r="D1194" i="22"/>
  <c r="V1193" i="22"/>
  <c r="U1193" i="22"/>
  <c r="T1193" i="22"/>
  <c r="S1193" i="22"/>
  <c r="R1193" i="22"/>
  <c r="Q1193" i="22"/>
  <c r="P1193" i="22"/>
  <c r="O1193" i="22"/>
  <c r="N1193" i="22"/>
  <c r="M1193" i="22"/>
  <c r="L1193" i="22"/>
  <c r="K1193" i="22"/>
  <c r="J1193" i="22"/>
  <c r="I1193" i="22"/>
  <c r="H1193" i="22"/>
  <c r="G1193" i="22"/>
  <c r="F1193" i="22"/>
  <c r="E1193" i="22"/>
  <c r="D1193" i="22"/>
  <c r="V1192" i="22"/>
  <c r="U1192" i="22"/>
  <c r="T1192" i="22"/>
  <c r="S1192" i="22"/>
  <c r="R1192" i="22"/>
  <c r="Q1192" i="22"/>
  <c r="P1192" i="22"/>
  <c r="O1192" i="22"/>
  <c r="N1192" i="22"/>
  <c r="M1192" i="22"/>
  <c r="L1192" i="22"/>
  <c r="K1192" i="22"/>
  <c r="J1192" i="22"/>
  <c r="I1192" i="22"/>
  <c r="H1192" i="22"/>
  <c r="G1192" i="22"/>
  <c r="F1192" i="22"/>
  <c r="E1192" i="22"/>
  <c r="D1192" i="22"/>
  <c r="V1191" i="22"/>
  <c r="U1191" i="22"/>
  <c r="T1191" i="22"/>
  <c r="S1191" i="22"/>
  <c r="R1191" i="22"/>
  <c r="Q1191" i="22"/>
  <c r="P1191" i="22"/>
  <c r="O1191" i="22"/>
  <c r="N1191" i="22"/>
  <c r="M1191" i="22"/>
  <c r="L1191" i="22"/>
  <c r="K1191" i="22"/>
  <c r="J1191" i="22"/>
  <c r="I1191" i="22"/>
  <c r="H1191" i="22"/>
  <c r="G1191" i="22"/>
  <c r="F1191" i="22"/>
  <c r="E1191" i="22"/>
  <c r="D1191" i="22"/>
  <c r="V1190" i="22"/>
  <c r="U1190" i="22"/>
  <c r="T1190" i="22"/>
  <c r="S1190" i="22"/>
  <c r="R1190" i="22"/>
  <c r="Q1190" i="22"/>
  <c r="P1190" i="22"/>
  <c r="O1190" i="22"/>
  <c r="N1190" i="22"/>
  <c r="M1190" i="22"/>
  <c r="L1190" i="22"/>
  <c r="K1190" i="22"/>
  <c r="J1190" i="22"/>
  <c r="I1190" i="22"/>
  <c r="H1190" i="22"/>
  <c r="G1190" i="22"/>
  <c r="F1190" i="22"/>
  <c r="E1190" i="22"/>
  <c r="D1190" i="22"/>
  <c r="V1189" i="22"/>
  <c r="U1189" i="22"/>
  <c r="T1189" i="22"/>
  <c r="S1189" i="22"/>
  <c r="R1189" i="22"/>
  <c r="Q1189" i="22"/>
  <c r="P1189" i="22"/>
  <c r="O1189" i="22"/>
  <c r="N1189" i="22"/>
  <c r="M1189" i="22"/>
  <c r="L1189" i="22"/>
  <c r="K1189" i="22"/>
  <c r="J1189" i="22"/>
  <c r="I1189" i="22"/>
  <c r="H1189" i="22"/>
  <c r="G1189" i="22"/>
  <c r="F1189" i="22"/>
  <c r="E1189" i="22"/>
  <c r="D1189" i="22"/>
  <c r="V1188" i="22"/>
  <c r="U1188" i="22"/>
  <c r="T1188" i="22"/>
  <c r="S1188" i="22"/>
  <c r="R1188" i="22"/>
  <c r="Q1188" i="22"/>
  <c r="P1188" i="22"/>
  <c r="O1188" i="22"/>
  <c r="N1188" i="22"/>
  <c r="M1188" i="22"/>
  <c r="L1188" i="22"/>
  <c r="K1188" i="22"/>
  <c r="J1188" i="22"/>
  <c r="I1188" i="22"/>
  <c r="H1188" i="22"/>
  <c r="G1188" i="22"/>
  <c r="F1188" i="22"/>
  <c r="E1188" i="22"/>
  <c r="D1188" i="22"/>
  <c r="V1187" i="22"/>
  <c r="U1187" i="22"/>
  <c r="T1187" i="22"/>
  <c r="S1187" i="22"/>
  <c r="R1187" i="22"/>
  <c r="Q1187" i="22"/>
  <c r="P1187" i="22"/>
  <c r="O1187" i="22"/>
  <c r="N1187" i="22"/>
  <c r="M1187" i="22"/>
  <c r="L1187" i="22"/>
  <c r="K1187" i="22"/>
  <c r="J1187" i="22"/>
  <c r="I1187" i="22"/>
  <c r="H1187" i="22"/>
  <c r="G1187" i="22"/>
  <c r="F1187" i="22"/>
  <c r="E1187" i="22"/>
  <c r="D1187" i="22"/>
  <c r="V1186" i="22"/>
  <c r="U1186" i="22"/>
  <c r="T1186" i="22"/>
  <c r="S1186" i="22"/>
  <c r="R1186" i="22"/>
  <c r="Q1186" i="22"/>
  <c r="P1186" i="22"/>
  <c r="O1186" i="22"/>
  <c r="N1186" i="22"/>
  <c r="M1186" i="22"/>
  <c r="L1186" i="22"/>
  <c r="K1186" i="22"/>
  <c r="J1186" i="22"/>
  <c r="I1186" i="22"/>
  <c r="H1186" i="22"/>
  <c r="G1186" i="22"/>
  <c r="F1186" i="22"/>
  <c r="E1186" i="22"/>
  <c r="D1186" i="22"/>
  <c r="V1185" i="22"/>
  <c r="U1185" i="22"/>
  <c r="T1185" i="22"/>
  <c r="S1185" i="22"/>
  <c r="R1185" i="22"/>
  <c r="Q1185" i="22"/>
  <c r="P1185" i="22"/>
  <c r="O1185" i="22"/>
  <c r="N1185" i="22"/>
  <c r="M1185" i="22"/>
  <c r="L1185" i="22"/>
  <c r="K1185" i="22"/>
  <c r="J1185" i="22"/>
  <c r="I1185" i="22"/>
  <c r="H1185" i="22"/>
  <c r="G1185" i="22"/>
  <c r="F1185" i="22"/>
  <c r="E1185" i="22"/>
  <c r="D1185" i="22"/>
  <c r="V1184" i="22"/>
  <c r="U1184" i="22"/>
  <c r="T1184" i="22"/>
  <c r="S1184" i="22"/>
  <c r="R1184" i="22"/>
  <c r="Q1184" i="22"/>
  <c r="P1184" i="22"/>
  <c r="O1184" i="22"/>
  <c r="N1184" i="22"/>
  <c r="M1184" i="22"/>
  <c r="L1184" i="22"/>
  <c r="K1184" i="22"/>
  <c r="J1184" i="22"/>
  <c r="I1184" i="22"/>
  <c r="H1184" i="22"/>
  <c r="G1184" i="22"/>
  <c r="F1184" i="22"/>
  <c r="E1184" i="22"/>
  <c r="D1184" i="22"/>
  <c r="V1183" i="22"/>
  <c r="U1183" i="22"/>
  <c r="T1183" i="22"/>
  <c r="S1183" i="22"/>
  <c r="R1183" i="22"/>
  <c r="Q1183" i="22"/>
  <c r="P1183" i="22"/>
  <c r="O1183" i="22"/>
  <c r="N1183" i="22"/>
  <c r="M1183" i="22"/>
  <c r="L1183" i="22"/>
  <c r="K1183" i="22"/>
  <c r="J1183" i="22"/>
  <c r="I1183" i="22"/>
  <c r="H1183" i="22"/>
  <c r="G1183" i="22"/>
  <c r="F1183" i="22"/>
  <c r="E1183" i="22"/>
  <c r="D1183" i="22"/>
  <c r="V1182" i="22"/>
  <c r="U1182" i="22"/>
  <c r="T1182" i="22"/>
  <c r="S1182" i="22"/>
  <c r="R1182" i="22"/>
  <c r="Q1182" i="22"/>
  <c r="P1182" i="22"/>
  <c r="O1182" i="22"/>
  <c r="N1182" i="22"/>
  <c r="M1182" i="22"/>
  <c r="L1182" i="22"/>
  <c r="K1182" i="22"/>
  <c r="J1182" i="22"/>
  <c r="I1182" i="22"/>
  <c r="H1182" i="22"/>
  <c r="G1182" i="22"/>
  <c r="F1182" i="22"/>
  <c r="E1182" i="22"/>
  <c r="D1182" i="22"/>
  <c r="V1181" i="22"/>
  <c r="U1181" i="22"/>
  <c r="T1181" i="22"/>
  <c r="S1181" i="22"/>
  <c r="R1181" i="22"/>
  <c r="Q1181" i="22"/>
  <c r="P1181" i="22"/>
  <c r="O1181" i="22"/>
  <c r="N1181" i="22"/>
  <c r="M1181" i="22"/>
  <c r="L1181" i="22"/>
  <c r="K1181" i="22"/>
  <c r="J1181" i="22"/>
  <c r="I1181" i="22"/>
  <c r="H1181" i="22"/>
  <c r="G1181" i="22"/>
  <c r="F1181" i="22"/>
  <c r="E1181" i="22"/>
  <c r="D1181" i="22"/>
  <c r="V1180" i="22"/>
  <c r="U1180" i="22"/>
  <c r="T1180" i="22"/>
  <c r="S1180" i="22"/>
  <c r="R1180" i="22"/>
  <c r="Q1180" i="22"/>
  <c r="P1180" i="22"/>
  <c r="O1180" i="22"/>
  <c r="N1180" i="22"/>
  <c r="M1180" i="22"/>
  <c r="L1180" i="22"/>
  <c r="K1180" i="22"/>
  <c r="J1180" i="22"/>
  <c r="I1180" i="22"/>
  <c r="H1180" i="22"/>
  <c r="G1180" i="22"/>
  <c r="F1180" i="22"/>
  <c r="E1180" i="22"/>
  <c r="D1180" i="22"/>
  <c r="V1179" i="22"/>
  <c r="U1179" i="22"/>
  <c r="T1179" i="22"/>
  <c r="S1179" i="22"/>
  <c r="R1179" i="22"/>
  <c r="Q1179" i="22"/>
  <c r="P1179" i="22"/>
  <c r="O1179" i="22"/>
  <c r="N1179" i="22"/>
  <c r="M1179" i="22"/>
  <c r="L1179" i="22"/>
  <c r="K1179" i="22"/>
  <c r="J1179" i="22"/>
  <c r="I1179" i="22"/>
  <c r="H1179" i="22"/>
  <c r="G1179" i="22"/>
  <c r="F1179" i="22"/>
  <c r="E1179" i="22"/>
  <c r="D1179" i="22"/>
  <c r="V1178" i="22"/>
  <c r="U1178" i="22"/>
  <c r="T1178" i="22"/>
  <c r="S1178" i="22"/>
  <c r="R1178" i="22"/>
  <c r="Q1178" i="22"/>
  <c r="P1178" i="22"/>
  <c r="O1178" i="22"/>
  <c r="N1178" i="22"/>
  <c r="M1178" i="22"/>
  <c r="L1178" i="22"/>
  <c r="K1178" i="22"/>
  <c r="J1178" i="22"/>
  <c r="I1178" i="22"/>
  <c r="H1178" i="22"/>
  <c r="G1178" i="22"/>
  <c r="F1178" i="22"/>
  <c r="E1178" i="22"/>
  <c r="D1178" i="22"/>
  <c r="V1177" i="22"/>
  <c r="U1177" i="22"/>
  <c r="T1177" i="22"/>
  <c r="S1177" i="22"/>
  <c r="R1177" i="22"/>
  <c r="Q1177" i="22"/>
  <c r="P1177" i="22"/>
  <c r="O1177" i="22"/>
  <c r="N1177" i="22"/>
  <c r="M1177" i="22"/>
  <c r="L1177" i="22"/>
  <c r="K1177" i="22"/>
  <c r="J1177" i="22"/>
  <c r="I1177" i="22"/>
  <c r="H1177" i="22"/>
  <c r="G1177" i="22"/>
  <c r="F1177" i="22"/>
  <c r="E1177" i="22"/>
  <c r="D1177" i="22"/>
  <c r="V1176" i="22"/>
  <c r="U1176" i="22"/>
  <c r="T1176" i="22"/>
  <c r="S1176" i="22"/>
  <c r="R1176" i="22"/>
  <c r="Q1176" i="22"/>
  <c r="P1176" i="22"/>
  <c r="O1176" i="22"/>
  <c r="N1176" i="22"/>
  <c r="M1176" i="22"/>
  <c r="L1176" i="22"/>
  <c r="K1176" i="22"/>
  <c r="J1176" i="22"/>
  <c r="I1176" i="22"/>
  <c r="H1176" i="22"/>
  <c r="G1176" i="22"/>
  <c r="F1176" i="22"/>
  <c r="E1176" i="22"/>
  <c r="D1176" i="22"/>
  <c r="V1175" i="22"/>
  <c r="U1175" i="22"/>
  <c r="T1175" i="22"/>
  <c r="S1175" i="22"/>
  <c r="R1175" i="22"/>
  <c r="Q1175" i="22"/>
  <c r="P1175" i="22"/>
  <c r="O1175" i="22"/>
  <c r="N1175" i="22"/>
  <c r="M1175" i="22"/>
  <c r="L1175" i="22"/>
  <c r="K1175" i="22"/>
  <c r="J1175" i="22"/>
  <c r="I1175" i="22"/>
  <c r="H1175" i="22"/>
  <c r="G1175" i="22"/>
  <c r="F1175" i="22"/>
  <c r="E1175" i="22"/>
  <c r="D1175" i="22"/>
  <c r="V1174" i="22"/>
  <c r="U1174" i="22"/>
  <c r="T1174" i="22"/>
  <c r="S1174" i="22"/>
  <c r="R1174" i="22"/>
  <c r="Q1174" i="22"/>
  <c r="P1174" i="22"/>
  <c r="O1174" i="22"/>
  <c r="N1174" i="22"/>
  <c r="M1174" i="22"/>
  <c r="L1174" i="22"/>
  <c r="K1174" i="22"/>
  <c r="J1174" i="22"/>
  <c r="I1174" i="22"/>
  <c r="H1174" i="22"/>
  <c r="G1174" i="22"/>
  <c r="F1174" i="22"/>
  <c r="E1174" i="22"/>
  <c r="D1174" i="22"/>
  <c r="V1173" i="22"/>
  <c r="U1173" i="22"/>
  <c r="T1173" i="22"/>
  <c r="S1173" i="22"/>
  <c r="R1173" i="22"/>
  <c r="Q1173" i="22"/>
  <c r="P1173" i="22"/>
  <c r="O1173" i="22"/>
  <c r="N1173" i="22"/>
  <c r="M1173" i="22"/>
  <c r="L1173" i="22"/>
  <c r="K1173" i="22"/>
  <c r="J1173" i="22"/>
  <c r="I1173" i="22"/>
  <c r="H1173" i="22"/>
  <c r="G1173" i="22"/>
  <c r="F1173" i="22"/>
  <c r="E1173" i="22"/>
  <c r="D1173" i="22"/>
  <c r="V1172" i="22"/>
  <c r="U1172" i="22"/>
  <c r="T1172" i="22"/>
  <c r="S1172" i="22"/>
  <c r="R1172" i="22"/>
  <c r="Q1172" i="22"/>
  <c r="P1172" i="22"/>
  <c r="O1172" i="22"/>
  <c r="N1172" i="22"/>
  <c r="M1172" i="22"/>
  <c r="L1172" i="22"/>
  <c r="K1172" i="22"/>
  <c r="J1172" i="22"/>
  <c r="I1172" i="22"/>
  <c r="H1172" i="22"/>
  <c r="G1172" i="22"/>
  <c r="F1172" i="22"/>
  <c r="E1172" i="22"/>
  <c r="D1172" i="22"/>
  <c r="V1171" i="22"/>
  <c r="U1171" i="22"/>
  <c r="T1171" i="22"/>
  <c r="S1171" i="22"/>
  <c r="R1171" i="22"/>
  <c r="Q1171" i="22"/>
  <c r="P1171" i="22"/>
  <c r="O1171" i="22"/>
  <c r="N1171" i="22"/>
  <c r="M1171" i="22"/>
  <c r="L1171" i="22"/>
  <c r="K1171" i="22"/>
  <c r="J1171" i="22"/>
  <c r="I1171" i="22"/>
  <c r="H1171" i="22"/>
  <c r="G1171" i="22"/>
  <c r="F1171" i="22"/>
  <c r="E1171" i="22"/>
  <c r="D1171" i="22"/>
  <c r="V1170" i="22"/>
  <c r="U1170" i="22"/>
  <c r="T1170" i="22"/>
  <c r="S1170" i="22"/>
  <c r="R1170" i="22"/>
  <c r="Q1170" i="22"/>
  <c r="P1170" i="22"/>
  <c r="O1170" i="22"/>
  <c r="N1170" i="22"/>
  <c r="M1170" i="22"/>
  <c r="L1170" i="22"/>
  <c r="K1170" i="22"/>
  <c r="J1170" i="22"/>
  <c r="I1170" i="22"/>
  <c r="H1170" i="22"/>
  <c r="G1170" i="22"/>
  <c r="F1170" i="22"/>
  <c r="E1170" i="22"/>
  <c r="D1170" i="22"/>
  <c r="V1169" i="22"/>
  <c r="U1169" i="22"/>
  <c r="T1169" i="22"/>
  <c r="S1169" i="22"/>
  <c r="R1169" i="22"/>
  <c r="Q1169" i="22"/>
  <c r="P1169" i="22"/>
  <c r="O1169" i="22"/>
  <c r="N1169" i="22"/>
  <c r="M1169" i="22"/>
  <c r="L1169" i="22"/>
  <c r="K1169" i="22"/>
  <c r="J1169" i="22"/>
  <c r="I1169" i="22"/>
  <c r="H1169" i="22"/>
  <c r="G1169" i="22"/>
  <c r="F1169" i="22"/>
  <c r="E1169" i="22"/>
  <c r="D1169" i="22"/>
  <c r="V1168" i="22"/>
  <c r="U1168" i="22"/>
  <c r="T1168" i="22"/>
  <c r="S1168" i="22"/>
  <c r="R1168" i="22"/>
  <c r="Q1168" i="22"/>
  <c r="P1168" i="22"/>
  <c r="O1168" i="22"/>
  <c r="N1168" i="22"/>
  <c r="M1168" i="22"/>
  <c r="L1168" i="22"/>
  <c r="K1168" i="22"/>
  <c r="J1168" i="22"/>
  <c r="I1168" i="22"/>
  <c r="H1168" i="22"/>
  <c r="G1168" i="22"/>
  <c r="F1168" i="22"/>
  <c r="E1168" i="22"/>
  <c r="D1168" i="22"/>
  <c r="V1167" i="22"/>
  <c r="U1167" i="22"/>
  <c r="T1167" i="22"/>
  <c r="S1167" i="22"/>
  <c r="R1167" i="22"/>
  <c r="Q1167" i="22"/>
  <c r="P1167" i="22"/>
  <c r="O1167" i="22"/>
  <c r="N1167" i="22"/>
  <c r="M1167" i="22"/>
  <c r="L1167" i="22"/>
  <c r="K1167" i="22"/>
  <c r="J1167" i="22"/>
  <c r="I1167" i="22"/>
  <c r="H1167" i="22"/>
  <c r="G1167" i="22"/>
  <c r="F1167" i="22"/>
  <c r="E1167" i="22"/>
  <c r="D1167" i="22"/>
  <c r="V1166" i="22"/>
  <c r="U1166" i="22"/>
  <c r="T1166" i="22"/>
  <c r="S1166" i="22"/>
  <c r="R1166" i="22"/>
  <c r="Q1166" i="22"/>
  <c r="P1166" i="22"/>
  <c r="O1166" i="22"/>
  <c r="N1166" i="22"/>
  <c r="M1166" i="22"/>
  <c r="L1166" i="22"/>
  <c r="K1166" i="22"/>
  <c r="J1166" i="22"/>
  <c r="I1166" i="22"/>
  <c r="H1166" i="22"/>
  <c r="G1166" i="22"/>
  <c r="F1166" i="22"/>
  <c r="E1166" i="22"/>
  <c r="D1166" i="22"/>
  <c r="V1165" i="22"/>
  <c r="U1165" i="22"/>
  <c r="T1165" i="22"/>
  <c r="S1165" i="22"/>
  <c r="R1165" i="22"/>
  <c r="Q1165" i="22"/>
  <c r="P1165" i="22"/>
  <c r="O1165" i="22"/>
  <c r="N1165" i="22"/>
  <c r="M1165" i="22"/>
  <c r="L1165" i="22"/>
  <c r="K1165" i="22"/>
  <c r="J1165" i="22"/>
  <c r="I1165" i="22"/>
  <c r="H1165" i="22"/>
  <c r="G1165" i="22"/>
  <c r="F1165" i="22"/>
  <c r="E1165" i="22"/>
  <c r="D1165" i="22"/>
  <c r="V1164" i="22"/>
  <c r="U1164" i="22"/>
  <c r="T1164" i="22"/>
  <c r="S1164" i="22"/>
  <c r="R1164" i="22"/>
  <c r="Q1164" i="22"/>
  <c r="P1164" i="22"/>
  <c r="O1164" i="22"/>
  <c r="N1164" i="22"/>
  <c r="M1164" i="22"/>
  <c r="L1164" i="22"/>
  <c r="K1164" i="22"/>
  <c r="J1164" i="22"/>
  <c r="I1164" i="22"/>
  <c r="H1164" i="22"/>
  <c r="G1164" i="22"/>
  <c r="F1164" i="22"/>
  <c r="E1164" i="22"/>
  <c r="D1164" i="22"/>
  <c r="V1163" i="22"/>
  <c r="U1163" i="22"/>
  <c r="T1163" i="22"/>
  <c r="S1163" i="22"/>
  <c r="R1163" i="22"/>
  <c r="Q1163" i="22"/>
  <c r="P1163" i="22"/>
  <c r="O1163" i="22"/>
  <c r="N1163" i="22"/>
  <c r="M1163" i="22"/>
  <c r="L1163" i="22"/>
  <c r="K1163" i="22"/>
  <c r="J1163" i="22"/>
  <c r="I1163" i="22"/>
  <c r="H1163" i="22"/>
  <c r="G1163" i="22"/>
  <c r="F1163" i="22"/>
  <c r="E1163" i="22"/>
  <c r="D1163" i="22"/>
  <c r="V1162" i="22"/>
  <c r="U1162" i="22"/>
  <c r="T1162" i="22"/>
  <c r="S1162" i="22"/>
  <c r="R1162" i="22"/>
  <c r="Q1162" i="22"/>
  <c r="P1162" i="22"/>
  <c r="O1162" i="22"/>
  <c r="N1162" i="22"/>
  <c r="M1162" i="22"/>
  <c r="L1162" i="22"/>
  <c r="K1162" i="22"/>
  <c r="J1162" i="22"/>
  <c r="I1162" i="22"/>
  <c r="H1162" i="22"/>
  <c r="G1162" i="22"/>
  <c r="F1162" i="22"/>
  <c r="E1162" i="22"/>
  <c r="D1162" i="22"/>
  <c r="V1161" i="22"/>
  <c r="U1161" i="22"/>
  <c r="T1161" i="22"/>
  <c r="S1161" i="22"/>
  <c r="R1161" i="22"/>
  <c r="Q1161" i="22"/>
  <c r="P1161" i="22"/>
  <c r="O1161" i="22"/>
  <c r="N1161" i="22"/>
  <c r="M1161" i="22"/>
  <c r="L1161" i="22"/>
  <c r="K1161" i="22"/>
  <c r="J1161" i="22"/>
  <c r="I1161" i="22"/>
  <c r="H1161" i="22"/>
  <c r="G1161" i="22"/>
  <c r="F1161" i="22"/>
  <c r="E1161" i="22"/>
  <c r="D1161" i="22"/>
  <c r="V1160" i="22"/>
  <c r="U1160" i="22"/>
  <c r="T1160" i="22"/>
  <c r="S1160" i="22"/>
  <c r="R1160" i="22"/>
  <c r="Q1160" i="22"/>
  <c r="P1160" i="22"/>
  <c r="O1160" i="22"/>
  <c r="N1160" i="22"/>
  <c r="M1160" i="22"/>
  <c r="L1160" i="22"/>
  <c r="K1160" i="22"/>
  <c r="J1160" i="22"/>
  <c r="I1160" i="22"/>
  <c r="H1160" i="22"/>
  <c r="G1160" i="22"/>
  <c r="F1160" i="22"/>
  <c r="E1160" i="22"/>
  <c r="D1160" i="22"/>
  <c r="V1159" i="22"/>
  <c r="U1159" i="22"/>
  <c r="T1159" i="22"/>
  <c r="S1159" i="22"/>
  <c r="R1159" i="22"/>
  <c r="Q1159" i="22"/>
  <c r="P1159" i="22"/>
  <c r="O1159" i="22"/>
  <c r="N1159" i="22"/>
  <c r="M1159" i="22"/>
  <c r="L1159" i="22"/>
  <c r="K1159" i="22"/>
  <c r="J1159" i="22"/>
  <c r="I1159" i="22"/>
  <c r="H1159" i="22"/>
  <c r="G1159" i="22"/>
  <c r="F1159" i="22"/>
  <c r="E1159" i="22"/>
  <c r="D1159" i="22"/>
  <c r="V1158" i="22"/>
  <c r="U1158" i="22"/>
  <c r="T1158" i="22"/>
  <c r="S1158" i="22"/>
  <c r="R1158" i="22"/>
  <c r="Q1158" i="22"/>
  <c r="P1158" i="22"/>
  <c r="O1158" i="22"/>
  <c r="N1158" i="22"/>
  <c r="M1158" i="22"/>
  <c r="L1158" i="22"/>
  <c r="K1158" i="22"/>
  <c r="J1158" i="22"/>
  <c r="I1158" i="22"/>
  <c r="H1158" i="22"/>
  <c r="G1158" i="22"/>
  <c r="F1158" i="22"/>
  <c r="E1158" i="22"/>
  <c r="D1158" i="22"/>
  <c r="V1157" i="22"/>
  <c r="U1157" i="22"/>
  <c r="T1157" i="22"/>
  <c r="S1157" i="22"/>
  <c r="R1157" i="22"/>
  <c r="Q1157" i="22"/>
  <c r="P1157" i="22"/>
  <c r="O1157" i="22"/>
  <c r="N1157" i="22"/>
  <c r="M1157" i="22"/>
  <c r="L1157" i="22"/>
  <c r="K1157" i="22"/>
  <c r="J1157" i="22"/>
  <c r="I1157" i="22"/>
  <c r="H1157" i="22"/>
  <c r="G1157" i="22"/>
  <c r="F1157" i="22"/>
  <c r="E1157" i="22"/>
  <c r="D1157" i="22"/>
  <c r="V1156" i="22"/>
  <c r="U1156" i="22"/>
  <c r="T1156" i="22"/>
  <c r="S1156" i="22"/>
  <c r="R1156" i="22"/>
  <c r="Q1156" i="22"/>
  <c r="P1156" i="22"/>
  <c r="O1156" i="22"/>
  <c r="N1156" i="22"/>
  <c r="M1156" i="22"/>
  <c r="L1156" i="22"/>
  <c r="K1156" i="22"/>
  <c r="J1156" i="22"/>
  <c r="I1156" i="22"/>
  <c r="H1156" i="22"/>
  <c r="G1156" i="22"/>
  <c r="F1156" i="22"/>
  <c r="E1156" i="22"/>
  <c r="D1156" i="22"/>
  <c r="V1155" i="22"/>
  <c r="U1155" i="22"/>
  <c r="T1155" i="22"/>
  <c r="S1155" i="22"/>
  <c r="R1155" i="22"/>
  <c r="Q1155" i="22"/>
  <c r="P1155" i="22"/>
  <c r="O1155" i="22"/>
  <c r="N1155" i="22"/>
  <c r="M1155" i="22"/>
  <c r="L1155" i="22"/>
  <c r="K1155" i="22"/>
  <c r="J1155" i="22"/>
  <c r="I1155" i="22"/>
  <c r="H1155" i="22"/>
  <c r="G1155" i="22"/>
  <c r="F1155" i="22"/>
  <c r="E1155" i="22"/>
  <c r="D1155" i="22"/>
  <c r="V1154" i="22"/>
  <c r="U1154" i="22"/>
  <c r="T1154" i="22"/>
  <c r="S1154" i="22"/>
  <c r="R1154" i="22"/>
  <c r="Q1154" i="22"/>
  <c r="P1154" i="22"/>
  <c r="O1154" i="22"/>
  <c r="N1154" i="22"/>
  <c r="M1154" i="22"/>
  <c r="L1154" i="22"/>
  <c r="K1154" i="22"/>
  <c r="J1154" i="22"/>
  <c r="I1154" i="22"/>
  <c r="H1154" i="22"/>
  <c r="G1154" i="22"/>
  <c r="F1154" i="22"/>
  <c r="E1154" i="22"/>
  <c r="D1154" i="22"/>
  <c r="V1153" i="22"/>
  <c r="U1153" i="22"/>
  <c r="T1153" i="22"/>
  <c r="S1153" i="22"/>
  <c r="R1153" i="22"/>
  <c r="Q1153" i="22"/>
  <c r="P1153" i="22"/>
  <c r="O1153" i="22"/>
  <c r="N1153" i="22"/>
  <c r="M1153" i="22"/>
  <c r="L1153" i="22"/>
  <c r="K1153" i="22"/>
  <c r="J1153" i="22"/>
  <c r="I1153" i="22"/>
  <c r="H1153" i="22"/>
  <c r="G1153" i="22"/>
  <c r="F1153" i="22"/>
  <c r="E1153" i="22"/>
  <c r="D1153" i="22"/>
  <c r="V1152" i="22"/>
  <c r="U1152" i="22"/>
  <c r="T1152" i="22"/>
  <c r="S1152" i="22"/>
  <c r="R1152" i="22"/>
  <c r="Q1152" i="22"/>
  <c r="P1152" i="22"/>
  <c r="O1152" i="22"/>
  <c r="N1152" i="22"/>
  <c r="M1152" i="22"/>
  <c r="L1152" i="22"/>
  <c r="K1152" i="22"/>
  <c r="J1152" i="22"/>
  <c r="I1152" i="22"/>
  <c r="H1152" i="22"/>
  <c r="G1152" i="22"/>
  <c r="F1152" i="22"/>
  <c r="E1152" i="22"/>
  <c r="D1152" i="22"/>
  <c r="V1151" i="22"/>
  <c r="U1151" i="22"/>
  <c r="T1151" i="22"/>
  <c r="S1151" i="22"/>
  <c r="R1151" i="22"/>
  <c r="Q1151" i="22"/>
  <c r="P1151" i="22"/>
  <c r="O1151" i="22"/>
  <c r="N1151" i="22"/>
  <c r="M1151" i="22"/>
  <c r="L1151" i="22"/>
  <c r="K1151" i="22"/>
  <c r="J1151" i="22"/>
  <c r="I1151" i="22"/>
  <c r="H1151" i="22"/>
  <c r="G1151" i="22"/>
  <c r="F1151" i="22"/>
  <c r="E1151" i="22"/>
  <c r="D1151" i="22"/>
  <c r="V1150" i="22"/>
  <c r="U1150" i="22"/>
  <c r="T1150" i="22"/>
  <c r="S1150" i="22"/>
  <c r="R1150" i="22"/>
  <c r="Q1150" i="22"/>
  <c r="P1150" i="22"/>
  <c r="O1150" i="22"/>
  <c r="N1150" i="22"/>
  <c r="M1150" i="22"/>
  <c r="L1150" i="22"/>
  <c r="K1150" i="22"/>
  <c r="J1150" i="22"/>
  <c r="I1150" i="22"/>
  <c r="H1150" i="22"/>
  <c r="G1150" i="22"/>
  <c r="F1150" i="22"/>
  <c r="E1150" i="22"/>
  <c r="D1150" i="22"/>
  <c r="V1149" i="22"/>
  <c r="U1149" i="22"/>
  <c r="T1149" i="22"/>
  <c r="S1149" i="22"/>
  <c r="R1149" i="22"/>
  <c r="Q1149" i="22"/>
  <c r="P1149" i="22"/>
  <c r="O1149" i="22"/>
  <c r="N1149" i="22"/>
  <c r="M1149" i="22"/>
  <c r="L1149" i="22"/>
  <c r="K1149" i="22"/>
  <c r="J1149" i="22"/>
  <c r="I1149" i="22"/>
  <c r="H1149" i="22"/>
  <c r="G1149" i="22"/>
  <c r="F1149" i="22"/>
  <c r="E1149" i="22"/>
  <c r="D1149" i="22"/>
  <c r="V1148" i="22"/>
  <c r="U1148" i="22"/>
  <c r="T1148" i="22"/>
  <c r="S1148" i="22"/>
  <c r="R1148" i="22"/>
  <c r="Q1148" i="22"/>
  <c r="P1148" i="22"/>
  <c r="O1148" i="22"/>
  <c r="N1148" i="22"/>
  <c r="M1148" i="22"/>
  <c r="L1148" i="22"/>
  <c r="K1148" i="22"/>
  <c r="J1148" i="22"/>
  <c r="I1148" i="22"/>
  <c r="H1148" i="22"/>
  <c r="G1148" i="22"/>
  <c r="F1148" i="22"/>
  <c r="E1148" i="22"/>
  <c r="D1148" i="22"/>
  <c r="V1147" i="22"/>
  <c r="U1147" i="22"/>
  <c r="T1147" i="22"/>
  <c r="S1147" i="22"/>
  <c r="R1147" i="22"/>
  <c r="Q1147" i="22"/>
  <c r="P1147" i="22"/>
  <c r="O1147" i="22"/>
  <c r="N1147" i="22"/>
  <c r="M1147" i="22"/>
  <c r="L1147" i="22"/>
  <c r="K1147" i="22"/>
  <c r="J1147" i="22"/>
  <c r="I1147" i="22"/>
  <c r="H1147" i="22"/>
  <c r="G1147" i="22"/>
  <c r="F1147" i="22"/>
  <c r="E1147" i="22"/>
  <c r="D1147" i="22"/>
  <c r="V1146" i="22"/>
  <c r="U1146" i="22"/>
  <c r="T1146" i="22"/>
  <c r="S1146" i="22"/>
  <c r="R1146" i="22"/>
  <c r="Q1146" i="22"/>
  <c r="P1146" i="22"/>
  <c r="O1146" i="22"/>
  <c r="N1146" i="22"/>
  <c r="M1146" i="22"/>
  <c r="L1146" i="22"/>
  <c r="K1146" i="22"/>
  <c r="J1146" i="22"/>
  <c r="I1146" i="22"/>
  <c r="H1146" i="22"/>
  <c r="G1146" i="22"/>
  <c r="F1146" i="22"/>
  <c r="E1146" i="22"/>
  <c r="D1146" i="22"/>
  <c r="V1145" i="22"/>
  <c r="U1145" i="22"/>
  <c r="T1145" i="22"/>
  <c r="S1145" i="22"/>
  <c r="R1145" i="22"/>
  <c r="Q1145" i="22"/>
  <c r="P1145" i="22"/>
  <c r="O1145" i="22"/>
  <c r="N1145" i="22"/>
  <c r="M1145" i="22"/>
  <c r="L1145" i="22"/>
  <c r="K1145" i="22"/>
  <c r="J1145" i="22"/>
  <c r="I1145" i="22"/>
  <c r="H1145" i="22"/>
  <c r="G1145" i="22"/>
  <c r="F1145" i="22"/>
  <c r="E1145" i="22"/>
  <c r="D1145" i="22"/>
  <c r="V1144" i="22"/>
  <c r="U1144" i="22"/>
  <c r="T1144" i="22"/>
  <c r="S1144" i="22"/>
  <c r="R1144" i="22"/>
  <c r="Q1144" i="22"/>
  <c r="P1144" i="22"/>
  <c r="O1144" i="22"/>
  <c r="N1144" i="22"/>
  <c r="M1144" i="22"/>
  <c r="L1144" i="22"/>
  <c r="K1144" i="22"/>
  <c r="J1144" i="22"/>
  <c r="I1144" i="22"/>
  <c r="H1144" i="22"/>
  <c r="G1144" i="22"/>
  <c r="F1144" i="22"/>
  <c r="E1144" i="22"/>
  <c r="D1144" i="22"/>
  <c r="V1143" i="22"/>
  <c r="U1143" i="22"/>
  <c r="T1143" i="22"/>
  <c r="S1143" i="22"/>
  <c r="R1143" i="22"/>
  <c r="Q1143" i="22"/>
  <c r="P1143" i="22"/>
  <c r="O1143" i="22"/>
  <c r="N1143" i="22"/>
  <c r="M1143" i="22"/>
  <c r="L1143" i="22"/>
  <c r="K1143" i="22"/>
  <c r="J1143" i="22"/>
  <c r="I1143" i="22"/>
  <c r="H1143" i="22"/>
  <c r="G1143" i="22"/>
  <c r="F1143" i="22"/>
  <c r="E1143" i="22"/>
  <c r="D1143" i="22"/>
  <c r="V1142" i="22"/>
  <c r="U1142" i="22"/>
  <c r="T1142" i="22"/>
  <c r="S1142" i="22"/>
  <c r="R1142" i="22"/>
  <c r="Q1142" i="22"/>
  <c r="P1142" i="22"/>
  <c r="O1142" i="22"/>
  <c r="N1142" i="22"/>
  <c r="M1142" i="22"/>
  <c r="L1142" i="22"/>
  <c r="K1142" i="22"/>
  <c r="J1142" i="22"/>
  <c r="I1142" i="22"/>
  <c r="H1142" i="22"/>
  <c r="G1142" i="22"/>
  <c r="F1142" i="22"/>
  <c r="E1142" i="22"/>
  <c r="D1142" i="22"/>
  <c r="V1141" i="22"/>
  <c r="U1141" i="22"/>
  <c r="T1141" i="22"/>
  <c r="S1141" i="22"/>
  <c r="R1141" i="22"/>
  <c r="Q1141" i="22"/>
  <c r="P1141" i="22"/>
  <c r="O1141" i="22"/>
  <c r="N1141" i="22"/>
  <c r="M1141" i="22"/>
  <c r="L1141" i="22"/>
  <c r="K1141" i="22"/>
  <c r="J1141" i="22"/>
  <c r="I1141" i="22"/>
  <c r="H1141" i="22"/>
  <c r="G1141" i="22"/>
  <c r="F1141" i="22"/>
  <c r="E1141" i="22"/>
  <c r="D1141" i="22"/>
  <c r="V1140" i="22"/>
  <c r="U1140" i="22"/>
  <c r="T1140" i="22"/>
  <c r="S1140" i="22"/>
  <c r="R1140" i="22"/>
  <c r="Q1140" i="22"/>
  <c r="P1140" i="22"/>
  <c r="O1140" i="22"/>
  <c r="N1140" i="22"/>
  <c r="M1140" i="22"/>
  <c r="L1140" i="22"/>
  <c r="K1140" i="22"/>
  <c r="J1140" i="22"/>
  <c r="I1140" i="22"/>
  <c r="H1140" i="22"/>
  <c r="G1140" i="22"/>
  <c r="F1140" i="22"/>
  <c r="E1140" i="22"/>
  <c r="D1140" i="22"/>
  <c r="V1139" i="22"/>
  <c r="U1139" i="22"/>
  <c r="T1139" i="22"/>
  <c r="S1139" i="22"/>
  <c r="R1139" i="22"/>
  <c r="Q1139" i="22"/>
  <c r="P1139" i="22"/>
  <c r="O1139" i="22"/>
  <c r="N1139" i="22"/>
  <c r="M1139" i="22"/>
  <c r="L1139" i="22"/>
  <c r="K1139" i="22"/>
  <c r="J1139" i="22"/>
  <c r="I1139" i="22"/>
  <c r="H1139" i="22"/>
  <c r="G1139" i="22"/>
  <c r="F1139" i="22"/>
  <c r="E1139" i="22"/>
  <c r="D1139" i="22"/>
  <c r="V1138" i="22"/>
  <c r="U1138" i="22"/>
  <c r="T1138" i="22"/>
  <c r="S1138" i="22"/>
  <c r="R1138" i="22"/>
  <c r="Q1138" i="22"/>
  <c r="P1138" i="22"/>
  <c r="O1138" i="22"/>
  <c r="N1138" i="22"/>
  <c r="M1138" i="22"/>
  <c r="L1138" i="22"/>
  <c r="K1138" i="22"/>
  <c r="J1138" i="22"/>
  <c r="I1138" i="22"/>
  <c r="H1138" i="22"/>
  <c r="G1138" i="22"/>
  <c r="F1138" i="22"/>
  <c r="E1138" i="22"/>
  <c r="D1138" i="22"/>
  <c r="V1137" i="22"/>
  <c r="U1137" i="22"/>
  <c r="T1137" i="22"/>
  <c r="S1137" i="22"/>
  <c r="R1137" i="22"/>
  <c r="Q1137" i="22"/>
  <c r="P1137" i="22"/>
  <c r="O1137" i="22"/>
  <c r="N1137" i="22"/>
  <c r="M1137" i="22"/>
  <c r="L1137" i="22"/>
  <c r="K1137" i="22"/>
  <c r="J1137" i="22"/>
  <c r="I1137" i="22"/>
  <c r="H1137" i="22"/>
  <c r="G1137" i="22"/>
  <c r="F1137" i="22"/>
  <c r="E1137" i="22"/>
  <c r="D1137" i="22"/>
  <c r="V1136" i="22"/>
  <c r="U1136" i="22"/>
  <c r="T1136" i="22"/>
  <c r="S1136" i="22"/>
  <c r="R1136" i="22"/>
  <c r="Q1136" i="22"/>
  <c r="P1136" i="22"/>
  <c r="O1136" i="22"/>
  <c r="N1136" i="22"/>
  <c r="M1136" i="22"/>
  <c r="L1136" i="22"/>
  <c r="K1136" i="22"/>
  <c r="J1136" i="22"/>
  <c r="I1136" i="22"/>
  <c r="H1136" i="22"/>
  <c r="G1136" i="22"/>
  <c r="F1136" i="22"/>
  <c r="E1136" i="22"/>
  <c r="D1136" i="22"/>
  <c r="V1135" i="22"/>
  <c r="U1135" i="22"/>
  <c r="T1135" i="22"/>
  <c r="S1135" i="22"/>
  <c r="R1135" i="22"/>
  <c r="Q1135" i="22"/>
  <c r="P1135" i="22"/>
  <c r="O1135" i="22"/>
  <c r="N1135" i="22"/>
  <c r="M1135" i="22"/>
  <c r="L1135" i="22"/>
  <c r="K1135" i="22"/>
  <c r="J1135" i="22"/>
  <c r="I1135" i="22"/>
  <c r="H1135" i="22"/>
  <c r="G1135" i="22"/>
  <c r="F1135" i="22"/>
  <c r="E1135" i="22"/>
  <c r="D1135" i="22"/>
  <c r="V1134" i="22"/>
  <c r="U1134" i="22"/>
  <c r="T1134" i="22"/>
  <c r="S1134" i="22"/>
  <c r="R1134" i="22"/>
  <c r="Q1134" i="22"/>
  <c r="P1134" i="22"/>
  <c r="O1134" i="22"/>
  <c r="N1134" i="22"/>
  <c r="M1134" i="22"/>
  <c r="L1134" i="22"/>
  <c r="K1134" i="22"/>
  <c r="J1134" i="22"/>
  <c r="I1134" i="22"/>
  <c r="H1134" i="22"/>
  <c r="G1134" i="22"/>
  <c r="F1134" i="22"/>
  <c r="E1134" i="22"/>
  <c r="D1134" i="22"/>
  <c r="V1133" i="22"/>
  <c r="U1133" i="22"/>
  <c r="T1133" i="22"/>
  <c r="S1133" i="22"/>
  <c r="R1133" i="22"/>
  <c r="Q1133" i="22"/>
  <c r="P1133" i="22"/>
  <c r="O1133" i="22"/>
  <c r="N1133" i="22"/>
  <c r="M1133" i="22"/>
  <c r="L1133" i="22"/>
  <c r="K1133" i="22"/>
  <c r="J1133" i="22"/>
  <c r="I1133" i="22"/>
  <c r="H1133" i="22"/>
  <c r="G1133" i="22"/>
  <c r="F1133" i="22"/>
  <c r="E1133" i="22"/>
  <c r="D1133" i="22"/>
  <c r="V1132" i="22"/>
  <c r="U1132" i="22"/>
  <c r="T1132" i="22"/>
  <c r="S1132" i="22"/>
  <c r="R1132" i="22"/>
  <c r="Q1132" i="22"/>
  <c r="P1132" i="22"/>
  <c r="O1132" i="22"/>
  <c r="N1132" i="22"/>
  <c r="M1132" i="22"/>
  <c r="L1132" i="22"/>
  <c r="K1132" i="22"/>
  <c r="J1132" i="22"/>
  <c r="I1132" i="22"/>
  <c r="H1132" i="22"/>
  <c r="G1132" i="22"/>
  <c r="F1132" i="22"/>
  <c r="E1132" i="22"/>
  <c r="D1132" i="22"/>
  <c r="V1131" i="22"/>
  <c r="U1131" i="22"/>
  <c r="T1131" i="22"/>
  <c r="S1131" i="22"/>
  <c r="R1131" i="22"/>
  <c r="Q1131" i="22"/>
  <c r="P1131" i="22"/>
  <c r="O1131" i="22"/>
  <c r="N1131" i="22"/>
  <c r="M1131" i="22"/>
  <c r="L1131" i="22"/>
  <c r="K1131" i="22"/>
  <c r="J1131" i="22"/>
  <c r="I1131" i="22"/>
  <c r="H1131" i="22"/>
  <c r="G1131" i="22"/>
  <c r="F1131" i="22"/>
  <c r="E1131" i="22"/>
  <c r="D1131" i="22"/>
  <c r="V1130" i="22"/>
  <c r="U1130" i="22"/>
  <c r="T1130" i="22"/>
  <c r="S1130" i="22"/>
  <c r="R1130" i="22"/>
  <c r="Q1130" i="22"/>
  <c r="P1130" i="22"/>
  <c r="O1130" i="22"/>
  <c r="N1130" i="22"/>
  <c r="M1130" i="22"/>
  <c r="L1130" i="22"/>
  <c r="K1130" i="22"/>
  <c r="J1130" i="22"/>
  <c r="I1130" i="22"/>
  <c r="H1130" i="22"/>
  <c r="G1130" i="22"/>
  <c r="F1130" i="22"/>
  <c r="E1130" i="22"/>
  <c r="D1130" i="22"/>
  <c r="V1129" i="22"/>
  <c r="U1129" i="22"/>
  <c r="T1129" i="22"/>
  <c r="S1129" i="22"/>
  <c r="R1129" i="22"/>
  <c r="Q1129" i="22"/>
  <c r="P1129" i="22"/>
  <c r="O1129" i="22"/>
  <c r="N1129" i="22"/>
  <c r="M1129" i="22"/>
  <c r="L1129" i="22"/>
  <c r="K1129" i="22"/>
  <c r="J1129" i="22"/>
  <c r="I1129" i="22"/>
  <c r="H1129" i="22"/>
  <c r="G1129" i="22"/>
  <c r="F1129" i="22"/>
  <c r="E1129" i="22"/>
  <c r="D1129" i="22"/>
  <c r="V1128" i="22"/>
  <c r="U1128" i="22"/>
  <c r="T1128" i="22"/>
  <c r="S1128" i="22"/>
  <c r="R1128" i="22"/>
  <c r="Q1128" i="22"/>
  <c r="P1128" i="22"/>
  <c r="O1128" i="22"/>
  <c r="N1128" i="22"/>
  <c r="M1128" i="22"/>
  <c r="L1128" i="22"/>
  <c r="K1128" i="22"/>
  <c r="J1128" i="22"/>
  <c r="I1128" i="22"/>
  <c r="H1128" i="22"/>
  <c r="G1128" i="22"/>
  <c r="F1128" i="22"/>
  <c r="E1128" i="22"/>
  <c r="D1128" i="22"/>
  <c r="V1127" i="22"/>
  <c r="U1127" i="22"/>
  <c r="T1127" i="22"/>
  <c r="S1127" i="22"/>
  <c r="R1127" i="22"/>
  <c r="Q1127" i="22"/>
  <c r="P1127" i="22"/>
  <c r="O1127" i="22"/>
  <c r="N1127" i="22"/>
  <c r="M1127" i="22"/>
  <c r="L1127" i="22"/>
  <c r="K1127" i="22"/>
  <c r="J1127" i="22"/>
  <c r="I1127" i="22"/>
  <c r="H1127" i="22"/>
  <c r="G1127" i="22"/>
  <c r="F1127" i="22"/>
  <c r="E1127" i="22"/>
  <c r="D1127" i="22"/>
  <c r="V1126" i="22"/>
  <c r="U1126" i="22"/>
  <c r="T1126" i="22"/>
  <c r="S1126" i="22"/>
  <c r="R1126" i="22"/>
  <c r="Q1126" i="22"/>
  <c r="P1126" i="22"/>
  <c r="O1126" i="22"/>
  <c r="N1126" i="22"/>
  <c r="M1126" i="22"/>
  <c r="L1126" i="22"/>
  <c r="K1126" i="22"/>
  <c r="J1126" i="22"/>
  <c r="I1126" i="22"/>
  <c r="H1126" i="22"/>
  <c r="G1126" i="22"/>
  <c r="F1126" i="22"/>
  <c r="E1126" i="22"/>
  <c r="D1126" i="22"/>
  <c r="V1125" i="22"/>
  <c r="U1125" i="22"/>
  <c r="T1125" i="22"/>
  <c r="S1125" i="22"/>
  <c r="R1125" i="22"/>
  <c r="Q1125" i="22"/>
  <c r="P1125" i="22"/>
  <c r="O1125" i="22"/>
  <c r="N1125" i="22"/>
  <c r="M1125" i="22"/>
  <c r="L1125" i="22"/>
  <c r="K1125" i="22"/>
  <c r="J1125" i="22"/>
  <c r="I1125" i="22"/>
  <c r="H1125" i="22"/>
  <c r="G1125" i="22"/>
  <c r="F1125" i="22"/>
  <c r="E1125" i="22"/>
  <c r="D1125" i="22"/>
  <c r="V1124" i="22"/>
  <c r="U1124" i="22"/>
  <c r="T1124" i="22"/>
  <c r="S1124" i="22"/>
  <c r="R1124" i="22"/>
  <c r="Q1124" i="22"/>
  <c r="P1124" i="22"/>
  <c r="O1124" i="22"/>
  <c r="N1124" i="22"/>
  <c r="M1124" i="22"/>
  <c r="L1124" i="22"/>
  <c r="K1124" i="22"/>
  <c r="J1124" i="22"/>
  <c r="I1124" i="22"/>
  <c r="H1124" i="22"/>
  <c r="G1124" i="22"/>
  <c r="F1124" i="22"/>
  <c r="E1124" i="22"/>
  <c r="D1124" i="22"/>
  <c r="V1123" i="22"/>
  <c r="U1123" i="22"/>
  <c r="T1123" i="22"/>
  <c r="S1123" i="22"/>
  <c r="R1123" i="22"/>
  <c r="Q1123" i="22"/>
  <c r="P1123" i="22"/>
  <c r="O1123" i="22"/>
  <c r="N1123" i="22"/>
  <c r="M1123" i="22"/>
  <c r="L1123" i="22"/>
  <c r="K1123" i="22"/>
  <c r="J1123" i="22"/>
  <c r="I1123" i="22"/>
  <c r="H1123" i="22"/>
  <c r="G1123" i="22"/>
  <c r="F1123" i="22"/>
  <c r="E1123" i="22"/>
  <c r="D1123" i="22"/>
  <c r="V1122" i="22"/>
  <c r="U1122" i="22"/>
  <c r="T1122" i="22"/>
  <c r="S1122" i="22"/>
  <c r="R1122" i="22"/>
  <c r="Q1122" i="22"/>
  <c r="P1122" i="22"/>
  <c r="O1122" i="22"/>
  <c r="N1122" i="22"/>
  <c r="M1122" i="22"/>
  <c r="L1122" i="22"/>
  <c r="K1122" i="22"/>
  <c r="J1122" i="22"/>
  <c r="I1122" i="22"/>
  <c r="H1122" i="22"/>
  <c r="G1122" i="22"/>
  <c r="F1122" i="22"/>
  <c r="E1122" i="22"/>
  <c r="D1122" i="22"/>
  <c r="V1121" i="22"/>
  <c r="U1121" i="22"/>
  <c r="T1121" i="22"/>
  <c r="S1121" i="22"/>
  <c r="R1121" i="22"/>
  <c r="Q1121" i="22"/>
  <c r="P1121" i="22"/>
  <c r="O1121" i="22"/>
  <c r="N1121" i="22"/>
  <c r="M1121" i="22"/>
  <c r="L1121" i="22"/>
  <c r="K1121" i="22"/>
  <c r="J1121" i="22"/>
  <c r="I1121" i="22"/>
  <c r="H1121" i="22"/>
  <c r="G1121" i="22"/>
  <c r="F1121" i="22"/>
  <c r="E1121" i="22"/>
  <c r="D1121" i="22"/>
  <c r="V1120" i="22"/>
  <c r="U1120" i="22"/>
  <c r="T1120" i="22"/>
  <c r="S1120" i="22"/>
  <c r="R1120" i="22"/>
  <c r="Q1120" i="22"/>
  <c r="P1120" i="22"/>
  <c r="O1120" i="22"/>
  <c r="N1120" i="22"/>
  <c r="M1120" i="22"/>
  <c r="L1120" i="22"/>
  <c r="K1120" i="22"/>
  <c r="J1120" i="22"/>
  <c r="I1120" i="22"/>
  <c r="H1120" i="22"/>
  <c r="G1120" i="22"/>
  <c r="F1120" i="22"/>
  <c r="E1120" i="22"/>
  <c r="D1120" i="22"/>
  <c r="V1119" i="22"/>
  <c r="U1119" i="22"/>
  <c r="T1119" i="22"/>
  <c r="S1119" i="22"/>
  <c r="R1119" i="22"/>
  <c r="Q1119" i="22"/>
  <c r="P1119" i="22"/>
  <c r="O1119" i="22"/>
  <c r="N1119" i="22"/>
  <c r="M1119" i="22"/>
  <c r="L1119" i="22"/>
  <c r="K1119" i="22"/>
  <c r="J1119" i="22"/>
  <c r="I1119" i="22"/>
  <c r="H1119" i="22"/>
  <c r="G1119" i="22"/>
  <c r="F1119" i="22"/>
  <c r="E1119" i="22"/>
  <c r="D1119" i="22"/>
  <c r="V1118" i="22"/>
  <c r="U1118" i="22"/>
  <c r="T1118" i="22"/>
  <c r="S1118" i="22"/>
  <c r="R1118" i="22"/>
  <c r="Q1118" i="22"/>
  <c r="P1118" i="22"/>
  <c r="O1118" i="22"/>
  <c r="N1118" i="22"/>
  <c r="M1118" i="22"/>
  <c r="L1118" i="22"/>
  <c r="K1118" i="22"/>
  <c r="J1118" i="22"/>
  <c r="I1118" i="22"/>
  <c r="H1118" i="22"/>
  <c r="G1118" i="22"/>
  <c r="F1118" i="22"/>
  <c r="E1118" i="22"/>
  <c r="D1118" i="22"/>
  <c r="V1117" i="22"/>
  <c r="U1117" i="22"/>
  <c r="T1117" i="22"/>
  <c r="S1117" i="22"/>
  <c r="R1117" i="22"/>
  <c r="Q1117" i="22"/>
  <c r="P1117" i="22"/>
  <c r="O1117" i="22"/>
  <c r="N1117" i="22"/>
  <c r="M1117" i="22"/>
  <c r="L1117" i="22"/>
  <c r="K1117" i="22"/>
  <c r="J1117" i="22"/>
  <c r="I1117" i="22"/>
  <c r="H1117" i="22"/>
  <c r="G1117" i="22"/>
  <c r="F1117" i="22"/>
  <c r="E1117" i="22"/>
  <c r="D1117" i="22"/>
  <c r="V1116" i="22"/>
  <c r="U1116" i="22"/>
  <c r="T1116" i="22"/>
  <c r="S1116" i="22"/>
  <c r="R1116" i="22"/>
  <c r="Q1116" i="22"/>
  <c r="P1116" i="22"/>
  <c r="O1116" i="22"/>
  <c r="N1116" i="22"/>
  <c r="M1116" i="22"/>
  <c r="L1116" i="22"/>
  <c r="K1116" i="22"/>
  <c r="J1116" i="22"/>
  <c r="I1116" i="22"/>
  <c r="H1116" i="22"/>
  <c r="G1116" i="22"/>
  <c r="F1116" i="22"/>
  <c r="E1116" i="22"/>
  <c r="D1116" i="22"/>
  <c r="V1115" i="22"/>
  <c r="U1115" i="22"/>
  <c r="T1115" i="22"/>
  <c r="S1115" i="22"/>
  <c r="R1115" i="22"/>
  <c r="Q1115" i="22"/>
  <c r="P1115" i="22"/>
  <c r="O1115" i="22"/>
  <c r="N1115" i="22"/>
  <c r="M1115" i="22"/>
  <c r="L1115" i="22"/>
  <c r="K1115" i="22"/>
  <c r="J1115" i="22"/>
  <c r="I1115" i="22"/>
  <c r="H1115" i="22"/>
  <c r="G1115" i="22"/>
  <c r="F1115" i="22"/>
  <c r="E1115" i="22"/>
  <c r="D1115" i="22"/>
  <c r="V1114" i="22"/>
  <c r="U1114" i="22"/>
  <c r="T1114" i="22"/>
  <c r="S1114" i="22"/>
  <c r="R1114" i="22"/>
  <c r="Q1114" i="22"/>
  <c r="P1114" i="22"/>
  <c r="O1114" i="22"/>
  <c r="N1114" i="22"/>
  <c r="M1114" i="22"/>
  <c r="L1114" i="22"/>
  <c r="K1114" i="22"/>
  <c r="J1114" i="22"/>
  <c r="I1114" i="22"/>
  <c r="H1114" i="22"/>
  <c r="G1114" i="22"/>
  <c r="F1114" i="22"/>
  <c r="E1114" i="22"/>
  <c r="D1114" i="22"/>
  <c r="V1113" i="22"/>
  <c r="U1113" i="22"/>
  <c r="T1113" i="22"/>
  <c r="S1113" i="22"/>
  <c r="R1113" i="22"/>
  <c r="Q1113" i="22"/>
  <c r="P1113" i="22"/>
  <c r="O1113" i="22"/>
  <c r="N1113" i="22"/>
  <c r="M1113" i="22"/>
  <c r="L1113" i="22"/>
  <c r="K1113" i="22"/>
  <c r="J1113" i="22"/>
  <c r="I1113" i="22"/>
  <c r="H1113" i="22"/>
  <c r="G1113" i="22"/>
  <c r="F1113" i="22"/>
  <c r="E1113" i="22"/>
  <c r="D1113" i="22"/>
  <c r="V1112" i="22"/>
  <c r="U1112" i="22"/>
  <c r="T1112" i="22"/>
  <c r="S1112" i="22"/>
  <c r="R1112" i="22"/>
  <c r="Q1112" i="22"/>
  <c r="P1112" i="22"/>
  <c r="O1112" i="22"/>
  <c r="N1112" i="22"/>
  <c r="M1112" i="22"/>
  <c r="L1112" i="22"/>
  <c r="K1112" i="22"/>
  <c r="J1112" i="22"/>
  <c r="I1112" i="22"/>
  <c r="H1112" i="22"/>
  <c r="G1112" i="22"/>
  <c r="F1112" i="22"/>
  <c r="E1112" i="22"/>
  <c r="D1112" i="22"/>
  <c r="V1111" i="22"/>
  <c r="U1111" i="22"/>
  <c r="T1111" i="22"/>
  <c r="S1111" i="22"/>
  <c r="R1111" i="22"/>
  <c r="Q1111" i="22"/>
  <c r="P1111" i="22"/>
  <c r="O1111" i="22"/>
  <c r="N1111" i="22"/>
  <c r="M1111" i="22"/>
  <c r="L1111" i="22"/>
  <c r="K1111" i="22"/>
  <c r="J1111" i="22"/>
  <c r="I1111" i="22"/>
  <c r="H1111" i="22"/>
  <c r="G1111" i="22"/>
  <c r="F1111" i="22"/>
  <c r="E1111" i="22"/>
  <c r="D1111" i="22"/>
  <c r="V1110" i="22"/>
  <c r="U1110" i="22"/>
  <c r="T1110" i="22"/>
  <c r="S1110" i="22"/>
  <c r="R1110" i="22"/>
  <c r="Q1110" i="22"/>
  <c r="P1110" i="22"/>
  <c r="O1110" i="22"/>
  <c r="N1110" i="22"/>
  <c r="M1110" i="22"/>
  <c r="L1110" i="22"/>
  <c r="K1110" i="22"/>
  <c r="J1110" i="22"/>
  <c r="I1110" i="22"/>
  <c r="H1110" i="22"/>
  <c r="G1110" i="22"/>
  <c r="F1110" i="22"/>
  <c r="E1110" i="22"/>
  <c r="D1110" i="22"/>
  <c r="V1109" i="22"/>
  <c r="U1109" i="22"/>
  <c r="T1109" i="22"/>
  <c r="S1109" i="22"/>
  <c r="R1109" i="22"/>
  <c r="Q1109" i="22"/>
  <c r="P1109" i="22"/>
  <c r="O1109" i="22"/>
  <c r="N1109" i="22"/>
  <c r="M1109" i="22"/>
  <c r="L1109" i="22"/>
  <c r="K1109" i="22"/>
  <c r="J1109" i="22"/>
  <c r="I1109" i="22"/>
  <c r="H1109" i="22"/>
  <c r="G1109" i="22"/>
  <c r="F1109" i="22"/>
  <c r="E1109" i="22"/>
  <c r="D1109" i="22"/>
  <c r="V1108" i="22"/>
  <c r="U1108" i="22"/>
  <c r="T1108" i="22"/>
  <c r="S1108" i="22"/>
  <c r="R1108" i="22"/>
  <c r="Q1108" i="22"/>
  <c r="P1108" i="22"/>
  <c r="O1108" i="22"/>
  <c r="N1108" i="22"/>
  <c r="M1108" i="22"/>
  <c r="L1108" i="22"/>
  <c r="K1108" i="22"/>
  <c r="J1108" i="22"/>
  <c r="I1108" i="22"/>
  <c r="H1108" i="22"/>
  <c r="G1108" i="22"/>
  <c r="F1108" i="22"/>
  <c r="E1108" i="22"/>
  <c r="D1108" i="22"/>
  <c r="V1107" i="22"/>
  <c r="U1107" i="22"/>
  <c r="T1107" i="22"/>
  <c r="S1107" i="22"/>
  <c r="R1107" i="22"/>
  <c r="Q1107" i="22"/>
  <c r="P1107" i="22"/>
  <c r="O1107" i="22"/>
  <c r="N1107" i="22"/>
  <c r="M1107" i="22"/>
  <c r="L1107" i="22"/>
  <c r="K1107" i="22"/>
  <c r="J1107" i="22"/>
  <c r="I1107" i="22"/>
  <c r="H1107" i="22"/>
  <c r="G1107" i="22"/>
  <c r="F1107" i="22"/>
  <c r="E1107" i="22"/>
  <c r="D1107" i="22"/>
  <c r="V1106" i="22"/>
  <c r="U1106" i="22"/>
  <c r="T1106" i="22"/>
  <c r="S1106" i="22"/>
  <c r="R1106" i="22"/>
  <c r="Q1106" i="22"/>
  <c r="P1106" i="22"/>
  <c r="O1106" i="22"/>
  <c r="N1106" i="22"/>
  <c r="M1106" i="22"/>
  <c r="L1106" i="22"/>
  <c r="K1106" i="22"/>
  <c r="J1106" i="22"/>
  <c r="I1106" i="22"/>
  <c r="H1106" i="22"/>
  <c r="G1106" i="22"/>
  <c r="F1106" i="22"/>
  <c r="E1106" i="22"/>
  <c r="D1106" i="22"/>
  <c r="V1105" i="22"/>
  <c r="U1105" i="22"/>
  <c r="T1105" i="22"/>
  <c r="S1105" i="22"/>
  <c r="R1105" i="22"/>
  <c r="Q1105" i="22"/>
  <c r="P1105" i="22"/>
  <c r="O1105" i="22"/>
  <c r="N1105" i="22"/>
  <c r="M1105" i="22"/>
  <c r="L1105" i="22"/>
  <c r="K1105" i="22"/>
  <c r="J1105" i="22"/>
  <c r="I1105" i="22"/>
  <c r="H1105" i="22"/>
  <c r="G1105" i="22"/>
  <c r="F1105" i="22"/>
  <c r="E1105" i="22"/>
  <c r="D1105" i="22"/>
  <c r="V1104" i="22"/>
  <c r="U1104" i="22"/>
  <c r="T1104" i="22"/>
  <c r="S1104" i="22"/>
  <c r="R1104" i="22"/>
  <c r="Q1104" i="22"/>
  <c r="P1104" i="22"/>
  <c r="O1104" i="22"/>
  <c r="N1104" i="22"/>
  <c r="M1104" i="22"/>
  <c r="L1104" i="22"/>
  <c r="K1104" i="22"/>
  <c r="J1104" i="22"/>
  <c r="I1104" i="22"/>
  <c r="H1104" i="22"/>
  <c r="G1104" i="22"/>
  <c r="F1104" i="22"/>
  <c r="E1104" i="22"/>
  <c r="D1104" i="22"/>
  <c r="V1103" i="22"/>
  <c r="U1103" i="22"/>
  <c r="T1103" i="22"/>
  <c r="S1103" i="22"/>
  <c r="R1103" i="22"/>
  <c r="Q1103" i="22"/>
  <c r="P1103" i="22"/>
  <c r="O1103" i="22"/>
  <c r="N1103" i="22"/>
  <c r="M1103" i="22"/>
  <c r="L1103" i="22"/>
  <c r="K1103" i="22"/>
  <c r="J1103" i="22"/>
  <c r="I1103" i="22"/>
  <c r="H1103" i="22"/>
  <c r="G1103" i="22"/>
  <c r="F1103" i="22"/>
  <c r="E1103" i="22"/>
  <c r="D1103" i="22"/>
  <c r="V1102" i="22"/>
  <c r="U1102" i="22"/>
  <c r="T1102" i="22"/>
  <c r="S1102" i="22"/>
  <c r="R1102" i="22"/>
  <c r="Q1102" i="22"/>
  <c r="P1102" i="22"/>
  <c r="O1102" i="22"/>
  <c r="N1102" i="22"/>
  <c r="M1102" i="22"/>
  <c r="L1102" i="22"/>
  <c r="K1102" i="22"/>
  <c r="J1102" i="22"/>
  <c r="I1102" i="22"/>
  <c r="H1102" i="22"/>
  <c r="G1102" i="22"/>
  <c r="F1102" i="22"/>
  <c r="E1102" i="22"/>
  <c r="D1102" i="22"/>
  <c r="V1101" i="22"/>
  <c r="U1101" i="22"/>
  <c r="T1101" i="22"/>
  <c r="S1101" i="22"/>
  <c r="R1101" i="22"/>
  <c r="Q1101" i="22"/>
  <c r="P1101" i="22"/>
  <c r="O1101" i="22"/>
  <c r="N1101" i="22"/>
  <c r="M1101" i="22"/>
  <c r="L1101" i="22"/>
  <c r="K1101" i="22"/>
  <c r="J1101" i="22"/>
  <c r="I1101" i="22"/>
  <c r="H1101" i="22"/>
  <c r="G1101" i="22"/>
  <c r="F1101" i="22"/>
  <c r="E1101" i="22"/>
  <c r="D1101" i="22"/>
  <c r="V1100" i="22"/>
  <c r="U1100" i="22"/>
  <c r="T1100" i="22"/>
  <c r="S1100" i="22"/>
  <c r="R1100" i="22"/>
  <c r="Q1100" i="22"/>
  <c r="P1100" i="22"/>
  <c r="O1100" i="22"/>
  <c r="N1100" i="22"/>
  <c r="M1100" i="22"/>
  <c r="L1100" i="22"/>
  <c r="K1100" i="22"/>
  <c r="J1100" i="22"/>
  <c r="I1100" i="22"/>
  <c r="H1100" i="22"/>
  <c r="G1100" i="22"/>
  <c r="F1100" i="22"/>
  <c r="E1100" i="22"/>
  <c r="D1100" i="22"/>
  <c r="V1099" i="22"/>
  <c r="U1099" i="22"/>
  <c r="T1099" i="22"/>
  <c r="S1099" i="22"/>
  <c r="R1099" i="22"/>
  <c r="Q1099" i="22"/>
  <c r="P1099" i="22"/>
  <c r="O1099" i="22"/>
  <c r="N1099" i="22"/>
  <c r="M1099" i="22"/>
  <c r="L1099" i="22"/>
  <c r="K1099" i="22"/>
  <c r="J1099" i="22"/>
  <c r="I1099" i="22"/>
  <c r="H1099" i="22"/>
  <c r="G1099" i="22"/>
  <c r="F1099" i="22"/>
  <c r="E1099" i="22"/>
  <c r="D1099" i="22"/>
  <c r="V1098" i="22"/>
  <c r="U1098" i="22"/>
  <c r="T1098" i="22"/>
  <c r="S1098" i="22"/>
  <c r="R1098" i="22"/>
  <c r="Q1098" i="22"/>
  <c r="P1098" i="22"/>
  <c r="O1098" i="22"/>
  <c r="N1098" i="22"/>
  <c r="M1098" i="22"/>
  <c r="L1098" i="22"/>
  <c r="K1098" i="22"/>
  <c r="J1098" i="22"/>
  <c r="I1098" i="22"/>
  <c r="H1098" i="22"/>
  <c r="G1098" i="22"/>
  <c r="F1098" i="22"/>
  <c r="E1098" i="22"/>
  <c r="D1098" i="22"/>
  <c r="V1097" i="22"/>
  <c r="U1097" i="22"/>
  <c r="T1097" i="22"/>
  <c r="S1097" i="22"/>
  <c r="R1097" i="22"/>
  <c r="Q1097" i="22"/>
  <c r="P1097" i="22"/>
  <c r="O1097" i="22"/>
  <c r="N1097" i="22"/>
  <c r="M1097" i="22"/>
  <c r="L1097" i="22"/>
  <c r="K1097" i="22"/>
  <c r="J1097" i="22"/>
  <c r="I1097" i="22"/>
  <c r="H1097" i="22"/>
  <c r="G1097" i="22"/>
  <c r="F1097" i="22"/>
  <c r="E1097" i="22"/>
  <c r="D1097" i="22"/>
  <c r="V1096" i="22"/>
  <c r="U1096" i="22"/>
  <c r="T1096" i="22"/>
  <c r="S1096" i="22"/>
  <c r="R1096" i="22"/>
  <c r="Q1096" i="22"/>
  <c r="P1096" i="22"/>
  <c r="O1096" i="22"/>
  <c r="N1096" i="22"/>
  <c r="M1096" i="22"/>
  <c r="L1096" i="22"/>
  <c r="K1096" i="22"/>
  <c r="J1096" i="22"/>
  <c r="I1096" i="22"/>
  <c r="H1096" i="22"/>
  <c r="G1096" i="22"/>
  <c r="F1096" i="22"/>
  <c r="E1096" i="22"/>
  <c r="D1096" i="22"/>
  <c r="V1095" i="22"/>
  <c r="U1095" i="22"/>
  <c r="T1095" i="22"/>
  <c r="S1095" i="22"/>
  <c r="R1095" i="22"/>
  <c r="Q1095" i="22"/>
  <c r="P1095" i="22"/>
  <c r="O1095" i="22"/>
  <c r="N1095" i="22"/>
  <c r="M1095" i="22"/>
  <c r="L1095" i="22"/>
  <c r="K1095" i="22"/>
  <c r="J1095" i="22"/>
  <c r="I1095" i="22"/>
  <c r="H1095" i="22"/>
  <c r="G1095" i="22"/>
  <c r="F1095" i="22"/>
  <c r="E1095" i="22"/>
  <c r="D1095" i="22"/>
  <c r="V1094" i="22"/>
  <c r="U1094" i="22"/>
  <c r="T1094" i="22"/>
  <c r="S1094" i="22"/>
  <c r="R1094" i="22"/>
  <c r="Q1094" i="22"/>
  <c r="P1094" i="22"/>
  <c r="O1094" i="22"/>
  <c r="N1094" i="22"/>
  <c r="M1094" i="22"/>
  <c r="L1094" i="22"/>
  <c r="K1094" i="22"/>
  <c r="J1094" i="22"/>
  <c r="I1094" i="22"/>
  <c r="H1094" i="22"/>
  <c r="G1094" i="22"/>
  <c r="F1094" i="22"/>
  <c r="E1094" i="22"/>
  <c r="D1094" i="22"/>
  <c r="V1093" i="22"/>
  <c r="U1093" i="22"/>
  <c r="T1093" i="22"/>
  <c r="S1093" i="22"/>
  <c r="R1093" i="22"/>
  <c r="Q1093" i="22"/>
  <c r="P1093" i="22"/>
  <c r="O1093" i="22"/>
  <c r="N1093" i="22"/>
  <c r="M1093" i="22"/>
  <c r="L1093" i="22"/>
  <c r="K1093" i="22"/>
  <c r="J1093" i="22"/>
  <c r="I1093" i="22"/>
  <c r="H1093" i="22"/>
  <c r="G1093" i="22"/>
  <c r="F1093" i="22"/>
  <c r="E1093" i="22"/>
  <c r="D1093" i="22"/>
  <c r="V1092" i="22"/>
  <c r="U1092" i="22"/>
  <c r="T1092" i="22"/>
  <c r="S1092" i="22"/>
  <c r="R1092" i="22"/>
  <c r="Q1092" i="22"/>
  <c r="P1092" i="22"/>
  <c r="O1092" i="22"/>
  <c r="N1092" i="22"/>
  <c r="M1092" i="22"/>
  <c r="L1092" i="22"/>
  <c r="K1092" i="22"/>
  <c r="J1092" i="22"/>
  <c r="I1092" i="22"/>
  <c r="H1092" i="22"/>
  <c r="G1092" i="22"/>
  <c r="F1092" i="22"/>
  <c r="E1092" i="22"/>
  <c r="D1092" i="22"/>
  <c r="V1091" i="22"/>
  <c r="U1091" i="22"/>
  <c r="T1091" i="22"/>
  <c r="S1091" i="22"/>
  <c r="R1091" i="22"/>
  <c r="Q1091" i="22"/>
  <c r="P1091" i="22"/>
  <c r="O1091" i="22"/>
  <c r="N1091" i="22"/>
  <c r="M1091" i="22"/>
  <c r="L1091" i="22"/>
  <c r="K1091" i="22"/>
  <c r="J1091" i="22"/>
  <c r="I1091" i="22"/>
  <c r="H1091" i="22"/>
  <c r="G1091" i="22"/>
  <c r="F1091" i="22"/>
  <c r="E1091" i="22"/>
  <c r="D1091" i="22"/>
  <c r="V1090" i="22"/>
  <c r="U1090" i="22"/>
  <c r="T1090" i="22"/>
  <c r="S1090" i="22"/>
  <c r="R1090" i="22"/>
  <c r="Q1090" i="22"/>
  <c r="P1090" i="22"/>
  <c r="O1090" i="22"/>
  <c r="N1090" i="22"/>
  <c r="M1090" i="22"/>
  <c r="L1090" i="22"/>
  <c r="K1090" i="22"/>
  <c r="J1090" i="22"/>
  <c r="I1090" i="22"/>
  <c r="H1090" i="22"/>
  <c r="G1090" i="22"/>
  <c r="F1090" i="22"/>
  <c r="E1090" i="22"/>
  <c r="D1090" i="22"/>
  <c r="V1089" i="22"/>
  <c r="U1089" i="22"/>
  <c r="T1089" i="22"/>
  <c r="S1089" i="22"/>
  <c r="R1089" i="22"/>
  <c r="Q1089" i="22"/>
  <c r="P1089" i="22"/>
  <c r="O1089" i="22"/>
  <c r="N1089" i="22"/>
  <c r="M1089" i="22"/>
  <c r="L1089" i="22"/>
  <c r="K1089" i="22"/>
  <c r="J1089" i="22"/>
  <c r="I1089" i="22"/>
  <c r="H1089" i="22"/>
  <c r="G1089" i="22"/>
  <c r="F1089" i="22"/>
  <c r="E1089" i="22"/>
  <c r="D1089" i="22"/>
  <c r="V1088" i="22"/>
  <c r="U1088" i="22"/>
  <c r="T1088" i="22"/>
  <c r="S1088" i="22"/>
  <c r="R1088" i="22"/>
  <c r="Q1088" i="22"/>
  <c r="P1088" i="22"/>
  <c r="O1088" i="22"/>
  <c r="N1088" i="22"/>
  <c r="M1088" i="22"/>
  <c r="L1088" i="22"/>
  <c r="K1088" i="22"/>
  <c r="J1088" i="22"/>
  <c r="I1088" i="22"/>
  <c r="H1088" i="22"/>
  <c r="G1088" i="22"/>
  <c r="F1088" i="22"/>
  <c r="E1088" i="22"/>
  <c r="D1088" i="22"/>
  <c r="V1087" i="22"/>
  <c r="U1087" i="22"/>
  <c r="T1087" i="22"/>
  <c r="S1087" i="22"/>
  <c r="R1087" i="22"/>
  <c r="Q1087" i="22"/>
  <c r="P1087" i="22"/>
  <c r="O1087" i="22"/>
  <c r="N1087" i="22"/>
  <c r="M1087" i="22"/>
  <c r="L1087" i="22"/>
  <c r="K1087" i="22"/>
  <c r="J1087" i="22"/>
  <c r="I1087" i="22"/>
  <c r="H1087" i="22"/>
  <c r="G1087" i="22"/>
  <c r="F1087" i="22"/>
  <c r="E1087" i="22"/>
  <c r="D1087" i="22"/>
  <c r="V1086" i="22"/>
  <c r="U1086" i="22"/>
  <c r="T1086" i="22"/>
  <c r="S1086" i="22"/>
  <c r="R1086" i="22"/>
  <c r="Q1086" i="22"/>
  <c r="P1086" i="22"/>
  <c r="O1086" i="22"/>
  <c r="N1086" i="22"/>
  <c r="M1086" i="22"/>
  <c r="L1086" i="22"/>
  <c r="K1086" i="22"/>
  <c r="J1086" i="22"/>
  <c r="I1086" i="22"/>
  <c r="H1086" i="22"/>
  <c r="G1086" i="22"/>
  <c r="F1086" i="22"/>
  <c r="E1086" i="22"/>
  <c r="D1086" i="22"/>
  <c r="V1085" i="22"/>
  <c r="U1085" i="22"/>
  <c r="T1085" i="22"/>
  <c r="S1085" i="22"/>
  <c r="R1085" i="22"/>
  <c r="Q1085" i="22"/>
  <c r="P1085" i="22"/>
  <c r="O1085" i="22"/>
  <c r="N1085" i="22"/>
  <c r="M1085" i="22"/>
  <c r="L1085" i="22"/>
  <c r="K1085" i="22"/>
  <c r="J1085" i="22"/>
  <c r="I1085" i="22"/>
  <c r="H1085" i="22"/>
  <c r="G1085" i="22"/>
  <c r="F1085" i="22"/>
  <c r="E1085" i="22"/>
  <c r="D1085" i="22"/>
  <c r="V1084" i="22"/>
  <c r="U1084" i="22"/>
  <c r="T1084" i="22"/>
  <c r="S1084" i="22"/>
  <c r="R1084" i="22"/>
  <c r="Q1084" i="22"/>
  <c r="P1084" i="22"/>
  <c r="O1084" i="22"/>
  <c r="N1084" i="22"/>
  <c r="M1084" i="22"/>
  <c r="L1084" i="22"/>
  <c r="K1084" i="22"/>
  <c r="J1084" i="22"/>
  <c r="I1084" i="22"/>
  <c r="H1084" i="22"/>
  <c r="G1084" i="22"/>
  <c r="F1084" i="22"/>
  <c r="E1084" i="22"/>
  <c r="D1084" i="22"/>
  <c r="V1083" i="22"/>
  <c r="U1083" i="22"/>
  <c r="T1083" i="22"/>
  <c r="S1083" i="22"/>
  <c r="R1083" i="22"/>
  <c r="Q1083" i="22"/>
  <c r="P1083" i="22"/>
  <c r="O1083" i="22"/>
  <c r="N1083" i="22"/>
  <c r="M1083" i="22"/>
  <c r="L1083" i="22"/>
  <c r="K1083" i="22"/>
  <c r="J1083" i="22"/>
  <c r="I1083" i="22"/>
  <c r="H1083" i="22"/>
  <c r="G1083" i="22"/>
  <c r="F1083" i="22"/>
  <c r="E1083" i="22"/>
  <c r="D1083" i="22"/>
  <c r="V1082" i="22"/>
  <c r="U1082" i="22"/>
  <c r="T1082" i="22"/>
  <c r="S1082" i="22"/>
  <c r="R1082" i="22"/>
  <c r="Q1082" i="22"/>
  <c r="P1082" i="22"/>
  <c r="O1082" i="22"/>
  <c r="N1082" i="22"/>
  <c r="M1082" i="22"/>
  <c r="L1082" i="22"/>
  <c r="K1082" i="22"/>
  <c r="J1082" i="22"/>
  <c r="I1082" i="22"/>
  <c r="H1082" i="22"/>
  <c r="G1082" i="22"/>
  <c r="F1082" i="22"/>
  <c r="E1082" i="22"/>
  <c r="D1082" i="22"/>
  <c r="V1081" i="22"/>
  <c r="U1081" i="22"/>
  <c r="T1081" i="22"/>
  <c r="S1081" i="22"/>
  <c r="R1081" i="22"/>
  <c r="Q1081" i="22"/>
  <c r="P1081" i="22"/>
  <c r="O1081" i="22"/>
  <c r="N1081" i="22"/>
  <c r="M1081" i="22"/>
  <c r="L1081" i="22"/>
  <c r="K1081" i="22"/>
  <c r="J1081" i="22"/>
  <c r="I1081" i="22"/>
  <c r="H1081" i="22"/>
  <c r="G1081" i="22"/>
  <c r="F1081" i="22"/>
  <c r="E1081" i="22"/>
  <c r="D1081" i="22"/>
  <c r="V1080" i="22"/>
  <c r="U1080" i="22"/>
  <c r="T1080" i="22"/>
  <c r="S1080" i="22"/>
  <c r="R1080" i="22"/>
  <c r="Q1080" i="22"/>
  <c r="P1080" i="22"/>
  <c r="O1080" i="22"/>
  <c r="N1080" i="22"/>
  <c r="M1080" i="22"/>
  <c r="L1080" i="22"/>
  <c r="K1080" i="22"/>
  <c r="J1080" i="22"/>
  <c r="I1080" i="22"/>
  <c r="H1080" i="22"/>
  <c r="G1080" i="22"/>
  <c r="F1080" i="22"/>
  <c r="E1080" i="22"/>
  <c r="D1080" i="22"/>
  <c r="V1079" i="22"/>
  <c r="U1079" i="22"/>
  <c r="T1079" i="22"/>
  <c r="S1079" i="22"/>
  <c r="R1079" i="22"/>
  <c r="Q1079" i="22"/>
  <c r="P1079" i="22"/>
  <c r="O1079" i="22"/>
  <c r="N1079" i="22"/>
  <c r="M1079" i="22"/>
  <c r="L1079" i="22"/>
  <c r="K1079" i="22"/>
  <c r="J1079" i="22"/>
  <c r="I1079" i="22"/>
  <c r="H1079" i="22"/>
  <c r="G1079" i="22"/>
  <c r="F1079" i="22"/>
  <c r="E1079" i="22"/>
  <c r="D1079" i="22"/>
  <c r="V1078" i="22"/>
  <c r="U1078" i="22"/>
  <c r="T1078" i="22"/>
  <c r="S1078" i="22"/>
  <c r="R1078" i="22"/>
  <c r="Q1078" i="22"/>
  <c r="P1078" i="22"/>
  <c r="O1078" i="22"/>
  <c r="N1078" i="22"/>
  <c r="M1078" i="22"/>
  <c r="L1078" i="22"/>
  <c r="K1078" i="22"/>
  <c r="J1078" i="22"/>
  <c r="I1078" i="22"/>
  <c r="H1078" i="22"/>
  <c r="G1078" i="22"/>
  <c r="F1078" i="22"/>
  <c r="E1078" i="22"/>
  <c r="D1078" i="22"/>
  <c r="V1077" i="22"/>
  <c r="U1077" i="22"/>
  <c r="T1077" i="22"/>
  <c r="S1077" i="22"/>
  <c r="R1077" i="22"/>
  <c r="Q1077" i="22"/>
  <c r="P1077" i="22"/>
  <c r="O1077" i="22"/>
  <c r="N1077" i="22"/>
  <c r="M1077" i="22"/>
  <c r="L1077" i="22"/>
  <c r="K1077" i="22"/>
  <c r="J1077" i="22"/>
  <c r="I1077" i="22"/>
  <c r="H1077" i="22"/>
  <c r="G1077" i="22"/>
  <c r="F1077" i="22"/>
  <c r="E1077" i="22"/>
  <c r="D1077" i="22"/>
  <c r="V1076" i="22"/>
  <c r="U1076" i="22"/>
  <c r="T1076" i="22"/>
  <c r="S1076" i="22"/>
  <c r="R1076" i="22"/>
  <c r="Q1076" i="22"/>
  <c r="P1076" i="22"/>
  <c r="O1076" i="22"/>
  <c r="N1076" i="22"/>
  <c r="M1076" i="22"/>
  <c r="L1076" i="22"/>
  <c r="K1076" i="22"/>
  <c r="J1076" i="22"/>
  <c r="I1076" i="22"/>
  <c r="H1076" i="22"/>
  <c r="G1076" i="22"/>
  <c r="F1076" i="22"/>
  <c r="E1076" i="22"/>
  <c r="D1076" i="22"/>
  <c r="V1075" i="22"/>
  <c r="U1075" i="22"/>
  <c r="T1075" i="22"/>
  <c r="S1075" i="22"/>
  <c r="R1075" i="22"/>
  <c r="Q1075" i="22"/>
  <c r="P1075" i="22"/>
  <c r="O1075" i="22"/>
  <c r="N1075" i="22"/>
  <c r="M1075" i="22"/>
  <c r="L1075" i="22"/>
  <c r="K1075" i="22"/>
  <c r="J1075" i="22"/>
  <c r="I1075" i="22"/>
  <c r="H1075" i="22"/>
  <c r="G1075" i="22"/>
  <c r="F1075" i="22"/>
  <c r="E1075" i="22"/>
  <c r="D1075" i="22"/>
  <c r="V1074" i="22"/>
  <c r="U1074" i="22"/>
  <c r="T1074" i="22"/>
  <c r="S1074" i="22"/>
  <c r="R1074" i="22"/>
  <c r="Q1074" i="22"/>
  <c r="P1074" i="22"/>
  <c r="O1074" i="22"/>
  <c r="N1074" i="22"/>
  <c r="M1074" i="22"/>
  <c r="L1074" i="22"/>
  <c r="K1074" i="22"/>
  <c r="J1074" i="22"/>
  <c r="I1074" i="22"/>
  <c r="H1074" i="22"/>
  <c r="G1074" i="22"/>
  <c r="F1074" i="22"/>
  <c r="E1074" i="22"/>
  <c r="D1074" i="22"/>
  <c r="V1073" i="22"/>
  <c r="U1073" i="22"/>
  <c r="T1073" i="22"/>
  <c r="S1073" i="22"/>
  <c r="R1073" i="22"/>
  <c r="Q1073" i="22"/>
  <c r="P1073" i="22"/>
  <c r="O1073" i="22"/>
  <c r="N1073" i="22"/>
  <c r="M1073" i="22"/>
  <c r="L1073" i="22"/>
  <c r="K1073" i="22"/>
  <c r="J1073" i="22"/>
  <c r="I1073" i="22"/>
  <c r="H1073" i="22"/>
  <c r="G1073" i="22"/>
  <c r="F1073" i="22"/>
  <c r="E1073" i="22"/>
  <c r="D1073" i="22"/>
  <c r="V1072" i="22"/>
  <c r="U1072" i="22"/>
  <c r="T1072" i="22"/>
  <c r="S1072" i="22"/>
  <c r="R1072" i="22"/>
  <c r="Q1072" i="22"/>
  <c r="P1072" i="22"/>
  <c r="O1072" i="22"/>
  <c r="N1072" i="22"/>
  <c r="M1072" i="22"/>
  <c r="L1072" i="22"/>
  <c r="K1072" i="22"/>
  <c r="J1072" i="22"/>
  <c r="I1072" i="22"/>
  <c r="H1072" i="22"/>
  <c r="G1072" i="22"/>
  <c r="F1072" i="22"/>
  <c r="E1072" i="22"/>
  <c r="D1072" i="22"/>
  <c r="V1071" i="22"/>
  <c r="U1071" i="22"/>
  <c r="T1071" i="22"/>
  <c r="S1071" i="22"/>
  <c r="R1071" i="22"/>
  <c r="Q1071" i="22"/>
  <c r="P1071" i="22"/>
  <c r="O1071" i="22"/>
  <c r="N1071" i="22"/>
  <c r="M1071" i="22"/>
  <c r="L1071" i="22"/>
  <c r="K1071" i="22"/>
  <c r="J1071" i="22"/>
  <c r="I1071" i="22"/>
  <c r="H1071" i="22"/>
  <c r="G1071" i="22"/>
  <c r="F1071" i="22"/>
  <c r="E1071" i="22"/>
  <c r="D1071" i="22"/>
  <c r="V1070" i="22"/>
  <c r="U1070" i="22"/>
  <c r="T1070" i="22"/>
  <c r="S1070" i="22"/>
  <c r="R1070" i="22"/>
  <c r="Q1070" i="22"/>
  <c r="P1070" i="22"/>
  <c r="O1070" i="22"/>
  <c r="N1070" i="22"/>
  <c r="M1070" i="22"/>
  <c r="L1070" i="22"/>
  <c r="K1070" i="22"/>
  <c r="J1070" i="22"/>
  <c r="I1070" i="22"/>
  <c r="H1070" i="22"/>
  <c r="G1070" i="22"/>
  <c r="F1070" i="22"/>
  <c r="E1070" i="22"/>
  <c r="D1070" i="22"/>
  <c r="V1069" i="22"/>
  <c r="U1069" i="22"/>
  <c r="T1069" i="22"/>
  <c r="S1069" i="22"/>
  <c r="R1069" i="22"/>
  <c r="Q1069" i="22"/>
  <c r="P1069" i="22"/>
  <c r="O1069" i="22"/>
  <c r="N1069" i="22"/>
  <c r="M1069" i="22"/>
  <c r="L1069" i="22"/>
  <c r="K1069" i="22"/>
  <c r="J1069" i="22"/>
  <c r="I1069" i="22"/>
  <c r="H1069" i="22"/>
  <c r="G1069" i="22"/>
  <c r="F1069" i="22"/>
  <c r="E1069" i="22"/>
  <c r="D1069" i="22"/>
  <c r="V1068" i="22"/>
  <c r="U1068" i="22"/>
  <c r="T1068" i="22"/>
  <c r="S1068" i="22"/>
  <c r="R1068" i="22"/>
  <c r="Q1068" i="22"/>
  <c r="P1068" i="22"/>
  <c r="O1068" i="22"/>
  <c r="N1068" i="22"/>
  <c r="M1068" i="22"/>
  <c r="L1068" i="22"/>
  <c r="K1068" i="22"/>
  <c r="J1068" i="22"/>
  <c r="I1068" i="22"/>
  <c r="H1068" i="22"/>
  <c r="G1068" i="22"/>
  <c r="F1068" i="22"/>
  <c r="E1068" i="22"/>
  <c r="D1068" i="22"/>
  <c r="V1067" i="22"/>
  <c r="U1067" i="22"/>
  <c r="T1067" i="22"/>
  <c r="S1067" i="22"/>
  <c r="R1067" i="22"/>
  <c r="Q1067" i="22"/>
  <c r="P1067" i="22"/>
  <c r="O1067" i="22"/>
  <c r="N1067" i="22"/>
  <c r="M1067" i="22"/>
  <c r="L1067" i="22"/>
  <c r="K1067" i="22"/>
  <c r="J1067" i="22"/>
  <c r="I1067" i="22"/>
  <c r="H1067" i="22"/>
  <c r="G1067" i="22"/>
  <c r="F1067" i="22"/>
  <c r="E1067" i="22"/>
  <c r="D1067" i="22"/>
  <c r="V1066" i="22"/>
  <c r="U1066" i="22"/>
  <c r="T1066" i="22"/>
  <c r="S1066" i="22"/>
  <c r="R1066" i="22"/>
  <c r="Q1066" i="22"/>
  <c r="P1066" i="22"/>
  <c r="O1066" i="22"/>
  <c r="N1066" i="22"/>
  <c r="M1066" i="22"/>
  <c r="L1066" i="22"/>
  <c r="K1066" i="22"/>
  <c r="J1066" i="22"/>
  <c r="I1066" i="22"/>
  <c r="H1066" i="22"/>
  <c r="G1066" i="22"/>
  <c r="F1066" i="22"/>
  <c r="E1066" i="22"/>
  <c r="D1066" i="22"/>
  <c r="V1065" i="22"/>
  <c r="U1065" i="22"/>
  <c r="T1065" i="22"/>
  <c r="S1065" i="22"/>
  <c r="R1065" i="22"/>
  <c r="Q1065" i="22"/>
  <c r="P1065" i="22"/>
  <c r="O1065" i="22"/>
  <c r="N1065" i="22"/>
  <c r="M1065" i="22"/>
  <c r="L1065" i="22"/>
  <c r="K1065" i="22"/>
  <c r="J1065" i="22"/>
  <c r="I1065" i="22"/>
  <c r="H1065" i="22"/>
  <c r="G1065" i="22"/>
  <c r="F1065" i="22"/>
  <c r="E1065" i="22"/>
  <c r="D1065" i="22"/>
  <c r="V1064" i="22"/>
  <c r="U1064" i="22"/>
  <c r="T1064" i="22"/>
  <c r="S1064" i="22"/>
  <c r="R1064" i="22"/>
  <c r="Q1064" i="22"/>
  <c r="P1064" i="22"/>
  <c r="O1064" i="22"/>
  <c r="N1064" i="22"/>
  <c r="M1064" i="22"/>
  <c r="L1064" i="22"/>
  <c r="K1064" i="22"/>
  <c r="J1064" i="22"/>
  <c r="I1064" i="22"/>
  <c r="H1064" i="22"/>
  <c r="G1064" i="22"/>
  <c r="F1064" i="22"/>
  <c r="E1064" i="22"/>
  <c r="D1064" i="22"/>
  <c r="V1063" i="22"/>
  <c r="U1063" i="22"/>
  <c r="T1063" i="22"/>
  <c r="S1063" i="22"/>
  <c r="R1063" i="22"/>
  <c r="Q1063" i="22"/>
  <c r="P1063" i="22"/>
  <c r="O1063" i="22"/>
  <c r="N1063" i="22"/>
  <c r="M1063" i="22"/>
  <c r="L1063" i="22"/>
  <c r="K1063" i="22"/>
  <c r="J1063" i="22"/>
  <c r="I1063" i="22"/>
  <c r="H1063" i="22"/>
  <c r="G1063" i="22"/>
  <c r="F1063" i="22"/>
  <c r="E1063" i="22"/>
  <c r="D1063" i="22"/>
  <c r="V1062" i="22"/>
  <c r="U1062" i="22"/>
  <c r="T1062" i="22"/>
  <c r="S1062" i="22"/>
  <c r="R1062" i="22"/>
  <c r="Q1062" i="22"/>
  <c r="P1062" i="22"/>
  <c r="O1062" i="22"/>
  <c r="N1062" i="22"/>
  <c r="M1062" i="22"/>
  <c r="L1062" i="22"/>
  <c r="K1062" i="22"/>
  <c r="J1062" i="22"/>
  <c r="I1062" i="22"/>
  <c r="H1062" i="22"/>
  <c r="G1062" i="22"/>
  <c r="F1062" i="22"/>
  <c r="E1062" i="22"/>
  <c r="D1062" i="22"/>
  <c r="V1061" i="22"/>
  <c r="U1061" i="22"/>
  <c r="T1061" i="22"/>
  <c r="S1061" i="22"/>
  <c r="R1061" i="22"/>
  <c r="Q1061" i="22"/>
  <c r="P1061" i="22"/>
  <c r="O1061" i="22"/>
  <c r="N1061" i="22"/>
  <c r="M1061" i="22"/>
  <c r="L1061" i="22"/>
  <c r="K1061" i="22"/>
  <c r="J1061" i="22"/>
  <c r="I1061" i="22"/>
  <c r="H1061" i="22"/>
  <c r="G1061" i="22"/>
  <c r="F1061" i="22"/>
  <c r="E1061" i="22"/>
  <c r="D1061" i="22"/>
  <c r="V1060" i="22"/>
  <c r="U1060" i="22"/>
  <c r="T1060" i="22"/>
  <c r="S1060" i="22"/>
  <c r="R1060" i="22"/>
  <c r="Q1060" i="22"/>
  <c r="P1060" i="22"/>
  <c r="O1060" i="22"/>
  <c r="N1060" i="22"/>
  <c r="M1060" i="22"/>
  <c r="L1060" i="22"/>
  <c r="K1060" i="22"/>
  <c r="J1060" i="22"/>
  <c r="I1060" i="22"/>
  <c r="H1060" i="22"/>
  <c r="G1060" i="22"/>
  <c r="F1060" i="22"/>
  <c r="E1060" i="22"/>
  <c r="D1060" i="22"/>
  <c r="V1059" i="22"/>
  <c r="U1059" i="22"/>
  <c r="T1059" i="22"/>
  <c r="S1059" i="22"/>
  <c r="R1059" i="22"/>
  <c r="Q1059" i="22"/>
  <c r="P1059" i="22"/>
  <c r="O1059" i="22"/>
  <c r="N1059" i="22"/>
  <c r="M1059" i="22"/>
  <c r="L1059" i="22"/>
  <c r="K1059" i="22"/>
  <c r="J1059" i="22"/>
  <c r="I1059" i="22"/>
  <c r="H1059" i="22"/>
  <c r="G1059" i="22"/>
  <c r="F1059" i="22"/>
  <c r="E1059" i="22"/>
  <c r="D1059" i="22"/>
  <c r="V1058" i="22"/>
  <c r="U1058" i="22"/>
  <c r="T1058" i="22"/>
  <c r="S1058" i="22"/>
  <c r="R1058" i="22"/>
  <c r="Q1058" i="22"/>
  <c r="P1058" i="22"/>
  <c r="O1058" i="22"/>
  <c r="N1058" i="22"/>
  <c r="M1058" i="22"/>
  <c r="L1058" i="22"/>
  <c r="K1058" i="22"/>
  <c r="J1058" i="22"/>
  <c r="I1058" i="22"/>
  <c r="H1058" i="22"/>
  <c r="G1058" i="22"/>
  <c r="F1058" i="22"/>
  <c r="E1058" i="22"/>
  <c r="D1058" i="22"/>
  <c r="V1057" i="22"/>
  <c r="U1057" i="22"/>
  <c r="T1057" i="22"/>
  <c r="S1057" i="22"/>
  <c r="R1057" i="22"/>
  <c r="Q1057" i="22"/>
  <c r="P1057" i="22"/>
  <c r="O1057" i="22"/>
  <c r="N1057" i="22"/>
  <c r="M1057" i="22"/>
  <c r="L1057" i="22"/>
  <c r="K1057" i="22"/>
  <c r="J1057" i="22"/>
  <c r="I1057" i="22"/>
  <c r="H1057" i="22"/>
  <c r="G1057" i="22"/>
  <c r="F1057" i="22"/>
  <c r="E1057" i="22"/>
  <c r="D1057" i="22"/>
  <c r="V1056" i="22"/>
  <c r="U1056" i="22"/>
  <c r="T1056" i="22"/>
  <c r="S1056" i="22"/>
  <c r="R1056" i="22"/>
  <c r="Q1056" i="22"/>
  <c r="P1056" i="22"/>
  <c r="O1056" i="22"/>
  <c r="N1056" i="22"/>
  <c r="M1056" i="22"/>
  <c r="L1056" i="22"/>
  <c r="K1056" i="22"/>
  <c r="J1056" i="22"/>
  <c r="I1056" i="22"/>
  <c r="H1056" i="22"/>
  <c r="G1056" i="22"/>
  <c r="F1056" i="22"/>
  <c r="E1056" i="22"/>
  <c r="D1056" i="22"/>
  <c r="V1055" i="22"/>
  <c r="U1055" i="22"/>
  <c r="T1055" i="22"/>
  <c r="S1055" i="22"/>
  <c r="R1055" i="22"/>
  <c r="Q1055" i="22"/>
  <c r="P1055" i="22"/>
  <c r="O1055" i="22"/>
  <c r="N1055" i="22"/>
  <c r="M1055" i="22"/>
  <c r="L1055" i="22"/>
  <c r="K1055" i="22"/>
  <c r="J1055" i="22"/>
  <c r="I1055" i="22"/>
  <c r="H1055" i="22"/>
  <c r="G1055" i="22"/>
  <c r="F1055" i="22"/>
  <c r="E1055" i="22"/>
  <c r="D1055" i="22"/>
  <c r="V1054" i="22"/>
  <c r="U1054" i="22"/>
  <c r="T1054" i="22"/>
  <c r="S1054" i="22"/>
  <c r="R1054" i="22"/>
  <c r="Q1054" i="22"/>
  <c r="P1054" i="22"/>
  <c r="O1054" i="22"/>
  <c r="N1054" i="22"/>
  <c r="M1054" i="22"/>
  <c r="L1054" i="22"/>
  <c r="K1054" i="22"/>
  <c r="J1054" i="22"/>
  <c r="I1054" i="22"/>
  <c r="H1054" i="22"/>
  <c r="G1054" i="22"/>
  <c r="F1054" i="22"/>
  <c r="E1054" i="22"/>
  <c r="D1054" i="22"/>
  <c r="V1053" i="22"/>
  <c r="U1053" i="22"/>
  <c r="T1053" i="22"/>
  <c r="S1053" i="22"/>
  <c r="R1053" i="22"/>
  <c r="Q1053" i="22"/>
  <c r="P1053" i="22"/>
  <c r="O1053" i="22"/>
  <c r="N1053" i="22"/>
  <c r="M1053" i="22"/>
  <c r="L1053" i="22"/>
  <c r="K1053" i="22"/>
  <c r="J1053" i="22"/>
  <c r="I1053" i="22"/>
  <c r="H1053" i="22"/>
  <c r="G1053" i="22"/>
  <c r="F1053" i="22"/>
  <c r="E1053" i="22"/>
  <c r="D1053" i="22"/>
  <c r="V1052" i="22"/>
  <c r="U1052" i="22"/>
  <c r="T1052" i="22"/>
  <c r="S1052" i="22"/>
  <c r="R1052" i="22"/>
  <c r="Q1052" i="22"/>
  <c r="P1052" i="22"/>
  <c r="O1052" i="22"/>
  <c r="N1052" i="22"/>
  <c r="M1052" i="22"/>
  <c r="L1052" i="22"/>
  <c r="K1052" i="22"/>
  <c r="J1052" i="22"/>
  <c r="I1052" i="22"/>
  <c r="H1052" i="22"/>
  <c r="G1052" i="22"/>
  <c r="F1052" i="22"/>
  <c r="E1052" i="22"/>
  <c r="D1052" i="22"/>
  <c r="V1051" i="22"/>
  <c r="U1051" i="22"/>
  <c r="T1051" i="22"/>
  <c r="S1051" i="22"/>
  <c r="R1051" i="22"/>
  <c r="Q1051" i="22"/>
  <c r="P1051" i="22"/>
  <c r="O1051" i="22"/>
  <c r="N1051" i="22"/>
  <c r="M1051" i="22"/>
  <c r="L1051" i="22"/>
  <c r="K1051" i="22"/>
  <c r="J1051" i="22"/>
  <c r="I1051" i="22"/>
  <c r="H1051" i="22"/>
  <c r="G1051" i="22"/>
  <c r="F1051" i="22"/>
  <c r="E1051" i="22"/>
  <c r="D1051" i="22"/>
  <c r="V1050" i="22"/>
  <c r="U1050" i="22"/>
  <c r="T1050" i="22"/>
  <c r="S1050" i="22"/>
  <c r="R1050" i="22"/>
  <c r="Q1050" i="22"/>
  <c r="P1050" i="22"/>
  <c r="O1050" i="22"/>
  <c r="N1050" i="22"/>
  <c r="M1050" i="22"/>
  <c r="L1050" i="22"/>
  <c r="K1050" i="22"/>
  <c r="J1050" i="22"/>
  <c r="I1050" i="22"/>
  <c r="H1050" i="22"/>
  <c r="G1050" i="22"/>
  <c r="F1050" i="22"/>
  <c r="E1050" i="22"/>
  <c r="D1050" i="22"/>
  <c r="V1049" i="22"/>
  <c r="U1049" i="22"/>
  <c r="T1049" i="22"/>
  <c r="S1049" i="22"/>
  <c r="R1049" i="22"/>
  <c r="Q1049" i="22"/>
  <c r="P1049" i="22"/>
  <c r="O1049" i="22"/>
  <c r="N1049" i="22"/>
  <c r="M1049" i="22"/>
  <c r="L1049" i="22"/>
  <c r="K1049" i="22"/>
  <c r="J1049" i="22"/>
  <c r="I1049" i="22"/>
  <c r="H1049" i="22"/>
  <c r="G1049" i="22"/>
  <c r="F1049" i="22"/>
  <c r="E1049" i="22"/>
  <c r="D1049" i="22"/>
  <c r="V1048" i="22"/>
  <c r="U1048" i="22"/>
  <c r="T1048" i="22"/>
  <c r="S1048" i="22"/>
  <c r="R1048" i="22"/>
  <c r="Q1048" i="22"/>
  <c r="P1048" i="22"/>
  <c r="O1048" i="22"/>
  <c r="N1048" i="22"/>
  <c r="M1048" i="22"/>
  <c r="L1048" i="22"/>
  <c r="K1048" i="22"/>
  <c r="J1048" i="22"/>
  <c r="I1048" i="22"/>
  <c r="H1048" i="22"/>
  <c r="G1048" i="22"/>
  <c r="F1048" i="22"/>
  <c r="E1048" i="22"/>
  <c r="D1048" i="22"/>
  <c r="V1047" i="22"/>
  <c r="U1047" i="22"/>
  <c r="T1047" i="22"/>
  <c r="S1047" i="22"/>
  <c r="R1047" i="22"/>
  <c r="Q1047" i="22"/>
  <c r="P1047" i="22"/>
  <c r="O1047" i="22"/>
  <c r="N1047" i="22"/>
  <c r="M1047" i="22"/>
  <c r="L1047" i="22"/>
  <c r="K1047" i="22"/>
  <c r="J1047" i="22"/>
  <c r="I1047" i="22"/>
  <c r="H1047" i="22"/>
  <c r="G1047" i="22"/>
  <c r="F1047" i="22"/>
  <c r="E1047" i="22"/>
  <c r="D1047" i="22"/>
  <c r="V1046" i="22"/>
  <c r="U1046" i="22"/>
  <c r="T1046" i="22"/>
  <c r="S1046" i="22"/>
  <c r="R1046" i="22"/>
  <c r="Q1046" i="22"/>
  <c r="P1046" i="22"/>
  <c r="O1046" i="22"/>
  <c r="N1046" i="22"/>
  <c r="M1046" i="22"/>
  <c r="L1046" i="22"/>
  <c r="K1046" i="22"/>
  <c r="J1046" i="22"/>
  <c r="I1046" i="22"/>
  <c r="H1046" i="22"/>
  <c r="G1046" i="22"/>
  <c r="F1046" i="22"/>
  <c r="E1046" i="22"/>
  <c r="D1046" i="22"/>
  <c r="V1045" i="22"/>
  <c r="U1045" i="22"/>
  <c r="T1045" i="22"/>
  <c r="S1045" i="22"/>
  <c r="R1045" i="22"/>
  <c r="Q1045" i="22"/>
  <c r="P1045" i="22"/>
  <c r="O1045" i="22"/>
  <c r="N1045" i="22"/>
  <c r="M1045" i="22"/>
  <c r="L1045" i="22"/>
  <c r="K1045" i="22"/>
  <c r="J1045" i="22"/>
  <c r="I1045" i="22"/>
  <c r="H1045" i="22"/>
  <c r="G1045" i="22"/>
  <c r="F1045" i="22"/>
  <c r="E1045" i="22"/>
  <c r="D1045" i="22"/>
  <c r="V1044" i="22"/>
  <c r="U1044" i="22"/>
  <c r="T1044" i="22"/>
  <c r="S1044" i="22"/>
  <c r="R1044" i="22"/>
  <c r="Q1044" i="22"/>
  <c r="P1044" i="22"/>
  <c r="O1044" i="22"/>
  <c r="N1044" i="22"/>
  <c r="M1044" i="22"/>
  <c r="L1044" i="22"/>
  <c r="K1044" i="22"/>
  <c r="J1044" i="22"/>
  <c r="I1044" i="22"/>
  <c r="H1044" i="22"/>
  <c r="G1044" i="22"/>
  <c r="F1044" i="22"/>
  <c r="E1044" i="22"/>
  <c r="D1044" i="22"/>
  <c r="V1043" i="22"/>
  <c r="U1043" i="22"/>
  <c r="T1043" i="22"/>
  <c r="S1043" i="22"/>
  <c r="R1043" i="22"/>
  <c r="Q1043" i="22"/>
  <c r="P1043" i="22"/>
  <c r="O1043" i="22"/>
  <c r="N1043" i="22"/>
  <c r="M1043" i="22"/>
  <c r="L1043" i="22"/>
  <c r="K1043" i="22"/>
  <c r="J1043" i="22"/>
  <c r="I1043" i="22"/>
  <c r="H1043" i="22"/>
  <c r="G1043" i="22"/>
  <c r="F1043" i="22"/>
  <c r="E1043" i="22"/>
  <c r="D1043" i="22"/>
  <c r="V1042" i="22"/>
  <c r="U1042" i="22"/>
  <c r="T1042" i="22"/>
  <c r="S1042" i="22"/>
  <c r="R1042" i="22"/>
  <c r="Q1042" i="22"/>
  <c r="P1042" i="22"/>
  <c r="O1042" i="22"/>
  <c r="N1042" i="22"/>
  <c r="M1042" i="22"/>
  <c r="L1042" i="22"/>
  <c r="K1042" i="22"/>
  <c r="J1042" i="22"/>
  <c r="I1042" i="22"/>
  <c r="H1042" i="22"/>
  <c r="G1042" i="22"/>
  <c r="F1042" i="22"/>
  <c r="E1042" i="22"/>
  <c r="D1042" i="22"/>
  <c r="V1041" i="22"/>
  <c r="U1041" i="22"/>
  <c r="T1041" i="22"/>
  <c r="S1041" i="22"/>
  <c r="R1041" i="22"/>
  <c r="Q1041" i="22"/>
  <c r="P1041" i="22"/>
  <c r="O1041" i="22"/>
  <c r="N1041" i="22"/>
  <c r="M1041" i="22"/>
  <c r="L1041" i="22"/>
  <c r="K1041" i="22"/>
  <c r="J1041" i="22"/>
  <c r="I1041" i="22"/>
  <c r="H1041" i="22"/>
  <c r="G1041" i="22"/>
  <c r="F1041" i="22"/>
  <c r="E1041" i="22"/>
  <c r="D1041" i="22"/>
  <c r="V1040" i="22"/>
  <c r="U1040" i="22"/>
  <c r="T1040" i="22"/>
  <c r="S1040" i="22"/>
  <c r="R1040" i="22"/>
  <c r="Q1040" i="22"/>
  <c r="P1040" i="22"/>
  <c r="O1040" i="22"/>
  <c r="N1040" i="22"/>
  <c r="M1040" i="22"/>
  <c r="L1040" i="22"/>
  <c r="K1040" i="22"/>
  <c r="J1040" i="22"/>
  <c r="I1040" i="22"/>
  <c r="H1040" i="22"/>
  <c r="G1040" i="22"/>
  <c r="F1040" i="22"/>
  <c r="E1040" i="22"/>
  <c r="D1040" i="22"/>
  <c r="V1039" i="22"/>
  <c r="U1039" i="22"/>
  <c r="T1039" i="22"/>
  <c r="S1039" i="22"/>
  <c r="R1039" i="22"/>
  <c r="Q1039" i="22"/>
  <c r="P1039" i="22"/>
  <c r="O1039" i="22"/>
  <c r="N1039" i="22"/>
  <c r="M1039" i="22"/>
  <c r="L1039" i="22"/>
  <c r="K1039" i="22"/>
  <c r="J1039" i="22"/>
  <c r="I1039" i="22"/>
  <c r="H1039" i="22"/>
  <c r="G1039" i="22"/>
  <c r="F1039" i="22"/>
  <c r="E1039" i="22"/>
  <c r="D1039" i="22"/>
  <c r="V1038" i="22"/>
  <c r="U1038" i="22"/>
  <c r="T1038" i="22"/>
  <c r="S1038" i="22"/>
  <c r="R1038" i="22"/>
  <c r="Q1038" i="22"/>
  <c r="P1038" i="22"/>
  <c r="O1038" i="22"/>
  <c r="N1038" i="22"/>
  <c r="M1038" i="22"/>
  <c r="L1038" i="22"/>
  <c r="K1038" i="22"/>
  <c r="J1038" i="22"/>
  <c r="I1038" i="22"/>
  <c r="H1038" i="22"/>
  <c r="G1038" i="22"/>
  <c r="F1038" i="22"/>
  <c r="E1038" i="22"/>
  <c r="D1038" i="22"/>
  <c r="V1037" i="22"/>
  <c r="U1037" i="22"/>
  <c r="T1037" i="22"/>
  <c r="S1037" i="22"/>
  <c r="R1037" i="22"/>
  <c r="Q1037" i="22"/>
  <c r="P1037" i="22"/>
  <c r="O1037" i="22"/>
  <c r="N1037" i="22"/>
  <c r="M1037" i="22"/>
  <c r="L1037" i="22"/>
  <c r="K1037" i="22"/>
  <c r="J1037" i="22"/>
  <c r="I1037" i="22"/>
  <c r="H1037" i="22"/>
  <c r="G1037" i="22"/>
  <c r="F1037" i="22"/>
  <c r="E1037" i="22"/>
  <c r="D1037" i="22"/>
  <c r="V1036" i="22"/>
  <c r="U1036" i="22"/>
  <c r="T1036" i="22"/>
  <c r="S1036" i="22"/>
  <c r="R1036" i="22"/>
  <c r="Q1036" i="22"/>
  <c r="P1036" i="22"/>
  <c r="O1036" i="22"/>
  <c r="N1036" i="22"/>
  <c r="M1036" i="22"/>
  <c r="L1036" i="22"/>
  <c r="K1036" i="22"/>
  <c r="J1036" i="22"/>
  <c r="I1036" i="22"/>
  <c r="H1036" i="22"/>
  <c r="G1036" i="22"/>
  <c r="F1036" i="22"/>
  <c r="E1036" i="22"/>
  <c r="D1036" i="22"/>
  <c r="V1035" i="22"/>
  <c r="U1035" i="22"/>
  <c r="T1035" i="22"/>
  <c r="S1035" i="22"/>
  <c r="R1035" i="22"/>
  <c r="Q1035" i="22"/>
  <c r="P1035" i="22"/>
  <c r="O1035" i="22"/>
  <c r="N1035" i="22"/>
  <c r="M1035" i="22"/>
  <c r="L1035" i="22"/>
  <c r="K1035" i="22"/>
  <c r="J1035" i="22"/>
  <c r="I1035" i="22"/>
  <c r="H1035" i="22"/>
  <c r="G1035" i="22"/>
  <c r="F1035" i="22"/>
  <c r="E1035" i="22"/>
  <c r="D1035" i="22"/>
  <c r="V1034" i="22"/>
  <c r="U1034" i="22"/>
  <c r="T1034" i="22"/>
  <c r="S1034" i="22"/>
  <c r="R1034" i="22"/>
  <c r="Q1034" i="22"/>
  <c r="P1034" i="22"/>
  <c r="O1034" i="22"/>
  <c r="N1034" i="22"/>
  <c r="M1034" i="22"/>
  <c r="L1034" i="22"/>
  <c r="K1034" i="22"/>
  <c r="J1034" i="22"/>
  <c r="I1034" i="22"/>
  <c r="H1034" i="22"/>
  <c r="G1034" i="22"/>
  <c r="F1034" i="22"/>
  <c r="E1034" i="22"/>
  <c r="D1034" i="22"/>
  <c r="V1033" i="22"/>
  <c r="U1033" i="22"/>
  <c r="T1033" i="22"/>
  <c r="S1033" i="22"/>
  <c r="R1033" i="22"/>
  <c r="Q1033" i="22"/>
  <c r="P1033" i="22"/>
  <c r="O1033" i="22"/>
  <c r="N1033" i="22"/>
  <c r="M1033" i="22"/>
  <c r="L1033" i="22"/>
  <c r="K1033" i="22"/>
  <c r="J1033" i="22"/>
  <c r="I1033" i="22"/>
  <c r="H1033" i="22"/>
  <c r="G1033" i="22"/>
  <c r="F1033" i="22"/>
  <c r="E1033" i="22"/>
  <c r="D1033" i="22"/>
  <c r="V1032" i="22"/>
  <c r="U1032" i="22"/>
  <c r="T1032" i="22"/>
  <c r="S1032" i="22"/>
  <c r="R1032" i="22"/>
  <c r="Q1032" i="22"/>
  <c r="P1032" i="22"/>
  <c r="O1032" i="22"/>
  <c r="N1032" i="22"/>
  <c r="M1032" i="22"/>
  <c r="L1032" i="22"/>
  <c r="K1032" i="22"/>
  <c r="J1032" i="22"/>
  <c r="I1032" i="22"/>
  <c r="H1032" i="22"/>
  <c r="G1032" i="22"/>
  <c r="F1032" i="22"/>
  <c r="E1032" i="22"/>
  <c r="D1032" i="22"/>
  <c r="V1031" i="22"/>
  <c r="U1031" i="22"/>
  <c r="T1031" i="22"/>
  <c r="S1031" i="22"/>
  <c r="R1031" i="22"/>
  <c r="Q1031" i="22"/>
  <c r="P1031" i="22"/>
  <c r="O1031" i="22"/>
  <c r="N1031" i="22"/>
  <c r="M1031" i="22"/>
  <c r="L1031" i="22"/>
  <c r="K1031" i="22"/>
  <c r="J1031" i="22"/>
  <c r="I1031" i="22"/>
  <c r="H1031" i="22"/>
  <c r="G1031" i="22"/>
  <c r="F1031" i="22"/>
  <c r="E1031" i="22"/>
  <c r="D1031" i="22"/>
  <c r="V1030" i="22"/>
  <c r="U1030" i="22"/>
  <c r="T1030" i="22"/>
  <c r="S1030" i="22"/>
  <c r="R1030" i="22"/>
  <c r="Q1030" i="22"/>
  <c r="P1030" i="22"/>
  <c r="O1030" i="22"/>
  <c r="N1030" i="22"/>
  <c r="M1030" i="22"/>
  <c r="L1030" i="22"/>
  <c r="K1030" i="22"/>
  <c r="J1030" i="22"/>
  <c r="I1030" i="22"/>
  <c r="H1030" i="22"/>
  <c r="G1030" i="22"/>
  <c r="F1030" i="22"/>
  <c r="E1030" i="22"/>
  <c r="D1030" i="22"/>
  <c r="V1029" i="22"/>
  <c r="U1029" i="22"/>
  <c r="T1029" i="22"/>
  <c r="S1029" i="22"/>
  <c r="R1029" i="22"/>
  <c r="Q1029" i="22"/>
  <c r="P1029" i="22"/>
  <c r="O1029" i="22"/>
  <c r="N1029" i="22"/>
  <c r="M1029" i="22"/>
  <c r="L1029" i="22"/>
  <c r="K1029" i="22"/>
  <c r="J1029" i="22"/>
  <c r="I1029" i="22"/>
  <c r="H1029" i="22"/>
  <c r="G1029" i="22"/>
  <c r="F1029" i="22"/>
  <c r="E1029" i="22"/>
  <c r="D1029" i="22"/>
  <c r="V1028" i="22"/>
  <c r="U1028" i="22"/>
  <c r="T1028" i="22"/>
  <c r="S1028" i="22"/>
  <c r="R1028" i="22"/>
  <c r="Q1028" i="22"/>
  <c r="P1028" i="22"/>
  <c r="O1028" i="22"/>
  <c r="N1028" i="22"/>
  <c r="M1028" i="22"/>
  <c r="L1028" i="22"/>
  <c r="K1028" i="22"/>
  <c r="J1028" i="22"/>
  <c r="I1028" i="22"/>
  <c r="H1028" i="22"/>
  <c r="G1028" i="22"/>
  <c r="F1028" i="22"/>
  <c r="E1028" i="22"/>
  <c r="D1028" i="22"/>
  <c r="V1027" i="22"/>
  <c r="U1027" i="22"/>
  <c r="T1027" i="22"/>
  <c r="S1027" i="22"/>
  <c r="R1027" i="22"/>
  <c r="Q1027" i="22"/>
  <c r="P1027" i="22"/>
  <c r="O1027" i="22"/>
  <c r="N1027" i="22"/>
  <c r="M1027" i="22"/>
  <c r="L1027" i="22"/>
  <c r="K1027" i="22"/>
  <c r="J1027" i="22"/>
  <c r="I1027" i="22"/>
  <c r="H1027" i="22"/>
  <c r="G1027" i="22"/>
  <c r="F1027" i="22"/>
  <c r="E1027" i="22"/>
  <c r="D1027" i="22"/>
  <c r="V1026" i="22"/>
  <c r="U1026" i="22"/>
  <c r="T1026" i="22"/>
  <c r="S1026" i="22"/>
  <c r="R1026" i="22"/>
  <c r="Q1026" i="22"/>
  <c r="P1026" i="22"/>
  <c r="O1026" i="22"/>
  <c r="N1026" i="22"/>
  <c r="M1026" i="22"/>
  <c r="L1026" i="22"/>
  <c r="K1026" i="22"/>
  <c r="J1026" i="22"/>
  <c r="I1026" i="22"/>
  <c r="H1026" i="22"/>
  <c r="G1026" i="22"/>
  <c r="F1026" i="22"/>
  <c r="E1026" i="22"/>
  <c r="D1026" i="22"/>
  <c r="V1025" i="22"/>
  <c r="U1025" i="22"/>
  <c r="T1025" i="22"/>
  <c r="S1025" i="22"/>
  <c r="R1025" i="22"/>
  <c r="Q1025" i="22"/>
  <c r="P1025" i="22"/>
  <c r="O1025" i="22"/>
  <c r="N1025" i="22"/>
  <c r="M1025" i="22"/>
  <c r="L1025" i="22"/>
  <c r="K1025" i="22"/>
  <c r="J1025" i="22"/>
  <c r="I1025" i="22"/>
  <c r="H1025" i="22"/>
  <c r="G1025" i="22"/>
  <c r="F1025" i="22"/>
  <c r="E1025" i="22"/>
  <c r="D1025" i="22"/>
  <c r="V1024" i="22"/>
  <c r="U1024" i="22"/>
  <c r="T1024" i="22"/>
  <c r="S1024" i="22"/>
  <c r="R1024" i="22"/>
  <c r="Q1024" i="22"/>
  <c r="P1024" i="22"/>
  <c r="O1024" i="22"/>
  <c r="N1024" i="22"/>
  <c r="M1024" i="22"/>
  <c r="L1024" i="22"/>
  <c r="K1024" i="22"/>
  <c r="J1024" i="22"/>
  <c r="I1024" i="22"/>
  <c r="H1024" i="22"/>
  <c r="G1024" i="22"/>
  <c r="F1024" i="22"/>
  <c r="E1024" i="22"/>
  <c r="D1024" i="22"/>
  <c r="V1023" i="22"/>
  <c r="U1023" i="22"/>
  <c r="T1023" i="22"/>
  <c r="S1023" i="22"/>
  <c r="R1023" i="22"/>
  <c r="Q1023" i="22"/>
  <c r="P1023" i="22"/>
  <c r="O1023" i="22"/>
  <c r="N1023" i="22"/>
  <c r="M1023" i="22"/>
  <c r="L1023" i="22"/>
  <c r="K1023" i="22"/>
  <c r="J1023" i="22"/>
  <c r="I1023" i="22"/>
  <c r="H1023" i="22"/>
  <c r="G1023" i="22"/>
  <c r="F1023" i="22"/>
  <c r="E1023" i="22"/>
  <c r="D1023" i="22"/>
  <c r="V1022" i="22"/>
  <c r="U1022" i="22"/>
  <c r="T1022" i="22"/>
  <c r="S1022" i="22"/>
  <c r="R1022" i="22"/>
  <c r="Q1022" i="22"/>
  <c r="P1022" i="22"/>
  <c r="O1022" i="22"/>
  <c r="N1022" i="22"/>
  <c r="M1022" i="22"/>
  <c r="L1022" i="22"/>
  <c r="K1022" i="22"/>
  <c r="J1022" i="22"/>
  <c r="I1022" i="22"/>
  <c r="H1022" i="22"/>
  <c r="G1022" i="22"/>
  <c r="F1022" i="22"/>
  <c r="E1022" i="22"/>
  <c r="D1022" i="22"/>
  <c r="V1021" i="22"/>
  <c r="U1021" i="22"/>
  <c r="T1021" i="22"/>
  <c r="S1021" i="22"/>
  <c r="R1021" i="22"/>
  <c r="Q1021" i="22"/>
  <c r="P1021" i="22"/>
  <c r="O1021" i="22"/>
  <c r="N1021" i="22"/>
  <c r="M1021" i="22"/>
  <c r="L1021" i="22"/>
  <c r="K1021" i="22"/>
  <c r="J1021" i="22"/>
  <c r="I1021" i="22"/>
  <c r="H1021" i="22"/>
  <c r="G1021" i="22"/>
  <c r="F1021" i="22"/>
  <c r="E1021" i="22"/>
  <c r="D1021" i="22"/>
  <c r="V1020" i="22"/>
  <c r="U1020" i="22"/>
  <c r="T1020" i="22"/>
  <c r="S1020" i="22"/>
  <c r="R1020" i="22"/>
  <c r="Q1020" i="22"/>
  <c r="P1020" i="22"/>
  <c r="O1020" i="22"/>
  <c r="N1020" i="22"/>
  <c r="M1020" i="22"/>
  <c r="L1020" i="22"/>
  <c r="K1020" i="22"/>
  <c r="J1020" i="22"/>
  <c r="I1020" i="22"/>
  <c r="H1020" i="22"/>
  <c r="G1020" i="22"/>
  <c r="F1020" i="22"/>
  <c r="E1020" i="22"/>
  <c r="D1020" i="22"/>
  <c r="V1019" i="22"/>
  <c r="U1019" i="22"/>
  <c r="T1019" i="22"/>
  <c r="S1019" i="22"/>
  <c r="R1019" i="22"/>
  <c r="Q1019" i="22"/>
  <c r="P1019" i="22"/>
  <c r="O1019" i="22"/>
  <c r="N1019" i="22"/>
  <c r="M1019" i="22"/>
  <c r="L1019" i="22"/>
  <c r="K1019" i="22"/>
  <c r="J1019" i="22"/>
  <c r="I1019" i="22"/>
  <c r="H1019" i="22"/>
  <c r="G1019" i="22"/>
  <c r="F1019" i="22"/>
  <c r="E1019" i="22"/>
  <c r="D1019" i="22"/>
  <c r="V1018" i="22"/>
  <c r="U1018" i="22"/>
  <c r="T1018" i="22"/>
  <c r="S1018" i="22"/>
  <c r="R1018" i="22"/>
  <c r="Q1018" i="22"/>
  <c r="P1018" i="22"/>
  <c r="O1018" i="22"/>
  <c r="N1018" i="22"/>
  <c r="M1018" i="22"/>
  <c r="L1018" i="22"/>
  <c r="K1018" i="22"/>
  <c r="J1018" i="22"/>
  <c r="I1018" i="22"/>
  <c r="H1018" i="22"/>
  <c r="G1018" i="22"/>
  <c r="F1018" i="22"/>
  <c r="E1018" i="22"/>
  <c r="D1018" i="22"/>
  <c r="V1017" i="22"/>
  <c r="U1017" i="22"/>
  <c r="T1017" i="22"/>
  <c r="S1017" i="22"/>
  <c r="R1017" i="22"/>
  <c r="Q1017" i="22"/>
  <c r="P1017" i="22"/>
  <c r="O1017" i="22"/>
  <c r="N1017" i="22"/>
  <c r="M1017" i="22"/>
  <c r="L1017" i="22"/>
  <c r="K1017" i="22"/>
  <c r="J1017" i="22"/>
  <c r="I1017" i="22"/>
  <c r="H1017" i="22"/>
  <c r="G1017" i="22"/>
  <c r="F1017" i="22"/>
  <c r="E1017" i="22"/>
  <c r="D1017" i="22"/>
  <c r="V1016" i="22"/>
  <c r="U1016" i="22"/>
  <c r="T1016" i="22"/>
  <c r="S1016" i="22"/>
  <c r="R1016" i="22"/>
  <c r="Q1016" i="22"/>
  <c r="P1016" i="22"/>
  <c r="O1016" i="22"/>
  <c r="N1016" i="22"/>
  <c r="M1016" i="22"/>
  <c r="L1016" i="22"/>
  <c r="K1016" i="22"/>
  <c r="J1016" i="22"/>
  <c r="I1016" i="22"/>
  <c r="H1016" i="22"/>
  <c r="G1016" i="22"/>
  <c r="F1016" i="22"/>
  <c r="E1016" i="22"/>
  <c r="D1016" i="22"/>
  <c r="V1015" i="22"/>
  <c r="U1015" i="22"/>
  <c r="T1015" i="22"/>
  <c r="S1015" i="22"/>
  <c r="R1015" i="22"/>
  <c r="Q1015" i="22"/>
  <c r="P1015" i="22"/>
  <c r="O1015" i="22"/>
  <c r="N1015" i="22"/>
  <c r="M1015" i="22"/>
  <c r="L1015" i="22"/>
  <c r="K1015" i="22"/>
  <c r="J1015" i="22"/>
  <c r="I1015" i="22"/>
  <c r="H1015" i="22"/>
  <c r="G1015" i="22"/>
  <c r="F1015" i="22"/>
  <c r="E1015" i="22"/>
  <c r="D1015" i="22"/>
  <c r="V1014" i="22"/>
  <c r="U1014" i="22"/>
  <c r="T1014" i="22"/>
  <c r="S1014" i="22"/>
  <c r="R1014" i="22"/>
  <c r="Q1014" i="22"/>
  <c r="P1014" i="22"/>
  <c r="O1014" i="22"/>
  <c r="N1014" i="22"/>
  <c r="M1014" i="22"/>
  <c r="L1014" i="22"/>
  <c r="K1014" i="22"/>
  <c r="J1014" i="22"/>
  <c r="I1014" i="22"/>
  <c r="H1014" i="22"/>
  <c r="G1014" i="22"/>
  <c r="F1014" i="22"/>
  <c r="E1014" i="22"/>
  <c r="D1014" i="22"/>
  <c r="V1013" i="22"/>
  <c r="U1013" i="22"/>
  <c r="T1013" i="22"/>
  <c r="S1013" i="22"/>
  <c r="R1013" i="22"/>
  <c r="Q1013" i="22"/>
  <c r="P1013" i="22"/>
  <c r="O1013" i="22"/>
  <c r="N1013" i="22"/>
  <c r="M1013" i="22"/>
  <c r="L1013" i="22"/>
  <c r="K1013" i="22"/>
  <c r="J1013" i="22"/>
  <c r="I1013" i="22"/>
  <c r="H1013" i="22"/>
  <c r="G1013" i="22"/>
  <c r="F1013" i="22"/>
  <c r="E1013" i="22"/>
  <c r="D1013" i="22"/>
  <c r="V1012" i="22"/>
  <c r="U1012" i="22"/>
  <c r="T1012" i="22"/>
  <c r="S1012" i="22"/>
  <c r="R1012" i="22"/>
  <c r="Q1012" i="22"/>
  <c r="P1012" i="22"/>
  <c r="O1012" i="22"/>
  <c r="N1012" i="22"/>
  <c r="M1012" i="22"/>
  <c r="L1012" i="22"/>
  <c r="K1012" i="22"/>
  <c r="J1012" i="22"/>
  <c r="I1012" i="22"/>
  <c r="H1012" i="22"/>
  <c r="G1012" i="22"/>
  <c r="F1012" i="22"/>
  <c r="E1012" i="22"/>
  <c r="D1012" i="22"/>
  <c r="V1011" i="22"/>
  <c r="U1011" i="22"/>
  <c r="T1011" i="22"/>
  <c r="S1011" i="22"/>
  <c r="R1011" i="22"/>
  <c r="Q1011" i="22"/>
  <c r="P1011" i="22"/>
  <c r="O1011" i="22"/>
  <c r="N1011" i="22"/>
  <c r="M1011" i="22"/>
  <c r="L1011" i="22"/>
  <c r="K1011" i="22"/>
  <c r="J1011" i="22"/>
  <c r="I1011" i="22"/>
  <c r="H1011" i="22"/>
  <c r="G1011" i="22"/>
  <c r="F1011" i="22"/>
  <c r="E1011" i="22"/>
  <c r="D1011" i="22"/>
  <c r="V1010" i="22"/>
  <c r="U1010" i="22"/>
  <c r="T1010" i="22"/>
  <c r="S1010" i="22"/>
  <c r="R1010" i="22"/>
  <c r="Q1010" i="22"/>
  <c r="P1010" i="22"/>
  <c r="O1010" i="22"/>
  <c r="N1010" i="22"/>
  <c r="M1010" i="22"/>
  <c r="L1010" i="22"/>
  <c r="K1010" i="22"/>
  <c r="J1010" i="22"/>
  <c r="I1010" i="22"/>
  <c r="H1010" i="22"/>
  <c r="G1010" i="22"/>
  <c r="F1010" i="22"/>
  <c r="E1010" i="22"/>
  <c r="D1010" i="22"/>
  <c r="V1009" i="22"/>
  <c r="U1009" i="22"/>
  <c r="T1009" i="22"/>
  <c r="S1009" i="22"/>
  <c r="R1009" i="22"/>
  <c r="Q1009" i="22"/>
  <c r="P1009" i="22"/>
  <c r="O1009" i="22"/>
  <c r="N1009" i="22"/>
  <c r="M1009" i="22"/>
  <c r="L1009" i="22"/>
  <c r="K1009" i="22"/>
  <c r="J1009" i="22"/>
  <c r="I1009" i="22"/>
  <c r="H1009" i="22"/>
  <c r="G1009" i="22"/>
  <c r="F1009" i="22"/>
  <c r="E1009" i="22"/>
  <c r="D1009" i="22"/>
  <c r="V1008" i="22"/>
  <c r="U1008" i="22"/>
  <c r="T1008" i="22"/>
  <c r="S1008" i="22"/>
  <c r="R1008" i="22"/>
  <c r="Q1008" i="22"/>
  <c r="P1008" i="22"/>
  <c r="O1008" i="22"/>
  <c r="N1008" i="22"/>
  <c r="M1008" i="22"/>
  <c r="L1008" i="22"/>
  <c r="K1008" i="22"/>
  <c r="J1008" i="22"/>
  <c r="I1008" i="22"/>
  <c r="H1008" i="22"/>
  <c r="G1008" i="22"/>
  <c r="F1008" i="22"/>
  <c r="E1008" i="22"/>
  <c r="D1008" i="22"/>
  <c r="V1007" i="22"/>
  <c r="U1007" i="22"/>
  <c r="T1007" i="22"/>
  <c r="S1007" i="22"/>
  <c r="R1007" i="22"/>
  <c r="Q1007" i="22"/>
  <c r="P1007" i="22"/>
  <c r="O1007" i="22"/>
  <c r="N1007" i="22"/>
  <c r="M1007" i="22"/>
  <c r="L1007" i="22"/>
  <c r="K1007" i="22"/>
  <c r="J1007" i="22"/>
  <c r="I1007" i="22"/>
  <c r="H1007" i="22"/>
  <c r="G1007" i="22"/>
  <c r="F1007" i="22"/>
  <c r="E1007" i="22"/>
  <c r="D1007" i="22"/>
  <c r="V1006" i="22"/>
  <c r="U1006" i="22"/>
  <c r="T1006" i="22"/>
  <c r="S1006" i="22"/>
  <c r="R1006" i="22"/>
  <c r="Q1006" i="22"/>
  <c r="P1006" i="22"/>
  <c r="O1006" i="22"/>
  <c r="N1006" i="22"/>
  <c r="M1006" i="22"/>
  <c r="L1006" i="22"/>
  <c r="K1006" i="22"/>
  <c r="J1006" i="22"/>
  <c r="I1006" i="22"/>
  <c r="H1006" i="22"/>
  <c r="G1006" i="22"/>
  <c r="F1006" i="22"/>
  <c r="E1006" i="22"/>
  <c r="D1006" i="22"/>
  <c r="V1005" i="22"/>
  <c r="U1005" i="22"/>
  <c r="T1005" i="22"/>
  <c r="S1005" i="22"/>
  <c r="R1005" i="22"/>
  <c r="Q1005" i="22"/>
  <c r="P1005" i="22"/>
  <c r="O1005" i="22"/>
  <c r="N1005" i="22"/>
  <c r="M1005" i="22"/>
  <c r="L1005" i="22"/>
  <c r="K1005" i="22"/>
  <c r="J1005" i="22"/>
  <c r="I1005" i="22"/>
  <c r="H1005" i="22"/>
  <c r="G1005" i="22"/>
  <c r="F1005" i="22"/>
  <c r="E1005" i="22"/>
  <c r="D1005" i="22"/>
  <c r="V1004" i="22"/>
  <c r="U1004" i="22"/>
  <c r="T1004" i="22"/>
  <c r="S1004" i="22"/>
  <c r="R1004" i="22"/>
  <c r="Q1004" i="22"/>
  <c r="P1004" i="22"/>
  <c r="O1004" i="22"/>
  <c r="N1004" i="22"/>
  <c r="M1004" i="22"/>
  <c r="L1004" i="22"/>
  <c r="K1004" i="22"/>
  <c r="J1004" i="22"/>
  <c r="I1004" i="22"/>
  <c r="H1004" i="22"/>
  <c r="G1004" i="22"/>
  <c r="F1004" i="22"/>
  <c r="E1004" i="22"/>
  <c r="D1004" i="22"/>
  <c r="V1003" i="22"/>
  <c r="U1003" i="22"/>
  <c r="T1003" i="22"/>
  <c r="S1003" i="22"/>
  <c r="R1003" i="22"/>
  <c r="Q1003" i="22"/>
  <c r="P1003" i="22"/>
  <c r="O1003" i="22"/>
  <c r="N1003" i="22"/>
  <c r="M1003" i="22"/>
  <c r="L1003" i="22"/>
  <c r="K1003" i="22"/>
  <c r="J1003" i="22"/>
  <c r="I1003" i="22"/>
  <c r="H1003" i="22"/>
  <c r="G1003" i="22"/>
  <c r="F1003" i="22"/>
  <c r="E1003" i="22"/>
  <c r="D1003" i="22"/>
  <c r="V1002" i="22"/>
  <c r="U1002" i="22"/>
  <c r="T1002" i="22"/>
  <c r="S1002" i="22"/>
  <c r="R1002" i="22"/>
  <c r="Q1002" i="22"/>
  <c r="P1002" i="22"/>
  <c r="O1002" i="22"/>
  <c r="N1002" i="22"/>
  <c r="M1002" i="22"/>
  <c r="L1002" i="22"/>
  <c r="K1002" i="22"/>
  <c r="J1002" i="22"/>
  <c r="I1002" i="22"/>
  <c r="H1002" i="22"/>
  <c r="G1002" i="22"/>
  <c r="F1002" i="22"/>
  <c r="E1002" i="22"/>
  <c r="D1002" i="22"/>
  <c r="V1001" i="22"/>
  <c r="U1001" i="22"/>
  <c r="T1001" i="22"/>
  <c r="S1001" i="22"/>
  <c r="R1001" i="22"/>
  <c r="Q1001" i="22"/>
  <c r="P1001" i="22"/>
  <c r="O1001" i="22"/>
  <c r="N1001" i="22"/>
  <c r="M1001" i="22"/>
  <c r="L1001" i="22"/>
  <c r="K1001" i="22"/>
  <c r="J1001" i="22"/>
  <c r="I1001" i="22"/>
  <c r="H1001" i="22"/>
  <c r="G1001" i="22"/>
  <c r="F1001" i="22"/>
  <c r="E1001" i="22"/>
  <c r="D1001" i="22"/>
  <c r="V1000" i="22"/>
  <c r="U1000" i="22"/>
  <c r="T1000" i="22"/>
  <c r="S1000" i="22"/>
  <c r="R1000" i="22"/>
  <c r="Q1000" i="22"/>
  <c r="P1000" i="22"/>
  <c r="O1000" i="22"/>
  <c r="N1000" i="22"/>
  <c r="M1000" i="22"/>
  <c r="L1000" i="22"/>
  <c r="K1000" i="22"/>
  <c r="J1000" i="22"/>
  <c r="I1000" i="22"/>
  <c r="H1000" i="22"/>
  <c r="G1000" i="22"/>
  <c r="F1000" i="22"/>
  <c r="E1000" i="22"/>
  <c r="D1000" i="22"/>
  <c r="V999" i="22"/>
  <c r="U999" i="22"/>
  <c r="T999" i="22"/>
  <c r="S999" i="22"/>
  <c r="R999" i="22"/>
  <c r="Q999" i="22"/>
  <c r="P999" i="22"/>
  <c r="O999" i="22"/>
  <c r="N999" i="22"/>
  <c r="M999" i="22"/>
  <c r="L999" i="22"/>
  <c r="K999" i="22"/>
  <c r="J999" i="22"/>
  <c r="I999" i="22"/>
  <c r="H999" i="22"/>
  <c r="G999" i="22"/>
  <c r="F999" i="22"/>
  <c r="E999" i="22"/>
  <c r="D999" i="22"/>
  <c r="V998" i="22"/>
  <c r="U998" i="22"/>
  <c r="T998" i="22"/>
  <c r="S998" i="22"/>
  <c r="R998" i="22"/>
  <c r="Q998" i="22"/>
  <c r="P998" i="22"/>
  <c r="O998" i="22"/>
  <c r="N998" i="22"/>
  <c r="M998" i="22"/>
  <c r="L998" i="22"/>
  <c r="K998" i="22"/>
  <c r="J998" i="22"/>
  <c r="I998" i="22"/>
  <c r="H998" i="22"/>
  <c r="G998" i="22"/>
  <c r="F998" i="22"/>
  <c r="E998" i="22"/>
  <c r="D998" i="22"/>
  <c r="V997" i="22"/>
  <c r="U997" i="22"/>
  <c r="T997" i="22"/>
  <c r="S997" i="22"/>
  <c r="R997" i="22"/>
  <c r="Q997" i="22"/>
  <c r="P997" i="22"/>
  <c r="O997" i="22"/>
  <c r="N997" i="22"/>
  <c r="M997" i="22"/>
  <c r="L997" i="22"/>
  <c r="K997" i="22"/>
  <c r="J997" i="22"/>
  <c r="I997" i="22"/>
  <c r="H997" i="22"/>
  <c r="G997" i="22"/>
  <c r="F997" i="22"/>
  <c r="E997" i="22"/>
  <c r="D997" i="22"/>
  <c r="V996" i="22"/>
  <c r="U996" i="22"/>
  <c r="T996" i="22"/>
  <c r="S996" i="22"/>
  <c r="R996" i="22"/>
  <c r="Q996" i="22"/>
  <c r="P996" i="22"/>
  <c r="O996" i="22"/>
  <c r="N996" i="22"/>
  <c r="M996" i="22"/>
  <c r="L996" i="22"/>
  <c r="K996" i="22"/>
  <c r="J996" i="22"/>
  <c r="I996" i="22"/>
  <c r="H996" i="22"/>
  <c r="G996" i="22"/>
  <c r="F996" i="22"/>
  <c r="E996" i="22"/>
  <c r="D996" i="22"/>
  <c r="V995" i="22"/>
  <c r="U995" i="22"/>
  <c r="T995" i="22"/>
  <c r="S995" i="22"/>
  <c r="R995" i="22"/>
  <c r="Q995" i="22"/>
  <c r="P995" i="22"/>
  <c r="O995" i="22"/>
  <c r="N995" i="22"/>
  <c r="M995" i="22"/>
  <c r="L995" i="22"/>
  <c r="K995" i="22"/>
  <c r="J995" i="22"/>
  <c r="I995" i="22"/>
  <c r="H995" i="22"/>
  <c r="G995" i="22"/>
  <c r="F995" i="22"/>
  <c r="E995" i="22"/>
  <c r="D995" i="22"/>
  <c r="V994" i="22"/>
  <c r="U994" i="22"/>
  <c r="T994" i="22"/>
  <c r="S994" i="22"/>
  <c r="R994" i="22"/>
  <c r="Q994" i="22"/>
  <c r="P994" i="22"/>
  <c r="O994" i="22"/>
  <c r="N994" i="22"/>
  <c r="M994" i="22"/>
  <c r="L994" i="22"/>
  <c r="K994" i="22"/>
  <c r="J994" i="22"/>
  <c r="I994" i="22"/>
  <c r="H994" i="22"/>
  <c r="G994" i="22"/>
  <c r="F994" i="22"/>
  <c r="E994" i="22"/>
  <c r="D994" i="22"/>
  <c r="V993" i="22"/>
  <c r="U993" i="22"/>
  <c r="T993" i="22"/>
  <c r="S993" i="22"/>
  <c r="R993" i="22"/>
  <c r="Q993" i="22"/>
  <c r="P993" i="22"/>
  <c r="O993" i="22"/>
  <c r="N993" i="22"/>
  <c r="M993" i="22"/>
  <c r="L993" i="22"/>
  <c r="K993" i="22"/>
  <c r="J993" i="22"/>
  <c r="I993" i="22"/>
  <c r="H993" i="22"/>
  <c r="G993" i="22"/>
  <c r="F993" i="22"/>
  <c r="E993" i="22"/>
  <c r="D993" i="22"/>
  <c r="V992" i="22"/>
  <c r="U992" i="22"/>
  <c r="T992" i="22"/>
  <c r="S992" i="22"/>
  <c r="R992" i="22"/>
  <c r="Q992" i="22"/>
  <c r="P992" i="22"/>
  <c r="O992" i="22"/>
  <c r="N992" i="22"/>
  <c r="M992" i="22"/>
  <c r="L992" i="22"/>
  <c r="K992" i="22"/>
  <c r="J992" i="22"/>
  <c r="I992" i="22"/>
  <c r="H992" i="22"/>
  <c r="G992" i="22"/>
  <c r="F992" i="22"/>
  <c r="E992" i="22"/>
  <c r="D992" i="22"/>
  <c r="V991" i="22"/>
  <c r="U991" i="22"/>
  <c r="T991" i="22"/>
  <c r="S991" i="22"/>
  <c r="R991" i="22"/>
  <c r="Q991" i="22"/>
  <c r="P991" i="22"/>
  <c r="O991" i="22"/>
  <c r="N991" i="22"/>
  <c r="M991" i="22"/>
  <c r="L991" i="22"/>
  <c r="K991" i="22"/>
  <c r="J991" i="22"/>
  <c r="I991" i="22"/>
  <c r="H991" i="22"/>
  <c r="G991" i="22"/>
  <c r="F991" i="22"/>
  <c r="E991" i="22"/>
  <c r="D991" i="22"/>
  <c r="V990" i="22"/>
  <c r="U990" i="22"/>
  <c r="T990" i="22"/>
  <c r="S990" i="22"/>
  <c r="R990" i="22"/>
  <c r="Q990" i="22"/>
  <c r="P990" i="22"/>
  <c r="O990" i="22"/>
  <c r="N990" i="22"/>
  <c r="M990" i="22"/>
  <c r="L990" i="22"/>
  <c r="K990" i="22"/>
  <c r="J990" i="22"/>
  <c r="I990" i="22"/>
  <c r="H990" i="22"/>
  <c r="G990" i="22"/>
  <c r="F990" i="22"/>
  <c r="E990" i="22"/>
  <c r="D990" i="22"/>
  <c r="V989" i="22"/>
  <c r="U989" i="22"/>
  <c r="T989" i="22"/>
  <c r="S989" i="22"/>
  <c r="R989" i="22"/>
  <c r="Q989" i="22"/>
  <c r="P989" i="22"/>
  <c r="O989" i="22"/>
  <c r="N989" i="22"/>
  <c r="M989" i="22"/>
  <c r="L989" i="22"/>
  <c r="K989" i="22"/>
  <c r="J989" i="22"/>
  <c r="I989" i="22"/>
  <c r="H989" i="22"/>
  <c r="G989" i="22"/>
  <c r="F989" i="22"/>
  <c r="E989" i="22"/>
  <c r="D989" i="22"/>
  <c r="V988" i="22"/>
  <c r="U988" i="22"/>
  <c r="T988" i="22"/>
  <c r="S988" i="22"/>
  <c r="R988" i="22"/>
  <c r="Q988" i="22"/>
  <c r="P988" i="22"/>
  <c r="O988" i="22"/>
  <c r="N988" i="22"/>
  <c r="M988" i="22"/>
  <c r="L988" i="22"/>
  <c r="K988" i="22"/>
  <c r="J988" i="22"/>
  <c r="I988" i="22"/>
  <c r="H988" i="22"/>
  <c r="G988" i="22"/>
  <c r="F988" i="22"/>
  <c r="E988" i="22"/>
  <c r="D988" i="22"/>
  <c r="V987" i="22"/>
  <c r="U987" i="22"/>
  <c r="T987" i="22"/>
  <c r="S987" i="22"/>
  <c r="R987" i="22"/>
  <c r="Q987" i="22"/>
  <c r="P987" i="22"/>
  <c r="O987" i="22"/>
  <c r="N987" i="22"/>
  <c r="M987" i="22"/>
  <c r="L987" i="22"/>
  <c r="K987" i="22"/>
  <c r="J987" i="22"/>
  <c r="I987" i="22"/>
  <c r="H987" i="22"/>
  <c r="G987" i="22"/>
  <c r="F987" i="22"/>
  <c r="E987" i="22"/>
  <c r="D987" i="22"/>
  <c r="V986" i="22"/>
  <c r="U986" i="22"/>
  <c r="T986" i="22"/>
  <c r="S986" i="22"/>
  <c r="R986" i="22"/>
  <c r="Q986" i="22"/>
  <c r="P986" i="22"/>
  <c r="O986" i="22"/>
  <c r="N986" i="22"/>
  <c r="M986" i="22"/>
  <c r="L986" i="22"/>
  <c r="K986" i="22"/>
  <c r="J986" i="22"/>
  <c r="I986" i="22"/>
  <c r="H986" i="22"/>
  <c r="G986" i="22"/>
  <c r="F986" i="22"/>
  <c r="E986" i="22"/>
  <c r="D986" i="22"/>
  <c r="V985" i="22"/>
  <c r="U985" i="22"/>
  <c r="T985" i="22"/>
  <c r="S985" i="22"/>
  <c r="R985" i="22"/>
  <c r="Q985" i="22"/>
  <c r="P985" i="22"/>
  <c r="O985" i="22"/>
  <c r="N985" i="22"/>
  <c r="M985" i="22"/>
  <c r="L985" i="22"/>
  <c r="K985" i="22"/>
  <c r="J985" i="22"/>
  <c r="I985" i="22"/>
  <c r="H985" i="22"/>
  <c r="G985" i="22"/>
  <c r="F985" i="22"/>
  <c r="E985" i="22"/>
  <c r="D985" i="22"/>
  <c r="V984" i="22"/>
  <c r="U984" i="22"/>
  <c r="T984" i="22"/>
  <c r="S984" i="22"/>
  <c r="R984" i="22"/>
  <c r="Q984" i="22"/>
  <c r="P984" i="22"/>
  <c r="O984" i="22"/>
  <c r="N984" i="22"/>
  <c r="M984" i="22"/>
  <c r="L984" i="22"/>
  <c r="K984" i="22"/>
  <c r="J984" i="22"/>
  <c r="I984" i="22"/>
  <c r="H984" i="22"/>
  <c r="G984" i="22"/>
  <c r="F984" i="22"/>
  <c r="E984" i="22"/>
  <c r="D984" i="22"/>
  <c r="V983" i="22"/>
  <c r="U983" i="22"/>
  <c r="T983" i="22"/>
  <c r="S983" i="22"/>
  <c r="R983" i="22"/>
  <c r="Q983" i="22"/>
  <c r="P983" i="22"/>
  <c r="O983" i="22"/>
  <c r="N983" i="22"/>
  <c r="M983" i="22"/>
  <c r="L983" i="22"/>
  <c r="K983" i="22"/>
  <c r="J983" i="22"/>
  <c r="I983" i="22"/>
  <c r="H983" i="22"/>
  <c r="G983" i="22"/>
  <c r="F983" i="22"/>
  <c r="E983" i="22"/>
  <c r="D983" i="22"/>
  <c r="V982" i="22"/>
  <c r="U982" i="22"/>
  <c r="T982" i="22"/>
  <c r="S982" i="22"/>
  <c r="R982" i="22"/>
  <c r="Q982" i="22"/>
  <c r="P982" i="22"/>
  <c r="O982" i="22"/>
  <c r="N982" i="22"/>
  <c r="M982" i="22"/>
  <c r="L982" i="22"/>
  <c r="K982" i="22"/>
  <c r="J982" i="22"/>
  <c r="I982" i="22"/>
  <c r="H982" i="22"/>
  <c r="G982" i="22"/>
  <c r="F982" i="22"/>
  <c r="E982" i="22"/>
  <c r="D982" i="22"/>
  <c r="V981" i="22"/>
  <c r="U981" i="22"/>
  <c r="T981" i="22"/>
  <c r="S981" i="22"/>
  <c r="R981" i="22"/>
  <c r="Q981" i="22"/>
  <c r="P981" i="22"/>
  <c r="O981" i="22"/>
  <c r="N981" i="22"/>
  <c r="M981" i="22"/>
  <c r="L981" i="22"/>
  <c r="K981" i="22"/>
  <c r="J981" i="22"/>
  <c r="I981" i="22"/>
  <c r="H981" i="22"/>
  <c r="G981" i="22"/>
  <c r="F981" i="22"/>
  <c r="E981" i="22"/>
  <c r="D981" i="22"/>
  <c r="V980" i="22"/>
  <c r="U980" i="22"/>
  <c r="T980" i="22"/>
  <c r="S980" i="22"/>
  <c r="R980" i="22"/>
  <c r="Q980" i="22"/>
  <c r="P980" i="22"/>
  <c r="O980" i="22"/>
  <c r="N980" i="22"/>
  <c r="M980" i="22"/>
  <c r="L980" i="22"/>
  <c r="K980" i="22"/>
  <c r="J980" i="22"/>
  <c r="I980" i="22"/>
  <c r="H980" i="22"/>
  <c r="G980" i="22"/>
  <c r="F980" i="22"/>
  <c r="E980" i="22"/>
  <c r="D980" i="22"/>
  <c r="V979" i="22"/>
  <c r="U979" i="22"/>
  <c r="T979" i="22"/>
  <c r="S979" i="22"/>
  <c r="R979" i="22"/>
  <c r="Q979" i="22"/>
  <c r="P979" i="22"/>
  <c r="O979" i="22"/>
  <c r="N979" i="22"/>
  <c r="M979" i="22"/>
  <c r="L979" i="22"/>
  <c r="K979" i="22"/>
  <c r="J979" i="22"/>
  <c r="I979" i="22"/>
  <c r="H979" i="22"/>
  <c r="G979" i="22"/>
  <c r="F979" i="22"/>
  <c r="E979" i="22"/>
  <c r="D979" i="22"/>
  <c r="V978" i="22"/>
  <c r="U978" i="22"/>
  <c r="T978" i="22"/>
  <c r="S978" i="22"/>
  <c r="R978" i="22"/>
  <c r="Q978" i="22"/>
  <c r="P978" i="22"/>
  <c r="O978" i="22"/>
  <c r="N978" i="22"/>
  <c r="M978" i="22"/>
  <c r="L978" i="22"/>
  <c r="K978" i="22"/>
  <c r="J978" i="22"/>
  <c r="I978" i="22"/>
  <c r="H978" i="22"/>
  <c r="G978" i="22"/>
  <c r="F978" i="22"/>
  <c r="E978" i="22"/>
  <c r="D978" i="22"/>
  <c r="V977" i="22"/>
  <c r="U977" i="22"/>
  <c r="T977" i="22"/>
  <c r="S977" i="22"/>
  <c r="R977" i="22"/>
  <c r="Q977" i="22"/>
  <c r="P977" i="22"/>
  <c r="O977" i="22"/>
  <c r="N977" i="22"/>
  <c r="M977" i="22"/>
  <c r="L977" i="22"/>
  <c r="K977" i="22"/>
  <c r="J977" i="22"/>
  <c r="I977" i="22"/>
  <c r="H977" i="22"/>
  <c r="G977" i="22"/>
  <c r="F977" i="22"/>
  <c r="E977" i="22"/>
  <c r="D977" i="22"/>
  <c r="V976" i="22"/>
  <c r="U976" i="22"/>
  <c r="T976" i="22"/>
  <c r="S976" i="22"/>
  <c r="R976" i="22"/>
  <c r="Q976" i="22"/>
  <c r="P976" i="22"/>
  <c r="O976" i="22"/>
  <c r="N976" i="22"/>
  <c r="M976" i="22"/>
  <c r="L976" i="22"/>
  <c r="K976" i="22"/>
  <c r="J976" i="22"/>
  <c r="I976" i="22"/>
  <c r="H976" i="22"/>
  <c r="G976" i="22"/>
  <c r="F976" i="22"/>
  <c r="E976" i="22"/>
  <c r="D976" i="22"/>
  <c r="V975" i="22"/>
  <c r="U975" i="22"/>
  <c r="T975" i="22"/>
  <c r="S975" i="22"/>
  <c r="R975" i="22"/>
  <c r="Q975" i="22"/>
  <c r="P975" i="22"/>
  <c r="O975" i="22"/>
  <c r="N975" i="22"/>
  <c r="M975" i="22"/>
  <c r="L975" i="22"/>
  <c r="K975" i="22"/>
  <c r="J975" i="22"/>
  <c r="I975" i="22"/>
  <c r="H975" i="22"/>
  <c r="G975" i="22"/>
  <c r="F975" i="22"/>
  <c r="E975" i="22"/>
  <c r="D975" i="22"/>
  <c r="V974" i="22"/>
  <c r="U974" i="22"/>
  <c r="T974" i="22"/>
  <c r="S974" i="22"/>
  <c r="R974" i="22"/>
  <c r="Q974" i="22"/>
  <c r="P974" i="22"/>
  <c r="O974" i="22"/>
  <c r="N974" i="22"/>
  <c r="M974" i="22"/>
  <c r="L974" i="22"/>
  <c r="K974" i="22"/>
  <c r="J974" i="22"/>
  <c r="I974" i="22"/>
  <c r="H974" i="22"/>
  <c r="G974" i="22"/>
  <c r="F974" i="22"/>
  <c r="E974" i="22"/>
  <c r="D974" i="22"/>
  <c r="V973" i="22"/>
  <c r="U973" i="22"/>
  <c r="T973" i="22"/>
  <c r="S973" i="22"/>
  <c r="R973" i="22"/>
  <c r="Q973" i="22"/>
  <c r="P973" i="22"/>
  <c r="O973" i="22"/>
  <c r="N973" i="22"/>
  <c r="M973" i="22"/>
  <c r="L973" i="22"/>
  <c r="K973" i="22"/>
  <c r="J973" i="22"/>
  <c r="I973" i="22"/>
  <c r="H973" i="22"/>
  <c r="G973" i="22"/>
  <c r="F973" i="22"/>
  <c r="E973" i="22"/>
  <c r="D973" i="22"/>
  <c r="V972" i="22"/>
  <c r="U972" i="22"/>
  <c r="T972" i="22"/>
  <c r="S972" i="22"/>
  <c r="R972" i="22"/>
  <c r="Q972" i="22"/>
  <c r="P972" i="22"/>
  <c r="O972" i="22"/>
  <c r="N972" i="22"/>
  <c r="M972" i="22"/>
  <c r="L972" i="22"/>
  <c r="K972" i="22"/>
  <c r="J972" i="22"/>
  <c r="I972" i="22"/>
  <c r="H972" i="22"/>
  <c r="G972" i="22"/>
  <c r="F972" i="22"/>
  <c r="E972" i="22"/>
  <c r="D972" i="22"/>
  <c r="V971" i="22"/>
  <c r="U971" i="22"/>
  <c r="T971" i="22"/>
  <c r="S971" i="22"/>
  <c r="R971" i="22"/>
  <c r="Q971" i="22"/>
  <c r="P971" i="22"/>
  <c r="O971" i="22"/>
  <c r="N971" i="22"/>
  <c r="M971" i="22"/>
  <c r="L971" i="22"/>
  <c r="K971" i="22"/>
  <c r="J971" i="22"/>
  <c r="I971" i="22"/>
  <c r="H971" i="22"/>
  <c r="G971" i="22"/>
  <c r="F971" i="22"/>
  <c r="E971" i="22"/>
  <c r="D971" i="22"/>
  <c r="V970" i="22"/>
  <c r="U970" i="22"/>
  <c r="T970" i="22"/>
  <c r="S970" i="22"/>
  <c r="R970" i="22"/>
  <c r="Q970" i="22"/>
  <c r="P970" i="22"/>
  <c r="O970" i="22"/>
  <c r="N970" i="22"/>
  <c r="M970" i="22"/>
  <c r="L970" i="22"/>
  <c r="K970" i="22"/>
  <c r="J970" i="22"/>
  <c r="I970" i="22"/>
  <c r="H970" i="22"/>
  <c r="G970" i="22"/>
  <c r="F970" i="22"/>
  <c r="E970" i="22"/>
  <c r="D970" i="22"/>
  <c r="V969" i="22"/>
  <c r="U969" i="22"/>
  <c r="T969" i="22"/>
  <c r="S969" i="22"/>
  <c r="R969" i="22"/>
  <c r="Q969" i="22"/>
  <c r="P969" i="22"/>
  <c r="O969" i="22"/>
  <c r="N969" i="22"/>
  <c r="M969" i="22"/>
  <c r="L969" i="22"/>
  <c r="K969" i="22"/>
  <c r="J969" i="22"/>
  <c r="I969" i="22"/>
  <c r="H969" i="22"/>
  <c r="G969" i="22"/>
  <c r="F969" i="22"/>
  <c r="E969" i="22"/>
  <c r="D969" i="22"/>
  <c r="V968" i="22"/>
  <c r="U968" i="22"/>
  <c r="T968" i="22"/>
  <c r="S968" i="22"/>
  <c r="R968" i="22"/>
  <c r="Q968" i="22"/>
  <c r="P968" i="22"/>
  <c r="O968" i="22"/>
  <c r="N968" i="22"/>
  <c r="M968" i="22"/>
  <c r="L968" i="22"/>
  <c r="K968" i="22"/>
  <c r="J968" i="22"/>
  <c r="I968" i="22"/>
  <c r="H968" i="22"/>
  <c r="G968" i="22"/>
  <c r="F968" i="22"/>
  <c r="E968" i="22"/>
  <c r="D968" i="22"/>
  <c r="V967" i="22"/>
  <c r="U967" i="22"/>
  <c r="T967" i="22"/>
  <c r="S967" i="22"/>
  <c r="R967" i="22"/>
  <c r="Q967" i="22"/>
  <c r="P967" i="22"/>
  <c r="O967" i="22"/>
  <c r="N967" i="22"/>
  <c r="M967" i="22"/>
  <c r="L967" i="22"/>
  <c r="K967" i="22"/>
  <c r="J967" i="22"/>
  <c r="I967" i="22"/>
  <c r="H967" i="22"/>
  <c r="G967" i="22"/>
  <c r="F967" i="22"/>
  <c r="E967" i="22"/>
  <c r="D967" i="22"/>
  <c r="V966" i="22"/>
  <c r="U966" i="22"/>
  <c r="T966" i="22"/>
  <c r="S966" i="22"/>
  <c r="R966" i="22"/>
  <c r="Q966" i="22"/>
  <c r="P966" i="22"/>
  <c r="O966" i="22"/>
  <c r="N966" i="22"/>
  <c r="M966" i="22"/>
  <c r="L966" i="22"/>
  <c r="K966" i="22"/>
  <c r="J966" i="22"/>
  <c r="I966" i="22"/>
  <c r="H966" i="22"/>
  <c r="G966" i="22"/>
  <c r="F966" i="22"/>
  <c r="E966" i="22"/>
  <c r="D966" i="22"/>
  <c r="V965" i="22"/>
  <c r="U965" i="22"/>
  <c r="T965" i="22"/>
  <c r="S965" i="22"/>
  <c r="R965" i="22"/>
  <c r="Q965" i="22"/>
  <c r="P965" i="22"/>
  <c r="O965" i="22"/>
  <c r="N965" i="22"/>
  <c r="M965" i="22"/>
  <c r="L965" i="22"/>
  <c r="K965" i="22"/>
  <c r="J965" i="22"/>
  <c r="I965" i="22"/>
  <c r="H965" i="22"/>
  <c r="G965" i="22"/>
  <c r="F965" i="22"/>
  <c r="E965" i="22"/>
  <c r="D965" i="22"/>
  <c r="V964" i="22"/>
  <c r="U964" i="22"/>
  <c r="T964" i="22"/>
  <c r="S964" i="22"/>
  <c r="R964" i="22"/>
  <c r="Q964" i="22"/>
  <c r="P964" i="22"/>
  <c r="O964" i="22"/>
  <c r="N964" i="22"/>
  <c r="M964" i="22"/>
  <c r="L964" i="22"/>
  <c r="K964" i="22"/>
  <c r="J964" i="22"/>
  <c r="I964" i="22"/>
  <c r="H964" i="22"/>
  <c r="G964" i="22"/>
  <c r="F964" i="22"/>
  <c r="E964" i="22"/>
  <c r="D964" i="22"/>
  <c r="V963" i="22"/>
  <c r="U963" i="22"/>
  <c r="T963" i="22"/>
  <c r="S963" i="22"/>
  <c r="R963" i="22"/>
  <c r="Q963" i="22"/>
  <c r="P963" i="22"/>
  <c r="O963" i="22"/>
  <c r="N963" i="22"/>
  <c r="M963" i="22"/>
  <c r="L963" i="22"/>
  <c r="K963" i="22"/>
  <c r="J963" i="22"/>
  <c r="I963" i="22"/>
  <c r="H963" i="22"/>
  <c r="G963" i="22"/>
  <c r="F963" i="22"/>
  <c r="E963" i="22"/>
  <c r="D963" i="22"/>
  <c r="V962" i="22"/>
  <c r="U962" i="22"/>
  <c r="T962" i="22"/>
  <c r="S962" i="22"/>
  <c r="R962" i="22"/>
  <c r="Q962" i="22"/>
  <c r="P962" i="22"/>
  <c r="O962" i="22"/>
  <c r="N962" i="22"/>
  <c r="M962" i="22"/>
  <c r="L962" i="22"/>
  <c r="K962" i="22"/>
  <c r="J962" i="22"/>
  <c r="I962" i="22"/>
  <c r="H962" i="22"/>
  <c r="G962" i="22"/>
  <c r="F962" i="22"/>
  <c r="E962" i="22"/>
  <c r="D962" i="22"/>
  <c r="V961" i="22"/>
  <c r="U961" i="22"/>
  <c r="T961" i="22"/>
  <c r="S961" i="22"/>
  <c r="R961" i="22"/>
  <c r="Q961" i="22"/>
  <c r="P961" i="22"/>
  <c r="O961" i="22"/>
  <c r="N961" i="22"/>
  <c r="M961" i="22"/>
  <c r="L961" i="22"/>
  <c r="K961" i="22"/>
  <c r="J961" i="22"/>
  <c r="I961" i="22"/>
  <c r="H961" i="22"/>
  <c r="G961" i="22"/>
  <c r="F961" i="22"/>
  <c r="E961" i="22"/>
  <c r="D961" i="22"/>
  <c r="V960" i="22"/>
  <c r="U960" i="22"/>
  <c r="T960" i="22"/>
  <c r="S960" i="22"/>
  <c r="R960" i="22"/>
  <c r="Q960" i="22"/>
  <c r="P960" i="22"/>
  <c r="O960" i="22"/>
  <c r="N960" i="22"/>
  <c r="M960" i="22"/>
  <c r="L960" i="22"/>
  <c r="K960" i="22"/>
  <c r="J960" i="22"/>
  <c r="I960" i="22"/>
  <c r="H960" i="22"/>
  <c r="G960" i="22"/>
  <c r="F960" i="22"/>
  <c r="E960" i="22"/>
  <c r="D960" i="22"/>
  <c r="V959" i="22"/>
  <c r="U959" i="22"/>
  <c r="T959" i="22"/>
  <c r="S959" i="22"/>
  <c r="R959" i="22"/>
  <c r="Q959" i="22"/>
  <c r="P959" i="22"/>
  <c r="O959" i="22"/>
  <c r="N959" i="22"/>
  <c r="M959" i="22"/>
  <c r="L959" i="22"/>
  <c r="K959" i="22"/>
  <c r="J959" i="22"/>
  <c r="I959" i="22"/>
  <c r="H959" i="22"/>
  <c r="G959" i="22"/>
  <c r="F959" i="22"/>
  <c r="E959" i="22"/>
  <c r="D959" i="22"/>
  <c r="V958" i="22"/>
  <c r="U958" i="22"/>
  <c r="T958" i="22"/>
  <c r="S958" i="22"/>
  <c r="R958" i="22"/>
  <c r="Q958" i="22"/>
  <c r="P958" i="22"/>
  <c r="O958" i="22"/>
  <c r="N958" i="22"/>
  <c r="M958" i="22"/>
  <c r="L958" i="22"/>
  <c r="K958" i="22"/>
  <c r="J958" i="22"/>
  <c r="I958" i="22"/>
  <c r="H958" i="22"/>
  <c r="G958" i="22"/>
  <c r="F958" i="22"/>
  <c r="E958" i="22"/>
  <c r="D958" i="22"/>
  <c r="V957" i="22"/>
  <c r="U957" i="22"/>
  <c r="T957" i="22"/>
  <c r="S957" i="22"/>
  <c r="R957" i="22"/>
  <c r="Q957" i="22"/>
  <c r="P957" i="22"/>
  <c r="O957" i="22"/>
  <c r="N957" i="22"/>
  <c r="M957" i="22"/>
  <c r="L957" i="22"/>
  <c r="K957" i="22"/>
  <c r="J957" i="22"/>
  <c r="I957" i="22"/>
  <c r="H957" i="22"/>
  <c r="G957" i="22"/>
  <c r="F957" i="22"/>
  <c r="E957" i="22"/>
  <c r="D957" i="22"/>
  <c r="V956" i="22"/>
  <c r="U956" i="22"/>
  <c r="T956" i="22"/>
  <c r="S956" i="22"/>
  <c r="R956" i="22"/>
  <c r="Q956" i="22"/>
  <c r="P956" i="22"/>
  <c r="O956" i="22"/>
  <c r="N956" i="22"/>
  <c r="M956" i="22"/>
  <c r="L956" i="22"/>
  <c r="K956" i="22"/>
  <c r="J956" i="22"/>
  <c r="I956" i="22"/>
  <c r="H956" i="22"/>
  <c r="G956" i="22"/>
  <c r="F956" i="22"/>
  <c r="E956" i="22"/>
  <c r="D956" i="22"/>
  <c r="V955" i="22"/>
  <c r="U955" i="22"/>
  <c r="T955" i="22"/>
  <c r="S955" i="22"/>
  <c r="R955" i="22"/>
  <c r="Q955" i="22"/>
  <c r="P955" i="22"/>
  <c r="O955" i="22"/>
  <c r="N955" i="22"/>
  <c r="M955" i="22"/>
  <c r="L955" i="22"/>
  <c r="K955" i="22"/>
  <c r="J955" i="22"/>
  <c r="I955" i="22"/>
  <c r="H955" i="22"/>
  <c r="G955" i="22"/>
  <c r="F955" i="22"/>
  <c r="E955" i="22"/>
  <c r="D955" i="22"/>
  <c r="V954" i="22"/>
  <c r="U954" i="22"/>
  <c r="T954" i="22"/>
  <c r="S954" i="22"/>
  <c r="R954" i="22"/>
  <c r="Q954" i="22"/>
  <c r="P954" i="22"/>
  <c r="O954" i="22"/>
  <c r="N954" i="22"/>
  <c r="M954" i="22"/>
  <c r="L954" i="22"/>
  <c r="K954" i="22"/>
  <c r="J954" i="22"/>
  <c r="I954" i="22"/>
  <c r="H954" i="22"/>
  <c r="G954" i="22"/>
  <c r="F954" i="22"/>
  <c r="E954" i="22"/>
  <c r="D954" i="22"/>
  <c r="V953" i="22"/>
  <c r="U953" i="22"/>
  <c r="T953" i="22"/>
  <c r="S953" i="22"/>
  <c r="R953" i="22"/>
  <c r="Q953" i="22"/>
  <c r="P953" i="22"/>
  <c r="O953" i="22"/>
  <c r="N953" i="22"/>
  <c r="M953" i="22"/>
  <c r="L953" i="22"/>
  <c r="K953" i="22"/>
  <c r="J953" i="22"/>
  <c r="I953" i="22"/>
  <c r="H953" i="22"/>
  <c r="G953" i="22"/>
  <c r="F953" i="22"/>
  <c r="E953" i="22"/>
  <c r="D953" i="22"/>
  <c r="V952" i="22"/>
  <c r="U952" i="22"/>
  <c r="T952" i="22"/>
  <c r="S952" i="22"/>
  <c r="R952" i="22"/>
  <c r="Q952" i="22"/>
  <c r="P952" i="22"/>
  <c r="O952" i="22"/>
  <c r="N952" i="22"/>
  <c r="M952" i="22"/>
  <c r="L952" i="22"/>
  <c r="K952" i="22"/>
  <c r="J952" i="22"/>
  <c r="I952" i="22"/>
  <c r="H952" i="22"/>
  <c r="G952" i="22"/>
  <c r="F952" i="22"/>
  <c r="E952" i="22"/>
  <c r="D952" i="22"/>
  <c r="V951" i="22"/>
  <c r="U951" i="22"/>
  <c r="T951" i="22"/>
  <c r="S951" i="22"/>
  <c r="R951" i="22"/>
  <c r="Q951" i="22"/>
  <c r="P951" i="22"/>
  <c r="O951" i="22"/>
  <c r="N951" i="22"/>
  <c r="M951" i="22"/>
  <c r="L951" i="22"/>
  <c r="K951" i="22"/>
  <c r="J951" i="22"/>
  <c r="I951" i="22"/>
  <c r="H951" i="22"/>
  <c r="G951" i="22"/>
  <c r="F951" i="22"/>
  <c r="E951" i="22"/>
  <c r="D951" i="22"/>
  <c r="V950" i="22"/>
  <c r="U950" i="22"/>
  <c r="T950" i="22"/>
  <c r="S950" i="22"/>
  <c r="R950" i="22"/>
  <c r="Q950" i="22"/>
  <c r="P950" i="22"/>
  <c r="O950" i="22"/>
  <c r="N950" i="22"/>
  <c r="M950" i="22"/>
  <c r="L950" i="22"/>
  <c r="K950" i="22"/>
  <c r="J950" i="22"/>
  <c r="I950" i="22"/>
  <c r="H950" i="22"/>
  <c r="G950" i="22"/>
  <c r="F950" i="22"/>
  <c r="E950" i="22"/>
  <c r="D950" i="22"/>
  <c r="V949" i="22"/>
  <c r="U949" i="22"/>
  <c r="T949" i="22"/>
  <c r="S949" i="22"/>
  <c r="R949" i="22"/>
  <c r="Q949" i="22"/>
  <c r="P949" i="22"/>
  <c r="O949" i="22"/>
  <c r="N949" i="22"/>
  <c r="M949" i="22"/>
  <c r="L949" i="22"/>
  <c r="K949" i="22"/>
  <c r="J949" i="22"/>
  <c r="I949" i="22"/>
  <c r="H949" i="22"/>
  <c r="G949" i="22"/>
  <c r="F949" i="22"/>
  <c r="E949" i="22"/>
  <c r="D949" i="22"/>
  <c r="V948" i="22"/>
  <c r="U948" i="22"/>
  <c r="T948" i="22"/>
  <c r="S948" i="22"/>
  <c r="R948" i="22"/>
  <c r="Q948" i="22"/>
  <c r="P948" i="22"/>
  <c r="O948" i="22"/>
  <c r="N948" i="22"/>
  <c r="M948" i="22"/>
  <c r="L948" i="22"/>
  <c r="K948" i="22"/>
  <c r="J948" i="22"/>
  <c r="I948" i="22"/>
  <c r="H948" i="22"/>
  <c r="G948" i="22"/>
  <c r="F948" i="22"/>
  <c r="E948" i="22"/>
  <c r="D948" i="22"/>
  <c r="V947" i="22"/>
  <c r="U947" i="22"/>
  <c r="T947" i="22"/>
  <c r="S947" i="22"/>
  <c r="R947" i="22"/>
  <c r="Q947" i="22"/>
  <c r="P947" i="22"/>
  <c r="O947" i="22"/>
  <c r="N947" i="22"/>
  <c r="M947" i="22"/>
  <c r="L947" i="22"/>
  <c r="K947" i="22"/>
  <c r="J947" i="22"/>
  <c r="I947" i="22"/>
  <c r="H947" i="22"/>
  <c r="G947" i="22"/>
  <c r="F947" i="22"/>
  <c r="E947" i="22"/>
  <c r="D947" i="22"/>
  <c r="V946" i="22"/>
  <c r="U946" i="22"/>
  <c r="T946" i="22"/>
  <c r="S946" i="22"/>
  <c r="R946" i="22"/>
  <c r="Q946" i="22"/>
  <c r="P946" i="22"/>
  <c r="O946" i="22"/>
  <c r="N946" i="22"/>
  <c r="M946" i="22"/>
  <c r="L946" i="22"/>
  <c r="K946" i="22"/>
  <c r="J946" i="22"/>
  <c r="I946" i="22"/>
  <c r="H946" i="22"/>
  <c r="G946" i="22"/>
  <c r="F946" i="22"/>
  <c r="E946" i="22"/>
  <c r="D946" i="22"/>
  <c r="V945" i="22"/>
  <c r="U945" i="22"/>
  <c r="T945" i="22"/>
  <c r="S945" i="22"/>
  <c r="R945" i="22"/>
  <c r="Q945" i="22"/>
  <c r="P945" i="22"/>
  <c r="O945" i="22"/>
  <c r="N945" i="22"/>
  <c r="M945" i="22"/>
  <c r="L945" i="22"/>
  <c r="K945" i="22"/>
  <c r="J945" i="22"/>
  <c r="I945" i="22"/>
  <c r="H945" i="22"/>
  <c r="G945" i="22"/>
  <c r="F945" i="22"/>
  <c r="E945" i="22"/>
  <c r="D945" i="22"/>
  <c r="V944" i="22"/>
  <c r="U944" i="22"/>
  <c r="T944" i="22"/>
  <c r="S944" i="22"/>
  <c r="R944" i="22"/>
  <c r="Q944" i="22"/>
  <c r="P944" i="22"/>
  <c r="O944" i="22"/>
  <c r="N944" i="22"/>
  <c r="M944" i="22"/>
  <c r="L944" i="22"/>
  <c r="K944" i="22"/>
  <c r="J944" i="22"/>
  <c r="I944" i="22"/>
  <c r="H944" i="22"/>
  <c r="G944" i="22"/>
  <c r="F944" i="22"/>
  <c r="E944" i="22"/>
  <c r="D944" i="22"/>
  <c r="V943" i="22"/>
  <c r="U943" i="22"/>
  <c r="T943" i="22"/>
  <c r="S943" i="22"/>
  <c r="R943" i="22"/>
  <c r="Q943" i="22"/>
  <c r="P943" i="22"/>
  <c r="O943" i="22"/>
  <c r="N943" i="22"/>
  <c r="M943" i="22"/>
  <c r="L943" i="22"/>
  <c r="K943" i="22"/>
  <c r="J943" i="22"/>
  <c r="I943" i="22"/>
  <c r="H943" i="22"/>
  <c r="G943" i="22"/>
  <c r="F943" i="22"/>
  <c r="E943" i="22"/>
  <c r="D943" i="22"/>
  <c r="V942" i="22"/>
  <c r="U942" i="22"/>
  <c r="T942" i="22"/>
  <c r="S942" i="22"/>
  <c r="R942" i="22"/>
  <c r="Q942" i="22"/>
  <c r="P942" i="22"/>
  <c r="O942" i="22"/>
  <c r="N942" i="22"/>
  <c r="M942" i="22"/>
  <c r="L942" i="22"/>
  <c r="K942" i="22"/>
  <c r="J942" i="22"/>
  <c r="I942" i="22"/>
  <c r="H942" i="22"/>
  <c r="G942" i="22"/>
  <c r="F942" i="22"/>
  <c r="E942" i="22"/>
  <c r="D942" i="22"/>
  <c r="V941" i="22"/>
  <c r="U941" i="22"/>
  <c r="T941" i="22"/>
  <c r="S941" i="22"/>
  <c r="R941" i="22"/>
  <c r="Q941" i="22"/>
  <c r="P941" i="22"/>
  <c r="O941" i="22"/>
  <c r="N941" i="22"/>
  <c r="M941" i="22"/>
  <c r="L941" i="22"/>
  <c r="K941" i="22"/>
  <c r="J941" i="22"/>
  <c r="I941" i="22"/>
  <c r="H941" i="22"/>
  <c r="G941" i="22"/>
  <c r="F941" i="22"/>
  <c r="E941" i="22"/>
  <c r="D941" i="22"/>
  <c r="V940" i="22"/>
  <c r="U940" i="22"/>
  <c r="T940" i="22"/>
  <c r="S940" i="22"/>
  <c r="R940" i="22"/>
  <c r="Q940" i="22"/>
  <c r="P940" i="22"/>
  <c r="O940" i="22"/>
  <c r="N940" i="22"/>
  <c r="M940" i="22"/>
  <c r="L940" i="22"/>
  <c r="K940" i="22"/>
  <c r="J940" i="22"/>
  <c r="I940" i="22"/>
  <c r="H940" i="22"/>
  <c r="G940" i="22"/>
  <c r="F940" i="22"/>
  <c r="E940" i="22"/>
  <c r="D940" i="22"/>
  <c r="V939" i="22"/>
  <c r="U939" i="22"/>
  <c r="T939" i="22"/>
  <c r="S939" i="22"/>
  <c r="R939" i="22"/>
  <c r="Q939" i="22"/>
  <c r="P939" i="22"/>
  <c r="O939" i="22"/>
  <c r="N939" i="22"/>
  <c r="M939" i="22"/>
  <c r="L939" i="22"/>
  <c r="K939" i="22"/>
  <c r="J939" i="22"/>
  <c r="I939" i="22"/>
  <c r="H939" i="22"/>
  <c r="G939" i="22"/>
  <c r="F939" i="22"/>
  <c r="E939" i="22"/>
  <c r="D939" i="22"/>
  <c r="V938" i="22"/>
  <c r="U938" i="22"/>
  <c r="T938" i="22"/>
  <c r="S938" i="22"/>
  <c r="R938" i="22"/>
  <c r="Q938" i="22"/>
  <c r="P938" i="22"/>
  <c r="O938" i="22"/>
  <c r="N938" i="22"/>
  <c r="M938" i="22"/>
  <c r="L938" i="22"/>
  <c r="K938" i="22"/>
  <c r="J938" i="22"/>
  <c r="I938" i="22"/>
  <c r="H938" i="22"/>
  <c r="G938" i="22"/>
  <c r="F938" i="22"/>
  <c r="E938" i="22"/>
  <c r="D938" i="22"/>
  <c r="V937" i="22"/>
  <c r="U937" i="22"/>
  <c r="T937" i="22"/>
  <c r="S937" i="22"/>
  <c r="R937" i="22"/>
  <c r="Q937" i="22"/>
  <c r="P937" i="22"/>
  <c r="O937" i="22"/>
  <c r="N937" i="22"/>
  <c r="M937" i="22"/>
  <c r="L937" i="22"/>
  <c r="K937" i="22"/>
  <c r="J937" i="22"/>
  <c r="I937" i="22"/>
  <c r="H937" i="22"/>
  <c r="G937" i="22"/>
  <c r="F937" i="22"/>
  <c r="E937" i="22"/>
  <c r="D937" i="22"/>
  <c r="V936" i="22"/>
  <c r="U936" i="22"/>
  <c r="T936" i="22"/>
  <c r="S936" i="22"/>
  <c r="R936" i="22"/>
  <c r="Q936" i="22"/>
  <c r="P936" i="22"/>
  <c r="O936" i="22"/>
  <c r="N936" i="22"/>
  <c r="M936" i="22"/>
  <c r="L936" i="22"/>
  <c r="K936" i="22"/>
  <c r="J936" i="22"/>
  <c r="I936" i="22"/>
  <c r="H936" i="22"/>
  <c r="G936" i="22"/>
  <c r="F936" i="22"/>
  <c r="E936" i="22"/>
  <c r="D936" i="22"/>
  <c r="V935" i="22"/>
  <c r="U935" i="22"/>
  <c r="T935" i="22"/>
  <c r="S935" i="22"/>
  <c r="R935" i="22"/>
  <c r="Q935" i="22"/>
  <c r="P935" i="22"/>
  <c r="O935" i="22"/>
  <c r="N935" i="22"/>
  <c r="M935" i="22"/>
  <c r="L935" i="22"/>
  <c r="K935" i="22"/>
  <c r="J935" i="22"/>
  <c r="I935" i="22"/>
  <c r="H935" i="22"/>
  <c r="G935" i="22"/>
  <c r="F935" i="22"/>
  <c r="E935" i="22"/>
  <c r="D935" i="22"/>
  <c r="V934" i="22"/>
  <c r="U934" i="22"/>
  <c r="T934" i="22"/>
  <c r="S934" i="22"/>
  <c r="R934" i="22"/>
  <c r="Q934" i="22"/>
  <c r="P934" i="22"/>
  <c r="O934" i="22"/>
  <c r="N934" i="22"/>
  <c r="M934" i="22"/>
  <c r="L934" i="22"/>
  <c r="K934" i="22"/>
  <c r="J934" i="22"/>
  <c r="I934" i="22"/>
  <c r="H934" i="22"/>
  <c r="G934" i="22"/>
  <c r="F934" i="22"/>
  <c r="E934" i="22"/>
  <c r="D934" i="22"/>
  <c r="V933" i="22"/>
  <c r="U933" i="22"/>
  <c r="T933" i="22"/>
  <c r="S933" i="22"/>
  <c r="R933" i="22"/>
  <c r="Q933" i="22"/>
  <c r="P933" i="22"/>
  <c r="O933" i="22"/>
  <c r="N933" i="22"/>
  <c r="M933" i="22"/>
  <c r="L933" i="22"/>
  <c r="K933" i="22"/>
  <c r="J933" i="22"/>
  <c r="I933" i="22"/>
  <c r="H933" i="22"/>
  <c r="G933" i="22"/>
  <c r="F933" i="22"/>
  <c r="E933" i="22"/>
  <c r="D933" i="22"/>
  <c r="V932" i="22"/>
  <c r="U932" i="22"/>
  <c r="T932" i="22"/>
  <c r="S932" i="22"/>
  <c r="R932" i="22"/>
  <c r="Q932" i="22"/>
  <c r="P932" i="22"/>
  <c r="O932" i="22"/>
  <c r="N932" i="22"/>
  <c r="M932" i="22"/>
  <c r="L932" i="22"/>
  <c r="K932" i="22"/>
  <c r="J932" i="22"/>
  <c r="I932" i="22"/>
  <c r="H932" i="22"/>
  <c r="G932" i="22"/>
  <c r="F932" i="22"/>
  <c r="E932" i="22"/>
  <c r="D932" i="22"/>
  <c r="V931" i="22"/>
  <c r="U931" i="22"/>
  <c r="T931" i="22"/>
  <c r="S931" i="22"/>
  <c r="R931" i="22"/>
  <c r="Q931" i="22"/>
  <c r="P931" i="22"/>
  <c r="O931" i="22"/>
  <c r="N931" i="22"/>
  <c r="M931" i="22"/>
  <c r="L931" i="22"/>
  <c r="K931" i="22"/>
  <c r="J931" i="22"/>
  <c r="I931" i="22"/>
  <c r="H931" i="22"/>
  <c r="G931" i="22"/>
  <c r="F931" i="22"/>
  <c r="E931" i="22"/>
  <c r="D931" i="22"/>
  <c r="V930" i="22"/>
  <c r="U930" i="22"/>
  <c r="T930" i="22"/>
  <c r="S930" i="22"/>
  <c r="R930" i="22"/>
  <c r="Q930" i="22"/>
  <c r="P930" i="22"/>
  <c r="O930" i="22"/>
  <c r="N930" i="22"/>
  <c r="M930" i="22"/>
  <c r="L930" i="22"/>
  <c r="K930" i="22"/>
  <c r="J930" i="22"/>
  <c r="I930" i="22"/>
  <c r="H930" i="22"/>
  <c r="G930" i="22"/>
  <c r="F930" i="22"/>
  <c r="E930" i="22"/>
  <c r="D930" i="22"/>
  <c r="V929" i="22"/>
  <c r="U929" i="22"/>
  <c r="T929" i="22"/>
  <c r="S929" i="22"/>
  <c r="R929" i="22"/>
  <c r="Q929" i="22"/>
  <c r="P929" i="22"/>
  <c r="O929" i="22"/>
  <c r="N929" i="22"/>
  <c r="M929" i="22"/>
  <c r="L929" i="22"/>
  <c r="K929" i="22"/>
  <c r="J929" i="22"/>
  <c r="I929" i="22"/>
  <c r="H929" i="22"/>
  <c r="G929" i="22"/>
  <c r="F929" i="22"/>
  <c r="E929" i="22"/>
  <c r="D929" i="22"/>
  <c r="V928" i="22"/>
  <c r="U928" i="22"/>
  <c r="T928" i="22"/>
  <c r="S928" i="22"/>
  <c r="R928" i="22"/>
  <c r="Q928" i="22"/>
  <c r="P928" i="22"/>
  <c r="O928" i="22"/>
  <c r="N928" i="22"/>
  <c r="M928" i="22"/>
  <c r="L928" i="22"/>
  <c r="K928" i="22"/>
  <c r="J928" i="22"/>
  <c r="I928" i="22"/>
  <c r="H928" i="22"/>
  <c r="G928" i="22"/>
  <c r="F928" i="22"/>
  <c r="E928" i="22"/>
  <c r="D928" i="22"/>
  <c r="V927" i="22"/>
  <c r="U927" i="22"/>
  <c r="T927" i="22"/>
  <c r="S927" i="22"/>
  <c r="R927" i="22"/>
  <c r="Q927" i="22"/>
  <c r="P927" i="22"/>
  <c r="O927" i="22"/>
  <c r="N927" i="22"/>
  <c r="M927" i="22"/>
  <c r="L927" i="22"/>
  <c r="K927" i="22"/>
  <c r="J927" i="22"/>
  <c r="I927" i="22"/>
  <c r="H927" i="22"/>
  <c r="G927" i="22"/>
  <c r="F927" i="22"/>
  <c r="E927" i="22"/>
  <c r="D927" i="22"/>
  <c r="V926" i="22"/>
  <c r="U926" i="22"/>
  <c r="T926" i="22"/>
  <c r="S926" i="22"/>
  <c r="R926" i="22"/>
  <c r="Q926" i="22"/>
  <c r="P926" i="22"/>
  <c r="O926" i="22"/>
  <c r="N926" i="22"/>
  <c r="M926" i="22"/>
  <c r="L926" i="22"/>
  <c r="K926" i="22"/>
  <c r="J926" i="22"/>
  <c r="I926" i="22"/>
  <c r="H926" i="22"/>
  <c r="G926" i="22"/>
  <c r="F926" i="22"/>
  <c r="E926" i="22"/>
  <c r="D926" i="22"/>
  <c r="V925" i="22"/>
  <c r="U925" i="22"/>
  <c r="T925" i="22"/>
  <c r="S925" i="22"/>
  <c r="R925" i="22"/>
  <c r="Q925" i="22"/>
  <c r="P925" i="22"/>
  <c r="O925" i="22"/>
  <c r="N925" i="22"/>
  <c r="M925" i="22"/>
  <c r="L925" i="22"/>
  <c r="K925" i="22"/>
  <c r="J925" i="22"/>
  <c r="I925" i="22"/>
  <c r="H925" i="22"/>
  <c r="G925" i="22"/>
  <c r="F925" i="22"/>
  <c r="E925" i="22"/>
  <c r="D925" i="22"/>
  <c r="V924" i="22"/>
  <c r="U924" i="22"/>
  <c r="T924" i="22"/>
  <c r="S924" i="22"/>
  <c r="R924" i="22"/>
  <c r="Q924" i="22"/>
  <c r="P924" i="22"/>
  <c r="O924" i="22"/>
  <c r="N924" i="22"/>
  <c r="M924" i="22"/>
  <c r="L924" i="22"/>
  <c r="K924" i="22"/>
  <c r="J924" i="22"/>
  <c r="I924" i="22"/>
  <c r="H924" i="22"/>
  <c r="G924" i="22"/>
  <c r="F924" i="22"/>
  <c r="E924" i="22"/>
  <c r="D924" i="22"/>
  <c r="V923" i="22"/>
  <c r="U923" i="22"/>
  <c r="T923" i="22"/>
  <c r="S923" i="22"/>
  <c r="R923" i="22"/>
  <c r="Q923" i="22"/>
  <c r="P923" i="22"/>
  <c r="O923" i="22"/>
  <c r="N923" i="22"/>
  <c r="M923" i="22"/>
  <c r="L923" i="22"/>
  <c r="K923" i="22"/>
  <c r="J923" i="22"/>
  <c r="I923" i="22"/>
  <c r="H923" i="22"/>
  <c r="G923" i="22"/>
  <c r="F923" i="22"/>
  <c r="E923" i="22"/>
  <c r="D923" i="22"/>
  <c r="V922" i="22"/>
  <c r="U922" i="22"/>
  <c r="T922" i="22"/>
  <c r="S922" i="22"/>
  <c r="R922" i="22"/>
  <c r="Q922" i="22"/>
  <c r="P922" i="22"/>
  <c r="O922" i="22"/>
  <c r="N922" i="22"/>
  <c r="M922" i="22"/>
  <c r="L922" i="22"/>
  <c r="K922" i="22"/>
  <c r="J922" i="22"/>
  <c r="I922" i="22"/>
  <c r="H922" i="22"/>
  <c r="G922" i="22"/>
  <c r="F922" i="22"/>
  <c r="E922" i="22"/>
  <c r="D922" i="22"/>
  <c r="V921" i="22"/>
  <c r="U921" i="22"/>
  <c r="T921" i="22"/>
  <c r="S921" i="22"/>
  <c r="R921" i="22"/>
  <c r="Q921" i="22"/>
  <c r="P921" i="22"/>
  <c r="O921" i="22"/>
  <c r="N921" i="22"/>
  <c r="M921" i="22"/>
  <c r="L921" i="22"/>
  <c r="K921" i="22"/>
  <c r="J921" i="22"/>
  <c r="I921" i="22"/>
  <c r="H921" i="22"/>
  <c r="G921" i="22"/>
  <c r="F921" i="22"/>
  <c r="E921" i="22"/>
  <c r="D921" i="22"/>
  <c r="V920" i="22"/>
  <c r="U920" i="22"/>
  <c r="T920" i="22"/>
  <c r="S920" i="22"/>
  <c r="R920" i="22"/>
  <c r="Q920" i="22"/>
  <c r="P920" i="22"/>
  <c r="O920" i="22"/>
  <c r="N920" i="22"/>
  <c r="M920" i="22"/>
  <c r="L920" i="22"/>
  <c r="K920" i="22"/>
  <c r="J920" i="22"/>
  <c r="I920" i="22"/>
  <c r="H920" i="22"/>
  <c r="G920" i="22"/>
  <c r="F920" i="22"/>
  <c r="E920" i="22"/>
  <c r="D920" i="22"/>
  <c r="V919" i="22"/>
  <c r="U919" i="22"/>
  <c r="T919" i="22"/>
  <c r="S919" i="22"/>
  <c r="R919" i="22"/>
  <c r="Q919" i="22"/>
  <c r="P919" i="22"/>
  <c r="O919" i="22"/>
  <c r="N919" i="22"/>
  <c r="M919" i="22"/>
  <c r="L919" i="22"/>
  <c r="K919" i="22"/>
  <c r="J919" i="22"/>
  <c r="I919" i="22"/>
  <c r="H919" i="22"/>
  <c r="G919" i="22"/>
  <c r="F919" i="22"/>
  <c r="E919" i="22"/>
  <c r="D919" i="22"/>
  <c r="V918" i="22"/>
  <c r="U918" i="22"/>
  <c r="T918" i="22"/>
  <c r="S918" i="22"/>
  <c r="R918" i="22"/>
  <c r="Q918" i="22"/>
  <c r="P918" i="22"/>
  <c r="O918" i="22"/>
  <c r="N918" i="22"/>
  <c r="M918" i="22"/>
  <c r="L918" i="22"/>
  <c r="K918" i="22"/>
  <c r="J918" i="22"/>
  <c r="I918" i="22"/>
  <c r="H918" i="22"/>
  <c r="G918" i="22"/>
  <c r="F918" i="22"/>
  <c r="E918" i="22"/>
  <c r="D918" i="22"/>
  <c r="V917" i="22"/>
  <c r="U917" i="22"/>
  <c r="T917" i="22"/>
  <c r="S917" i="22"/>
  <c r="R917" i="22"/>
  <c r="Q917" i="22"/>
  <c r="P917" i="22"/>
  <c r="O917" i="22"/>
  <c r="N917" i="22"/>
  <c r="M917" i="22"/>
  <c r="L917" i="22"/>
  <c r="K917" i="22"/>
  <c r="J917" i="22"/>
  <c r="I917" i="22"/>
  <c r="H917" i="22"/>
  <c r="G917" i="22"/>
  <c r="F917" i="22"/>
  <c r="E917" i="22"/>
  <c r="D917" i="22"/>
  <c r="V916" i="22"/>
  <c r="U916" i="22"/>
  <c r="T916" i="22"/>
  <c r="S916" i="22"/>
  <c r="R916" i="22"/>
  <c r="Q916" i="22"/>
  <c r="P916" i="22"/>
  <c r="O916" i="22"/>
  <c r="N916" i="22"/>
  <c r="M916" i="22"/>
  <c r="L916" i="22"/>
  <c r="K916" i="22"/>
  <c r="J916" i="22"/>
  <c r="I916" i="22"/>
  <c r="H916" i="22"/>
  <c r="G916" i="22"/>
  <c r="F916" i="22"/>
  <c r="E916" i="22"/>
  <c r="D916" i="22"/>
  <c r="V915" i="22"/>
  <c r="U915" i="22"/>
  <c r="T915" i="22"/>
  <c r="S915" i="22"/>
  <c r="R915" i="22"/>
  <c r="Q915" i="22"/>
  <c r="P915" i="22"/>
  <c r="O915" i="22"/>
  <c r="N915" i="22"/>
  <c r="M915" i="22"/>
  <c r="L915" i="22"/>
  <c r="K915" i="22"/>
  <c r="J915" i="22"/>
  <c r="I915" i="22"/>
  <c r="H915" i="22"/>
  <c r="G915" i="22"/>
  <c r="F915" i="22"/>
  <c r="E915" i="22"/>
  <c r="D915" i="22"/>
  <c r="V914" i="22"/>
  <c r="U914" i="22"/>
  <c r="T914" i="22"/>
  <c r="S914" i="22"/>
  <c r="R914" i="22"/>
  <c r="Q914" i="22"/>
  <c r="P914" i="22"/>
  <c r="O914" i="22"/>
  <c r="N914" i="22"/>
  <c r="M914" i="22"/>
  <c r="L914" i="22"/>
  <c r="K914" i="22"/>
  <c r="J914" i="22"/>
  <c r="I914" i="22"/>
  <c r="H914" i="22"/>
  <c r="G914" i="22"/>
  <c r="F914" i="22"/>
  <c r="E914" i="22"/>
  <c r="D914" i="22"/>
  <c r="V913" i="22"/>
  <c r="U913" i="22"/>
  <c r="T913" i="22"/>
  <c r="S913" i="22"/>
  <c r="R913" i="22"/>
  <c r="Q913" i="22"/>
  <c r="P913" i="22"/>
  <c r="O913" i="22"/>
  <c r="N913" i="22"/>
  <c r="M913" i="22"/>
  <c r="L913" i="22"/>
  <c r="K913" i="22"/>
  <c r="J913" i="22"/>
  <c r="I913" i="22"/>
  <c r="H913" i="22"/>
  <c r="G913" i="22"/>
  <c r="F913" i="22"/>
  <c r="E913" i="22"/>
  <c r="D913" i="22"/>
  <c r="V912" i="22"/>
  <c r="U912" i="22"/>
  <c r="T912" i="22"/>
  <c r="S912" i="22"/>
  <c r="R912" i="22"/>
  <c r="Q912" i="22"/>
  <c r="P912" i="22"/>
  <c r="O912" i="22"/>
  <c r="N912" i="22"/>
  <c r="M912" i="22"/>
  <c r="L912" i="22"/>
  <c r="K912" i="22"/>
  <c r="J912" i="22"/>
  <c r="I912" i="22"/>
  <c r="H912" i="22"/>
  <c r="G912" i="22"/>
  <c r="F912" i="22"/>
  <c r="E912" i="22"/>
  <c r="D912" i="22"/>
  <c r="V911" i="22"/>
  <c r="U911" i="22"/>
  <c r="T911" i="22"/>
  <c r="S911" i="22"/>
  <c r="R911" i="22"/>
  <c r="Q911" i="22"/>
  <c r="P911" i="22"/>
  <c r="O911" i="22"/>
  <c r="N911" i="22"/>
  <c r="M911" i="22"/>
  <c r="L911" i="22"/>
  <c r="K911" i="22"/>
  <c r="J911" i="22"/>
  <c r="I911" i="22"/>
  <c r="H911" i="22"/>
  <c r="G911" i="22"/>
  <c r="F911" i="22"/>
  <c r="E911" i="22"/>
  <c r="D911" i="22"/>
  <c r="V910" i="22"/>
  <c r="U910" i="22"/>
  <c r="T910" i="22"/>
  <c r="S910" i="22"/>
  <c r="R910" i="22"/>
  <c r="Q910" i="22"/>
  <c r="P910" i="22"/>
  <c r="O910" i="22"/>
  <c r="N910" i="22"/>
  <c r="M910" i="22"/>
  <c r="L910" i="22"/>
  <c r="K910" i="22"/>
  <c r="J910" i="22"/>
  <c r="I910" i="22"/>
  <c r="H910" i="22"/>
  <c r="G910" i="22"/>
  <c r="F910" i="22"/>
  <c r="E910" i="22"/>
  <c r="D910" i="22"/>
  <c r="V909" i="22"/>
  <c r="U909" i="22"/>
  <c r="T909" i="22"/>
  <c r="S909" i="22"/>
  <c r="R909" i="22"/>
  <c r="Q909" i="22"/>
  <c r="P909" i="22"/>
  <c r="O909" i="22"/>
  <c r="N909" i="22"/>
  <c r="M909" i="22"/>
  <c r="L909" i="22"/>
  <c r="K909" i="22"/>
  <c r="J909" i="22"/>
  <c r="I909" i="22"/>
  <c r="H909" i="22"/>
  <c r="G909" i="22"/>
  <c r="F909" i="22"/>
  <c r="E909" i="22"/>
  <c r="D909" i="22"/>
  <c r="V908" i="22"/>
  <c r="U908" i="22"/>
  <c r="T908" i="22"/>
  <c r="S908" i="22"/>
  <c r="R908" i="22"/>
  <c r="Q908" i="22"/>
  <c r="P908" i="22"/>
  <c r="O908" i="22"/>
  <c r="N908" i="22"/>
  <c r="M908" i="22"/>
  <c r="L908" i="22"/>
  <c r="K908" i="22"/>
  <c r="J908" i="22"/>
  <c r="I908" i="22"/>
  <c r="H908" i="22"/>
  <c r="G908" i="22"/>
  <c r="F908" i="22"/>
  <c r="E908" i="22"/>
  <c r="D908" i="22"/>
  <c r="V907" i="22"/>
  <c r="U907" i="22"/>
  <c r="T907" i="22"/>
  <c r="S907" i="22"/>
  <c r="R907" i="22"/>
  <c r="Q907" i="22"/>
  <c r="P907" i="22"/>
  <c r="O907" i="22"/>
  <c r="N907" i="22"/>
  <c r="M907" i="22"/>
  <c r="L907" i="22"/>
  <c r="K907" i="22"/>
  <c r="J907" i="22"/>
  <c r="I907" i="22"/>
  <c r="H907" i="22"/>
  <c r="G907" i="22"/>
  <c r="F907" i="22"/>
  <c r="E907" i="22"/>
  <c r="D907" i="22"/>
  <c r="V906" i="22"/>
  <c r="U906" i="22"/>
  <c r="T906" i="22"/>
  <c r="S906" i="22"/>
  <c r="R906" i="22"/>
  <c r="Q906" i="22"/>
  <c r="P906" i="22"/>
  <c r="O906" i="22"/>
  <c r="N906" i="22"/>
  <c r="M906" i="22"/>
  <c r="L906" i="22"/>
  <c r="K906" i="22"/>
  <c r="J906" i="22"/>
  <c r="I906" i="22"/>
  <c r="H906" i="22"/>
  <c r="G906" i="22"/>
  <c r="F906" i="22"/>
  <c r="E906" i="22"/>
  <c r="D906" i="22"/>
  <c r="V905" i="22"/>
  <c r="U905" i="22"/>
  <c r="T905" i="22"/>
  <c r="S905" i="22"/>
  <c r="R905" i="22"/>
  <c r="Q905" i="22"/>
  <c r="P905" i="22"/>
  <c r="O905" i="22"/>
  <c r="N905" i="22"/>
  <c r="M905" i="22"/>
  <c r="L905" i="22"/>
  <c r="K905" i="22"/>
  <c r="J905" i="22"/>
  <c r="I905" i="22"/>
  <c r="H905" i="22"/>
  <c r="G905" i="22"/>
  <c r="F905" i="22"/>
  <c r="E905" i="22"/>
  <c r="D905" i="22"/>
  <c r="V904" i="22"/>
  <c r="U904" i="22"/>
  <c r="T904" i="22"/>
  <c r="S904" i="22"/>
  <c r="R904" i="22"/>
  <c r="Q904" i="22"/>
  <c r="P904" i="22"/>
  <c r="O904" i="22"/>
  <c r="N904" i="22"/>
  <c r="M904" i="22"/>
  <c r="L904" i="22"/>
  <c r="K904" i="22"/>
  <c r="J904" i="22"/>
  <c r="I904" i="22"/>
  <c r="H904" i="22"/>
  <c r="G904" i="22"/>
  <c r="F904" i="22"/>
  <c r="E904" i="22"/>
  <c r="D904" i="22"/>
  <c r="V903" i="22"/>
  <c r="U903" i="22"/>
  <c r="T903" i="22"/>
  <c r="S903" i="22"/>
  <c r="R903" i="22"/>
  <c r="Q903" i="22"/>
  <c r="P903" i="22"/>
  <c r="O903" i="22"/>
  <c r="N903" i="22"/>
  <c r="M903" i="22"/>
  <c r="L903" i="22"/>
  <c r="K903" i="22"/>
  <c r="J903" i="22"/>
  <c r="I903" i="22"/>
  <c r="H903" i="22"/>
  <c r="G903" i="22"/>
  <c r="F903" i="22"/>
  <c r="E903" i="22"/>
  <c r="D903" i="22"/>
  <c r="V902" i="22"/>
  <c r="U902" i="22"/>
  <c r="T902" i="22"/>
  <c r="S902" i="22"/>
  <c r="R902" i="22"/>
  <c r="Q902" i="22"/>
  <c r="P902" i="22"/>
  <c r="O902" i="22"/>
  <c r="N902" i="22"/>
  <c r="M902" i="22"/>
  <c r="L902" i="22"/>
  <c r="K902" i="22"/>
  <c r="J902" i="22"/>
  <c r="I902" i="22"/>
  <c r="H902" i="22"/>
  <c r="G902" i="22"/>
  <c r="F902" i="22"/>
  <c r="E902" i="22"/>
  <c r="D902" i="22"/>
  <c r="V901" i="22"/>
  <c r="U901" i="22"/>
  <c r="T901" i="22"/>
  <c r="S901" i="22"/>
  <c r="R901" i="22"/>
  <c r="Q901" i="22"/>
  <c r="P901" i="22"/>
  <c r="O901" i="22"/>
  <c r="N901" i="22"/>
  <c r="M901" i="22"/>
  <c r="L901" i="22"/>
  <c r="K901" i="22"/>
  <c r="J901" i="22"/>
  <c r="I901" i="22"/>
  <c r="H901" i="22"/>
  <c r="G901" i="22"/>
  <c r="F901" i="22"/>
  <c r="E901" i="22"/>
  <c r="D901" i="22"/>
  <c r="V900" i="22"/>
  <c r="U900" i="22"/>
  <c r="T900" i="22"/>
  <c r="S900" i="22"/>
  <c r="R900" i="22"/>
  <c r="Q900" i="22"/>
  <c r="P900" i="22"/>
  <c r="O900" i="22"/>
  <c r="N900" i="22"/>
  <c r="M900" i="22"/>
  <c r="L900" i="22"/>
  <c r="K900" i="22"/>
  <c r="J900" i="22"/>
  <c r="I900" i="22"/>
  <c r="H900" i="22"/>
  <c r="G900" i="22"/>
  <c r="F900" i="22"/>
  <c r="E900" i="22"/>
  <c r="D900" i="22"/>
  <c r="V899" i="22"/>
  <c r="U899" i="22"/>
  <c r="T899" i="22"/>
  <c r="S899" i="22"/>
  <c r="R899" i="22"/>
  <c r="Q899" i="22"/>
  <c r="P899" i="22"/>
  <c r="O899" i="22"/>
  <c r="N899" i="22"/>
  <c r="M899" i="22"/>
  <c r="L899" i="22"/>
  <c r="K899" i="22"/>
  <c r="J899" i="22"/>
  <c r="I899" i="22"/>
  <c r="H899" i="22"/>
  <c r="G899" i="22"/>
  <c r="F899" i="22"/>
  <c r="E899" i="22"/>
  <c r="D899" i="22"/>
  <c r="V898" i="22"/>
  <c r="U898" i="22"/>
  <c r="T898" i="22"/>
  <c r="S898" i="22"/>
  <c r="R898" i="22"/>
  <c r="Q898" i="22"/>
  <c r="P898" i="22"/>
  <c r="O898" i="22"/>
  <c r="N898" i="22"/>
  <c r="M898" i="22"/>
  <c r="L898" i="22"/>
  <c r="K898" i="22"/>
  <c r="J898" i="22"/>
  <c r="I898" i="22"/>
  <c r="H898" i="22"/>
  <c r="G898" i="22"/>
  <c r="F898" i="22"/>
  <c r="E898" i="22"/>
  <c r="D898" i="22"/>
  <c r="V897" i="22"/>
  <c r="U897" i="22"/>
  <c r="T897" i="22"/>
  <c r="S897" i="22"/>
  <c r="R897" i="22"/>
  <c r="Q897" i="22"/>
  <c r="P897" i="22"/>
  <c r="O897" i="22"/>
  <c r="N897" i="22"/>
  <c r="M897" i="22"/>
  <c r="L897" i="22"/>
  <c r="K897" i="22"/>
  <c r="J897" i="22"/>
  <c r="I897" i="22"/>
  <c r="H897" i="22"/>
  <c r="G897" i="22"/>
  <c r="F897" i="22"/>
  <c r="E897" i="22"/>
  <c r="D897" i="22"/>
  <c r="V896" i="22"/>
  <c r="U896" i="22"/>
  <c r="T896" i="22"/>
  <c r="S896" i="22"/>
  <c r="R896" i="22"/>
  <c r="Q896" i="22"/>
  <c r="P896" i="22"/>
  <c r="O896" i="22"/>
  <c r="N896" i="22"/>
  <c r="M896" i="22"/>
  <c r="L896" i="22"/>
  <c r="K896" i="22"/>
  <c r="J896" i="22"/>
  <c r="I896" i="22"/>
  <c r="H896" i="22"/>
  <c r="G896" i="22"/>
  <c r="F896" i="22"/>
  <c r="E896" i="22"/>
  <c r="D896" i="22"/>
  <c r="V895" i="22"/>
  <c r="U895" i="22"/>
  <c r="T895" i="22"/>
  <c r="S895" i="22"/>
  <c r="R895" i="22"/>
  <c r="Q895" i="22"/>
  <c r="P895" i="22"/>
  <c r="O895" i="22"/>
  <c r="N895" i="22"/>
  <c r="M895" i="22"/>
  <c r="L895" i="22"/>
  <c r="K895" i="22"/>
  <c r="J895" i="22"/>
  <c r="I895" i="22"/>
  <c r="H895" i="22"/>
  <c r="G895" i="22"/>
  <c r="F895" i="22"/>
  <c r="E895" i="22"/>
  <c r="D895" i="22"/>
  <c r="V894" i="22"/>
  <c r="U894" i="22"/>
  <c r="T894" i="22"/>
  <c r="S894" i="22"/>
  <c r="R894" i="22"/>
  <c r="Q894" i="22"/>
  <c r="P894" i="22"/>
  <c r="O894" i="22"/>
  <c r="N894" i="22"/>
  <c r="M894" i="22"/>
  <c r="L894" i="22"/>
  <c r="K894" i="22"/>
  <c r="J894" i="22"/>
  <c r="I894" i="22"/>
  <c r="H894" i="22"/>
  <c r="G894" i="22"/>
  <c r="F894" i="22"/>
  <c r="E894" i="22"/>
  <c r="D894" i="22"/>
  <c r="V893" i="22"/>
  <c r="U893" i="22"/>
  <c r="T893" i="22"/>
  <c r="S893" i="22"/>
  <c r="R893" i="22"/>
  <c r="Q893" i="22"/>
  <c r="P893" i="22"/>
  <c r="O893" i="22"/>
  <c r="N893" i="22"/>
  <c r="M893" i="22"/>
  <c r="L893" i="22"/>
  <c r="K893" i="22"/>
  <c r="J893" i="22"/>
  <c r="I893" i="22"/>
  <c r="H893" i="22"/>
  <c r="G893" i="22"/>
  <c r="F893" i="22"/>
  <c r="E893" i="22"/>
  <c r="D893" i="22"/>
  <c r="V892" i="22"/>
  <c r="U892" i="22"/>
  <c r="T892" i="22"/>
  <c r="S892" i="22"/>
  <c r="R892" i="22"/>
  <c r="Q892" i="22"/>
  <c r="P892" i="22"/>
  <c r="O892" i="22"/>
  <c r="N892" i="22"/>
  <c r="M892" i="22"/>
  <c r="L892" i="22"/>
  <c r="K892" i="22"/>
  <c r="J892" i="22"/>
  <c r="I892" i="22"/>
  <c r="H892" i="22"/>
  <c r="G892" i="22"/>
  <c r="F892" i="22"/>
  <c r="E892" i="22"/>
  <c r="D892" i="22"/>
  <c r="V891" i="22"/>
  <c r="U891" i="22"/>
  <c r="T891" i="22"/>
  <c r="S891" i="22"/>
  <c r="R891" i="22"/>
  <c r="Q891" i="22"/>
  <c r="P891" i="22"/>
  <c r="O891" i="22"/>
  <c r="N891" i="22"/>
  <c r="M891" i="22"/>
  <c r="L891" i="22"/>
  <c r="K891" i="22"/>
  <c r="J891" i="22"/>
  <c r="I891" i="22"/>
  <c r="H891" i="22"/>
  <c r="G891" i="22"/>
  <c r="F891" i="22"/>
  <c r="E891" i="22"/>
  <c r="D891" i="22"/>
  <c r="V890" i="22"/>
  <c r="U890" i="22"/>
  <c r="T890" i="22"/>
  <c r="S890" i="22"/>
  <c r="R890" i="22"/>
  <c r="Q890" i="22"/>
  <c r="P890" i="22"/>
  <c r="O890" i="22"/>
  <c r="N890" i="22"/>
  <c r="M890" i="22"/>
  <c r="L890" i="22"/>
  <c r="K890" i="22"/>
  <c r="J890" i="22"/>
  <c r="I890" i="22"/>
  <c r="H890" i="22"/>
  <c r="G890" i="22"/>
  <c r="F890" i="22"/>
  <c r="E890" i="22"/>
  <c r="D890" i="22"/>
  <c r="V889" i="22"/>
  <c r="U889" i="22"/>
  <c r="T889" i="22"/>
  <c r="S889" i="22"/>
  <c r="R889" i="22"/>
  <c r="Q889" i="22"/>
  <c r="P889" i="22"/>
  <c r="O889" i="22"/>
  <c r="N889" i="22"/>
  <c r="M889" i="22"/>
  <c r="L889" i="22"/>
  <c r="K889" i="22"/>
  <c r="J889" i="22"/>
  <c r="I889" i="22"/>
  <c r="H889" i="22"/>
  <c r="G889" i="22"/>
  <c r="F889" i="22"/>
  <c r="E889" i="22"/>
  <c r="D889" i="22"/>
  <c r="V888" i="22"/>
  <c r="U888" i="22"/>
  <c r="T888" i="22"/>
  <c r="S888" i="22"/>
  <c r="R888" i="22"/>
  <c r="Q888" i="22"/>
  <c r="P888" i="22"/>
  <c r="O888" i="22"/>
  <c r="N888" i="22"/>
  <c r="M888" i="22"/>
  <c r="L888" i="22"/>
  <c r="K888" i="22"/>
  <c r="J888" i="22"/>
  <c r="I888" i="22"/>
  <c r="H888" i="22"/>
  <c r="G888" i="22"/>
  <c r="F888" i="22"/>
  <c r="E888" i="22"/>
  <c r="D888" i="22"/>
  <c r="V887" i="22"/>
  <c r="U887" i="22"/>
  <c r="T887" i="22"/>
  <c r="S887" i="22"/>
  <c r="R887" i="22"/>
  <c r="Q887" i="22"/>
  <c r="P887" i="22"/>
  <c r="O887" i="22"/>
  <c r="N887" i="22"/>
  <c r="M887" i="22"/>
  <c r="L887" i="22"/>
  <c r="K887" i="22"/>
  <c r="J887" i="22"/>
  <c r="I887" i="22"/>
  <c r="H887" i="22"/>
  <c r="G887" i="22"/>
  <c r="F887" i="22"/>
  <c r="E887" i="22"/>
  <c r="D887" i="22"/>
  <c r="V886" i="22"/>
  <c r="U886" i="22"/>
  <c r="T886" i="22"/>
  <c r="S886" i="22"/>
  <c r="R886" i="22"/>
  <c r="Q886" i="22"/>
  <c r="P886" i="22"/>
  <c r="O886" i="22"/>
  <c r="N886" i="22"/>
  <c r="M886" i="22"/>
  <c r="L886" i="22"/>
  <c r="K886" i="22"/>
  <c r="J886" i="22"/>
  <c r="I886" i="22"/>
  <c r="H886" i="22"/>
  <c r="G886" i="22"/>
  <c r="F886" i="22"/>
  <c r="E886" i="22"/>
  <c r="D886" i="22"/>
  <c r="V885" i="22"/>
  <c r="U885" i="22"/>
  <c r="T885" i="22"/>
  <c r="S885" i="22"/>
  <c r="R885" i="22"/>
  <c r="Q885" i="22"/>
  <c r="P885" i="22"/>
  <c r="O885" i="22"/>
  <c r="N885" i="22"/>
  <c r="M885" i="22"/>
  <c r="L885" i="22"/>
  <c r="K885" i="22"/>
  <c r="J885" i="22"/>
  <c r="I885" i="22"/>
  <c r="H885" i="22"/>
  <c r="G885" i="22"/>
  <c r="F885" i="22"/>
  <c r="E885" i="22"/>
  <c r="D885" i="22"/>
  <c r="V884" i="22"/>
  <c r="U884" i="22"/>
  <c r="T884" i="22"/>
  <c r="S884" i="22"/>
  <c r="R884" i="22"/>
  <c r="Q884" i="22"/>
  <c r="P884" i="22"/>
  <c r="O884" i="22"/>
  <c r="N884" i="22"/>
  <c r="M884" i="22"/>
  <c r="L884" i="22"/>
  <c r="K884" i="22"/>
  <c r="J884" i="22"/>
  <c r="I884" i="22"/>
  <c r="H884" i="22"/>
  <c r="G884" i="22"/>
  <c r="F884" i="22"/>
  <c r="E884" i="22"/>
  <c r="D884" i="22"/>
  <c r="V883" i="22"/>
  <c r="U883" i="22"/>
  <c r="T883" i="22"/>
  <c r="S883" i="22"/>
  <c r="R883" i="22"/>
  <c r="Q883" i="22"/>
  <c r="P883" i="22"/>
  <c r="O883" i="22"/>
  <c r="N883" i="22"/>
  <c r="M883" i="22"/>
  <c r="L883" i="22"/>
  <c r="K883" i="22"/>
  <c r="J883" i="22"/>
  <c r="I883" i="22"/>
  <c r="H883" i="22"/>
  <c r="G883" i="22"/>
  <c r="F883" i="22"/>
  <c r="E883" i="22"/>
  <c r="D883" i="22"/>
  <c r="V882" i="22"/>
  <c r="U882" i="22"/>
  <c r="T882" i="22"/>
  <c r="S882" i="22"/>
  <c r="R882" i="22"/>
  <c r="Q882" i="22"/>
  <c r="P882" i="22"/>
  <c r="O882" i="22"/>
  <c r="N882" i="22"/>
  <c r="M882" i="22"/>
  <c r="L882" i="22"/>
  <c r="K882" i="22"/>
  <c r="J882" i="22"/>
  <c r="I882" i="22"/>
  <c r="H882" i="22"/>
  <c r="G882" i="22"/>
  <c r="F882" i="22"/>
  <c r="E882" i="22"/>
  <c r="D882" i="22"/>
  <c r="V881" i="22"/>
  <c r="U881" i="22"/>
  <c r="T881" i="22"/>
  <c r="S881" i="22"/>
  <c r="R881" i="22"/>
  <c r="Q881" i="22"/>
  <c r="P881" i="22"/>
  <c r="O881" i="22"/>
  <c r="N881" i="22"/>
  <c r="M881" i="22"/>
  <c r="L881" i="22"/>
  <c r="K881" i="22"/>
  <c r="J881" i="22"/>
  <c r="I881" i="22"/>
  <c r="H881" i="22"/>
  <c r="G881" i="22"/>
  <c r="F881" i="22"/>
  <c r="E881" i="22"/>
  <c r="D881" i="22"/>
  <c r="V880" i="22"/>
  <c r="U880" i="22"/>
  <c r="T880" i="22"/>
  <c r="S880" i="22"/>
  <c r="R880" i="22"/>
  <c r="Q880" i="22"/>
  <c r="P880" i="22"/>
  <c r="O880" i="22"/>
  <c r="N880" i="22"/>
  <c r="M880" i="22"/>
  <c r="L880" i="22"/>
  <c r="K880" i="22"/>
  <c r="J880" i="22"/>
  <c r="I880" i="22"/>
  <c r="H880" i="22"/>
  <c r="G880" i="22"/>
  <c r="F880" i="22"/>
  <c r="E880" i="22"/>
  <c r="D880" i="22"/>
  <c r="V879" i="22"/>
  <c r="U879" i="22"/>
  <c r="T879" i="22"/>
  <c r="S879" i="22"/>
  <c r="R879" i="22"/>
  <c r="Q879" i="22"/>
  <c r="P879" i="22"/>
  <c r="O879" i="22"/>
  <c r="N879" i="22"/>
  <c r="M879" i="22"/>
  <c r="L879" i="22"/>
  <c r="K879" i="22"/>
  <c r="J879" i="22"/>
  <c r="I879" i="22"/>
  <c r="H879" i="22"/>
  <c r="G879" i="22"/>
  <c r="F879" i="22"/>
  <c r="E879" i="22"/>
  <c r="D879" i="22"/>
  <c r="V878" i="22"/>
  <c r="U878" i="22"/>
  <c r="T878" i="22"/>
  <c r="S878" i="22"/>
  <c r="R878" i="22"/>
  <c r="Q878" i="22"/>
  <c r="P878" i="22"/>
  <c r="O878" i="22"/>
  <c r="N878" i="22"/>
  <c r="M878" i="22"/>
  <c r="L878" i="22"/>
  <c r="K878" i="22"/>
  <c r="J878" i="22"/>
  <c r="I878" i="22"/>
  <c r="H878" i="22"/>
  <c r="G878" i="22"/>
  <c r="F878" i="22"/>
  <c r="E878" i="22"/>
  <c r="D878" i="22"/>
  <c r="V877" i="22"/>
  <c r="U877" i="22"/>
  <c r="T877" i="22"/>
  <c r="S877" i="22"/>
  <c r="R877" i="22"/>
  <c r="Q877" i="22"/>
  <c r="P877" i="22"/>
  <c r="O877" i="22"/>
  <c r="N877" i="22"/>
  <c r="M877" i="22"/>
  <c r="L877" i="22"/>
  <c r="K877" i="22"/>
  <c r="J877" i="22"/>
  <c r="I877" i="22"/>
  <c r="H877" i="22"/>
  <c r="G877" i="22"/>
  <c r="F877" i="22"/>
  <c r="E877" i="22"/>
  <c r="D877" i="22"/>
  <c r="V876" i="22"/>
  <c r="U876" i="22"/>
  <c r="T876" i="22"/>
  <c r="S876" i="22"/>
  <c r="R876" i="22"/>
  <c r="Q876" i="22"/>
  <c r="P876" i="22"/>
  <c r="O876" i="22"/>
  <c r="N876" i="22"/>
  <c r="M876" i="22"/>
  <c r="L876" i="22"/>
  <c r="K876" i="22"/>
  <c r="J876" i="22"/>
  <c r="I876" i="22"/>
  <c r="H876" i="22"/>
  <c r="G876" i="22"/>
  <c r="F876" i="22"/>
  <c r="E876" i="22"/>
  <c r="D876" i="22"/>
  <c r="V875" i="22"/>
  <c r="U875" i="22"/>
  <c r="T875" i="22"/>
  <c r="S875" i="22"/>
  <c r="R875" i="22"/>
  <c r="Q875" i="22"/>
  <c r="P875" i="22"/>
  <c r="O875" i="22"/>
  <c r="N875" i="22"/>
  <c r="M875" i="22"/>
  <c r="L875" i="22"/>
  <c r="K875" i="22"/>
  <c r="J875" i="22"/>
  <c r="I875" i="22"/>
  <c r="H875" i="22"/>
  <c r="G875" i="22"/>
  <c r="F875" i="22"/>
  <c r="E875" i="22"/>
  <c r="D875" i="22"/>
  <c r="V874" i="22"/>
  <c r="U874" i="22"/>
  <c r="T874" i="22"/>
  <c r="S874" i="22"/>
  <c r="R874" i="22"/>
  <c r="Q874" i="22"/>
  <c r="P874" i="22"/>
  <c r="O874" i="22"/>
  <c r="N874" i="22"/>
  <c r="M874" i="22"/>
  <c r="L874" i="22"/>
  <c r="K874" i="22"/>
  <c r="J874" i="22"/>
  <c r="I874" i="22"/>
  <c r="H874" i="22"/>
  <c r="G874" i="22"/>
  <c r="F874" i="22"/>
  <c r="E874" i="22"/>
  <c r="D874" i="22"/>
  <c r="V873" i="22"/>
  <c r="U873" i="22"/>
  <c r="T873" i="22"/>
  <c r="S873" i="22"/>
  <c r="R873" i="22"/>
  <c r="Q873" i="22"/>
  <c r="P873" i="22"/>
  <c r="O873" i="22"/>
  <c r="N873" i="22"/>
  <c r="M873" i="22"/>
  <c r="L873" i="22"/>
  <c r="K873" i="22"/>
  <c r="J873" i="22"/>
  <c r="I873" i="22"/>
  <c r="H873" i="22"/>
  <c r="G873" i="22"/>
  <c r="F873" i="22"/>
  <c r="E873" i="22"/>
  <c r="D873" i="22"/>
  <c r="V872" i="22"/>
  <c r="U872" i="22"/>
  <c r="T872" i="22"/>
  <c r="S872" i="22"/>
  <c r="R872" i="22"/>
  <c r="Q872" i="22"/>
  <c r="P872" i="22"/>
  <c r="O872" i="22"/>
  <c r="N872" i="22"/>
  <c r="M872" i="22"/>
  <c r="L872" i="22"/>
  <c r="K872" i="22"/>
  <c r="J872" i="22"/>
  <c r="I872" i="22"/>
  <c r="H872" i="22"/>
  <c r="G872" i="22"/>
  <c r="F872" i="22"/>
  <c r="E872" i="22"/>
  <c r="D872" i="22"/>
  <c r="V871" i="22"/>
  <c r="U871" i="22"/>
  <c r="T871" i="22"/>
  <c r="S871" i="22"/>
  <c r="R871" i="22"/>
  <c r="Q871" i="22"/>
  <c r="P871" i="22"/>
  <c r="O871" i="22"/>
  <c r="N871" i="22"/>
  <c r="M871" i="22"/>
  <c r="L871" i="22"/>
  <c r="K871" i="22"/>
  <c r="J871" i="22"/>
  <c r="I871" i="22"/>
  <c r="H871" i="22"/>
  <c r="G871" i="22"/>
  <c r="F871" i="22"/>
  <c r="E871" i="22"/>
  <c r="D871" i="22"/>
  <c r="V870" i="22"/>
  <c r="U870" i="22"/>
  <c r="T870" i="22"/>
  <c r="S870" i="22"/>
  <c r="R870" i="22"/>
  <c r="Q870" i="22"/>
  <c r="P870" i="22"/>
  <c r="O870" i="22"/>
  <c r="N870" i="22"/>
  <c r="M870" i="22"/>
  <c r="L870" i="22"/>
  <c r="K870" i="22"/>
  <c r="J870" i="22"/>
  <c r="I870" i="22"/>
  <c r="H870" i="22"/>
  <c r="G870" i="22"/>
  <c r="F870" i="22"/>
  <c r="E870" i="22"/>
  <c r="D870" i="22"/>
  <c r="V869" i="22"/>
  <c r="U869" i="22"/>
  <c r="T869" i="22"/>
  <c r="S869" i="22"/>
  <c r="R869" i="22"/>
  <c r="Q869" i="22"/>
  <c r="P869" i="22"/>
  <c r="O869" i="22"/>
  <c r="N869" i="22"/>
  <c r="M869" i="22"/>
  <c r="L869" i="22"/>
  <c r="K869" i="22"/>
  <c r="J869" i="22"/>
  <c r="I869" i="22"/>
  <c r="H869" i="22"/>
  <c r="G869" i="22"/>
  <c r="F869" i="22"/>
  <c r="E869" i="22"/>
  <c r="D869" i="22"/>
  <c r="V868" i="22"/>
  <c r="U868" i="22"/>
  <c r="T868" i="22"/>
  <c r="S868" i="22"/>
  <c r="R868" i="22"/>
  <c r="Q868" i="22"/>
  <c r="P868" i="22"/>
  <c r="O868" i="22"/>
  <c r="N868" i="22"/>
  <c r="M868" i="22"/>
  <c r="L868" i="22"/>
  <c r="K868" i="22"/>
  <c r="J868" i="22"/>
  <c r="I868" i="22"/>
  <c r="H868" i="22"/>
  <c r="G868" i="22"/>
  <c r="F868" i="22"/>
  <c r="E868" i="22"/>
  <c r="D868" i="22"/>
  <c r="V867" i="22"/>
  <c r="U867" i="22"/>
  <c r="T867" i="22"/>
  <c r="S867" i="22"/>
  <c r="R867" i="22"/>
  <c r="Q867" i="22"/>
  <c r="P867" i="22"/>
  <c r="O867" i="22"/>
  <c r="N867" i="22"/>
  <c r="M867" i="22"/>
  <c r="L867" i="22"/>
  <c r="K867" i="22"/>
  <c r="J867" i="22"/>
  <c r="I867" i="22"/>
  <c r="H867" i="22"/>
  <c r="G867" i="22"/>
  <c r="F867" i="22"/>
  <c r="E867" i="22"/>
  <c r="D867" i="22"/>
  <c r="V866" i="22"/>
  <c r="U866" i="22"/>
  <c r="T866" i="22"/>
  <c r="S866" i="22"/>
  <c r="R866" i="22"/>
  <c r="Q866" i="22"/>
  <c r="P866" i="22"/>
  <c r="O866" i="22"/>
  <c r="N866" i="22"/>
  <c r="M866" i="22"/>
  <c r="L866" i="22"/>
  <c r="K866" i="22"/>
  <c r="J866" i="22"/>
  <c r="I866" i="22"/>
  <c r="H866" i="22"/>
  <c r="G866" i="22"/>
  <c r="F866" i="22"/>
  <c r="E866" i="22"/>
  <c r="D866" i="22"/>
  <c r="V865" i="22"/>
  <c r="U865" i="22"/>
  <c r="T865" i="22"/>
  <c r="S865" i="22"/>
  <c r="R865" i="22"/>
  <c r="Q865" i="22"/>
  <c r="P865" i="22"/>
  <c r="O865" i="22"/>
  <c r="N865" i="22"/>
  <c r="M865" i="22"/>
  <c r="L865" i="22"/>
  <c r="K865" i="22"/>
  <c r="J865" i="22"/>
  <c r="I865" i="22"/>
  <c r="H865" i="22"/>
  <c r="G865" i="22"/>
  <c r="F865" i="22"/>
  <c r="E865" i="22"/>
  <c r="D865" i="22"/>
  <c r="V864" i="22"/>
  <c r="U864" i="22"/>
  <c r="T864" i="22"/>
  <c r="S864" i="22"/>
  <c r="R864" i="22"/>
  <c r="Q864" i="22"/>
  <c r="P864" i="22"/>
  <c r="O864" i="22"/>
  <c r="N864" i="22"/>
  <c r="M864" i="22"/>
  <c r="L864" i="22"/>
  <c r="K864" i="22"/>
  <c r="J864" i="22"/>
  <c r="I864" i="22"/>
  <c r="H864" i="22"/>
  <c r="G864" i="22"/>
  <c r="F864" i="22"/>
  <c r="E864" i="22"/>
  <c r="D864" i="22"/>
  <c r="V863" i="22"/>
  <c r="U863" i="22"/>
  <c r="T863" i="22"/>
  <c r="S863" i="22"/>
  <c r="R863" i="22"/>
  <c r="Q863" i="22"/>
  <c r="P863" i="22"/>
  <c r="O863" i="22"/>
  <c r="N863" i="22"/>
  <c r="M863" i="22"/>
  <c r="L863" i="22"/>
  <c r="K863" i="22"/>
  <c r="J863" i="22"/>
  <c r="I863" i="22"/>
  <c r="H863" i="22"/>
  <c r="G863" i="22"/>
  <c r="F863" i="22"/>
  <c r="E863" i="22"/>
  <c r="D863" i="22"/>
  <c r="V862" i="22"/>
  <c r="U862" i="22"/>
  <c r="T862" i="22"/>
  <c r="S862" i="22"/>
  <c r="R862" i="22"/>
  <c r="Q862" i="22"/>
  <c r="P862" i="22"/>
  <c r="O862" i="22"/>
  <c r="N862" i="22"/>
  <c r="M862" i="22"/>
  <c r="L862" i="22"/>
  <c r="K862" i="22"/>
  <c r="J862" i="22"/>
  <c r="I862" i="22"/>
  <c r="H862" i="22"/>
  <c r="G862" i="22"/>
  <c r="F862" i="22"/>
  <c r="E862" i="22"/>
  <c r="D862" i="22"/>
  <c r="V861" i="22"/>
  <c r="U861" i="22"/>
  <c r="T861" i="22"/>
  <c r="S861" i="22"/>
  <c r="R861" i="22"/>
  <c r="Q861" i="22"/>
  <c r="P861" i="22"/>
  <c r="O861" i="22"/>
  <c r="N861" i="22"/>
  <c r="M861" i="22"/>
  <c r="L861" i="22"/>
  <c r="K861" i="22"/>
  <c r="J861" i="22"/>
  <c r="I861" i="22"/>
  <c r="H861" i="22"/>
  <c r="G861" i="22"/>
  <c r="F861" i="22"/>
  <c r="E861" i="22"/>
  <c r="D861" i="22"/>
  <c r="V860" i="22"/>
  <c r="U860" i="22"/>
  <c r="T860" i="22"/>
  <c r="S860" i="22"/>
  <c r="R860" i="22"/>
  <c r="Q860" i="22"/>
  <c r="P860" i="22"/>
  <c r="O860" i="22"/>
  <c r="N860" i="22"/>
  <c r="M860" i="22"/>
  <c r="L860" i="22"/>
  <c r="K860" i="22"/>
  <c r="J860" i="22"/>
  <c r="I860" i="22"/>
  <c r="H860" i="22"/>
  <c r="G860" i="22"/>
  <c r="F860" i="22"/>
  <c r="E860" i="22"/>
  <c r="D860" i="22"/>
  <c r="V859" i="22"/>
  <c r="U859" i="22"/>
  <c r="T859" i="22"/>
  <c r="S859" i="22"/>
  <c r="R859" i="22"/>
  <c r="Q859" i="22"/>
  <c r="P859" i="22"/>
  <c r="O859" i="22"/>
  <c r="N859" i="22"/>
  <c r="M859" i="22"/>
  <c r="L859" i="22"/>
  <c r="K859" i="22"/>
  <c r="J859" i="22"/>
  <c r="I859" i="22"/>
  <c r="H859" i="22"/>
  <c r="G859" i="22"/>
  <c r="F859" i="22"/>
  <c r="E859" i="22"/>
  <c r="D859" i="22"/>
  <c r="V858" i="22"/>
  <c r="U858" i="22"/>
  <c r="T858" i="22"/>
  <c r="S858" i="22"/>
  <c r="R858" i="22"/>
  <c r="Q858" i="22"/>
  <c r="P858" i="22"/>
  <c r="O858" i="22"/>
  <c r="N858" i="22"/>
  <c r="M858" i="22"/>
  <c r="L858" i="22"/>
  <c r="K858" i="22"/>
  <c r="J858" i="22"/>
  <c r="I858" i="22"/>
  <c r="H858" i="22"/>
  <c r="G858" i="22"/>
  <c r="F858" i="22"/>
  <c r="E858" i="22"/>
  <c r="D858" i="22"/>
  <c r="V857" i="22"/>
  <c r="U857" i="22"/>
  <c r="T857" i="22"/>
  <c r="S857" i="22"/>
  <c r="R857" i="22"/>
  <c r="Q857" i="22"/>
  <c r="P857" i="22"/>
  <c r="O857" i="22"/>
  <c r="N857" i="22"/>
  <c r="M857" i="22"/>
  <c r="L857" i="22"/>
  <c r="K857" i="22"/>
  <c r="J857" i="22"/>
  <c r="I857" i="22"/>
  <c r="H857" i="22"/>
  <c r="G857" i="22"/>
  <c r="F857" i="22"/>
  <c r="E857" i="22"/>
  <c r="D857" i="22"/>
  <c r="V856" i="22"/>
  <c r="U856" i="22"/>
  <c r="T856" i="22"/>
  <c r="S856" i="22"/>
  <c r="R856" i="22"/>
  <c r="Q856" i="22"/>
  <c r="P856" i="22"/>
  <c r="O856" i="22"/>
  <c r="N856" i="22"/>
  <c r="M856" i="22"/>
  <c r="L856" i="22"/>
  <c r="K856" i="22"/>
  <c r="J856" i="22"/>
  <c r="I856" i="22"/>
  <c r="H856" i="22"/>
  <c r="G856" i="22"/>
  <c r="F856" i="22"/>
  <c r="E856" i="22"/>
  <c r="D856" i="22"/>
  <c r="V855" i="22"/>
  <c r="U855" i="22"/>
  <c r="T855" i="22"/>
  <c r="S855" i="22"/>
  <c r="R855" i="22"/>
  <c r="Q855" i="22"/>
  <c r="P855" i="22"/>
  <c r="O855" i="22"/>
  <c r="N855" i="22"/>
  <c r="M855" i="22"/>
  <c r="L855" i="22"/>
  <c r="K855" i="22"/>
  <c r="J855" i="22"/>
  <c r="I855" i="22"/>
  <c r="H855" i="22"/>
  <c r="G855" i="22"/>
  <c r="F855" i="22"/>
  <c r="E855" i="22"/>
  <c r="D855" i="22"/>
  <c r="V854" i="22"/>
  <c r="U854" i="22"/>
  <c r="T854" i="22"/>
  <c r="S854" i="22"/>
  <c r="R854" i="22"/>
  <c r="Q854" i="22"/>
  <c r="P854" i="22"/>
  <c r="O854" i="22"/>
  <c r="N854" i="22"/>
  <c r="M854" i="22"/>
  <c r="L854" i="22"/>
  <c r="K854" i="22"/>
  <c r="J854" i="22"/>
  <c r="I854" i="22"/>
  <c r="H854" i="22"/>
  <c r="G854" i="22"/>
  <c r="F854" i="22"/>
  <c r="E854" i="22"/>
  <c r="D854" i="22"/>
  <c r="V853" i="22"/>
  <c r="U853" i="22"/>
  <c r="T853" i="22"/>
  <c r="S853" i="22"/>
  <c r="R853" i="22"/>
  <c r="Q853" i="22"/>
  <c r="P853" i="22"/>
  <c r="O853" i="22"/>
  <c r="N853" i="22"/>
  <c r="M853" i="22"/>
  <c r="L853" i="22"/>
  <c r="K853" i="22"/>
  <c r="J853" i="22"/>
  <c r="I853" i="22"/>
  <c r="H853" i="22"/>
  <c r="G853" i="22"/>
  <c r="F853" i="22"/>
  <c r="E853" i="22"/>
  <c r="D853" i="22"/>
  <c r="V852" i="22"/>
  <c r="U852" i="22"/>
  <c r="T852" i="22"/>
  <c r="S852" i="22"/>
  <c r="R852" i="22"/>
  <c r="Q852" i="22"/>
  <c r="P852" i="22"/>
  <c r="O852" i="22"/>
  <c r="N852" i="22"/>
  <c r="M852" i="22"/>
  <c r="L852" i="22"/>
  <c r="K852" i="22"/>
  <c r="J852" i="22"/>
  <c r="I852" i="22"/>
  <c r="H852" i="22"/>
  <c r="G852" i="22"/>
  <c r="F852" i="22"/>
  <c r="E852" i="22"/>
  <c r="D852" i="22"/>
  <c r="V851" i="22"/>
  <c r="U851" i="22"/>
  <c r="T851" i="22"/>
  <c r="S851" i="22"/>
  <c r="R851" i="22"/>
  <c r="Q851" i="22"/>
  <c r="P851" i="22"/>
  <c r="O851" i="22"/>
  <c r="N851" i="22"/>
  <c r="M851" i="22"/>
  <c r="L851" i="22"/>
  <c r="K851" i="22"/>
  <c r="J851" i="22"/>
  <c r="I851" i="22"/>
  <c r="H851" i="22"/>
  <c r="G851" i="22"/>
  <c r="F851" i="22"/>
  <c r="E851" i="22"/>
  <c r="D851" i="22"/>
  <c r="V850" i="22"/>
  <c r="U850" i="22"/>
  <c r="T850" i="22"/>
  <c r="S850" i="22"/>
  <c r="R850" i="22"/>
  <c r="Q850" i="22"/>
  <c r="P850" i="22"/>
  <c r="O850" i="22"/>
  <c r="N850" i="22"/>
  <c r="M850" i="22"/>
  <c r="L850" i="22"/>
  <c r="K850" i="22"/>
  <c r="J850" i="22"/>
  <c r="I850" i="22"/>
  <c r="H850" i="22"/>
  <c r="G850" i="22"/>
  <c r="F850" i="22"/>
  <c r="E850" i="22"/>
  <c r="D850" i="22"/>
  <c r="V849" i="22"/>
  <c r="U849" i="22"/>
  <c r="T849" i="22"/>
  <c r="S849" i="22"/>
  <c r="R849" i="22"/>
  <c r="Q849" i="22"/>
  <c r="P849" i="22"/>
  <c r="O849" i="22"/>
  <c r="N849" i="22"/>
  <c r="M849" i="22"/>
  <c r="L849" i="22"/>
  <c r="K849" i="22"/>
  <c r="J849" i="22"/>
  <c r="I849" i="22"/>
  <c r="H849" i="22"/>
  <c r="G849" i="22"/>
  <c r="F849" i="22"/>
  <c r="E849" i="22"/>
  <c r="D849" i="22"/>
  <c r="V848" i="22"/>
  <c r="U848" i="22"/>
  <c r="T848" i="22"/>
  <c r="S848" i="22"/>
  <c r="R848" i="22"/>
  <c r="Q848" i="22"/>
  <c r="P848" i="22"/>
  <c r="O848" i="22"/>
  <c r="N848" i="22"/>
  <c r="M848" i="22"/>
  <c r="L848" i="22"/>
  <c r="K848" i="22"/>
  <c r="J848" i="22"/>
  <c r="I848" i="22"/>
  <c r="H848" i="22"/>
  <c r="G848" i="22"/>
  <c r="F848" i="22"/>
  <c r="E848" i="22"/>
  <c r="D848" i="22"/>
  <c r="V847" i="22"/>
  <c r="U847" i="22"/>
  <c r="T847" i="22"/>
  <c r="S847" i="22"/>
  <c r="R847" i="22"/>
  <c r="Q847" i="22"/>
  <c r="P847" i="22"/>
  <c r="O847" i="22"/>
  <c r="N847" i="22"/>
  <c r="M847" i="22"/>
  <c r="L847" i="22"/>
  <c r="K847" i="22"/>
  <c r="J847" i="22"/>
  <c r="I847" i="22"/>
  <c r="H847" i="22"/>
  <c r="G847" i="22"/>
  <c r="F847" i="22"/>
  <c r="E847" i="22"/>
  <c r="D847" i="22"/>
  <c r="V846" i="22"/>
  <c r="U846" i="22"/>
  <c r="T846" i="22"/>
  <c r="S846" i="22"/>
  <c r="R846" i="22"/>
  <c r="Q846" i="22"/>
  <c r="P846" i="22"/>
  <c r="O846" i="22"/>
  <c r="N846" i="22"/>
  <c r="M846" i="22"/>
  <c r="L846" i="22"/>
  <c r="K846" i="22"/>
  <c r="J846" i="22"/>
  <c r="I846" i="22"/>
  <c r="H846" i="22"/>
  <c r="G846" i="22"/>
  <c r="F846" i="22"/>
  <c r="E846" i="22"/>
  <c r="D846" i="22"/>
  <c r="V845" i="22"/>
  <c r="U845" i="22"/>
  <c r="T845" i="22"/>
  <c r="S845" i="22"/>
  <c r="R845" i="22"/>
  <c r="Q845" i="22"/>
  <c r="P845" i="22"/>
  <c r="O845" i="22"/>
  <c r="N845" i="22"/>
  <c r="M845" i="22"/>
  <c r="L845" i="22"/>
  <c r="K845" i="22"/>
  <c r="J845" i="22"/>
  <c r="I845" i="22"/>
  <c r="H845" i="22"/>
  <c r="G845" i="22"/>
  <c r="F845" i="22"/>
  <c r="E845" i="22"/>
  <c r="D845" i="22"/>
  <c r="V844" i="22"/>
  <c r="U844" i="22"/>
  <c r="T844" i="22"/>
  <c r="S844" i="22"/>
  <c r="R844" i="22"/>
  <c r="Q844" i="22"/>
  <c r="P844" i="22"/>
  <c r="O844" i="22"/>
  <c r="N844" i="22"/>
  <c r="M844" i="22"/>
  <c r="L844" i="22"/>
  <c r="K844" i="22"/>
  <c r="J844" i="22"/>
  <c r="I844" i="22"/>
  <c r="H844" i="22"/>
  <c r="G844" i="22"/>
  <c r="F844" i="22"/>
  <c r="E844" i="22"/>
  <c r="D844" i="22"/>
  <c r="V843" i="22"/>
  <c r="U843" i="22"/>
  <c r="T843" i="22"/>
  <c r="S843" i="22"/>
  <c r="R843" i="22"/>
  <c r="Q843" i="22"/>
  <c r="P843" i="22"/>
  <c r="O843" i="22"/>
  <c r="N843" i="22"/>
  <c r="M843" i="22"/>
  <c r="L843" i="22"/>
  <c r="K843" i="22"/>
  <c r="J843" i="22"/>
  <c r="I843" i="22"/>
  <c r="H843" i="22"/>
  <c r="G843" i="22"/>
  <c r="F843" i="22"/>
  <c r="E843" i="22"/>
  <c r="D843" i="22"/>
  <c r="V842" i="22"/>
  <c r="U842" i="22"/>
  <c r="T842" i="22"/>
  <c r="S842" i="22"/>
  <c r="R842" i="22"/>
  <c r="Q842" i="22"/>
  <c r="P842" i="22"/>
  <c r="O842" i="22"/>
  <c r="N842" i="22"/>
  <c r="M842" i="22"/>
  <c r="L842" i="22"/>
  <c r="K842" i="22"/>
  <c r="J842" i="22"/>
  <c r="I842" i="22"/>
  <c r="H842" i="22"/>
  <c r="G842" i="22"/>
  <c r="F842" i="22"/>
  <c r="E842" i="22"/>
  <c r="D842" i="22"/>
  <c r="V841" i="22"/>
  <c r="U841" i="22"/>
  <c r="T841" i="22"/>
  <c r="S841" i="22"/>
  <c r="R841" i="22"/>
  <c r="Q841" i="22"/>
  <c r="P841" i="22"/>
  <c r="O841" i="22"/>
  <c r="N841" i="22"/>
  <c r="M841" i="22"/>
  <c r="L841" i="22"/>
  <c r="K841" i="22"/>
  <c r="J841" i="22"/>
  <c r="I841" i="22"/>
  <c r="H841" i="22"/>
  <c r="G841" i="22"/>
  <c r="F841" i="22"/>
  <c r="E841" i="22"/>
  <c r="D841" i="22"/>
  <c r="V840" i="22"/>
  <c r="U840" i="22"/>
  <c r="T840" i="22"/>
  <c r="S840" i="22"/>
  <c r="R840" i="22"/>
  <c r="Q840" i="22"/>
  <c r="P840" i="22"/>
  <c r="O840" i="22"/>
  <c r="N840" i="22"/>
  <c r="M840" i="22"/>
  <c r="L840" i="22"/>
  <c r="K840" i="22"/>
  <c r="J840" i="22"/>
  <c r="I840" i="22"/>
  <c r="H840" i="22"/>
  <c r="G840" i="22"/>
  <c r="F840" i="22"/>
  <c r="E840" i="22"/>
  <c r="D840" i="22"/>
  <c r="V839" i="22"/>
  <c r="U839" i="22"/>
  <c r="T839" i="22"/>
  <c r="S839" i="22"/>
  <c r="R839" i="22"/>
  <c r="Q839" i="22"/>
  <c r="P839" i="22"/>
  <c r="O839" i="22"/>
  <c r="N839" i="22"/>
  <c r="M839" i="22"/>
  <c r="L839" i="22"/>
  <c r="K839" i="22"/>
  <c r="J839" i="22"/>
  <c r="I839" i="22"/>
  <c r="H839" i="22"/>
  <c r="G839" i="22"/>
  <c r="F839" i="22"/>
  <c r="E839" i="22"/>
  <c r="D839" i="22"/>
  <c r="V838" i="22"/>
  <c r="U838" i="22"/>
  <c r="T838" i="22"/>
  <c r="S838" i="22"/>
  <c r="R838" i="22"/>
  <c r="Q838" i="22"/>
  <c r="P838" i="22"/>
  <c r="O838" i="22"/>
  <c r="N838" i="22"/>
  <c r="M838" i="22"/>
  <c r="L838" i="22"/>
  <c r="K838" i="22"/>
  <c r="J838" i="22"/>
  <c r="I838" i="22"/>
  <c r="H838" i="22"/>
  <c r="G838" i="22"/>
  <c r="F838" i="22"/>
  <c r="E838" i="22"/>
  <c r="D838" i="22"/>
  <c r="V837" i="22"/>
  <c r="U837" i="22"/>
  <c r="T837" i="22"/>
  <c r="S837" i="22"/>
  <c r="R837" i="22"/>
  <c r="Q837" i="22"/>
  <c r="P837" i="22"/>
  <c r="O837" i="22"/>
  <c r="N837" i="22"/>
  <c r="M837" i="22"/>
  <c r="L837" i="22"/>
  <c r="K837" i="22"/>
  <c r="J837" i="22"/>
  <c r="I837" i="22"/>
  <c r="H837" i="22"/>
  <c r="G837" i="22"/>
  <c r="F837" i="22"/>
  <c r="E837" i="22"/>
  <c r="D837" i="22"/>
  <c r="V836" i="22"/>
  <c r="U836" i="22"/>
  <c r="T836" i="22"/>
  <c r="S836" i="22"/>
  <c r="R836" i="22"/>
  <c r="Q836" i="22"/>
  <c r="P836" i="22"/>
  <c r="O836" i="22"/>
  <c r="N836" i="22"/>
  <c r="M836" i="22"/>
  <c r="L836" i="22"/>
  <c r="K836" i="22"/>
  <c r="J836" i="22"/>
  <c r="I836" i="22"/>
  <c r="H836" i="22"/>
  <c r="G836" i="22"/>
  <c r="F836" i="22"/>
  <c r="E836" i="22"/>
  <c r="D836" i="22"/>
  <c r="V835" i="22"/>
  <c r="U835" i="22"/>
  <c r="T835" i="22"/>
  <c r="S835" i="22"/>
  <c r="R835" i="22"/>
  <c r="Q835" i="22"/>
  <c r="P835" i="22"/>
  <c r="O835" i="22"/>
  <c r="N835" i="22"/>
  <c r="M835" i="22"/>
  <c r="L835" i="22"/>
  <c r="K835" i="22"/>
  <c r="J835" i="22"/>
  <c r="I835" i="22"/>
  <c r="H835" i="22"/>
  <c r="G835" i="22"/>
  <c r="F835" i="22"/>
  <c r="E835" i="22"/>
  <c r="D835" i="22"/>
  <c r="V834" i="22"/>
  <c r="U834" i="22"/>
  <c r="T834" i="22"/>
  <c r="S834" i="22"/>
  <c r="R834" i="22"/>
  <c r="Q834" i="22"/>
  <c r="P834" i="22"/>
  <c r="O834" i="22"/>
  <c r="N834" i="22"/>
  <c r="M834" i="22"/>
  <c r="L834" i="22"/>
  <c r="K834" i="22"/>
  <c r="J834" i="22"/>
  <c r="I834" i="22"/>
  <c r="H834" i="22"/>
  <c r="G834" i="22"/>
  <c r="F834" i="22"/>
  <c r="E834" i="22"/>
  <c r="D834" i="22"/>
  <c r="V833" i="22"/>
  <c r="U833" i="22"/>
  <c r="T833" i="22"/>
  <c r="S833" i="22"/>
  <c r="R833" i="22"/>
  <c r="Q833" i="22"/>
  <c r="P833" i="22"/>
  <c r="O833" i="22"/>
  <c r="N833" i="22"/>
  <c r="M833" i="22"/>
  <c r="L833" i="22"/>
  <c r="K833" i="22"/>
  <c r="J833" i="22"/>
  <c r="I833" i="22"/>
  <c r="H833" i="22"/>
  <c r="G833" i="22"/>
  <c r="F833" i="22"/>
  <c r="E833" i="22"/>
  <c r="D833" i="22"/>
  <c r="V832" i="22"/>
  <c r="U832" i="22"/>
  <c r="T832" i="22"/>
  <c r="S832" i="22"/>
  <c r="R832" i="22"/>
  <c r="Q832" i="22"/>
  <c r="P832" i="22"/>
  <c r="O832" i="22"/>
  <c r="N832" i="22"/>
  <c r="M832" i="22"/>
  <c r="L832" i="22"/>
  <c r="K832" i="22"/>
  <c r="J832" i="22"/>
  <c r="I832" i="22"/>
  <c r="H832" i="22"/>
  <c r="G832" i="22"/>
  <c r="F832" i="22"/>
  <c r="E832" i="22"/>
  <c r="D832" i="22"/>
  <c r="V831" i="22"/>
  <c r="U831" i="22"/>
  <c r="T831" i="22"/>
  <c r="S831" i="22"/>
  <c r="R831" i="22"/>
  <c r="Q831" i="22"/>
  <c r="P831" i="22"/>
  <c r="O831" i="22"/>
  <c r="N831" i="22"/>
  <c r="M831" i="22"/>
  <c r="L831" i="22"/>
  <c r="K831" i="22"/>
  <c r="J831" i="22"/>
  <c r="I831" i="22"/>
  <c r="H831" i="22"/>
  <c r="G831" i="22"/>
  <c r="F831" i="22"/>
  <c r="E831" i="22"/>
  <c r="D831" i="22"/>
  <c r="V830" i="22"/>
  <c r="U830" i="22"/>
  <c r="T830" i="22"/>
  <c r="S830" i="22"/>
  <c r="R830" i="22"/>
  <c r="Q830" i="22"/>
  <c r="P830" i="22"/>
  <c r="O830" i="22"/>
  <c r="N830" i="22"/>
  <c r="M830" i="22"/>
  <c r="L830" i="22"/>
  <c r="K830" i="22"/>
  <c r="J830" i="22"/>
  <c r="I830" i="22"/>
  <c r="H830" i="22"/>
  <c r="G830" i="22"/>
  <c r="F830" i="22"/>
  <c r="E830" i="22"/>
  <c r="D830" i="22"/>
  <c r="V829" i="22"/>
  <c r="U829" i="22"/>
  <c r="T829" i="22"/>
  <c r="S829" i="22"/>
  <c r="R829" i="22"/>
  <c r="Q829" i="22"/>
  <c r="P829" i="22"/>
  <c r="O829" i="22"/>
  <c r="N829" i="22"/>
  <c r="M829" i="22"/>
  <c r="L829" i="22"/>
  <c r="K829" i="22"/>
  <c r="J829" i="22"/>
  <c r="I829" i="22"/>
  <c r="H829" i="22"/>
  <c r="G829" i="22"/>
  <c r="F829" i="22"/>
  <c r="E829" i="22"/>
  <c r="D829" i="22"/>
  <c r="V828" i="22"/>
  <c r="U828" i="22"/>
  <c r="T828" i="22"/>
  <c r="S828" i="22"/>
  <c r="R828" i="22"/>
  <c r="Q828" i="22"/>
  <c r="P828" i="22"/>
  <c r="O828" i="22"/>
  <c r="N828" i="22"/>
  <c r="M828" i="22"/>
  <c r="L828" i="22"/>
  <c r="K828" i="22"/>
  <c r="J828" i="22"/>
  <c r="I828" i="22"/>
  <c r="H828" i="22"/>
  <c r="G828" i="22"/>
  <c r="F828" i="22"/>
  <c r="E828" i="22"/>
  <c r="D828" i="22"/>
  <c r="V827" i="22"/>
  <c r="U827" i="22"/>
  <c r="T827" i="22"/>
  <c r="S827" i="22"/>
  <c r="R827" i="22"/>
  <c r="Q827" i="22"/>
  <c r="P827" i="22"/>
  <c r="O827" i="22"/>
  <c r="N827" i="22"/>
  <c r="M827" i="22"/>
  <c r="L827" i="22"/>
  <c r="K827" i="22"/>
  <c r="J827" i="22"/>
  <c r="I827" i="22"/>
  <c r="H827" i="22"/>
  <c r="G827" i="22"/>
  <c r="F827" i="22"/>
  <c r="E827" i="22"/>
  <c r="D827" i="22"/>
  <c r="V826" i="22"/>
  <c r="U826" i="22"/>
  <c r="T826" i="22"/>
  <c r="S826" i="22"/>
  <c r="R826" i="22"/>
  <c r="Q826" i="22"/>
  <c r="P826" i="22"/>
  <c r="O826" i="22"/>
  <c r="N826" i="22"/>
  <c r="M826" i="22"/>
  <c r="L826" i="22"/>
  <c r="K826" i="22"/>
  <c r="J826" i="22"/>
  <c r="I826" i="22"/>
  <c r="H826" i="22"/>
  <c r="G826" i="22"/>
  <c r="F826" i="22"/>
  <c r="E826" i="22"/>
  <c r="D826" i="22"/>
  <c r="V825" i="22"/>
  <c r="U825" i="22"/>
  <c r="T825" i="22"/>
  <c r="S825" i="22"/>
  <c r="R825" i="22"/>
  <c r="Q825" i="22"/>
  <c r="P825" i="22"/>
  <c r="O825" i="22"/>
  <c r="N825" i="22"/>
  <c r="M825" i="22"/>
  <c r="L825" i="22"/>
  <c r="K825" i="22"/>
  <c r="J825" i="22"/>
  <c r="I825" i="22"/>
  <c r="H825" i="22"/>
  <c r="G825" i="22"/>
  <c r="F825" i="22"/>
  <c r="E825" i="22"/>
  <c r="D825" i="22"/>
  <c r="V824" i="22"/>
  <c r="U824" i="22"/>
  <c r="T824" i="22"/>
  <c r="S824" i="22"/>
  <c r="R824" i="22"/>
  <c r="Q824" i="22"/>
  <c r="P824" i="22"/>
  <c r="O824" i="22"/>
  <c r="N824" i="22"/>
  <c r="M824" i="22"/>
  <c r="L824" i="22"/>
  <c r="K824" i="22"/>
  <c r="J824" i="22"/>
  <c r="I824" i="22"/>
  <c r="H824" i="22"/>
  <c r="G824" i="22"/>
  <c r="F824" i="22"/>
  <c r="E824" i="22"/>
  <c r="D824" i="22"/>
  <c r="V823" i="22"/>
  <c r="U823" i="22"/>
  <c r="T823" i="22"/>
  <c r="S823" i="22"/>
  <c r="R823" i="22"/>
  <c r="Q823" i="22"/>
  <c r="P823" i="22"/>
  <c r="O823" i="22"/>
  <c r="N823" i="22"/>
  <c r="M823" i="22"/>
  <c r="L823" i="22"/>
  <c r="K823" i="22"/>
  <c r="J823" i="22"/>
  <c r="I823" i="22"/>
  <c r="H823" i="22"/>
  <c r="G823" i="22"/>
  <c r="F823" i="22"/>
  <c r="E823" i="22"/>
  <c r="D823" i="22"/>
  <c r="V822" i="22"/>
  <c r="U822" i="22"/>
  <c r="T822" i="22"/>
  <c r="S822" i="22"/>
  <c r="R822" i="22"/>
  <c r="Q822" i="22"/>
  <c r="P822" i="22"/>
  <c r="O822" i="22"/>
  <c r="N822" i="22"/>
  <c r="M822" i="22"/>
  <c r="L822" i="22"/>
  <c r="K822" i="22"/>
  <c r="J822" i="22"/>
  <c r="I822" i="22"/>
  <c r="H822" i="22"/>
  <c r="G822" i="22"/>
  <c r="F822" i="22"/>
  <c r="E822" i="22"/>
  <c r="D822" i="22"/>
  <c r="V821" i="22"/>
  <c r="U821" i="22"/>
  <c r="T821" i="22"/>
  <c r="S821" i="22"/>
  <c r="R821" i="22"/>
  <c r="Q821" i="22"/>
  <c r="P821" i="22"/>
  <c r="O821" i="22"/>
  <c r="N821" i="22"/>
  <c r="M821" i="22"/>
  <c r="L821" i="22"/>
  <c r="K821" i="22"/>
  <c r="J821" i="22"/>
  <c r="I821" i="22"/>
  <c r="H821" i="22"/>
  <c r="G821" i="22"/>
  <c r="F821" i="22"/>
  <c r="E821" i="22"/>
  <c r="D821" i="22"/>
  <c r="V820" i="22"/>
  <c r="U820" i="22"/>
  <c r="T820" i="22"/>
  <c r="S820" i="22"/>
  <c r="R820" i="22"/>
  <c r="Q820" i="22"/>
  <c r="P820" i="22"/>
  <c r="O820" i="22"/>
  <c r="N820" i="22"/>
  <c r="M820" i="22"/>
  <c r="L820" i="22"/>
  <c r="K820" i="22"/>
  <c r="J820" i="22"/>
  <c r="I820" i="22"/>
  <c r="H820" i="22"/>
  <c r="G820" i="22"/>
  <c r="F820" i="22"/>
  <c r="E820" i="22"/>
  <c r="D820" i="22"/>
  <c r="V815" i="22"/>
  <c r="U815" i="22"/>
  <c r="T815" i="22"/>
  <c r="S815" i="22"/>
  <c r="R815" i="22"/>
  <c r="Q815" i="22"/>
  <c r="P815" i="22"/>
  <c r="O815" i="22"/>
  <c r="N815" i="22"/>
  <c r="M815" i="22"/>
  <c r="L815" i="22"/>
  <c r="K815" i="22"/>
  <c r="J815" i="22"/>
  <c r="I815" i="22"/>
  <c r="H815" i="22"/>
  <c r="G815" i="22"/>
  <c r="F815" i="22"/>
  <c r="E815" i="22"/>
  <c r="D815" i="22"/>
  <c r="V814" i="22"/>
  <c r="U814" i="22"/>
  <c r="T814" i="22"/>
  <c r="S814" i="22"/>
  <c r="R814" i="22"/>
  <c r="Q814" i="22"/>
  <c r="P814" i="22"/>
  <c r="O814" i="22"/>
  <c r="N814" i="22"/>
  <c r="M814" i="22"/>
  <c r="L814" i="22"/>
  <c r="K814" i="22"/>
  <c r="J814" i="22"/>
  <c r="I814" i="22"/>
  <c r="H814" i="22"/>
  <c r="G814" i="22"/>
  <c r="F814" i="22"/>
  <c r="E814" i="22"/>
  <c r="D814" i="22"/>
  <c r="V813" i="22"/>
  <c r="U813" i="22"/>
  <c r="T813" i="22"/>
  <c r="S813" i="22"/>
  <c r="R813" i="22"/>
  <c r="Q813" i="22"/>
  <c r="P813" i="22"/>
  <c r="O813" i="22"/>
  <c r="N813" i="22"/>
  <c r="M813" i="22"/>
  <c r="L813" i="22"/>
  <c r="K813" i="22"/>
  <c r="J813" i="22"/>
  <c r="I813" i="22"/>
  <c r="H813" i="22"/>
  <c r="G813" i="22"/>
  <c r="F813" i="22"/>
  <c r="E813" i="22"/>
  <c r="D813" i="22"/>
  <c r="V812" i="22"/>
  <c r="U812" i="22"/>
  <c r="T812" i="22"/>
  <c r="S812" i="22"/>
  <c r="R812" i="22"/>
  <c r="Q812" i="22"/>
  <c r="P812" i="22"/>
  <c r="O812" i="22"/>
  <c r="N812" i="22"/>
  <c r="M812" i="22"/>
  <c r="L812" i="22"/>
  <c r="K812" i="22"/>
  <c r="J812" i="22"/>
  <c r="I812" i="22"/>
  <c r="H812" i="22"/>
  <c r="G812" i="22"/>
  <c r="F812" i="22"/>
  <c r="E812" i="22"/>
  <c r="D812" i="22"/>
  <c r="V811" i="22"/>
  <c r="U811" i="22"/>
  <c r="T811" i="22"/>
  <c r="S811" i="22"/>
  <c r="R811" i="22"/>
  <c r="Q811" i="22"/>
  <c r="P811" i="22"/>
  <c r="O811" i="22"/>
  <c r="N811" i="22"/>
  <c r="M811" i="22"/>
  <c r="L811" i="22"/>
  <c r="K811" i="22"/>
  <c r="J811" i="22"/>
  <c r="I811" i="22"/>
  <c r="H811" i="22"/>
  <c r="G811" i="22"/>
  <c r="F811" i="22"/>
  <c r="E811" i="22"/>
  <c r="D811" i="22"/>
  <c r="V810" i="22"/>
  <c r="U810" i="22"/>
  <c r="T810" i="22"/>
  <c r="S810" i="22"/>
  <c r="R810" i="22"/>
  <c r="Q810" i="22"/>
  <c r="P810" i="22"/>
  <c r="O810" i="22"/>
  <c r="N810" i="22"/>
  <c r="M810" i="22"/>
  <c r="L810" i="22"/>
  <c r="K810" i="22"/>
  <c r="J810" i="22"/>
  <c r="I810" i="22"/>
  <c r="H810" i="22"/>
  <c r="G810" i="22"/>
  <c r="F810" i="22"/>
  <c r="E810" i="22"/>
  <c r="D810" i="22"/>
  <c r="V809" i="22"/>
  <c r="U809" i="22"/>
  <c r="T809" i="22"/>
  <c r="S809" i="22"/>
  <c r="R809" i="22"/>
  <c r="Q809" i="22"/>
  <c r="P809" i="22"/>
  <c r="O809" i="22"/>
  <c r="N809" i="22"/>
  <c r="M809" i="22"/>
  <c r="L809" i="22"/>
  <c r="K809" i="22"/>
  <c r="J809" i="22"/>
  <c r="I809" i="22"/>
  <c r="H809" i="22"/>
  <c r="G809" i="22"/>
  <c r="F809" i="22"/>
  <c r="E809" i="22"/>
  <c r="D809" i="22"/>
  <c r="V808" i="22"/>
  <c r="U808" i="22"/>
  <c r="T808" i="22"/>
  <c r="S808" i="22"/>
  <c r="R808" i="22"/>
  <c r="Q808" i="22"/>
  <c r="P808" i="22"/>
  <c r="O808" i="22"/>
  <c r="N808" i="22"/>
  <c r="M808" i="22"/>
  <c r="L808" i="22"/>
  <c r="K808" i="22"/>
  <c r="J808" i="22"/>
  <c r="I808" i="22"/>
  <c r="H808" i="22"/>
  <c r="G808" i="22"/>
  <c r="F808" i="22"/>
  <c r="E808" i="22"/>
  <c r="D808" i="22"/>
  <c r="V807" i="22"/>
  <c r="U807" i="22"/>
  <c r="T807" i="22"/>
  <c r="S807" i="22"/>
  <c r="R807" i="22"/>
  <c r="Q807" i="22"/>
  <c r="P807" i="22"/>
  <c r="O807" i="22"/>
  <c r="N807" i="22"/>
  <c r="M807" i="22"/>
  <c r="L807" i="22"/>
  <c r="K807" i="22"/>
  <c r="J807" i="22"/>
  <c r="I807" i="22"/>
  <c r="H807" i="22"/>
  <c r="G807" i="22"/>
  <c r="F807" i="22"/>
  <c r="E807" i="22"/>
  <c r="D807" i="22"/>
  <c r="V806" i="22"/>
  <c r="U806" i="22"/>
  <c r="T806" i="22"/>
  <c r="S806" i="22"/>
  <c r="R806" i="22"/>
  <c r="Q806" i="22"/>
  <c r="P806" i="22"/>
  <c r="O806" i="22"/>
  <c r="N806" i="22"/>
  <c r="M806" i="22"/>
  <c r="L806" i="22"/>
  <c r="K806" i="22"/>
  <c r="J806" i="22"/>
  <c r="I806" i="22"/>
  <c r="H806" i="22"/>
  <c r="G806" i="22"/>
  <c r="F806" i="22"/>
  <c r="E806" i="22"/>
  <c r="D806" i="22"/>
  <c r="V805" i="22"/>
  <c r="U805" i="22"/>
  <c r="T805" i="22"/>
  <c r="S805" i="22"/>
  <c r="R805" i="22"/>
  <c r="Q805" i="22"/>
  <c r="P805" i="22"/>
  <c r="O805" i="22"/>
  <c r="N805" i="22"/>
  <c r="M805" i="22"/>
  <c r="L805" i="22"/>
  <c r="K805" i="22"/>
  <c r="J805" i="22"/>
  <c r="I805" i="22"/>
  <c r="H805" i="22"/>
  <c r="G805" i="22"/>
  <c r="F805" i="22"/>
  <c r="E805" i="22"/>
  <c r="D805" i="22"/>
  <c r="V804" i="22"/>
  <c r="U804" i="22"/>
  <c r="T804" i="22"/>
  <c r="S804" i="22"/>
  <c r="R804" i="22"/>
  <c r="Q804" i="22"/>
  <c r="P804" i="22"/>
  <c r="O804" i="22"/>
  <c r="N804" i="22"/>
  <c r="M804" i="22"/>
  <c r="L804" i="22"/>
  <c r="K804" i="22"/>
  <c r="J804" i="22"/>
  <c r="I804" i="22"/>
  <c r="H804" i="22"/>
  <c r="G804" i="22"/>
  <c r="F804" i="22"/>
  <c r="E804" i="22"/>
  <c r="D804" i="22"/>
  <c r="V803" i="22"/>
  <c r="U803" i="22"/>
  <c r="T803" i="22"/>
  <c r="S803" i="22"/>
  <c r="R803" i="22"/>
  <c r="Q803" i="22"/>
  <c r="P803" i="22"/>
  <c r="O803" i="22"/>
  <c r="N803" i="22"/>
  <c r="M803" i="22"/>
  <c r="L803" i="22"/>
  <c r="K803" i="22"/>
  <c r="J803" i="22"/>
  <c r="I803" i="22"/>
  <c r="H803" i="22"/>
  <c r="G803" i="22"/>
  <c r="F803" i="22"/>
  <c r="E803" i="22"/>
  <c r="D803" i="22"/>
  <c r="V802" i="22"/>
  <c r="U802" i="22"/>
  <c r="T802" i="22"/>
  <c r="S802" i="22"/>
  <c r="R802" i="22"/>
  <c r="Q802" i="22"/>
  <c r="P802" i="22"/>
  <c r="O802" i="22"/>
  <c r="N802" i="22"/>
  <c r="M802" i="22"/>
  <c r="L802" i="22"/>
  <c r="K802" i="22"/>
  <c r="J802" i="22"/>
  <c r="I802" i="22"/>
  <c r="H802" i="22"/>
  <c r="G802" i="22"/>
  <c r="F802" i="22"/>
  <c r="E802" i="22"/>
  <c r="D802" i="22"/>
  <c r="V801" i="22"/>
  <c r="U801" i="22"/>
  <c r="T801" i="22"/>
  <c r="S801" i="22"/>
  <c r="R801" i="22"/>
  <c r="Q801" i="22"/>
  <c r="P801" i="22"/>
  <c r="O801" i="22"/>
  <c r="N801" i="22"/>
  <c r="M801" i="22"/>
  <c r="L801" i="22"/>
  <c r="K801" i="22"/>
  <c r="J801" i="22"/>
  <c r="I801" i="22"/>
  <c r="H801" i="22"/>
  <c r="G801" i="22"/>
  <c r="F801" i="22"/>
  <c r="E801" i="22"/>
  <c r="D801" i="22"/>
  <c r="V800" i="22"/>
  <c r="U800" i="22"/>
  <c r="T800" i="22"/>
  <c r="S800" i="22"/>
  <c r="R800" i="22"/>
  <c r="Q800" i="22"/>
  <c r="P800" i="22"/>
  <c r="O800" i="22"/>
  <c r="N800" i="22"/>
  <c r="M800" i="22"/>
  <c r="L800" i="22"/>
  <c r="K800" i="22"/>
  <c r="J800" i="22"/>
  <c r="I800" i="22"/>
  <c r="H800" i="22"/>
  <c r="G800" i="22"/>
  <c r="F800" i="22"/>
  <c r="E800" i="22"/>
  <c r="D800" i="22"/>
  <c r="V799" i="22"/>
  <c r="U799" i="22"/>
  <c r="T799" i="22"/>
  <c r="S799" i="22"/>
  <c r="R799" i="22"/>
  <c r="Q799" i="22"/>
  <c r="P799" i="22"/>
  <c r="O799" i="22"/>
  <c r="N799" i="22"/>
  <c r="M799" i="22"/>
  <c r="L799" i="22"/>
  <c r="K799" i="22"/>
  <c r="J799" i="22"/>
  <c r="I799" i="22"/>
  <c r="H799" i="22"/>
  <c r="G799" i="22"/>
  <c r="F799" i="22"/>
  <c r="E799" i="22"/>
  <c r="D799" i="22"/>
  <c r="V798" i="22"/>
  <c r="U798" i="22"/>
  <c r="T798" i="22"/>
  <c r="S798" i="22"/>
  <c r="R798" i="22"/>
  <c r="Q798" i="22"/>
  <c r="P798" i="22"/>
  <c r="O798" i="22"/>
  <c r="N798" i="22"/>
  <c r="M798" i="22"/>
  <c r="L798" i="22"/>
  <c r="K798" i="22"/>
  <c r="J798" i="22"/>
  <c r="I798" i="22"/>
  <c r="H798" i="22"/>
  <c r="G798" i="22"/>
  <c r="F798" i="22"/>
  <c r="E798" i="22"/>
  <c r="D798" i="22"/>
  <c r="V797" i="22"/>
  <c r="U797" i="22"/>
  <c r="T797" i="22"/>
  <c r="S797" i="22"/>
  <c r="R797" i="22"/>
  <c r="Q797" i="22"/>
  <c r="P797" i="22"/>
  <c r="O797" i="22"/>
  <c r="N797" i="22"/>
  <c r="M797" i="22"/>
  <c r="L797" i="22"/>
  <c r="K797" i="22"/>
  <c r="J797" i="22"/>
  <c r="I797" i="22"/>
  <c r="H797" i="22"/>
  <c r="G797" i="22"/>
  <c r="F797" i="22"/>
  <c r="E797" i="22"/>
  <c r="D797" i="22"/>
  <c r="V796" i="22"/>
  <c r="U796" i="22"/>
  <c r="T796" i="22"/>
  <c r="S796" i="22"/>
  <c r="R796" i="22"/>
  <c r="Q796" i="22"/>
  <c r="P796" i="22"/>
  <c r="O796" i="22"/>
  <c r="N796" i="22"/>
  <c r="M796" i="22"/>
  <c r="L796" i="22"/>
  <c r="K796" i="22"/>
  <c r="J796" i="22"/>
  <c r="I796" i="22"/>
  <c r="H796" i="22"/>
  <c r="G796" i="22"/>
  <c r="F796" i="22"/>
  <c r="E796" i="22"/>
  <c r="D796" i="22"/>
  <c r="V795" i="22"/>
  <c r="U795" i="22"/>
  <c r="T795" i="22"/>
  <c r="S795" i="22"/>
  <c r="R795" i="22"/>
  <c r="Q795" i="22"/>
  <c r="P795" i="22"/>
  <c r="O795" i="22"/>
  <c r="N795" i="22"/>
  <c r="M795" i="22"/>
  <c r="L795" i="22"/>
  <c r="K795" i="22"/>
  <c r="J795" i="22"/>
  <c r="I795" i="22"/>
  <c r="H795" i="22"/>
  <c r="G795" i="22"/>
  <c r="F795" i="22"/>
  <c r="E795" i="22"/>
  <c r="D795" i="22"/>
  <c r="V794" i="22"/>
  <c r="U794" i="22"/>
  <c r="T794" i="22"/>
  <c r="S794" i="22"/>
  <c r="R794" i="22"/>
  <c r="Q794" i="22"/>
  <c r="P794" i="22"/>
  <c r="O794" i="22"/>
  <c r="N794" i="22"/>
  <c r="M794" i="22"/>
  <c r="L794" i="22"/>
  <c r="K794" i="22"/>
  <c r="J794" i="22"/>
  <c r="I794" i="22"/>
  <c r="H794" i="22"/>
  <c r="G794" i="22"/>
  <c r="F794" i="22"/>
  <c r="E794" i="22"/>
  <c r="D794" i="22"/>
  <c r="V793" i="22"/>
  <c r="U793" i="22"/>
  <c r="T793" i="22"/>
  <c r="S793" i="22"/>
  <c r="R793" i="22"/>
  <c r="Q793" i="22"/>
  <c r="P793" i="22"/>
  <c r="O793" i="22"/>
  <c r="N793" i="22"/>
  <c r="M793" i="22"/>
  <c r="L793" i="22"/>
  <c r="K793" i="22"/>
  <c r="J793" i="22"/>
  <c r="I793" i="22"/>
  <c r="H793" i="22"/>
  <c r="G793" i="22"/>
  <c r="F793" i="22"/>
  <c r="E793" i="22"/>
  <c r="D793" i="22"/>
  <c r="V792" i="22"/>
  <c r="U792" i="22"/>
  <c r="T792" i="22"/>
  <c r="S792" i="22"/>
  <c r="R792" i="22"/>
  <c r="Q792" i="22"/>
  <c r="P792" i="22"/>
  <c r="O792" i="22"/>
  <c r="N792" i="22"/>
  <c r="M792" i="22"/>
  <c r="L792" i="22"/>
  <c r="K792" i="22"/>
  <c r="J792" i="22"/>
  <c r="I792" i="22"/>
  <c r="H792" i="22"/>
  <c r="G792" i="22"/>
  <c r="F792" i="22"/>
  <c r="E792" i="22"/>
  <c r="D792" i="22"/>
  <c r="V791" i="22"/>
  <c r="U791" i="22"/>
  <c r="T791" i="22"/>
  <c r="S791" i="22"/>
  <c r="R791" i="22"/>
  <c r="Q791" i="22"/>
  <c r="P791" i="22"/>
  <c r="O791" i="22"/>
  <c r="N791" i="22"/>
  <c r="M791" i="22"/>
  <c r="L791" i="22"/>
  <c r="K791" i="22"/>
  <c r="J791" i="22"/>
  <c r="I791" i="22"/>
  <c r="H791" i="22"/>
  <c r="G791" i="22"/>
  <c r="F791" i="22"/>
  <c r="E791" i="22"/>
  <c r="D791" i="22"/>
  <c r="V790" i="22"/>
  <c r="U790" i="22"/>
  <c r="T790" i="22"/>
  <c r="S790" i="22"/>
  <c r="R790" i="22"/>
  <c r="Q790" i="22"/>
  <c r="P790" i="22"/>
  <c r="O790" i="22"/>
  <c r="N790" i="22"/>
  <c r="M790" i="22"/>
  <c r="L790" i="22"/>
  <c r="K790" i="22"/>
  <c r="J790" i="22"/>
  <c r="I790" i="22"/>
  <c r="H790" i="22"/>
  <c r="G790" i="22"/>
  <c r="F790" i="22"/>
  <c r="E790" i="22"/>
  <c r="D790" i="22"/>
  <c r="V789" i="22"/>
  <c r="U789" i="22"/>
  <c r="T789" i="22"/>
  <c r="S789" i="22"/>
  <c r="R789" i="22"/>
  <c r="Q789" i="22"/>
  <c r="P789" i="22"/>
  <c r="O789" i="22"/>
  <c r="N789" i="22"/>
  <c r="M789" i="22"/>
  <c r="L789" i="22"/>
  <c r="K789" i="22"/>
  <c r="J789" i="22"/>
  <c r="I789" i="22"/>
  <c r="H789" i="22"/>
  <c r="G789" i="22"/>
  <c r="F789" i="22"/>
  <c r="E789" i="22"/>
  <c r="D789" i="22"/>
  <c r="V788" i="22"/>
  <c r="U788" i="22"/>
  <c r="T788" i="22"/>
  <c r="S788" i="22"/>
  <c r="R788" i="22"/>
  <c r="Q788" i="22"/>
  <c r="P788" i="22"/>
  <c r="O788" i="22"/>
  <c r="N788" i="22"/>
  <c r="M788" i="22"/>
  <c r="L788" i="22"/>
  <c r="K788" i="22"/>
  <c r="J788" i="22"/>
  <c r="I788" i="22"/>
  <c r="H788" i="22"/>
  <c r="G788" i="22"/>
  <c r="F788" i="22"/>
  <c r="E788" i="22"/>
  <c r="D788" i="22"/>
  <c r="V787" i="22"/>
  <c r="U787" i="22"/>
  <c r="T787" i="22"/>
  <c r="S787" i="22"/>
  <c r="R787" i="22"/>
  <c r="Q787" i="22"/>
  <c r="P787" i="22"/>
  <c r="O787" i="22"/>
  <c r="N787" i="22"/>
  <c r="M787" i="22"/>
  <c r="L787" i="22"/>
  <c r="K787" i="22"/>
  <c r="J787" i="22"/>
  <c r="I787" i="22"/>
  <c r="H787" i="22"/>
  <c r="G787" i="22"/>
  <c r="F787" i="22"/>
  <c r="E787" i="22"/>
  <c r="D787" i="22"/>
  <c r="V786" i="22"/>
  <c r="U786" i="22"/>
  <c r="T786" i="22"/>
  <c r="S786" i="22"/>
  <c r="R786" i="22"/>
  <c r="Q786" i="22"/>
  <c r="P786" i="22"/>
  <c r="O786" i="22"/>
  <c r="N786" i="22"/>
  <c r="M786" i="22"/>
  <c r="L786" i="22"/>
  <c r="K786" i="22"/>
  <c r="J786" i="22"/>
  <c r="I786" i="22"/>
  <c r="H786" i="22"/>
  <c r="G786" i="22"/>
  <c r="F786" i="22"/>
  <c r="E786" i="22"/>
  <c r="D786" i="22"/>
  <c r="V785" i="22"/>
  <c r="U785" i="22"/>
  <c r="T785" i="22"/>
  <c r="S785" i="22"/>
  <c r="R785" i="22"/>
  <c r="Q785" i="22"/>
  <c r="P785" i="22"/>
  <c r="O785" i="22"/>
  <c r="N785" i="22"/>
  <c r="M785" i="22"/>
  <c r="L785" i="22"/>
  <c r="K785" i="22"/>
  <c r="J785" i="22"/>
  <c r="I785" i="22"/>
  <c r="H785" i="22"/>
  <c r="G785" i="22"/>
  <c r="F785" i="22"/>
  <c r="E785" i="22"/>
  <c r="D785" i="22"/>
  <c r="V784" i="22"/>
  <c r="U784" i="22"/>
  <c r="T784" i="22"/>
  <c r="S784" i="22"/>
  <c r="R784" i="22"/>
  <c r="Q784" i="22"/>
  <c r="P784" i="22"/>
  <c r="O784" i="22"/>
  <c r="N784" i="22"/>
  <c r="M784" i="22"/>
  <c r="L784" i="22"/>
  <c r="K784" i="22"/>
  <c r="J784" i="22"/>
  <c r="I784" i="22"/>
  <c r="H784" i="22"/>
  <c r="G784" i="22"/>
  <c r="F784" i="22"/>
  <c r="E784" i="22"/>
  <c r="D784" i="22"/>
  <c r="V783" i="22"/>
  <c r="U783" i="22"/>
  <c r="T783" i="22"/>
  <c r="S783" i="22"/>
  <c r="R783" i="22"/>
  <c r="Q783" i="22"/>
  <c r="P783" i="22"/>
  <c r="O783" i="22"/>
  <c r="N783" i="22"/>
  <c r="M783" i="22"/>
  <c r="L783" i="22"/>
  <c r="K783" i="22"/>
  <c r="J783" i="22"/>
  <c r="I783" i="22"/>
  <c r="H783" i="22"/>
  <c r="G783" i="22"/>
  <c r="F783" i="22"/>
  <c r="E783" i="22"/>
  <c r="D783" i="22"/>
  <c r="V782" i="22"/>
  <c r="U782" i="22"/>
  <c r="T782" i="22"/>
  <c r="S782" i="22"/>
  <c r="R782" i="22"/>
  <c r="Q782" i="22"/>
  <c r="P782" i="22"/>
  <c r="O782" i="22"/>
  <c r="N782" i="22"/>
  <c r="M782" i="22"/>
  <c r="L782" i="22"/>
  <c r="K782" i="22"/>
  <c r="J782" i="22"/>
  <c r="I782" i="22"/>
  <c r="H782" i="22"/>
  <c r="G782" i="22"/>
  <c r="F782" i="22"/>
  <c r="E782" i="22"/>
  <c r="D782" i="22"/>
  <c r="V781" i="22"/>
  <c r="U781" i="22"/>
  <c r="T781" i="22"/>
  <c r="S781" i="22"/>
  <c r="R781" i="22"/>
  <c r="Q781" i="22"/>
  <c r="P781" i="22"/>
  <c r="O781" i="22"/>
  <c r="N781" i="22"/>
  <c r="M781" i="22"/>
  <c r="L781" i="22"/>
  <c r="K781" i="22"/>
  <c r="J781" i="22"/>
  <c r="I781" i="22"/>
  <c r="H781" i="22"/>
  <c r="G781" i="22"/>
  <c r="F781" i="22"/>
  <c r="E781" i="22"/>
  <c r="D781" i="22"/>
  <c r="V780" i="22"/>
  <c r="U780" i="22"/>
  <c r="T780" i="22"/>
  <c r="S780" i="22"/>
  <c r="R780" i="22"/>
  <c r="Q780" i="22"/>
  <c r="P780" i="22"/>
  <c r="O780" i="22"/>
  <c r="N780" i="22"/>
  <c r="M780" i="22"/>
  <c r="L780" i="22"/>
  <c r="K780" i="22"/>
  <c r="J780" i="22"/>
  <c r="I780" i="22"/>
  <c r="H780" i="22"/>
  <c r="G780" i="22"/>
  <c r="F780" i="22"/>
  <c r="E780" i="22"/>
  <c r="D780" i="22"/>
  <c r="V779" i="22"/>
  <c r="U779" i="22"/>
  <c r="T779" i="22"/>
  <c r="S779" i="22"/>
  <c r="R779" i="22"/>
  <c r="Q779" i="22"/>
  <c r="P779" i="22"/>
  <c r="O779" i="22"/>
  <c r="N779" i="22"/>
  <c r="M779" i="22"/>
  <c r="L779" i="22"/>
  <c r="K779" i="22"/>
  <c r="J779" i="22"/>
  <c r="I779" i="22"/>
  <c r="H779" i="22"/>
  <c r="G779" i="22"/>
  <c r="F779" i="22"/>
  <c r="E779" i="22"/>
  <c r="D779" i="22"/>
  <c r="V778" i="22"/>
  <c r="U778" i="22"/>
  <c r="T778" i="22"/>
  <c r="S778" i="22"/>
  <c r="R778" i="22"/>
  <c r="Q778" i="22"/>
  <c r="P778" i="22"/>
  <c r="O778" i="22"/>
  <c r="N778" i="22"/>
  <c r="M778" i="22"/>
  <c r="L778" i="22"/>
  <c r="K778" i="22"/>
  <c r="J778" i="22"/>
  <c r="I778" i="22"/>
  <c r="H778" i="22"/>
  <c r="G778" i="22"/>
  <c r="F778" i="22"/>
  <c r="E778" i="22"/>
  <c r="D778" i="22"/>
  <c r="V777" i="22"/>
  <c r="U777" i="22"/>
  <c r="T777" i="22"/>
  <c r="S777" i="22"/>
  <c r="R777" i="22"/>
  <c r="Q777" i="22"/>
  <c r="P777" i="22"/>
  <c r="O777" i="22"/>
  <c r="N777" i="22"/>
  <c r="M777" i="22"/>
  <c r="L777" i="22"/>
  <c r="K777" i="22"/>
  <c r="J777" i="22"/>
  <c r="I777" i="22"/>
  <c r="H777" i="22"/>
  <c r="G777" i="22"/>
  <c r="F777" i="22"/>
  <c r="E777" i="22"/>
  <c r="D777" i="22"/>
  <c r="V776" i="22"/>
  <c r="U776" i="22"/>
  <c r="T776" i="22"/>
  <c r="S776" i="22"/>
  <c r="R776" i="22"/>
  <c r="Q776" i="22"/>
  <c r="P776" i="22"/>
  <c r="O776" i="22"/>
  <c r="N776" i="22"/>
  <c r="M776" i="22"/>
  <c r="L776" i="22"/>
  <c r="K776" i="22"/>
  <c r="J776" i="22"/>
  <c r="I776" i="22"/>
  <c r="H776" i="22"/>
  <c r="G776" i="22"/>
  <c r="F776" i="22"/>
  <c r="E776" i="22"/>
  <c r="D776" i="22"/>
  <c r="V775" i="22"/>
  <c r="U775" i="22"/>
  <c r="T775" i="22"/>
  <c r="S775" i="22"/>
  <c r="R775" i="22"/>
  <c r="Q775" i="22"/>
  <c r="P775" i="22"/>
  <c r="O775" i="22"/>
  <c r="N775" i="22"/>
  <c r="M775" i="22"/>
  <c r="L775" i="22"/>
  <c r="K775" i="22"/>
  <c r="J775" i="22"/>
  <c r="I775" i="22"/>
  <c r="H775" i="22"/>
  <c r="G775" i="22"/>
  <c r="F775" i="22"/>
  <c r="E775" i="22"/>
  <c r="D775" i="22"/>
  <c r="V774" i="22"/>
  <c r="U774" i="22"/>
  <c r="T774" i="22"/>
  <c r="S774" i="22"/>
  <c r="R774" i="22"/>
  <c r="Q774" i="22"/>
  <c r="P774" i="22"/>
  <c r="O774" i="22"/>
  <c r="N774" i="22"/>
  <c r="M774" i="22"/>
  <c r="L774" i="22"/>
  <c r="K774" i="22"/>
  <c r="J774" i="22"/>
  <c r="I774" i="22"/>
  <c r="H774" i="22"/>
  <c r="G774" i="22"/>
  <c r="F774" i="22"/>
  <c r="E774" i="22"/>
  <c r="D774" i="22"/>
  <c r="V773" i="22"/>
  <c r="U773" i="22"/>
  <c r="T773" i="22"/>
  <c r="S773" i="22"/>
  <c r="R773" i="22"/>
  <c r="Q773" i="22"/>
  <c r="P773" i="22"/>
  <c r="O773" i="22"/>
  <c r="N773" i="22"/>
  <c r="M773" i="22"/>
  <c r="L773" i="22"/>
  <c r="K773" i="22"/>
  <c r="J773" i="22"/>
  <c r="I773" i="22"/>
  <c r="H773" i="22"/>
  <c r="G773" i="22"/>
  <c r="F773" i="22"/>
  <c r="E773" i="22"/>
  <c r="D773" i="22"/>
  <c r="V772" i="22"/>
  <c r="U772" i="22"/>
  <c r="T772" i="22"/>
  <c r="S772" i="22"/>
  <c r="R772" i="22"/>
  <c r="Q772" i="22"/>
  <c r="P772" i="22"/>
  <c r="O772" i="22"/>
  <c r="N772" i="22"/>
  <c r="M772" i="22"/>
  <c r="L772" i="22"/>
  <c r="K772" i="22"/>
  <c r="J772" i="22"/>
  <c r="I772" i="22"/>
  <c r="H772" i="22"/>
  <c r="G772" i="22"/>
  <c r="F772" i="22"/>
  <c r="E772" i="22"/>
  <c r="D772" i="22"/>
  <c r="V771" i="22"/>
  <c r="U771" i="22"/>
  <c r="T771" i="22"/>
  <c r="S771" i="22"/>
  <c r="R771" i="22"/>
  <c r="Q771" i="22"/>
  <c r="P771" i="22"/>
  <c r="O771" i="22"/>
  <c r="N771" i="22"/>
  <c r="M771" i="22"/>
  <c r="L771" i="22"/>
  <c r="K771" i="22"/>
  <c r="J771" i="22"/>
  <c r="I771" i="22"/>
  <c r="H771" i="22"/>
  <c r="G771" i="22"/>
  <c r="F771" i="22"/>
  <c r="E771" i="22"/>
  <c r="D771" i="22"/>
  <c r="V770" i="22"/>
  <c r="U770" i="22"/>
  <c r="T770" i="22"/>
  <c r="S770" i="22"/>
  <c r="R770" i="22"/>
  <c r="Q770" i="22"/>
  <c r="P770" i="22"/>
  <c r="O770" i="22"/>
  <c r="N770" i="22"/>
  <c r="M770" i="22"/>
  <c r="L770" i="22"/>
  <c r="K770" i="22"/>
  <c r="J770" i="22"/>
  <c r="I770" i="22"/>
  <c r="H770" i="22"/>
  <c r="G770" i="22"/>
  <c r="F770" i="22"/>
  <c r="E770" i="22"/>
  <c r="D770" i="22"/>
  <c r="V769" i="22"/>
  <c r="U769" i="22"/>
  <c r="T769" i="22"/>
  <c r="S769" i="22"/>
  <c r="R769" i="22"/>
  <c r="Q769" i="22"/>
  <c r="P769" i="22"/>
  <c r="O769" i="22"/>
  <c r="N769" i="22"/>
  <c r="M769" i="22"/>
  <c r="L769" i="22"/>
  <c r="K769" i="22"/>
  <c r="J769" i="22"/>
  <c r="I769" i="22"/>
  <c r="H769" i="22"/>
  <c r="G769" i="22"/>
  <c r="F769" i="22"/>
  <c r="E769" i="22"/>
  <c r="D769" i="22"/>
  <c r="V768" i="22"/>
  <c r="U768" i="22"/>
  <c r="T768" i="22"/>
  <c r="S768" i="22"/>
  <c r="R768" i="22"/>
  <c r="Q768" i="22"/>
  <c r="P768" i="22"/>
  <c r="O768" i="22"/>
  <c r="N768" i="22"/>
  <c r="M768" i="22"/>
  <c r="L768" i="22"/>
  <c r="K768" i="22"/>
  <c r="J768" i="22"/>
  <c r="I768" i="22"/>
  <c r="H768" i="22"/>
  <c r="G768" i="22"/>
  <c r="F768" i="22"/>
  <c r="E768" i="22"/>
  <c r="D768" i="22"/>
  <c r="V767" i="22"/>
  <c r="U767" i="22"/>
  <c r="T767" i="22"/>
  <c r="S767" i="22"/>
  <c r="R767" i="22"/>
  <c r="Q767" i="22"/>
  <c r="P767" i="22"/>
  <c r="O767" i="22"/>
  <c r="N767" i="22"/>
  <c r="M767" i="22"/>
  <c r="L767" i="22"/>
  <c r="K767" i="22"/>
  <c r="J767" i="22"/>
  <c r="I767" i="22"/>
  <c r="H767" i="22"/>
  <c r="G767" i="22"/>
  <c r="F767" i="22"/>
  <c r="E767" i="22"/>
  <c r="D767" i="22"/>
  <c r="V766" i="22"/>
  <c r="U766" i="22"/>
  <c r="T766" i="22"/>
  <c r="S766" i="22"/>
  <c r="R766" i="22"/>
  <c r="Q766" i="22"/>
  <c r="P766" i="22"/>
  <c r="O766" i="22"/>
  <c r="N766" i="22"/>
  <c r="M766" i="22"/>
  <c r="L766" i="22"/>
  <c r="K766" i="22"/>
  <c r="J766" i="22"/>
  <c r="I766" i="22"/>
  <c r="H766" i="22"/>
  <c r="G766" i="22"/>
  <c r="F766" i="22"/>
  <c r="E766" i="22"/>
  <c r="D766" i="22"/>
  <c r="V765" i="22"/>
  <c r="U765" i="22"/>
  <c r="T765" i="22"/>
  <c r="S765" i="22"/>
  <c r="R765" i="22"/>
  <c r="Q765" i="22"/>
  <c r="P765" i="22"/>
  <c r="O765" i="22"/>
  <c r="N765" i="22"/>
  <c r="M765" i="22"/>
  <c r="L765" i="22"/>
  <c r="K765" i="22"/>
  <c r="J765" i="22"/>
  <c r="I765" i="22"/>
  <c r="H765" i="22"/>
  <c r="G765" i="22"/>
  <c r="F765" i="22"/>
  <c r="E765" i="22"/>
  <c r="D765" i="22"/>
  <c r="V764" i="22"/>
  <c r="U764" i="22"/>
  <c r="T764" i="22"/>
  <c r="S764" i="22"/>
  <c r="R764" i="22"/>
  <c r="Q764" i="22"/>
  <c r="P764" i="22"/>
  <c r="O764" i="22"/>
  <c r="N764" i="22"/>
  <c r="M764" i="22"/>
  <c r="L764" i="22"/>
  <c r="K764" i="22"/>
  <c r="J764" i="22"/>
  <c r="I764" i="22"/>
  <c r="H764" i="22"/>
  <c r="G764" i="22"/>
  <c r="F764" i="22"/>
  <c r="E764" i="22"/>
  <c r="D764" i="22"/>
  <c r="V763" i="22"/>
  <c r="U763" i="22"/>
  <c r="T763" i="22"/>
  <c r="S763" i="22"/>
  <c r="R763" i="22"/>
  <c r="Q763" i="22"/>
  <c r="P763" i="22"/>
  <c r="O763" i="22"/>
  <c r="N763" i="22"/>
  <c r="M763" i="22"/>
  <c r="L763" i="22"/>
  <c r="K763" i="22"/>
  <c r="J763" i="22"/>
  <c r="I763" i="22"/>
  <c r="H763" i="22"/>
  <c r="G763" i="22"/>
  <c r="F763" i="22"/>
  <c r="E763" i="22"/>
  <c r="D763" i="22"/>
  <c r="V762" i="22"/>
  <c r="U762" i="22"/>
  <c r="T762" i="22"/>
  <c r="S762" i="22"/>
  <c r="R762" i="22"/>
  <c r="Q762" i="22"/>
  <c r="P762" i="22"/>
  <c r="O762" i="22"/>
  <c r="N762" i="22"/>
  <c r="M762" i="22"/>
  <c r="L762" i="22"/>
  <c r="K762" i="22"/>
  <c r="J762" i="22"/>
  <c r="I762" i="22"/>
  <c r="H762" i="22"/>
  <c r="G762" i="22"/>
  <c r="F762" i="22"/>
  <c r="E762" i="22"/>
  <c r="D762" i="22"/>
  <c r="V761" i="22"/>
  <c r="U761" i="22"/>
  <c r="T761" i="22"/>
  <c r="S761" i="22"/>
  <c r="R761" i="22"/>
  <c r="Q761" i="22"/>
  <c r="P761" i="22"/>
  <c r="O761" i="22"/>
  <c r="N761" i="22"/>
  <c r="M761" i="22"/>
  <c r="L761" i="22"/>
  <c r="K761" i="22"/>
  <c r="J761" i="22"/>
  <c r="I761" i="22"/>
  <c r="H761" i="22"/>
  <c r="G761" i="22"/>
  <c r="F761" i="22"/>
  <c r="E761" i="22"/>
  <c r="D761" i="22"/>
  <c r="V760" i="22"/>
  <c r="U760" i="22"/>
  <c r="T760" i="22"/>
  <c r="S760" i="22"/>
  <c r="R760" i="22"/>
  <c r="Q760" i="22"/>
  <c r="P760" i="22"/>
  <c r="O760" i="22"/>
  <c r="N760" i="22"/>
  <c r="M760" i="22"/>
  <c r="L760" i="22"/>
  <c r="K760" i="22"/>
  <c r="J760" i="22"/>
  <c r="I760" i="22"/>
  <c r="H760" i="22"/>
  <c r="G760" i="22"/>
  <c r="F760" i="22"/>
  <c r="E760" i="22"/>
  <c r="D760" i="22"/>
  <c r="V759" i="22"/>
  <c r="U759" i="22"/>
  <c r="T759" i="22"/>
  <c r="S759" i="22"/>
  <c r="R759" i="22"/>
  <c r="Q759" i="22"/>
  <c r="P759" i="22"/>
  <c r="O759" i="22"/>
  <c r="N759" i="22"/>
  <c r="M759" i="22"/>
  <c r="L759" i="22"/>
  <c r="K759" i="22"/>
  <c r="J759" i="22"/>
  <c r="I759" i="22"/>
  <c r="H759" i="22"/>
  <c r="G759" i="22"/>
  <c r="F759" i="22"/>
  <c r="E759" i="22"/>
  <c r="D759" i="22"/>
  <c r="V758" i="22"/>
  <c r="U758" i="22"/>
  <c r="T758" i="22"/>
  <c r="S758" i="22"/>
  <c r="R758" i="22"/>
  <c r="Q758" i="22"/>
  <c r="P758" i="22"/>
  <c r="O758" i="22"/>
  <c r="N758" i="22"/>
  <c r="M758" i="22"/>
  <c r="L758" i="22"/>
  <c r="K758" i="22"/>
  <c r="J758" i="22"/>
  <c r="I758" i="22"/>
  <c r="H758" i="22"/>
  <c r="G758" i="22"/>
  <c r="F758" i="22"/>
  <c r="E758" i="22"/>
  <c r="D758" i="22"/>
  <c r="V757" i="22"/>
  <c r="U757" i="22"/>
  <c r="T757" i="22"/>
  <c r="S757" i="22"/>
  <c r="R757" i="22"/>
  <c r="Q757" i="22"/>
  <c r="P757" i="22"/>
  <c r="O757" i="22"/>
  <c r="N757" i="22"/>
  <c r="M757" i="22"/>
  <c r="L757" i="22"/>
  <c r="K757" i="22"/>
  <c r="J757" i="22"/>
  <c r="I757" i="22"/>
  <c r="H757" i="22"/>
  <c r="G757" i="22"/>
  <c r="F757" i="22"/>
  <c r="E757" i="22"/>
  <c r="D757" i="22"/>
  <c r="V756" i="22"/>
  <c r="U756" i="22"/>
  <c r="T756" i="22"/>
  <c r="S756" i="22"/>
  <c r="R756" i="22"/>
  <c r="Q756" i="22"/>
  <c r="P756" i="22"/>
  <c r="O756" i="22"/>
  <c r="N756" i="22"/>
  <c r="M756" i="22"/>
  <c r="L756" i="22"/>
  <c r="K756" i="22"/>
  <c r="J756" i="22"/>
  <c r="I756" i="22"/>
  <c r="H756" i="22"/>
  <c r="G756" i="22"/>
  <c r="F756" i="22"/>
  <c r="E756" i="22"/>
  <c r="D756" i="22"/>
  <c r="V755" i="22"/>
  <c r="U755" i="22"/>
  <c r="T755" i="22"/>
  <c r="S755" i="22"/>
  <c r="R755" i="22"/>
  <c r="Q755" i="22"/>
  <c r="P755" i="22"/>
  <c r="O755" i="22"/>
  <c r="N755" i="22"/>
  <c r="M755" i="22"/>
  <c r="L755" i="22"/>
  <c r="K755" i="22"/>
  <c r="J755" i="22"/>
  <c r="I755" i="22"/>
  <c r="H755" i="22"/>
  <c r="G755" i="22"/>
  <c r="F755" i="22"/>
  <c r="E755" i="22"/>
  <c r="D755" i="22"/>
  <c r="V754" i="22"/>
  <c r="U754" i="22"/>
  <c r="T754" i="22"/>
  <c r="S754" i="22"/>
  <c r="R754" i="22"/>
  <c r="Q754" i="22"/>
  <c r="P754" i="22"/>
  <c r="O754" i="22"/>
  <c r="N754" i="22"/>
  <c r="M754" i="22"/>
  <c r="L754" i="22"/>
  <c r="K754" i="22"/>
  <c r="J754" i="22"/>
  <c r="I754" i="22"/>
  <c r="H754" i="22"/>
  <c r="G754" i="22"/>
  <c r="F754" i="22"/>
  <c r="E754" i="22"/>
  <c r="D754" i="22"/>
  <c r="V753" i="22"/>
  <c r="U753" i="22"/>
  <c r="T753" i="22"/>
  <c r="S753" i="22"/>
  <c r="R753" i="22"/>
  <c r="Q753" i="22"/>
  <c r="P753" i="22"/>
  <c r="O753" i="22"/>
  <c r="N753" i="22"/>
  <c r="M753" i="22"/>
  <c r="L753" i="22"/>
  <c r="K753" i="22"/>
  <c r="J753" i="22"/>
  <c r="I753" i="22"/>
  <c r="H753" i="22"/>
  <c r="G753" i="22"/>
  <c r="F753" i="22"/>
  <c r="E753" i="22"/>
  <c r="D753" i="22"/>
  <c r="V752" i="22"/>
  <c r="U752" i="22"/>
  <c r="T752" i="22"/>
  <c r="S752" i="22"/>
  <c r="R752" i="22"/>
  <c r="Q752" i="22"/>
  <c r="P752" i="22"/>
  <c r="O752" i="22"/>
  <c r="N752" i="22"/>
  <c r="M752" i="22"/>
  <c r="L752" i="22"/>
  <c r="K752" i="22"/>
  <c r="J752" i="22"/>
  <c r="I752" i="22"/>
  <c r="H752" i="22"/>
  <c r="G752" i="22"/>
  <c r="F752" i="22"/>
  <c r="E752" i="22"/>
  <c r="D752" i="22"/>
  <c r="V751" i="22"/>
  <c r="U751" i="22"/>
  <c r="T751" i="22"/>
  <c r="S751" i="22"/>
  <c r="R751" i="22"/>
  <c r="Q751" i="22"/>
  <c r="P751" i="22"/>
  <c r="O751" i="22"/>
  <c r="N751" i="22"/>
  <c r="M751" i="22"/>
  <c r="L751" i="22"/>
  <c r="K751" i="22"/>
  <c r="J751" i="22"/>
  <c r="I751" i="22"/>
  <c r="H751" i="22"/>
  <c r="G751" i="22"/>
  <c r="F751" i="22"/>
  <c r="E751" i="22"/>
  <c r="D751" i="22"/>
  <c r="V750" i="22"/>
  <c r="U750" i="22"/>
  <c r="T750" i="22"/>
  <c r="S750" i="22"/>
  <c r="R750" i="22"/>
  <c r="Q750" i="22"/>
  <c r="P750" i="22"/>
  <c r="O750" i="22"/>
  <c r="N750" i="22"/>
  <c r="M750" i="22"/>
  <c r="L750" i="22"/>
  <c r="K750" i="22"/>
  <c r="J750" i="22"/>
  <c r="I750" i="22"/>
  <c r="H750" i="22"/>
  <c r="G750" i="22"/>
  <c r="F750" i="22"/>
  <c r="E750" i="22"/>
  <c r="D750" i="22"/>
  <c r="V749" i="22"/>
  <c r="U749" i="22"/>
  <c r="T749" i="22"/>
  <c r="S749" i="22"/>
  <c r="R749" i="22"/>
  <c r="Q749" i="22"/>
  <c r="P749" i="22"/>
  <c r="O749" i="22"/>
  <c r="N749" i="22"/>
  <c r="M749" i="22"/>
  <c r="L749" i="22"/>
  <c r="K749" i="22"/>
  <c r="J749" i="22"/>
  <c r="I749" i="22"/>
  <c r="H749" i="22"/>
  <c r="G749" i="22"/>
  <c r="F749" i="22"/>
  <c r="E749" i="22"/>
  <c r="D749" i="22"/>
  <c r="V748" i="22"/>
  <c r="U748" i="22"/>
  <c r="T748" i="22"/>
  <c r="S748" i="22"/>
  <c r="R748" i="22"/>
  <c r="Q748" i="22"/>
  <c r="P748" i="22"/>
  <c r="O748" i="22"/>
  <c r="N748" i="22"/>
  <c r="M748" i="22"/>
  <c r="L748" i="22"/>
  <c r="K748" i="22"/>
  <c r="J748" i="22"/>
  <c r="I748" i="22"/>
  <c r="H748" i="22"/>
  <c r="G748" i="22"/>
  <c r="F748" i="22"/>
  <c r="E748" i="22"/>
  <c r="D748" i="22"/>
  <c r="V747" i="22"/>
  <c r="U747" i="22"/>
  <c r="T747" i="22"/>
  <c r="S747" i="22"/>
  <c r="R747" i="22"/>
  <c r="Q747" i="22"/>
  <c r="P747" i="22"/>
  <c r="O747" i="22"/>
  <c r="N747" i="22"/>
  <c r="M747" i="22"/>
  <c r="L747" i="22"/>
  <c r="K747" i="22"/>
  <c r="J747" i="22"/>
  <c r="I747" i="22"/>
  <c r="H747" i="22"/>
  <c r="G747" i="22"/>
  <c r="F747" i="22"/>
  <c r="E747" i="22"/>
  <c r="D747" i="22"/>
  <c r="V746" i="22"/>
  <c r="U746" i="22"/>
  <c r="T746" i="22"/>
  <c r="S746" i="22"/>
  <c r="R746" i="22"/>
  <c r="Q746" i="22"/>
  <c r="P746" i="22"/>
  <c r="O746" i="22"/>
  <c r="N746" i="22"/>
  <c r="M746" i="22"/>
  <c r="L746" i="22"/>
  <c r="K746" i="22"/>
  <c r="J746" i="22"/>
  <c r="I746" i="22"/>
  <c r="H746" i="22"/>
  <c r="G746" i="22"/>
  <c r="F746" i="22"/>
  <c r="E746" i="22"/>
  <c r="D746" i="22"/>
  <c r="V745" i="22"/>
  <c r="U745" i="22"/>
  <c r="T745" i="22"/>
  <c r="S745" i="22"/>
  <c r="R745" i="22"/>
  <c r="Q745" i="22"/>
  <c r="P745" i="22"/>
  <c r="O745" i="22"/>
  <c r="N745" i="22"/>
  <c r="M745" i="22"/>
  <c r="L745" i="22"/>
  <c r="K745" i="22"/>
  <c r="J745" i="22"/>
  <c r="I745" i="22"/>
  <c r="H745" i="22"/>
  <c r="G745" i="22"/>
  <c r="F745" i="22"/>
  <c r="E745" i="22"/>
  <c r="D745" i="22"/>
  <c r="V744" i="22"/>
  <c r="U744" i="22"/>
  <c r="T744" i="22"/>
  <c r="S744" i="22"/>
  <c r="R744" i="22"/>
  <c r="Q744" i="22"/>
  <c r="P744" i="22"/>
  <c r="O744" i="22"/>
  <c r="N744" i="22"/>
  <c r="M744" i="22"/>
  <c r="L744" i="22"/>
  <c r="K744" i="22"/>
  <c r="J744" i="22"/>
  <c r="I744" i="22"/>
  <c r="H744" i="22"/>
  <c r="G744" i="22"/>
  <c r="F744" i="22"/>
  <c r="E744" i="22"/>
  <c r="D744" i="22"/>
  <c r="V743" i="22"/>
  <c r="U743" i="22"/>
  <c r="T743" i="22"/>
  <c r="S743" i="22"/>
  <c r="R743" i="22"/>
  <c r="Q743" i="22"/>
  <c r="P743" i="22"/>
  <c r="O743" i="22"/>
  <c r="N743" i="22"/>
  <c r="M743" i="22"/>
  <c r="L743" i="22"/>
  <c r="K743" i="22"/>
  <c r="J743" i="22"/>
  <c r="I743" i="22"/>
  <c r="H743" i="22"/>
  <c r="G743" i="22"/>
  <c r="F743" i="22"/>
  <c r="E743" i="22"/>
  <c r="D743" i="22"/>
  <c r="V742" i="22"/>
  <c r="U742" i="22"/>
  <c r="T742" i="22"/>
  <c r="S742" i="22"/>
  <c r="R742" i="22"/>
  <c r="Q742" i="22"/>
  <c r="P742" i="22"/>
  <c r="O742" i="22"/>
  <c r="N742" i="22"/>
  <c r="M742" i="22"/>
  <c r="L742" i="22"/>
  <c r="K742" i="22"/>
  <c r="J742" i="22"/>
  <c r="I742" i="22"/>
  <c r="H742" i="22"/>
  <c r="G742" i="22"/>
  <c r="F742" i="22"/>
  <c r="E742" i="22"/>
  <c r="D742" i="22"/>
  <c r="V741" i="22"/>
  <c r="U741" i="22"/>
  <c r="T741" i="22"/>
  <c r="S741" i="22"/>
  <c r="R741" i="22"/>
  <c r="Q741" i="22"/>
  <c r="P741" i="22"/>
  <c r="O741" i="22"/>
  <c r="N741" i="22"/>
  <c r="M741" i="22"/>
  <c r="L741" i="22"/>
  <c r="K741" i="22"/>
  <c r="J741" i="22"/>
  <c r="I741" i="22"/>
  <c r="H741" i="22"/>
  <c r="G741" i="22"/>
  <c r="F741" i="22"/>
  <c r="E741" i="22"/>
  <c r="D741" i="22"/>
  <c r="V740" i="22"/>
  <c r="U740" i="22"/>
  <c r="T740" i="22"/>
  <c r="S740" i="22"/>
  <c r="R740" i="22"/>
  <c r="Q740" i="22"/>
  <c r="P740" i="22"/>
  <c r="O740" i="22"/>
  <c r="N740" i="22"/>
  <c r="M740" i="22"/>
  <c r="L740" i="22"/>
  <c r="K740" i="22"/>
  <c r="J740" i="22"/>
  <c r="I740" i="22"/>
  <c r="H740" i="22"/>
  <c r="G740" i="22"/>
  <c r="F740" i="22"/>
  <c r="E740" i="22"/>
  <c r="D740" i="22"/>
  <c r="V739" i="22"/>
  <c r="U739" i="22"/>
  <c r="T739" i="22"/>
  <c r="S739" i="22"/>
  <c r="R739" i="22"/>
  <c r="Q739" i="22"/>
  <c r="P739" i="22"/>
  <c r="O739" i="22"/>
  <c r="N739" i="22"/>
  <c r="M739" i="22"/>
  <c r="L739" i="22"/>
  <c r="K739" i="22"/>
  <c r="J739" i="22"/>
  <c r="I739" i="22"/>
  <c r="H739" i="22"/>
  <c r="G739" i="22"/>
  <c r="F739" i="22"/>
  <c r="E739" i="22"/>
  <c r="D739" i="22"/>
  <c r="V738" i="22"/>
  <c r="U738" i="22"/>
  <c r="T738" i="22"/>
  <c r="S738" i="22"/>
  <c r="R738" i="22"/>
  <c r="Q738" i="22"/>
  <c r="P738" i="22"/>
  <c r="O738" i="22"/>
  <c r="N738" i="22"/>
  <c r="M738" i="22"/>
  <c r="L738" i="22"/>
  <c r="K738" i="22"/>
  <c r="J738" i="22"/>
  <c r="I738" i="22"/>
  <c r="H738" i="22"/>
  <c r="G738" i="22"/>
  <c r="F738" i="22"/>
  <c r="E738" i="22"/>
  <c r="D738" i="22"/>
  <c r="V737" i="22"/>
  <c r="U737" i="22"/>
  <c r="T737" i="22"/>
  <c r="S737" i="22"/>
  <c r="R737" i="22"/>
  <c r="Q737" i="22"/>
  <c r="P737" i="22"/>
  <c r="O737" i="22"/>
  <c r="N737" i="22"/>
  <c r="M737" i="22"/>
  <c r="L737" i="22"/>
  <c r="K737" i="22"/>
  <c r="J737" i="22"/>
  <c r="I737" i="22"/>
  <c r="H737" i="22"/>
  <c r="G737" i="22"/>
  <c r="F737" i="22"/>
  <c r="E737" i="22"/>
  <c r="D737" i="22"/>
  <c r="V736" i="22"/>
  <c r="U736" i="22"/>
  <c r="T736" i="22"/>
  <c r="S736" i="22"/>
  <c r="R736" i="22"/>
  <c r="Q736" i="22"/>
  <c r="P736" i="22"/>
  <c r="O736" i="22"/>
  <c r="N736" i="22"/>
  <c r="M736" i="22"/>
  <c r="L736" i="22"/>
  <c r="K736" i="22"/>
  <c r="J736" i="22"/>
  <c r="I736" i="22"/>
  <c r="H736" i="22"/>
  <c r="G736" i="22"/>
  <c r="F736" i="22"/>
  <c r="E736" i="22"/>
  <c r="D736" i="22"/>
  <c r="V735" i="22"/>
  <c r="U735" i="22"/>
  <c r="T735" i="22"/>
  <c r="S735" i="22"/>
  <c r="R735" i="22"/>
  <c r="Q735" i="22"/>
  <c r="P735" i="22"/>
  <c r="O735" i="22"/>
  <c r="N735" i="22"/>
  <c r="M735" i="22"/>
  <c r="L735" i="22"/>
  <c r="K735" i="22"/>
  <c r="J735" i="22"/>
  <c r="I735" i="22"/>
  <c r="H735" i="22"/>
  <c r="G735" i="22"/>
  <c r="F735" i="22"/>
  <c r="E735" i="22"/>
  <c r="D735" i="22"/>
  <c r="V734" i="22"/>
  <c r="U734" i="22"/>
  <c r="T734" i="22"/>
  <c r="S734" i="22"/>
  <c r="R734" i="22"/>
  <c r="Q734" i="22"/>
  <c r="P734" i="22"/>
  <c r="O734" i="22"/>
  <c r="N734" i="22"/>
  <c r="M734" i="22"/>
  <c r="L734" i="22"/>
  <c r="K734" i="22"/>
  <c r="J734" i="22"/>
  <c r="I734" i="22"/>
  <c r="H734" i="22"/>
  <c r="G734" i="22"/>
  <c r="F734" i="22"/>
  <c r="E734" i="22"/>
  <c r="D734" i="22"/>
  <c r="V733" i="22"/>
  <c r="U733" i="22"/>
  <c r="T733" i="22"/>
  <c r="S733" i="22"/>
  <c r="R733" i="22"/>
  <c r="Q733" i="22"/>
  <c r="P733" i="22"/>
  <c r="O733" i="22"/>
  <c r="N733" i="22"/>
  <c r="M733" i="22"/>
  <c r="L733" i="22"/>
  <c r="K733" i="22"/>
  <c r="J733" i="22"/>
  <c r="I733" i="22"/>
  <c r="H733" i="22"/>
  <c r="G733" i="22"/>
  <c r="F733" i="22"/>
  <c r="E733" i="22"/>
  <c r="D733" i="22"/>
  <c r="V732" i="22"/>
  <c r="U732" i="22"/>
  <c r="T732" i="22"/>
  <c r="S732" i="22"/>
  <c r="R732" i="22"/>
  <c r="Q732" i="22"/>
  <c r="P732" i="22"/>
  <c r="O732" i="22"/>
  <c r="N732" i="22"/>
  <c r="M732" i="22"/>
  <c r="L732" i="22"/>
  <c r="K732" i="22"/>
  <c r="J732" i="22"/>
  <c r="I732" i="22"/>
  <c r="H732" i="22"/>
  <c r="G732" i="22"/>
  <c r="F732" i="22"/>
  <c r="E732" i="22"/>
  <c r="D732" i="22"/>
  <c r="V731" i="22"/>
  <c r="U731" i="22"/>
  <c r="T731" i="22"/>
  <c r="S731" i="22"/>
  <c r="R731" i="22"/>
  <c r="Q731" i="22"/>
  <c r="P731" i="22"/>
  <c r="O731" i="22"/>
  <c r="N731" i="22"/>
  <c r="M731" i="22"/>
  <c r="L731" i="22"/>
  <c r="K731" i="22"/>
  <c r="J731" i="22"/>
  <c r="I731" i="22"/>
  <c r="H731" i="22"/>
  <c r="G731" i="22"/>
  <c r="F731" i="22"/>
  <c r="E731" i="22"/>
  <c r="D731" i="22"/>
  <c r="V730" i="22"/>
  <c r="U730" i="22"/>
  <c r="T730" i="22"/>
  <c r="S730" i="22"/>
  <c r="R730" i="22"/>
  <c r="Q730" i="22"/>
  <c r="P730" i="22"/>
  <c r="O730" i="22"/>
  <c r="N730" i="22"/>
  <c r="M730" i="22"/>
  <c r="L730" i="22"/>
  <c r="K730" i="22"/>
  <c r="J730" i="22"/>
  <c r="I730" i="22"/>
  <c r="H730" i="22"/>
  <c r="G730" i="22"/>
  <c r="F730" i="22"/>
  <c r="E730" i="22"/>
  <c r="D730" i="22"/>
  <c r="V729" i="22"/>
  <c r="U729" i="22"/>
  <c r="T729" i="22"/>
  <c r="S729" i="22"/>
  <c r="R729" i="22"/>
  <c r="Q729" i="22"/>
  <c r="P729" i="22"/>
  <c r="O729" i="22"/>
  <c r="N729" i="22"/>
  <c r="M729" i="22"/>
  <c r="L729" i="22"/>
  <c r="K729" i="22"/>
  <c r="J729" i="22"/>
  <c r="I729" i="22"/>
  <c r="H729" i="22"/>
  <c r="G729" i="22"/>
  <c r="F729" i="22"/>
  <c r="E729" i="22"/>
  <c r="D729" i="22"/>
  <c r="V728" i="22"/>
  <c r="U728" i="22"/>
  <c r="T728" i="22"/>
  <c r="S728" i="22"/>
  <c r="R728" i="22"/>
  <c r="Q728" i="22"/>
  <c r="P728" i="22"/>
  <c r="O728" i="22"/>
  <c r="N728" i="22"/>
  <c r="M728" i="22"/>
  <c r="L728" i="22"/>
  <c r="K728" i="22"/>
  <c r="J728" i="22"/>
  <c r="I728" i="22"/>
  <c r="H728" i="22"/>
  <c r="G728" i="22"/>
  <c r="F728" i="22"/>
  <c r="E728" i="22"/>
  <c r="D728" i="22"/>
  <c r="V727" i="22"/>
  <c r="U727" i="22"/>
  <c r="T727" i="22"/>
  <c r="S727" i="22"/>
  <c r="R727" i="22"/>
  <c r="Q727" i="22"/>
  <c r="P727" i="22"/>
  <c r="O727" i="22"/>
  <c r="N727" i="22"/>
  <c r="M727" i="22"/>
  <c r="L727" i="22"/>
  <c r="K727" i="22"/>
  <c r="J727" i="22"/>
  <c r="I727" i="22"/>
  <c r="H727" i="22"/>
  <c r="G727" i="22"/>
  <c r="F727" i="22"/>
  <c r="E727" i="22"/>
  <c r="D727" i="22"/>
  <c r="V726" i="22"/>
  <c r="U726" i="22"/>
  <c r="T726" i="22"/>
  <c r="S726" i="22"/>
  <c r="R726" i="22"/>
  <c r="Q726" i="22"/>
  <c r="P726" i="22"/>
  <c r="O726" i="22"/>
  <c r="N726" i="22"/>
  <c r="M726" i="22"/>
  <c r="L726" i="22"/>
  <c r="K726" i="22"/>
  <c r="J726" i="22"/>
  <c r="I726" i="22"/>
  <c r="H726" i="22"/>
  <c r="G726" i="22"/>
  <c r="F726" i="22"/>
  <c r="E726" i="22"/>
  <c r="D726" i="22"/>
  <c r="V725" i="22"/>
  <c r="U725" i="22"/>
  <c r="T725" i="22"/>
  <c r="S725" i="22"/>
  <c r="R725" i="22"/>
  <c r="Q725" i="22"/>
  <c r="P725" i="22"/>
  <c r="O725" i="22"/>
  <c r="N725" i="22"/>
  <c r="M725" i="22"/>
  <c r="L725" i="22"/>
  <c r="K725" i="22"/>
  <c r="J725" i="22"/>
  <c r="I725" i="22"/>
  <c r="H725" i="22"/>
  <c r="G725" i="22"/>
  <c r="F725" i="22"/>
  <c r="E725" i="22"/>
  <c r="D725" i="22"/>
  <c r="V724" i="22"/>
  <c r="U724" i="22"/>
  <c r="T724" i="22"/>
  <c r="S724" i="22"/>
  <c r="R724" i="22"/>
  <c r="Q724" i="22"/>
  <c r="P724" i="22"/>
  <c r="O724" i="22"/>
  <c r="N724" i="22"/>
  <c r="M724" i="22"/>
  <c r="L724" i="22"/>
  <c r="K724" i="22"/>
  <c r="J724" i="22"/>
  <c r="I724" i="22"/>
  <c r="H724" i="22"/>
  <c r="G724" i="22"/>
  <c r="F724" i="22"/>
  <c r="E724" i="22"/>
  <c r="D724" i="22"/>
  <c r="V723" i="22"/>
  <c r="U723" i="22"/>
  <c r="T723" i="22"/>
  <c r="S723" i="22"/>
  <c r="R723" i="22"/>
  <c r="Q723" i="22"/>
  <c r="P723" i="22"/>
  <c r="O723" i="22"/>
  <c r="N723" i="22"/>
  <c r="M723" i="22"/>
  <c r="L723" i="22"/>
  <c r="K723" i="22"/>
  <c r="J723" i="22"/>
  <c r="I723" i="22"/>
  <c r="H723" i="22"/>
  <c r="G723" i="22"/>
  <c r="F723" i="22"/>
  <c r="E723" i="22"/>
  <c r="D723" i="22"/>
  <c r="V722" i="22"/>
  <c r="U722" i="22"/>
  <c r="T722" i="22"/>
  <c r="S722" i="22"/>
  <c r="R722" i="22"/>
  <c r="Q722" i="22"/>
  <c r="P722" i="22"/>
  <c r="O722" i="22"/>
  <c r="N722" i="22"/>
  <c r="M722" i="22"/>
  <c r="L722" i="22"/>
  <c r="K722" i="22"/>
  <c r="J722" i="22"/>
  <c r="I722" i="22"/>
  <c r="H722" i="22"/>
  <c r="G722" i="22"/>
  <c r="F722" i="22"/>
  <c r="E722" i="22"/>
  <c r="D722" i="22"/>
  <c r="V721" i="22"/>
  <c r="U721" i="22"/>
  <c r="T721" i="22"/>
  <c r="S721" i="22"/>
  <c r="R721" i="22"/>
  <c r="Q721" i="22"/>
  <c r="P721" i="22"/>
  <c r="O721" i="22"/>
  <c r="N721" i="22"/>
  <c r="M721" i="22"/>
  <c r="L721" i="22"/>
  <c r="K721" i="22"/>
  <c r="J721" i="22"/>
  <c r="I721" i="22"/>
  <c r="H721" i="22"/>
  <c r="G721" i="22"/>
  <c r="F721" i="22"/>
  <c r="E721" i="22"/>
  <c r="D721" i="22"/>
  <c r="V720" i="22"/>
  <c r="U720" i="22"/>
  <c r="T720" i="22"/>
  <c r="S720" i="22"/>
  <c r="R720" i="22"/>
  <c r="Q720" i="22"/>
  <c r="P720" i="22"/>
  <c r="O720" i="22"/>
  <c r="N720" i="22"/>
  <c r="M720" i="22"/>
  <c r="L720" i="22"/>
  <c r="K720" i="22"/>
  <c r="J720" i="22"/>
  <c r="I720" i="22"/>
  <c r="H720" i="22"/>
  <c r="G720" i="22"/>
  <c r="F720" i="22"/>
  <c r="E720" i="22"/>
  <c r="D720" i="22"/>
  <c r="V719" i="22"/>
  <c r="U719" i="22"/>
  <c r="T719" i="22"/>
  <c r="S719" i="22"/>
  <c r="R719" i="22"/>
  <c r="Q719" i="22"/>
  <c r="P719" i="22"/>
  <c r="O719" i="22"/>
  <c r="N719" i="22"/>
  <c r="M719" i="22"/>
  <c r="L719" i="22"/>
  <c r="K719" i="22"/>
  <c r="J719" i="22"/>
  <c r="I719" i="22"/>
  <c r="H719" i="22"/>
  <c r="G719" i="22"/>
  <c r="F719" i="22"/>
  <c r="E719" i="22"/>
  <c r="D719" i="22"/>
  <c r="V718" i="22"/>
  <c r="U718" i="22"/>
  <c r="T718" i="22"/>
  <c r="S718" i="22"/>
  <c r="R718" i="22"/>
  <c r="Q718" i="22"/>
  <c r="P718" i="22"/>
  <c r="O718" i="22"/>
  <c r="N718" i="22"/>
  <c r="M718" i="22"/>
  <c r="L718" i="22"/>
  <c r="K718" i="22"/>
  <c r="J718" i="22"/>
  <c r="I718" i="22"/>
  <c r="H718" i="22"/>
  <c r="G718" i="22"/>
  <c r="F718" i="22"/>
  <c r="E718" i="22"/>
  <c r="D718" i="22"/>
  <c r="V717" i="22"/>
  <c r="U717" i="22"/>
  <c r="T717" i="22"/>
  <c r="S717" i="22"/>
  <c r="R717" i="22"/>
  <c r="Q717" i="22"/>
  <c r="P717" i="22"/>
  <c r="O717" i="22"/>
  <c r="N717" i="22"/>
  <c r="M717" i="22"/>
  <c r="L717" i="22"/>
  <c r="K717" i="22"/>
  <c r="J717" i="22"/>
  <c r="I717" i="22"/>
  <c r="H717" i="22"/>
  <c r="G717" i="22"/>
  <c r="F717" i="22"/>
  <c r="E717" i="22"/>
  <c r="D717" i="22"/>
  <c r="V716" i="22"/>
  <c r="U716" i="22"/>
  <c r="T716" i="22"/>
  <c r="S716" i="22"/>
  <c r="R716" i="22"/>
  <c r="Q716" i="22"/>
  <c r="P716" i="22"/>
  <c r="O716" i="22"/>
  <c r="N716" i="22"/>
  <c r="M716" i="22"/>
  <c r="L716" i="22"/>
  <c r="K716" i="22"/>
  <c r="J716" i="22"/>
  <c r="I716" i="22"/>
  <c r="H716" i="22"/>
  <c r="G716" i="22"/>
  <c r="F716" i="22"/>
  <c r="E716" i="22"/>
  <c r="D716" i="22"/>
  <c r="V715" i="22"/>
  <c r="U715" i="22"/>
  <c r="T715" i="22"/>
  <c r="S715" i="22"/>
  <c r="R715" i="22"/>
  <c r="Q715" i="22"/>
  <c r="P715" i="22"/>
  <c r="O715" i="22"/>
  <c r="N715" i="22"/>
  <c r="M715" i="22"/>
  <c r="L715" i="22"/>
  <c r="K715" i="22"/>
  <c r="J715" i="22"/>
  <c r="I715" i="22"/>
  <c r="H715" i="22"/>
  <c r="G715" i="22"/>
  <c r="F715" i="22"/>
  <c r="E715" i="22"/>
  <c r="D715" i="22"/>
  <c r="V714" i="22"/>
  <c r="U714" i="22"/>
  <c r="T714" i="22"/>
  <c r="S714" i="22"/>
  <c r="R714" i="22"/>
  <c r="Q714" i="22"/>
  <c r="P714" i="22"/>
  <c r="O714" i="22"/>
  <c r="N714" i="22"/>
  <c r="M714" i="22"/>
  <c r="L714" i="22"/>
  <c r="K714" i="22"/>
  <c r="J714" i="22"/>
  <c r="I714" i="22"/>
  <c r="H714" i="22"/>
  <c r="G714" i="22"/>
  <c r="F714" i="22"/>
  <c r="E714" i="22"/>
  <c r="D714" i="22"/>
  <c r="V713" i="22"/>
  <c r="U713" i="22"/>
  <c r="T713" i="22"/>
  <c r="S713" i="22"/>
  <c r="R713" i="22"/>
  <c r="Q713" i="22"/>
  <c r="P713" i="22"/>
  <c r="O713" i="22"/>
  <c r="N713" i="22"/>
  <c r="M713" i="22"/>
  <c r="L713" i="22"/>
  <c r="K713" i="22"/>
  <c r="J713" i="22"/>
  <c r="I713" i="22"/>
  <c r="H713" i="22"/>
  <c r="G713" i="22"/>
  <c r="F713" i="22"/>
  <c r="E713" i="22"/>
  <c r="D713" i="22"/>
  <c r="V712" i="22"/>
  <c r="U712" i="22"/>
  <c r="T712" i="22"/>
  <c r="S712" i="22"/>
  <c r="R712" i="22"/>
  <c r="Q712" i="22"/>
  <c r="P712" i="22"/>
  <c r="O712" i="22"/>
  <c r="N712" i="22"/>
  <c r="M712" i="22"/>
  <c r="L712" i="22"/>
  <c r="K712" i="22"/>
  <c r="J712" i="22"/>
  <c r="I712" i="22"/>
  <c r="H712" i="22"/>
  <c r="G712" i="22"/>
  <c r="F712" i="22"/>
  <c r="E712" i="22"/>
  <c r="D712" i="22"/>
  <c r="V711" i="22"/>
  <c r="U711" i="22"/>
  <c r="T711" i="22"/>
  <c r="S711" i="22"/>
  <c r="R711" i="22"/>
  <c r="Q711" i="22"/>
  <c r="P711" i="22"/>
  <c r="O711" i="22"/>
  <c r="N711" i="22"/>
  <c r="M711" i="22"/>
  <c r="L711" i="22"/>
  <c r="K711" i="22"/>
  <c r="J711" i="22"/>
  <c r="I711" i="22"/>
  <c r="H711" i="22"/>
  <c r="G711" i="22"/>
  <c r="F711" i="22"/>
  <c r="E711" i="22"/>
  <c r="D711" i="22"/>
  <c r="V710" i="22"/>
  <c r="U710" i="22"/>
  <c r="T710" i="22"/>
  <c r="S710" i="22"/>
  <c r="R710" i="22"/>
  <c r="Q710" i="22"/>
  <c r="P710" i="22"/>
  <c r="O710" i="22"/>
  <c r="N710" i="22"/>
  <c r="M710" i="22"/>
  <c r="L710" i="22"/>
  <c r="K710" i="22"/>
  <c r="J710" i="22"/>
  <c r="I710" i="22"/>
  <c r="H710" i="22"/>
  <c r="G710" i="22"/>
  <c r="F710" i="22"/>
  <c r="E710" i="22"/>
  <c r="D710" i="22"/>
  <c r="V709" i="22"/>
  <c r="U709" i="22"/>
  <c r="T709" i="22"/>
  <c r="S709" i="22"/>
  <c r="R709" i="22"/>
  <c r="Q709" i="22"/>
  <c r="P709" i="22"/>
  <c r="O709" i="22"/>
  <c r="N709" i="22"/>
  <c r="M709" i="22"/>
  <c r="L709" i="22"/>
  <c r="K709" i="22"/>
  <c r="J709" i="22"/>
  <c r="I709" i="22"/>
  <c r="H709" i="22"/>
  <c r="G709" i="22"/>
  <c r="F709" i="22"/>
  <c r="E709" i="22"/>
  <c r="D709" i="22"/>
  <c r="V708" i="22"/>
  <c r="U708" i="22"/>
  <c r="T708" i="22"/>
  <c r="S708" i="22"/>
  <c r="R708" i="22"/>
  <c r="Q708" i="22"/>
  <c r="P708" i="22"/>
  <c r="O708" i="22"/>
  <c r="N708" i="22"/>
  <c r="M708" i="22"/>
  <c r="L708" i="22"/>
  <c r="K708" i="22"/>
  <c r="J708" i="22"/>
  <c r="I708" i="22"/>
  <c r="H708" i="22"/>
  <c r="G708" i="22"/>
  <c r="F708" i="22"/>
  <c r="E708" i="22"/>
  <c r="D708" i="22"/>
  <c r="V707" i="22"/>
  <c r="U707" i="22"/>
  <c r="T707" i="22"/>
  <c r="S707" i="22"/>
  <c r="R707" i="22"/>
  <c r="Q707" i="22"/>
  <c r="P707" i="22"/>
  <c r="O707" i="22"/>
  <c r="N707" i="22"/>
  <c r="M707" i="22"/>
  <c r="L707" i="22"/>
  <c r="K707" i="22"/>
  <c r="J707" i="22"/>
  <c r="I707" i="22"/>
  <c r="H707" i="22"/>
  <c r="G707" i="22"/>
  <c r="F707" i="22"/>
  <c r="E707" i="22"/>
  <c r="D707" i="22"/>
  <c r="V706" i="22"/>
  <c r="U706" i="22"/>
  <c r="T706" i="22"/>
  <c r="S706" i="22"/>
  <c r="R706" i="22"/>
  <c r="Q706" i="22"/>
  <c r="P706" i="22"/>
  <c r="O706" i="22"/>
  <c r="N706" i="22"/>
  <c r="M706" i="22"/>
  <c r="L706" i="22"/>
  <c r="K706" i="22"/>
  <c r="J706" i="22"/>
  <c r="I706" i="22"/>
  <c r="H706" i="22"/>
  <c r="G706" i="22"/>
  <c r="F706" i="22"/>
  <c r="E706" i="22"/>
  <c r="D706" i="22"/>
  <c r="V705" i="22"/>
  <c r="U705" i="22"/>
  <c r="T705" i="22"/>
  <c r="S705" i="22"/>
  <c r="R705" i="22"/>
  <c r="Q705" i="22"/>
  <c r="P705" i="22"/>
  <c r="O705" i="22"/>
  <c r="N705" i="22"/>
  <c r="M705" i="22"/>
  <c r="L705" i="22"/>
  <c r="K705" i="22"/>
  <c r="J705" i="22"/>
  <c r="I705" i="22"/>
  <c r="H705" i="22"/>
  <c r="G705" i="22"/>
  <c r="F705" i="22"/>
  <c r="E705" i="22"/>
  <c r="D705" i="22"/>
  <c r="V704" i="22"/>
  <c r="U704" i="22"/>
  <c r="T704" i="22"/>
  <c r="S704" i="22"/>
  <c r="R704" i="22"/>
  <c r="Q704" i="22"/>
  <c r="P704" i="22"/>
  <c r="O704" i="22"/>
  <c r="N704" i="22"/>
  <c r="M704" i="22"/>
  <c r="L704" i="22"/>
  <c r="K704" i="22"/>
  <c r="J704" i="22"/>
  <c r="I704" i="22"/>
  <c r="H704" i="22"/>
  <c r="G704" i="22"/>
  <c r="F704" i="22"/>
  <c r="E704" i="22"/>
  <c r="D704" i="22"/>
  <c r="V703" i="22"/>
  <c r="U703" i="22"/>
  <c r="T703" i="22"/>
  <c r="S703" i="22"/>
  <c r="R703" i="22"/>
  <c r="Q703" i="22"/>
  <c r="P703" i="22"/>
  <c r="O703" i="22"/>
  <c r="N703" i="22"/>
  <c r="M703" i="22"/>
  <c r="L703" i="22"/>
  <c r="K703" i="22"/>
  <c r="J703" i="22"/>
  <c r="I703" i="22"/>
  <c r="H703" i="22"/>
  <c r="G703" i="22"/>
  <c r="F703" i="22"/>
  <c r="E703" i="22"/>
  <c r="D703" i="22"/>
  <c r="V702" i="22"/>
  <c r="U702" i="22"/>
  <c r="T702" i="22"/>
  <c r="S702" i="22"/>
  <c r="R702" i="22"/>
  <c r="Q702" i="22"/>
  <c r="P702" i="22"/>
  <c r="O702" i="22"/>
  <c r="N702" i="22"/>
  <c r="M702" i="22"/>
  <c r="L702" i="22"/>
  <c r="K702" i="22"/>
  <c r="J702" i="22"/>
  <c r="I702" i="22"/>
  <c r="H702" i="22"/>
  <c r="G702" i="22"/>
  <c r="F702" i="22"/>
  <c r="E702" i="22"/>
  <c r="D702" i="22"/>
  <c r="V701" i="22"/>
  <c r="U701" i="22"/>
  <c r="T701" i="22"/>
  <c r="S701" i="22"/>
  <c r="R701" i="22"/>
  <c r="Q701" i="22"/>
  <c r="P701" i="22"/>
  <c r="O701" i="22"/>
  <c r="N701" i="22"/>
  <c r="M701" i="22"/>
  <c r="L701" i="22"/>
  <c r="K701" i="22"/>
  <c r="J701" i="22"/>
  <c r="I701" i="22"/>
  <c r="H701" i="22"/>
  <c r="G701" i="22"/>
  <c r="F701" i="22"/>
  <c r="E701" i="22"/>
  <c r="D701" i="22"/>
  <c r="V700" i="22"/>
  <c r="U700" i="22"/>
  <c r="T700" i="22"/>
  <c r="S700" i="22"/>
  <c r="R700" i="22"/>
  <c r="Q700" i="22"/>
  <c r="P700" i="22"/>
  <c r="O700" i="22"/>
  <c r="N700" i="22"/>
  <c r="M700" i="22"/>
  <c r="L700" i="22"/>
  <c r="K700" i="22"/>
  <c r="J700" i="22"/>
  <c r="I700" i="22"/>
  <c r="H700" i="22"/>
  <c r="G700" i="22"/>
  <c r="F700" i="22"/>
  <c r="E700" i="22"/>
  <c r="D700" i="22"/>
  <c r="V699" i="22"/>
  <c r="U699" i="22"/>
  <c r="T699" i="22"/>
  <c r="S699" i="22"/>
  <c r="R699" i="22"/>
  <c r="Q699" i="22"/>
  <c r="P699" i="22"/>
  <c r="O699" i="22"/>
  <c r="N699" i="22"/>
  <c r="M699" i="22"/>
  <c r="L699" i="22"/>
  <c r="K699" i="22"/>
  <c r="J699" i="22"/>
  <c r="I699" i="22"/>
  <c r="H699" i="22"/>
  <c r="G699" i="22"/>
  <c r="F699" i="22"/>
  <c r="E699" i="22"/>
  <c r="D699" i="22"/>
  <c r="V698" i="22"/>
  <c r="U698" i="22"/>
  <c r="T698" i="22"/>
  <c r="S698" i="22"/>
  <c r="R698" i="22"/>
  <c r="Q698" i="22"/>
  <c r="P698" i="22"/>
  <c r="O698" i="22"/>
  <c r="N698" i="22"/>
  <c r="M698" i="22"/>
  <c r="L698" i="22"/>
  <c r="K698" i="22"/>
  <c r="J698" i="22"/>
  <c r="I698" i="22"/>
  <c r="H698" i="22"/>
  <c r="G698" i="22"/>
  <c r="F698" i="22"/>
  <c r="E698" i="22"/>
  <c r="D698" i="22"/>
  <c r="V697" i="22"/>
  <c r="U697" i="22"/>
  <c r="T697" i="22"/>
  <c r="S697" i="22"/>
  <c r="R697" i="22"/>
  <c r="Q697" i="22"/>
  <c r="P697" i="22"/>
  <c r="O697" i="22"/>
  <c r="N697" i="22"/>
  <c r="M697" i="22"/>
  <c r="L697" i="22"/>
  <c r="K697" i="22"/>
  <c r="J697" i="22"/>
  <c r="I697" i="22"/>
  <c r="H697" i="22"/>
  <c r="G697" i="22"/>
  <c r="F697" i="22"/>
  <c r="E697" i="22"/>
  <c r="D697" i="22"/>
  <c r="V696" i="22"/>
  <c r="U696" i="22"/>
  <c r="T696" i="22"/>
  <c r="S696" i="22"/>
  <c r="R696" i="22"/>
  <c r="Q696" i="22"/>
  <c r="P696" i="22"/>
  <c r="O696" i="22"/>
  <c r="N696" i="22"/>
  <c r="M696" i="22"/>
  <c r="L696" i="22"/>
  <c r="K696" i="22"/>
  <c r="J696" i="22"/>
  <c r="I696" i="22"/>
  <c r="H696" i="22"/>
  <c r="G696" i="22"/>
  <c r="F696" i="22"/>
  <c r="E696" i="22"/>
  <c r="D696" i="22"/>
  <c r="V695" i="22"/>
  <c r="U695" i="22"/>
  <c r="T695" i="22"/>
  <c r="S695" i="22"/>
  <c r="R695" i="22"/>
  <c r="Q695" i="22"/>
  <c r="P695" i="22"/>
  <c r="O695" i="22"/>
  <c r="N695" i="22"/>
  <c r="M695" i="22"/>
  <c r="L695" i="22"/>
  <c r="K695" i="22"/>
  <c r="J695" i="22"/>
  <c r="I695" i="22"/>
  <c r="H695" i="22"/>
  <c r="G695" i="22"/>
  <c r="F695" i="22"/>
  <c r="E695" i="22"/>
  <c r="D695" i="22"/>
  <c r="V694" i="22"/>
  <c r="U694" i="22"/>
  <c r="T694" i="22"/>
  <c r="S694" i="22"/>
  <c r="R694" i="22"/>
  <c r="Q694" i="22"/>
  <c r="P694" i="22"/>
  <c r="O694" i="22"/>
  <c r="N694" i="22"/>
  <c r="M694" i="22"/>
  <c r="L694" i="22"/>
  <c r="K694" i="22"/>
  <c r="J694" i="22"/>
  <c r="I694" i="22"/>
  <c r="H694" i="22"/>
  <c r="G694" i="22"/>
  <c r="F694" i="22"/>
  <c r="E694" i="22"/>
  <c r="D694" i="22"/>
  <c r="V693" i="22"/>
  <c r="U693" i="22"/>
  <c r="T693" i="22"/>
  <c r="S693" i="22"/>
  <c r="R693" i="22"/>
  <c r="Q693" i="22"/>
  <c r="P693" i="22"/>
  <c r="O693" i="22"/>
  <c r="N693" i="22"/>
  <c r="M693" i="22"/>
  <c r="L693" i="22"/>
  <c r="K693" i="22"/>
  <c r="J693" i="22"/>
  <c r="I693" i="22"/>
  <c r="H693" i="22"/>
  <c r="G693" i="22"/>
  <c r="F693" i="22"/>
  <c r="E693" i="22"/>
  <c r="D693" i="22"/>
  <c r="V692" i="22"/>
  <c r="U692" i="22"/>
  <c r="T692" i="22"/>
  <c r="S692" i="22"/>
  <c r="R692" i="22"/>
  <c r="Q692" i="22"/>
  <c r="P692" i="22"/>
  <c r="O692" i="22"/>
  <c r="N692" i="22"/>
  <c r="M692" i="22"/>
  <c r="L692" i="22"/>
  <c r="K692" i="22"/>
  <c r="J692" i="22"/>
  <c r="I692" i="22"/>
  <c r="H692" i="22"/>
  <c r="G692" i="22"/>
  <c r="F692" i="22"/>
  <c r="E692" i="22"/>
  <c r="D692" i="22"/>
  <c r="V691" i="22"/>
  <c r="U691" i="22"/>
  <c r="T691" i="22"/>
  <c r="S691" i="22"/>
  <c r="R691" i="22"/>
  <c r="Q691" i="22"/>
  <c r="P691" i="22"/>
  <c r="O691" i="22"/>
  <c r="N691" i="22"/>
  <c r="M691" i="22"/>
  <c r="L691" i="22"/>
  <c r="K691" i="22"/>
  <c r="J691" i="22"/>
  <c r="I691" i="22"/>
  <c r="H691" i="22"/>
  <c r="G691" i="22"/>
  <c r="F691" i="22"/>
  <c r="E691" i="22"/>
  <c r="D691" i="22"/>
  <c r="V690" i="22"/>
  <c r="U690" i="22"/>
  <c r="T690" i="22"/>
  <c r="S690" i="22"/>
  <c r="R690" i="22"/>
  <c r="Q690" i="22"/>
  <c r="P690" i="22"/>
  <c r="O690" i="22"/>
  <c r="N690" i="22"/>
  <c r="M690" i="22"/>
  <c r="L690" i="22"/>
  <c r="K690" i="22"/>
  <c r="J690" i="22"/>
  <c r="I690" i="22"/>
  <c r="H690" i="22"/>
  <c r="G690" i="22"/>
  <c r="F690" i="22"/>
  <c r="E690" i="22"/>
  <c r="D690" i="22"/>
  <c r="V689" i="22"/>
  <c r="U689" i="22"/>
  <c r="T689" i="22"/>
  <c r="S689" i="22"/>
  <c r="R689" i="22"/>
  <c r="Q689" i="22"/>
  <c r="P689" i="22"/>
  <c r="O689" i="22"/>
  <c r="N689" i="22"/>
  <c r="M689" i="22"/>
  <c r="L689" i="22"/>
  <c r="K689" i="22"/>
  <c r="J689" i="22"/>
  <c r="I689" i="22"/>
  <c r="H689" i="22"/>
  <c r="G689" i="22"/>
  <c r="F689" i="22"/>
  <c r="E689" i="22"/>
  <c r="D689" i="22"/>
  <c r="V688" i="22"/>
  <c r="U688" i="22"/>
  <c r="T688" i="22"/>
  <c r="S688" i="22"/>
  <c r="R688" i="22"/>
  <c r="Q688" i="22"/>
  <c r="P688" i="22"/>
  <c r="O688" i="22"/>
  <c r="N688" i="22"/>
  <c r="M688" i="22"/>
  <c r="L688" i="22"/>
  <c r="K688" i="22"/>
  <c r="J688" i="22"/>
  <c r="I688" i="22"/>
  <c r="H688" i="22"/>
  <c r="G688" i="22"/>
  <c r="F688" i="22"/>
  <c r="E688" i="22"/>
  <c r="D688" i="22"/>
  <c r="V687" i="22"/>
  <c r="U687" i="22"/>
  <c r="T687" i="22"/>
  <c r="S687" i="22"/>
  <c r="R687" i="22"/>
  <c r="Q687" i="22"/>
  <c r="P687" i="22"/>
  <c r="O687" i="22"/>
  <c r="N687" i="22"/>
  <c r="M687" i="22"/>
  <c r="L687" i="22"/>
  <c r="K687" i="22"/>
  <c r="J687" i="22"/>
  <c r="I687" i="22"/>
  <c r="H687" i="22"/>
  <c r="G687" i="22"/>
  <c r="F687" i="22"/>
  <c r="E687" i="22"/>
  <c r="D687" i="22"/>
  <c r="V686" i="22"/>
  <c r="U686" i="22"/>
  <c r="T686" i="22"/>
  <c r="S686" i="22"/>
  <c r="R686" i="22"/>
  <c r="Q686" i="22"/>
  <c r="P686" i="22"/>
  <c r="O686" i="22"/>
  <c r="N686" i="22"/>
  <c r="M686" i="22"/>
  <c r="L686" i="22"/>
  <c r="K686" i="22"/>
  <c r="J686" i="22"/>
  <c r="I686" i="22"/>
  <c r="H686" i="22"/>
  <c r="G686" i="22"/>
  <c r="F686" i="22"/>
  <c r="E686" i="22"/>
  <c r="D686" i="22"/>
  <c r="V685" i="22"/>
  <c r="U685" i="22"/>
  <c r="T685" i="22"/>
  <c r="S685" i="22"/>
  <c r="R685" i="22"/>
  <c r="Q685" i="22"/>
  <c r="P685" i="22"/>
  <c r="O685" i="22"/>
  <c r="N685" i="22"/>
  <c r="M685" i="22"/>
  <c r="L685" i="22"/>
  <c r="K685" i="22"/>
  <c r="J685" i="22"/>
  <c r="I685" i="22"/>
  <c r="H685" i="22"/>
  <c r="G685" i="22"/>
  <c r="F685" i="22"/>
  <c r="E685" i="22"/>
  <c r="D685" i="22"/>
  <c r="V684" i="22"/>
  <c r="U684" i="22"/>
  <c r="T684" i="22"/>
  <c r="S684" i="22"/>
  <c r="R684" i="22"/>
  <c r="Q684" i="22"/>
  <c r="P684" i="22"/>
  <c r="O684" i="22"/>
  <c r="N684" i="22"/>
  <c r="M684" i="22"/>
  <c r="L684" i="22"/>
  <c r="K684" i="22"/>
  <c r="J684" i="22"/>
  <c r="I684" i="22"/>
  <c r="H684" i="22"/>
  <c r="G684" i="22"/>
  <c r="F684" i="22"/>
  <c r="E684" i="22"/>
  <c r="D684" i="22"/>
  <c r="V683" i="22"/>
  <c r="U683" i="22"/>
  <c r="T683" i="22"/>
  <c r="S683" i="22"/>
  <c r="R683" i="22"/>
  <c r="Q683" i="22"/>
  <c r="P683" i="22"/>
  <c r="O683" i="22"/>
  <c r="N683" i="22"/>
  <c r="M683" i="22"/>
  <c r="L683" i="22"/>
  <c r="K683" i="22"/>
  <c r="J683" i="22"/>
  <c r="I683" i="22"/>
  <c r="H683" i="22"/>
  <c r="G683" i="22"/>
  <c r="F683" i="22"/>
  <c r="E683" i="22"/>
  <c r="D683" i="22"/>
  <c r="V682" i="22"/>
  <c r="U682" i="22"/>
  <c r="T682" i="22"/>
  <c r="S682" i="22"/>
  <c r="R682" i="22"/>
  <c r="Q682" i="22"/>
  <c r="P682" i="22"/>
  <c r="O682" i="22"/>
  <c r="N682" i="22"/>
  <c r="M682" i="22"/>
  <c r="L682" i="22"/>
  <c r="K682" i="22"/>
  <c r="J682" i="22"/>
  <c r="I682" i="22"/>
  <c r="H682" i="22"/>
  <c r="G682" i="22"/>
  <c r="F682" i="22"/>
  <c r="E682" i="22"/>
  <c r="D682" i="22"/>
  <c r="V681" i="22"/>
  <c r="U681" i="22"/>
  <c r="T681" i="22"/>
  <c r="S681" i="22"/>
  <c r="R681" i="22"/>
  <c r="Q681" i="22"/>
  <c r="P681" i="22"/>
  <c r="O681" i="22"/>
  <c r="N681" i="22"/>
  <c r="M681" i="22"/>
  <c r="L681" i="22"/>
  <c r="K681" i="22"/>
  <c r="J681" i="22"/>
  <c r="I681" i="22"/>
  <c r="H681" i="22"/>
  <c r="G681" i="22"/>
  <c r="F681" i="22"/>
  <c r="E681" i="22"/>
  <c r="D681" i="22"/>
  <c r="V680" i="22"/>
  <c r="U680" i="22"/>
  <c r="T680" i="22"/>
  <c r="S680" i="22"/>
  <c r="R680" i="22"/>
  <c r="Q680" i="22"/>
  <c r="P680" i="22"/>
  <c r="O680" i="22"/>
  <c r="N680" i="22"/>
  <c r="M680" i="22"/>
  <c r="L680" i="22"/>
  <c r="K680" i="22"/>
  <c r="J680" i="22"/>
  <c r="I680" i="22"/>
  <c r="H680" i="22"/>
  <c r="G680" i="22"/>
  <c r="F680" i="22"/>
  <c r="E680" i="22"/>
  <c r="D680" i="22"/>
  <c r="V679" i="22"/>
  <c r="U679" i="22"/>
  <c r="T679" i="22"/>
  <c r="S679" i="22"/>
  <c r="R679" i="22"/>
  <c r="Q679" i="22"/>
  <c r="P679" i="22"/>
  <c r="O679" i="22"/>
  <c r="N679" i="22"/>
  <c r="M679" i="22"/>
  <c r="L679" i="22"/>
  <c r="K679" i="22"/>
  <c r="J679" i="22"/>
  <c r="I679" i="22"/>
  <c r="H679" i="22"/>
  <c r="G679" i="22"/>
  <c r="F679" i="22"/>
  <c r="E679" i="22"/>
  <c r="D679" i="22"/>
  <c r="V678" i="22"/>
  <c r="U678" i="22"/>
  <c r="T678" i="22"/>
  <c r="S678" i="22"/>
  <c r="R678" i="22"/>
  <c r="Q678" i="22"/>
  <c r="P678" i="22"/>
  <c r="O678" i="22"/>
  <c r="N678" i="22"/>
  <c r="M678" i="22"/>
  <c r="L678" i="22"/>
  <c r="K678" i="22"/>
  <c r="J678" i="22"/>
  <c r="I678" i="22"/>
  <c r="H678" i="22"/>
  <c r="G678" i="22"/>
  <c r="F678" i="22"/>
  <c r="E678" i="22"/>
  <c r="D678" i="22"/>
  <c r="V677" i="22"/>
  <c r="U677" i="22"/>
  <c r="T677" i="22"/>
  <c r="S677" i="22"/>
  <c r="R677" i="22"/>
  <c r="Q677" i="22"/>
  <c r="P677" i="22"/>
  <c r="O677" i="22"/>
  <c r="N677" i="22"/>
  <c r="M677" i="22"/>
  <c r="L677" i="22"/>
  <c r="K677" i="22"/>
  <c r="J677" i="22"/>
  <c r="I677" i="22"/>
  <c r="H677" i="22"/>
  <c r="G677" i="22"/>
  <c r="F677" i="22"/>
  <c r="E677" i="22"/>
  <c r="D677" i="22"/>
  <c r="V676" i="22"/>
  <c r="U676" i="22"/>
  <c r="T676" i="22"/>
  <c r="S676" i="22"/>
  <c r="R676" i="22"/>
  <c r="Q676" i="22"/>
  <c r="P676" i="22"/>
  <c r="O676" i="22"/>
  <c r="N676" i="22"/>
  <c r="M676" i="22"/>
  <c r="L676" i="22"/>
  <c r="K676" i="22"/>
  <c r="J676" i="22"/>
  <c r="I676" i="22"/>
  <c r="H676" i="22"/>
  <c r="G676" i="22"/>
  <c r="F676" i="22"/>
  <c r="E676" i="22"/>
  <c r="D676" i="22"/>
  <c r="V675" i="22"/>
  <c r="U675" i="22"/>
  <c r="T675" i="22"/>
  <c r="S675" i="22"/>
  <c r="R675" i="22"/>
  <c r="Q675" i="22"/>
  <c r="P675" i="22"/>
  <c r="O675" i="22"/>
  <c r="N675" i="22"/>
  <c r="M675" i="22"/>
  <c r="L675" i="22"/>
  <c r="K675" i="22"/>
  <c r="J675" i="22"/>
  <c r="I675" i="22"/>
  <c r="H675" i="22"/>
  <c r="G675" i="22"/>
  <c r="F675" i="22"/>
  <c r="E675" i="22"/>
  <c r="D675" i="22"/>
  <c r="V674" i="22"/>
  <c r="U674" i="22"/>
  <c r="T674" i="22"/>
  <c r="S674" i="22"/>
  <c r="R674" i="22"/>
  <c r="Q674" i="22"/>
  <c r="P674" i="22"/>
  <c r="O674" i="22"/>
  <c r="N674" i="22"/>
  <c r="M674" i="22"/>
  <c r="L674" i="22"/>
  <c r="K674" i="22"/>
  <c r="J674" i="22"/>
  <c r="I674" i="22"/>
  <c r="H674" i="22"/>
  <c r="G674" i="22"/>
  <c r="F674" i="22"/>
  <c r="E674" i="22"/>
  <c r="D674" i="22"/>
  <c r="V673" i="22"/>
  <c r="U673" i="22"/>
  <c r="T673" i="22"/>
  <c r="S673" i="22"/>
  <c r="R673" i="22"/>
  <c r="Q673" i="22"/>
  <c r="P673" i="22"/>
  <c r="O673" i="22"/>
  <c r="N673" i="22"/>
  <c r="M673" i="22"/>
  <c r="L673" i="22"/>
  <c r="K673" i="22"/>
  <c r="J673" i="22"/>
  <c r="I673" i="22"/>
  <c r="H673" i="22"/>
  <c r="G673" i="22"/>
  <c r="F673" i="22"/>
  <c r="E673" i="22"/>
  <c r="D673" i="22"/>
  <c r="V672" i="22"/>
  <c r="U672" i="22"/>
  <c r="T672" i="22"/>
  <c r="S672" i="22"/>
  <c r="R672" i="22"/>
  <c r="Q672" i="22"/>
  <c r="P672" i="22"/>
  <c r="O672" i="22"/>
  <c r="N672" i="22"/>
  <c r="M672" i="22"/>
  <c r="L672" i="22"/>
  <c r="K672" i="22"/>
  <c r="J672" i="22"/>
  <c r="I672" i="22"/>
  <c r="H672" i="22"/>
  <c r="G672" i="22"/>
  <c r="F672" i="22"/>
  <c r="E672" i="22"/>
  <c r="D672" i="22"/>
  <c r="V671" i="22"/>
  <c r="U671" i="22"/>
  <c r="T671" i="22"/>
  <c r="S671" i="22"/>
  <c r="R671" i="22"/>
  <c r="Q671" i="22"/>
  <c r="P671" i="22"/>
  <c r="O671" i="22"/>
  <c r="N671" i="22"/>
  <c r="M671" i="22"/>
  <c r="L671" i="22"/>
  <c r="K671" i="22"/>
  <c r="J671" i="22"/>
  <c r="I671" i="22"/>
  <c r="H671" i="22"/>
  <c r="G671" i="22"/>
  <c r="F671" i="22"/>
  <c r="E671" i="22"/>
  <c r="D671" i="22"/>
  <c r="V670" i="22"/>
  <c r="U670" i="22"/>
  <c r="T670" i="22"/>
  <c r="S670" i="22"/>
  <c r="R670" i="22"/>
  <c r="Q670" i="22"/>
  <c r="P670" i="22"/>
  <c r="O670" i="22"/>
  <c r="N670" i="22"/>
  <c r="M670" i="22"/>
  <c r="L670" i="22"/>
  <c r="K670" i="22"/>
  <c r="J670" i="22"/>
  <c r="I670" i="22"/>
  <c r="H670" i="22"/>
  <c r="G670" i="22"/>
  <c r="F670" i="22"/>
  <c r="E670" i="22"/>
  <c r="D670" i="22"/>
  <c r="V669" i="22"/>
  <c r="U669" i="22"/>
  <c r="T669" i="22"/>
  <c r="S669" i="22"/>
  <c r="R669" i="22"/>
  <c r="Q669" i="22"/>
  <c r="P669" i="22"/>
  <c r="O669" i="22"/>
  <c r="N669" i="22"/>
  <c r="M669" i="22"/>
  <c r="L669" i="22"/>
  <c r="K669" i="22"/>
  <c r="J669" i="22"/>
  <c r="I669" i="22"/>
  <c r="H669" i="22"/>
  <c r="G669" i="22"/>
  <c r="F669" i="22"/>
  <c r="E669" i="22"/>
  <c r="D669" i="22"/>
  <c r="V668" i="22"/>
  <c r="U668" i="22"/>
  <c r="T668" i="22"/>
  <c r="S668" i="22"/>
  <c r="R668" i="22"/>
  <c r="Q668" i="22"/>
  <c r="P668" i="22"/>
  <c r="O668" i="22"/>
  <c r="N668" i="22"/>
  <c r="M668" i="22"/>
  <c r="L668" i="22"/>
  <c r="K668" i="22"/>
  <c r="J668" i="22"/>
  <c r="I668" i="22"/>
  <c r="H668" i="22"/>
  <c r="G668" i="22"/>
  <c r="F668" i="22"/>
  <c r="E668" i="22"/>
  <c r="D668" i="22"/>
  <c r="V667" i="22"/>
  <c r="U667" i="22"/>
  <c r="T667" i="22"/>
  <c r="S667" i="22"/>
  <c r="R667" i="22"/>
  <c r="Q667" i="22"/>
  <c r="P667" i="22"/>
  <c r="O667" i="22"/>
  <c r="N667" i="22"/>
  <c r="M667" i="22"/>
  <c r="L667" i="22"/>
  <c r="K667" i="22"/>
  <c r="J667" i="22"/>
  <c r="I667" i="22"/>
  <c r="H667" i="22"/>
  <c r="G667" i="22"/>
  <c r="F667" i="22"/>
  <c r="E667" i="22"/>
  <c r="D667" i="22"/>
  <c r="V666" i="22"/>
  <c r="U666" i="22"/>
  <c r="T666" i="22"/>
  <c r="S666" i="22"/>
  <c r="R666" i="22"/>
  <c r="Q666" i="22"/>
  <c r="P666" i="22"/>
  <c r="O666" i="22"/>
  <c r="N666" i="22"/>
  <c r="M666" i="22"/>
  <c r="L666" i="22"/>
  <c r="K666" i="22"/>
  <c r="J666" i="22"/>
  <c r="I666" i="22"/>
  <c r="H666" i="22"/>
  <c r="G666" i="22"/>
  <c r="F666" i="22"/>
  <c r="E666" i="22"/>
  <c r="D666" i="22"/>
  <c r="V665" i="22"/>
  <c r="U665" i="22"/>
  <c r="T665" i="22"/>
  <c r="S665" i="22"/>
  <c r="R665" i="22"/>
  <c r="Q665" i="22"/>
  <c r="P665" i="22"/>
  <c r="O665" i="22"/>
  <c r="N665" i="22"/>
  <c r="M665" i="22"/>
  <c r="L665" i="22"/>
  <c r="K665" i="22"/>
  <c r="J665" i="22"/>
  <c r="I665" i="22"/>
  <c r="H665" i="22"/>
  <c r="G665" i="22"/>
  <c r="F665" i="22"/>
  <c r="E665" i="22"/>
  <c r="D665" i="22"/>
  <c r="V664" i="22"/>
  <c r="U664" i="22"/>
  <c r="T664" i="22"/>
  <c r="S664" i="22"/>
  <c r="R664" i="22"/>
  <c r="Q664" i="22"/>
  <c r="P664" i="22"/>
  <c r="O664" i="22"/>
  <c r="N664" i="22"/>
  <c r="M664" i="22"/>
  <c r="L664" i="22"/>
  <c r="K664" i="22"/>
  <c r="J664" i="22"/>
  <c r="I664" i="22"/>
  <c r="H664" i="22"/>
  <c r="G664" i="22"/>
  <c r="F664" i="22"/>
  <c r="E664" i="22"/>
  <c r="D664" i="22"/>
  <c r="V663" i="22"/>
  <c r="U663" i="22"/>
  <c r="T663" i="22"/>
  <c r="S663" i="22"/>
  <c r="R663" i="22"/>
  <c r="Q663" i="22"/>
  <c r="P663" i="22"/>
  <c r="O663" i="22"/>
  <c r="N663" i="22"/>
  <c r="M663" i="22"/>
  <c r="L663" i="22"/>
  <c r="K663" i="22"/>
  <c r="J663" i="22"/>
  <c r="I663" i="22"/>
  <c r="H663" i="22"/>
  <c r="G663" i="22"/>
  <c r="F663" i="22"/>
  <c r="E663" i="22"/>
  <c r="D663" i="22"/>
  <c r="V662" i="22"/>
  <c r="U662" i="22"/>
  <c r="T662" i="22"/>
  <c r="S662" i="22"/>
  <c r="R662" i="22"/>
  <c r="Q662" i="22"/>
  <c r="P662" i="22"/>
  <c r="O662" i="22"/>
  <c r="N662" i="22"/>
  <c r="M662" i="22"/>
  <c r="L662" i="22"/>
  <c r="K662" i="22"/>
  <c r="J662" i="22"/>
  <c r="I662" i="22"/>
  <c r="H662" i="22"/>
  <c r="G662" i="22"/>
  <c r="F662" i="22"/>
  <c r="E662" i="22"/>
  <c r="D662" i="22"/>
  <c r="V661" i="22"/>
  <c r="U661" i="22"/>
  <c r="T661" i="22"/>
  <c r="S661" i="22"/>
  <c r="R661" i="22"/>
  <c r="Q661" i="22"/>
  <c r="P661" i="22"/>
  <c r="O661" i="22"/>
  <c r="N661" i="22"/>
  <c r="M661" i="22"/>
  <c r="L661" i="22"/>
  <c r="K661" i="22"/>
  <c r="J661" i="22"/>
  <c r="I661" i="22"/>
  <c r="H661" i="22"/>
  <c r="G661" i="22"/>
  <c r="F661" i="22"/>
  <c r="E661" i="22"/>
  <c r="D661" i="22"/>
  <c r="V660" i="22"/>
  <c r="U660" i="22"/>
  <c r="T660" i="22"/>
  <c r="S660" i="22"/>
  <c r="R660" i="22"/>
  <c r="Q660" i="22"/>
  <c r="P660" i="22"/>
  <c r="O660" i="22"/>
  <c r="N660" i="22"/>
  <c r="M660" i="22"/>
  <c r="L660" i="22"/>
  <c r="K660" i="22"/>
  <c r="J660" i="22"/>
  <c r="I660" i="22"/>
  <c r="H660" i="22"/>
  <c r="G660" i="22"/>
  <c r="F660" i="22"/>
  <c r="E660" i="22"/>
  <c r="D660" i="22"/>
  <c r="V659" i="22"/>
  <c r="U659" i="22"/>
  <c r="T659" i="22"/>
  <c r="S659" i="22"/>
  <c r="R659" i="22"/>
  <c r="Q659" i="22"/>
  <c r="P659" i="22"/>
  <c r="O659" i="22"/>
  <c r="N659" i="22"/>
  <c r="M659" i="22"/>
  <c r="L659" i="22"/>
  <c r="K659" i="22"/>
  <c r="J659" i="22"/>
  <c r="I659" i="22"/>
  <c r="H659" i="22"/>
  <c r="G659" i="22"/>
  <c r="F659" i="22"/>
  <c r="E659" i="22"/>
  <c r="D659" i="22"/>
  <c r="V658" i="22"/>
  <c r="U658" i="22"/>
  <c r="T658" i="22"/>
  <c r="S658" i="22"/>
  <c r="R658" i="22"/>
  <c r="Q658" i="22"/>
  <c r="P658" i="22"/>
  <c r="O658" i="22"/>
  <c r="N658" i="22"/>
  <c r="M658" i="22"/>
  <c r="L658" i="22"/>
  <c r="K658" i="22"/>
  <c r="J658" i="22"/>
  <c r="I658" i="22"/>
  <c r="H658" i="22"/>
  <c r="G658" i="22"/>
  <c r="F658" i="22"/>
  <c r="E658" i="22"/>
  <c r="D658" i="22"/>
  <c r="V657" i="22"/>
  <c r="U657" i="22"/>
  <c r="T657" i="22"/>
  <c r="S657" i="22"/>
  <c r="R657" i="22"/>
  <c r="Q657" i="22"/>
  <c r="P657" i="22"/>
  <c r="O657" i="22"/>
  <c r="N657" i="22"/>
  <c r="M657" i="22"/>
  <c r="L657" i="22"/>
  <c r="K657" i="22"/>
  <c r="J657" i="22"/>
  <c r="I657" i="22"/>
  <c r="H657" i="22"/>
  <c r="G657" i="22"/>
  <c r="F657" i="22"/>
  <c r="E657" i="22"/>
  <c r="D657" i="22"/>
  <c r="V656" i="22"/>
  <c r="U656" i="22"/>
  <c r="T656" i="22"/>
  <c r="S656" i="22"/>
  <c r="R656" i="22"/>
  <c r="Q656" i="22"/>
  <c r="P656" i="22"/>
  <c r="O656" i="22"/>
  <c r="N656" i="22"/>
  <c r="M656" i="22"/>
  <c r="L656" i="22"/>
  <c r="K656" i="22"/>
  <c r="J656" i="22"/>
  <c r="I656" i="22"/>
  <c r="H656" i="22"/>
  <c r="G656" i="22"/>
  <c r="F656" i="22"/>
  <c r="E656" i="22"/>
  <c r="D656" i="22"/>
  <c r="V655" i="22"/>
  <c r="U655" i="22"/>
  <c r="T655" i="22"/>
  <c r="S655" i="22"/>
  <c r="R655" i="22"/>
  <c r="Q655" i="22"/>
  <c r="P655" i="22"/>
  <c r="O655" i="22"/>
  <c r="N655" i="22"/>
  <c r="M655" i="22"/>
  <c r="L655" i="22"/>
  <c r="K655" i="22"/>
  <c r="J655" i="22"/>
  <c r="I655" i="22"/>
  <c r="H655" i="22"/>
  <c r="G655" i="22"/>
  <c r="F655" i="22"/>
  <c r="E655" i="22"/>
  <c r="D655" i="22"/>
  <c r="V654" i="22"/>
  <c r="U654" i="22"/>
  <c r="T654" i="22"/>
  <c r="S654" i="22"/>
  <c r="R654" i="22"/>
  <c r="Q654" i="22"/>
  <c r="P654" i="22"/>
  <c r="O654" i="22"/>
  <c r="N654" i="22"/>
  <c r="M654" i="22"/>
  <c r="L654" i="22"/>
  <c r="K654" i="22"/>
  <c r="J654" i="22"/>
  <c r="I654" i="22"/>
  <c r="H654" i="22"/>
  <c r="G654" i="22"/>
  <c r="F654" i="22"/>
  <c r="E654" i="22"/>
  <c r="D654" i="22"/>
  <c r="V653" i="22"/>
  <c r="U653" i="22"/>
  <c r="T653" i="22"/>
  <c r="S653" i="22"/>
  <c r="R653" i="22"/>
  <c r="Q653" i="22"/>
  <c r="P653" i="22"/>
  <c r="O653" i="22"/>
  <c r="N653" i="22"/>
  <c r="M653" i="22"/>
  <c r="L653" i="22"/>
  <c r="K653" i="22"/>
  <c r="J653" i="22"/>
  <c r="I653" i="22"/>
  <c r="H653" i="22"/>
  <c r="G653" i="22"/>
  <c r="F653" i="22"/>
  <c r="E653" i="22"/>
  <c r="D653" i="22"/>
  <c r="V652" i="22"/>
  <c r="U652" i="22"/>
  <c r="T652" i="22"/>
  <c r="S652" i="22"/>
  <c r="R652" i="22"/>
  <c r="Q652" i="22"/>
  <c r="P652" i="22"/>
  <c r="O652" i="22"/>
  <c r="N652" i="22"/>
  <c r="M652" i="22"/>
  <c r="L652" i="22"/>
  <c r="K652" i="22"/>
  <c r="J652" i="22"/>
  <c r="I652" i="22"/>
  <c r="H652" i="22"/>
  <c r="G652" i="22"/>
  <c r="F652" i="22"/>
  <c r="E652" i="22"/>
  <c r="D652" i="22"/>
  <c r="V651" i="22"/>
  <c r="U651" i="22"/>
  <c r="T651" i="22"/>
  <c r="S651" i="22"/>
  <c r="R651" i="22"/>
  <c r="Q651" i="22"/>
  <c r="P651" i="22"/>
  <c r="O651" i="22"/>
  <c r="N651" i="22"/>
  <c r="M651" i="22"/>
  <c r="L651" i="22"/>
  <c r="K651" i="22"/>
  <c r="J651" i="22"/>
  <c r="I651" i="22"/>
  <c r="H651" i="22"/>
  <c r="G651" i="22"/>
  <c r="F651" i="22"/>
  <c r="E651" i="22"/>
  <c r="D651" i="22"/>
  <c r="V650" i="22"/>
  <c r="U650" i="22"/>
  <c r="T650" i="22"/>
  <c r="S650" i="22"/>
  <c r="R650" i="22"/>
  <c r="Q650" i="22"/>
  <c r="P650" i="22"/>
  <c r="O650" i="22"/>
  <c r="N650" i="22"/>
  <c r="M650" i="22"/>
  <c r="L650" i="22"/>
  <c r="K650" i="22"/>
  <c r="J650" i="22"/>
  <c r="I650" i="22"/>
  <c r="H650" i="22"/>
  <c r="G650" i="22"/>
  <c r="F650" i="22"/>
  <c r="E650" i="22"/>
  <c r="D650" i="22"/>
  <c r="V649" i="22"/>
  <c r="U649" i="22"/>
  <c r="T649" i="22"/>
  <c r="S649" i="22"/>
  <c r="R649" i="22"/>
  <c r="Q649" i="22"/>
  <c r="P649" i="22"/>
  <c r="O649" i="22"/>
  <c r="N649" i="22"/>
  <c r="M649" i="22"/>
  <c r="L649" i="22"/>
  <c r="K649" i="22"/>
  <c r="J649" i="22"/>
  <c r="I649" i="22"/>
  <c r="H649" i="22"/>
  <c r="G649" i="22"/>
  <c r="F649" i="22"/>
  <c r="E649" i="22"/>
  <c r="D649" i="22"/>
  <c r="V648" i="22"/>
  <c r="U648" i="22"/>
  <c r="T648" i="22"/>
  <c r="S648" i="22"/>
  <c r="R648" i="22"/>
  <c r="Q648" i="22"/>
  <c r="P648" i="22"/>
  <c r="O648" i="22"/>
  <c r="N648" i="22"/>
  <c r="M648" i="22"/>
  <c r="L648" i="22"/>
  <c r="K648" i="22"/>
  <c r="J648" i="22"/>
  <c r="I648" i="22"/>
  <c r="H648" i="22"/>
  <c r="G648" i="22"/>
  <c r="F648" i="22"/>
  <c r="E648" i="22"/>
  <c r="D648" i="22"/>
  <c r="V647" i="22"/>
  <c r="U647" i="22"/>
  <c r="T647" i="22"/>
  <c r="S647" i="22"/>
  <c r="R647" i="22"/>
  <c r="Q647" i="22"/>
  <c r="P647" i="22"/>
  <c r="O647" i="22"/>
  <c r="N647" i="22"/>
  <c r="M647" i="22"/>
  <c r="L647" i="22"/>
  <c r="K647" i="22"/>
  <c r="J647" i="22"/>
  <c r="I647" i="22"/>
  <c r="H647" i="22"/>
  <c r="G647" i="22"/>
  <c r="F647" i="22"/>
  <c r="E647" i="22"/>
  <c r="D647" i="22"/>
  <c r="V646" i="22"/>
  <c r="U646" i="22"/>
  <c r="T646" i="22"/>
  <c r="S646" i="22"/>
  <c r="R646" i="22"/>
  <c r="Q646" i="22"/>
  <c r="P646" i="22"/>
  <c r="O646" i="22"/>
  <c r="N646" i="22"/>
  <c r="M646" i="22"/>
  <c r="L646" i="22"/>
  <c r="K646" i="22"/>
  <c r="J646" i="22"/>
  <c r="I646" i="22"/>
  <c r="H646" i="22"/>
  <c r="G646" i="22"/>
  <c r="F646" i="22"/>
  <c r="E646" i="22"/>
  <c r="D646" i="22"/>
  <c r="V645" i="22"/>
  <c r="U645" i="22"/>
  <c r="T645" i="22"/>
  <c r="S645" i="22"/>
  <c r="R645" i="22"/>
  <c r="Q645" i="22"/>
  <c r="P645" i="22"/>
  <c r="O645" i="22"/>
  <c r="N645" i="22"/>
  <c r="M645" i="22"/>
  <c r="L645" i="22"/>
  <c r="K645" i="22"/>
  <c r="J645" i="22"/>
  <c r="I645" i="22"/>
  <c r="H645" i="22"/>
  <c r="G645" i="22"/>
  <c r="F645" i="22"/>
  <c r="E645" i="22"/>
  <c r="D645" i="22"/>
  <c r="V644" i="22"/>
  <c r="U644" i="22"/>
  <c r="T644" i="22"/>
  <c r="S644" i="22"/>
  <c r="R644" i="22"/>
  <c r="Q644" i="22"/>
  <c r="P644" i="22"/>
  <c r="O644" i="22"/>
  <c r="N644" i="22"/>
  <c r="M644" i="22"/>
  <c r="L644" i="22"/>
  <c r="K644" i="22"/>
  <c r="J644" i="22"/>
  <c r="I644" i="22"/>
  <c r="H644" i="22"/>
  <c r="G644" i="22"/>
  <c r="F644" i="22"/>
  <c r="E644" i="22"/>
  <c r="D644" i="22"/>
  <c r="V643" i="22"/>
  <c r="U643" i="22"/>
  <c r="T643" i="22"/>
  <c r="S643" i="22"/>
  <c r="R643" i="22"/>
  <c r="Q643" i="22"/>
  <c r="P643" i="22"/>
  <c r="O643" i="22"/>
  <c r="N643" i="22"/>
  <c r="M643" i="22"/>
  <c r="L643" i="22"/>
  <c r="K643" i="22"/>
  <c r="J643" i="22"/>
  <c r="I643" i="22"/>
  <c r="H643" i="22"/>
  <c r="G643" i="22"/>
  <c r="F643" i="22"/>
  <c r="E643" i="22"/>
  <c r="D643" i="22"/>
  <c r="V642" i="22"/>
  <c r="U642" i="22"/>
  <c r="T642" i="22"/>
  <c r="S642" i="22"/>
  <c r="R642" i="22"/>
  <c r="Q642" i="22"/>
  <c r="P642" i="22"/>
  <c r="O642" i="22"/>
  <c r="N642" i="22"/>
  <c r="M642" i="22"/>
  <c r="L642" i="22"/>
  <c r="K642" i="22"/>
  <c r="J642" i="22"/>
  <c r="I642" i="22"/>
  <c r="H642" i="22"/>
  <c r="G642" i="22"/>
  <c r="F642" i="22"/>
  <c r="E642" i="22"/>
  <c r="D642" i="22"/>
  <c r="V641" i="22"/>
  <c r="U641" i="22"/>
  <c r="T641" i="22"/>
  <c r="S641" i="22"/>
  <c r="R641" i="22"/>
  <c r="Q641" i="22"/>
  <c r="P641" i="22"/>
  <c r="O641" i="22"/>
  <c r="N641" i="22"/>
  <c r="M641" i="22"/>
  <c r="L641" i="22"/>
  <c r="K641" i="22"/>
  <c r="J641" i="22"/>
  <c r="I641" i="22"/>
  <c r="H641" i="22"/>
  <c r="G641" i="22"/>
  <c r="F641" i="22"/>
  <c r="E641" i="22"/>
  <c r="D641" i="22"/>
  <c r="V640" i="22"/>
  <c r="U640" i="22"/>
  <c r="T640" i="22"/>
  <c r="S640" i="22"/>
  <c r="R640" i="22"/>
  <c r="Q640" i="22"/>
  <c r="P640" i="22"/>
  <c r="O640" i="22"/>
  <c r="N640" i="22"/>
  <c r="M640" i="22"/>
  <c r="L640" i="22"/>
  <c r="K640" i="22"/>
  <c r="J640" i="22"/>
  <c r="I640" i="22"/>
  <c r="H640" i="22"/>
  <c r="G640" i="22"/>
  <c r="F640" i="22"/>
  <c r="E640" i="22"/>
  <c r="D640" i="22"/>
  <c r="V639" i="22"/>
  <c r="U639" i="22"/>
  <c r="T639" i="22"/>
  <c r="S639" i="22"/>
  <c r="R639" i="22"/>
  <c r="Q639" i="22"/>
  <c r="P639" i="22"/>
  <c r="O639" i="22"/>
  <c r="N639" i="22"/>
  <c r="M639" i="22"/>
  <c r="L639" i="22"/>
  <c r="K639" i="22"/>
  <c r="J639" i="22"/>
  <c r="I639" i="22"/>
  <c r="H639" i="22"/>
  <c r="G639" i="22"/>
  <c r="F639" i="22"/>
  <c r="E639" i="22"/>
  <c r="D639" i="22"/>
  <c r="V638" i="22"/>
  <c r="U638" i="22"/>
  <c r="T638" i="22"/>
  <c r="S638" i="22"/>
  <c r="R638" i="22"/>
  <c r="Q638" i="22"/>
  <c r="P638" i="22"/>
  <c r="O638" i="22"/>
  <c r="N638" i="22"/>
  <c r="M638" i="22"/>
  <c r="L638" i="22"/>
  <c r="K638" i="22"/>
  <c r="J638" i="22"/>
  <c r="I638" i="22"/>
  <c r="H638" i="22"/>
  <c r="G638" i="22"/>
  <c r="F638" i="22"/>
  <c r="E638" i="22"/>
  <c r="D638" i="22"/>
  <c r="V637" i="22"/>
  <c r="U637" i="22"/>
  <c r="T637" i="22"/>
  <c r="S637" i="22"/>
  <c r="R637" i="22"/>
  <c r="Q637" i="22"/>
  <c r="P637" i="22"/>
  <c r="O637" i="22"/>
  <c r="N637" i="22"/>
  <c r="M637" i="22"/>
  <c r="L637" i="22"/>
  <c r="K637" i="22"/>
  <c r="J637" i="22"/>
  <c r="I637" i="22"/>
  <c r="H637" i="22"/>
  <c r="G637" i="22"/>
  <c r="F637" i="22"/>
  <c r="E637" i="22"/>
  <c r="D637" i="22"/>
  <c r="V636" i="22"/>
  <c r="U636" i="22"/>
  <c r="T636" i="22"/>
  <c r="S636" i="22"/>
  <c r="R636" i="22"/>
  <c r="Q636" i="22"/>
  <c r="P636" i="22"/>
  <c r="O636" i="22"/>
  <c r="N636" i="22"/>
  <c r="M636" i="22"/>
  <c r="L636" i="22"/>
  <c r="K636" i="22"/>
  <c r="J636" i="22"/>
  <c r="I636" i="22"/>
  <c r="H636" i="22"/>
  <c r="G636" i="22"/>
  <c r="F636" i="22"/>
  <c r="E636" i="22"/>
  <c r="D636" i="22"/>
  <c r="V635" i="22"/>
  <c r="U635" i="22"/>
  <c r="T635" i="22"/>
  <c r="S635" i="22"/>
  <c r="R635" i="22"/>
  <c r="Q635" i="22"/>
  <c r="P635" i="22"/>
  <c r="O635" i="22"/>
  <c r="N635" i="22"/>
  <c r="M635" i="22"/>
  <c r="L635" i="22"/>
  <c r="K635" i="22"/>
  <c r="J635" i="22"/>
  <c r="I635" i="22"/>
  <c r="H635" i="22"/>
  <c r="G635" i="22"/>
  <c r="F635" i="22"/>
  <c r="E635" i="22"/>
  <c r="D635" i="22"/>
  <c r="V634" i="22"/>
  <c r="U634" i="22"/>
  <c r="T634" i="22"/>
  <c r="S634" i="22"/>
  <c r="R634" i="22"/>
  <c r="Q634" i="22"/>
  <c r="P634" i="22"/>
  <c r="O634" i="22"/>
  <c r="N634" i="22"/>
  <c r="M634" i="22"/>
  <c r="L634" i="22"/>
  <c r="K634" i="22"/>
  <c r="J634" i="22"/>
  <c r="I634" i="22"/>
  <c r="H634" i="22"/>
  <c r="G634" i="22"/>
  <c r="F634" i="22"/>
  <c r="E634" i="22"/>
  <c r="D634" i="22"/>
  <c r="V633" i="22"/>
  <c r="U633" i="22"/>
  <c r="T633" i="22"/>
  <c r="S633" i="22"/>
  <c r="R633" i="22"/>
  <c r="Q633" i="22"/>
  <c r="P633" i="22"/>
  <c r="O633" i="22"/>
  <c r="N633" i="22"/>
  <c r="M633" i="22"/>
  <c r="L633" i="22"/>
  <c r="K633" i="22"/>
  <c r="J633" i="22"/>
  <c r="I633" i="22"/>
  <c r="H633" i="22"/>
  <c r="G633" i="22"/>
  <c r="F633" i="22"/>
  <c r="E633" i="22"/>
  <c r="D633" i="22"/>
  <c r="V632" i="22"/>
  <c r="U632" i="22"/>
  <c r="T632" i="22"/>
  <c r="S632" i="22"/>
  <c r="R632" i="22"/>
  <c r="Q632" i="22"/>
  <c r="P632" i="22"/>
  <c r="O632" i="22"/>
  <c r="N632" i="22"/>
  <c r="M632" i="22"/>
  <c r="L632" i="22"/>
  <c r="K632" i="22"/>
  <c r="J632" i="22"/>
  <c r="I632" i="22"/>
  <c r="H632" i="22"/>
  <c r="G632" i="22"/>
  <c r="F632" i="22"/>
  <c r="E632" i="22"/>
  <c r="D632" i="22"/>
  <c r="V631" i="22"/>
  <c r="U631" i="22"/>
  <c r="T631" i="22"/>
  <c r="S631" i="22"/>
  <c r="R631" i="22"/>
  <c r="Q631" i="22"/>
  <c r="P631" i="22"/>
  <c r="O631" i="22"/>
  <c r="N631" i="22"/>
  <c r="M631" i="22"/>
  <c r="L631" i="22"/>
  <c r="K631" i="22"/>
  <c r="J631" i="22"/>
  <c r="I631" i="22"/>
  <c r="H631" i="22"/>
  <c r="G631" i="22"/>
  <c r="F631" i="22"/>
  <c r="E631" i="22"/>
  <c r="D631" i="22"/>
  <c r="V630" i="22"/>
  <c r="U630" i="22"/>
  <c r="T630" i="22"/>
  <c r="S630" i="22"/>
  <c r="R630" i="22"/>
  <c r="Q630" i="22"/>
  <c r="P630" i="22"/>
  <c r="O630" i="22"/>
  <c r="N630" i="22"/>
  <c r="M630" i="22"/>
  <c r="L630" i="22"/>
  <c r="K630" i="22"/>
  <c r="J630" i="22"/>
  <c r="I630" i="22"/>
  <c r="H630" i="22"/>
  <c r="G630" i="22"/>
  <c r="F630" i="22"/>
  <c r="E630" i="22"/>
  <c r="D630" i="22"/>
  <c r="V629" i="22"/>
  <c r="U629" i="22"/>
  <c r="T629" i="22"/>
  <c r="S629" i="22"/>
  <c r="R629" i="22"/>
  <c r="Q629" i="22"/>
  <c r="P629" i="22"/>
  <c r="O629" i="22"/>
  <c r="N629" i="22"/>
  <c r="M629" i="22"/>
  <c r="L629" i="22"/>
  <c r="K629" i="22"/>
  <c r="J629" i="22"/>
  <c r="I629" i="22"/>
  <c r="H629" i="22"/>
  <c r="G629" i="22"/>
  <c r="F629" i="22"/>
  <c r="E629" i="22"/>
  <c r="D629" i="22"/>
  <c r="V628" i="22"/>
  <c r="U628" i="22"/>
  <c r="T628" i="22"/>
  <c r="S628" i="22"/>
  <c r="R628" i="22"/>
  <c r="Q628" i="22"/>
  <c r="P628" i="22"/>
  <c r="O628" i="22"/>
  <c r="N628" i="22"/>
  <c r="M628" i="22"/>
  <c r="L628" i="22"/>
  <c r="K628" i="22"/>
  <c r="J628" i="22"/>
  <c r="I628" i="22"/>
  <c r="H628" i="22"/>
  <c r="G628" i="22"/>
  <c r="F628" i="22"/>
  <c r="E628" i="22"/>
  <c r="D628" i="22"/>
  <c r="V627" i="22"/>
  <c r="U627" i="22"/>
  <c r="T627" i="22"/>
  <c r="S627" i="22"/>
  <c r="R627" i="22"/>
  <c r="Q627" i="22"/>
  <c r="P627" i="22"/>
  <c r="O627" i="22"/>
  <c r="N627" i="22"/>
  <c r="M627" i="22"/>
  <c r="L627" i="22"/>
  <c r="K627" i="22"/>
  <c r="J627" i="22"/>
  <c r="I627" i="22"/>
  <c r="H627" i="22"/>
  <c r="G627" i="22"/>
  <c r="F627" i="22"/>
  <c r="E627" i="22"/>
  <c r="D627" i="22"/>
  <c r="V626" i="22"/>
  <c r="U626" i="22"/>
  <c r="T626" i="22"/>
  <c r="S626" i="22"/>
  <c r="R626" i="22"/>
  <c r="Q626" i="22"/>
  <c r="P626" i="22"/>
  <c r="O626" i="22"/>
  <c r="N626" i="22"/>
  <c r="M626" i="22"/>
  <c r="L626" i="22"/>
  <c r="K626" i="22"/>
  <c r="J626" i="22"/>
  <c r="I626" i="22"/>
  <c r="H626" i="22"/>
  <c r="G626" i="22"/>
  <c r="F626" i="22"/>
  <c r="E626" i="22"/>
  <c r="D626" i="22"/>
  <c r="V625" i="22"/>
  <c r="U625" i="22"/>
  <c r="T625" i="22"/>
  <c r="S625" i="22"/>
  <c r="R625" i="22"/>
  <c r="Q625" i="22"/>
  <c r="P625" i="22"/>
  <c r="O625" i="22"/>
  <c r="N625" i="22"/>
  <c r="M625" i="22"/>
  <c r="L625" i="22"/>
  <c r="K625" i="22"/>
  <c r="J625" i="22"/>
  <c r="I625" i="22"/>
  <c r="H625" i="22"/>
  <c r="G625" i="22"/>
  <c r="F625" i="22"/>
  <c r="E625" i="22"/>
  <c r="D625" i="22"/>
  <c r="V624" i="22"/>
  <c r="U624" i="22"/>
  <c r="T624" i="22"/>
  <c r="S624" i="22"/>
  <c r="R624" i="22"/>
  <c r="Q624" i="22"/>
  <c r="P624" i="22"/>
  <c r="O624" i="22"/>
  <c r="N624" i="22"/>
  <c r="M624" i="22"/>
  <c r="L624" i="22"/>
  <c r="K624" i="22"/>
  <c r="J624" i="22"/>
  <c r="I624" i="22"/>
  <c r="H624" i="22"/>
  <c r="G624" i="22"/>
  <c r="F624" i="22"/>
  <c r="E624" i="22"/>
  <c r="D624" i="22"/>
  <c r="V623" i="22"/>
  <c r="U623" i="22"/>
  <c r="T623" i="22"/>
  <c r="S623" i="22"/>
  <c r="R623" i="22"/>
  <c r="Q623" i="22"/>
  <c r="P623" i="22"/>
  <c r="O623" i="22"/>
  <c r="N623" i="22"/>
  <c r="M623" i="22"/>
  <c r="L623" i="22"/>
  <c r="K623" i="22"/>
  <c r="J623" i="22"/>
  <c r="I623" i="22"/>
  <c r="H623" i="22"/>
  <c r="G623" i="22"/>
  <c r="F623" i="22"/>
  <c r="E623" i="22"/>
  <c r="D623" i="22"/>
  <c r="V622" i="22"/>
  <c r="U622" i="22"/>
  <c r="T622" i="22"/>
  <c r="S622" i="22"/>
  <c r="R622" i="22"/>
  <c r="Q622" i="22"/>
  <c r="P622" i="22"/>
  <c r="O622" i="22"/>
  <c r="N622" i="22"/>
  <c r="M622" i="22"/>
  <c r="L622" i="22"/>
  <c r="K622" i="22"/>
  <c r="J622" i="22"/>
  <c r="I622" i="22"/>
  <c r="H622" i="22"/>
  <c r="G622" i="22"/>
  <c r="F622" i="22"/>
  <c r="E622" i="22"/>
  <c r="D622" i="22"/>
  <c r="V621" i="22"/>
  <c r="U621" i="22"/>
  <c r="T621" i="22"/>
  <c r="S621" i="22"/>
  <c r="R621" i="22"/>
  <c r="Q621" i="22"/>
  <c r="P621" i="22"/>
  <c r="O621" i="22"/>
  <c r="N621" i="22"/>
  <c r="M621" i="22"/>
  <c r="L621" i="22"/>
  <c r="K621" i="22"/>
  <c r="J621" i="22"/>
  <c r="I621" i="22"/>
  <c r="H621" i="22"/>
  <c r="G621" i="22"/>
  <c r="F621" i="22"/>
  <c r="E621" i="22"/>
  <c r="D621" i="22"/>
  <c r="V620" i="22"/>
  <c r="U620" i="22"/>
  <c r="T620" i="22"/>
  <c r="S620" i="22"/>
  <c r="R620" i="22"/>
  <c r="Q620" i="22"/>
  <c r="P620" i="22"/>
  <c r="O620" i="22"/>
  <c r="N620" i="22"/>
  <c r="M620" i="22"/>
  <c r="L620" i="22"/>
  <c r="K620" i="22"/>
  <c r="J620" i="22"/>
  <c r="I620" i="22"/>
  <c r="H620" i="22"/>
  <c r="G620" i="22"/>
  <c r="F620" i="22"/>
  <c r="E620" i="22"/>
  <c r="D620" i="22"/>
  <c r="V619" i="22"/>
  <c r="U619" i="22"/>
  <c r="T619" i="22"/>
  <c r="S619" i="22"/>
  <c r="R619" i="22"/>
  <c r="Q619" i="22"/>
  <c r="P619" i="22"/>
  <c r="O619" i="22"/>
  <c r="N619" i="22"/>
  <c r="M619" i="22"/>
  <c r="L619" i="22"/>
  <c r="K619" i="22"/>
  <c r="J619" i="22"/>
  <c r="I619" i="22"/>
  <c r="H619" i="22"/>
  <c r="G619" i="22"/>
  <c r="F619" i="22"/>
  <c r="E619" i="22"/>
  <c r="D619" i="22"/>
  <c r="V618" i="22"/>
  <c r="U618" i="22"/>
  <c r="T618" i="22"/>
  <c r="S618" i="22"/>
  <c r="R618" i="22"/>
  <c r="Q618" i="22"/>
  <c r="P618" i="22"/>
  <c r="O618" i="22"/>
  <c r="N618" i="22"/>
  <c r="M618" i="22"/>
  <c r="L618" i="22"/>
  <c r="K618" i="22"/>
  <c r="J618" i="22"/>
  <c r="I618" i="22"/>
  <c r="H618" i="22"/>
  <c r="G618" i="22"/>
  <c r="F618" i="22"/>
  <c r="E618" i="22"/>
  <c r="D618" i="22"/>
  <c r="V617" i="22"/>
  <c r="U617" i="22"/>
  <c r="T617" i="22"/>
  <c r="S617" i="22"/>
  <c r="R617" i="22"/>
  <c r="Q617" i="22"/>
  <c r="P617" i="22"/>
  <c r="O617" i="22"/>
  <c r="N617" i="22"/>
  <c r="M617" i="22"/>
  <c r="L617" i="22"/>
  <c r="K617" i="22"/>
  <c r="J617" i="22"/>
  <c r="I617" i="22"/>
  <c r="H617" i="22"/>
  <c r="G617" i="22"/>
  <c r="F617" i="22"/>
  <c r="E617" i="22"/>
  <c r="D617" i="22"/>
  <c r="V616" i="22"/>
  <c r="U616" i="22"/>
  <c r="T616" i="22"/>
  <c r="S616" i="22"/>
  <c r="R616" i="22"/>
  <c r="Q616" i="22"/>
  <c r="P616" i="22"/>
  <c r="O616" i="22"/>
  <c r="N616" i="22"/>
  <c r="M616" i="22"/>
  <c r="L616" i="22"/>
  <c r="K616" i="22"/>
  <c r="J616" i="22"/>
  <c r="I616" i="22"/>
  <c r="H616" i="22"/>
  <c r="G616" i="22"/>
  <c r="F616" i="22"/>
  <c r="E616" i="22"/>
  <c r="D616" i="22"/>
  <c r="V615" i="22"/>
  <c r="U615" i="22"/>
  <c r="T615" i="22"/>
  <c r="S615" i="22"/>
  <c r="R615" i="22"/>
  <c r="Q615" i="22"/>
  <c r="P615" i="22"/>
  <c r="O615" i="22"/>
  <c r="N615" i="22"/>
  <c r="M615" i="22"/>
  <c r="L615" i="22"/>
  <c r="K615" i="22"/>
  <c r="J615" i="22"/>
  <c r="I615" i="22"/>
  <c r="H615" i="22"/>
  <c r="G615" i="22"/>
  <c r="F615" i="22"/>
  <c r="E615" i="22"/>
  <c r="D615" i="22"/>
  <c r="V614" i="22"/>
  <c r="U614" i="22"/>
  <c r="T614" i="22"/>
  <c r="S614" i="22"/>
  <c r="R614" i="22"/>
  <c r="Q614" i="22"/>
  <c r="P614" i="22"/>
  <c r="O614" i="22"/>
  <c r="N614" i="22"/>
  <c r="M614" i="22"/>
  <c r="L614" i="22"/>
  <c r="K614" i="22"/>
  <c r="J614" i="22"/>
  <c r="I614" i="22"/>
  <c r="H614" i="22"/>
  <c r="G614" i="22"/>
  <c r="F614" i="22"/>
  <c r="E614" i="22"/>
  <c r="D614" i="22"/>
  <c r="V613" i="22"/>
  <c r="U613" i="22"/>
  <c r="T613" i="22"/>
  <c r="S613" i="22"/>
  <c r="R613" i="22"/>
  <c r="Q613" i="22"/>
  <c r="P613" i="22"/>
  <c r="O613" i="22"/>
  <c r="N613" i="22"/>
  <c r="M613" i="22"/>
  <c r="L613" i="22"/>
  <c r="K613" i="22"/>
  <c r="J613" i="22"/>
  <c r="I613" i="22"/>
  <c r="H613" i="22"/>
  <c r="G613" i="22"/>
  <c r="F613" i="22"/>
  <c r="E613" i="22"/>
  <c r="D613" i="22"/>
  <c r="V612" i="22"/>
  <c r="U612" i="22"/>
  <c r="T612" i="22"/>
  <c r="S612" i="22"/>
  <c r="R612" i="22"/>
  <c r="Q612" i="22"/>
  <c r="P612" i="22"/>
  <c r="O612" i="22"/>
  <c r="N612" i="22"/>
  <c r="M612" i="22"/>
  <c r="L612" i="22"/>
  <c r="K612" i="22"/>
  <c r="J612" i="22"/>
  <c r="I612" i="22"/>
  <c r="H612" i="22"/>
  <c r="G612" i="22"/>
  <c r="F612" i="22"/>
  <c r="E612" i="22"/>
  <c r="D612" i="22"/>
  <c r="V611" i="22"/>
  <c r="U611" i="22"/>
  <c r="T611" i="22"/>
  <c r="S611" i="22"/>
  <c r="R611" i="22"/>
  <c r="Q611" i="22"/>
  <c r="P611" i="22"/>
  <c r="O611" i="22"/>
  <c r="N611" i="22"/>
  <c r="M611" i="22"/>
  <c r="L611" i="22"/>
  <c r="K611" i="22"/>
  <c r="J611" i="22"/>
  <c r="I611" i="22"/>
  <c r="H611" i="22"/>
  <c r="G611" i="22"/>
  <c r="F611" i="22"/>
  <c r="E611" i="22"/>
  <c r="D611" i="22"/>
  <c r="V610" i="22"/>
  <c r="U610" i="22"/>
  <c r="T610" i="22"/>
  <c r="S610" i="22"/>
  <c r="R610" i="22"/>
  <c r="Q610" i="22"/>
  <c r="P610" i="22"/>
  <c r="O610" i="22"/>
  <c r="N610" i="22"/>
  <c r="M610" i="22"/>
  <c r="L610" i="22"/>
  <c r="K610" i="22"/>
  <c r="J610" i="22"/>
  <c r="I610" i="22"/>
  <c r="H610" i="22"/>
  <c r="G610" i="22"/>
  <c r="F610" i="22"/>
  <c r="E610" i="22"/>
  <c r="D610" i="22"/>
  <c r="V609" i="22"/>
  <c r="U609" i="22"/>
  <c r="T609" i="22"/>
  <c r="S609" i="22"/>
  <c r="R609" i="22"/>
  <c r="Q609" i="22"/>
  <c r="P609" i="22"/>
  <c r="O609" i="22"/>
  <c r="N609" i="22"/>
  <c r="M609" i="22"/>
  <c r="L609" i="22"/>
  <c r="K609" i="22"/>
  <c r="J609" i="22"/>
  <c r="I609" i="22"/>
  <c r="H609" i="22"/>
  <c r="G609" i="22"/>
  <c r="F609" i="22"/>
  <c r="E609" i="22"/>
  <c r="D609" i="22"/>
  <c r="V608" i="22"/>
  <c r="U608" i="22"/>
  <c r="T608" i="22"/>
  <c r="S608" i="22"/>
  <c r="R608" i="22"/>
  <c r="Q608" i="22"/>
  <c r="P608" i="22"/>
  <c r="O608" i="22"/>
  <c r="N608" i="22"/>
  <c r="M608" i="22"/>
  <c r="L608" i="22"/>
  <c r="K608" i="22"/>
  <c r="J608" i="22"/>
  <c r="I608" i="22"/>
  <c r="H608" i="22"/>
  <c r="G608" i="22"/>
  <c r="F608" i="22"/>
  <c r="E608" i="22"/>
  <c r="D608" i="22"/>
  <c r="V607" i="22"/>
  <c r="U607" i="22"/>
  <c r="T607" i="22"/>
  <c r="S607" i="22"/>
  <c r="R607" i="22"/>
  <c r="Q607" i="22"/>
  <c r="P607" i="22"/>
  <c r="O607" i="22"/>
  <c r="N607" i="22"/>
  <c r="M607" i="22"/>
  <c r="L607" i="22"/>
  <c r="K607" i="22"/>
  <c r="J607" i="22"/>
  <c r="I607" i="22"/>
  <c r="H607" i="22"/>
  <c r="G607" i="22"/>
  <c r="F607" i="22"/>
  <c r="E607" i="22"/>
  <c r="D607" i="22"/>
  <c r="V606" i="22"/>
  <c r="U606" i="22"/>
  <c r="T606" i="22"/>
  <c r="S606" i="22"/>
  <c r="R606" i="22"/>
  <c r="Q606" i="22"/>
  <c r="P606" i="22"/>
  <c r="O606" i="22"/>
  <c r="N606" i="22"/>
  <c r="M606" i="22"/>
  <c r="L606" i="22"/>
  <c r="K606" i="22"/>
  <c r="J606" i="22"/>
  <c r="I606" i="22"/>
  <c r="H606" i="22"/>
  <c r="G606" i="22"/>
  <c r="F606" i="22"/>
  <c r="E606" i="22"/>
  <c r="D606" i="22"/>
  <c r="V605" i="22"/>
  <c r="U605" i="22"/>
  <c r="T605" i="22"/>
  <c r="S605" i="22"/>
  <c r="R605" i="22"/>
  <c r="Q605" i="22"/>
  <c r="P605" i="22"/>
  <c r="O605" i="22"/>
  <c r="N605" i="22"/>
  <c r="M605" i="22"/>
  <c r="L605" i="22"/>
  <c r="K605" i="22"/>
  <c r="J605" i="22"/>
  <c r="I605" i="22"/>
  <c r="H605" i="22"/>
  <c r="G605" i="22"/>
  <c r="F605" i="22"/>
  <c r="E605" i="22"/>
  <c r="D605" i="22"/>
  <c r="V604" i="22"/>
  <c r="U604" i="22"/>
  <c r="T604" i="22"/>
  <c r="S604" i="22"/>
  <c r="R604" i="22"/>
  <c r="Q604" i="22"/>
  <c r="P604" i="22"/>
  <c r="O604" i="22"/>
  <c r="N604" i="22"/>
  <c r="M604" i="22"/>
  <c r="L604" i="22"/>
  <c r="K604" i="22"/>
  <c r="J604" i="22"/>
  <c r="I604" i="22"/>
  <c r="H604" i="22"/>
  <c r="G604" i="22"/>
  <c r="F604" i="22"/>
  <c r="E604" i="22"/>
  <c r="D604" i="22"/>
  <c r="V603" i="22"/>
  <c r="U603" i="22"/>
  <c r="T603" i="22"/>
  <c r="S603" i="22"/>
  <c r="R603" i="22"/>
  <c r="Q603" i="22"/>
  <c r="P603" i="22"/>
  <c r="O603" i="22"/>
  <c r="N603" i="22"/>
  <c r="M603" i="22"/>
  <c r="L603" i="22"/>
  <c r="K603" i="22"/>
  <c r="J603" i="22"/>
  <c r="I603" i="22"/>
  <c r="H603" i="22"/>
  <c r="G603" i="22"/>
  <c r="F603" i="22"/>
  <c r="E603" i="22"/>
  <c r="D603" i="22"/>
  <c r="V602" i="22"/>
  <c r="U602" i="22"/>
  <c r="T602" i="22"/>
  <c r="S602" i="22"/>
  <c r="R602" i="22"/>
  <c r="Q602" i="22"/>
  <c r="P602" i="22"/>
  <c r="O602" i="22"/>
  <c r="N602" i="22"/>
  <c r="M602" i="22"/>
  <c r="L602" i="22"/>
  <c r="K602" i="22"/>
  <c r="J602" i="22"/>
  <c r="I602" i="22"/>
  <c r="H602" i="22"/>
  <c r="G602" i="22"/>
  <c r="F602" i="22"/>
  <c r="E602" i="22"/>
  <c r="D602" i="22"/>
  <c r="V601" i="22"/>
  <c r="U601" i="22"/>
  <c r="T601" i="22"/>
  <c r="S601" i="22"/>
  <c r="R601" i="22"/>
  <c r="Q601" i="22"/>
  <c r="P601" i="22"/>
  <c r="O601" i="22"/>
  <c r="N601" i="22"/>
  <c r="M601" i="22"/>
  <c r="L601" i="22"/>
  <c r="K601" i="22"/>
  <c r="J601" i="22"/>
  <c r="I601" i="22"/>
  <c r="H601" i="22"/>
  <c r="G601" i="22"/>
  <c r="F601" i="22"/>
  <c r="E601" i="22"/>
  <c r="D601" i="22"/>
  <c r="V600" i="22"/>
  <c r="U600" i="22"/>
  <c r="T600" i="22"/>
  <c r="S600" i="22"/>
  <c r="R600" i="22"/>
  <c r="Q600" i="22"/>
  <c r="P600" i="22"/>
  <c r="O600" i="22"/>
  <c r="N600" i="22"/>
  <c r="M600" i="22"/>
  <c r="L600" i="22"/>
  <c r="K600" i="22"/>
  <c r="J600" i="22"/>
  <c r="I600" i="22"/>
  <c r="H600" i="22"/>
  <c r="G600" i="22"/>
  <c r="F600" i="22"/>
  <c r="E600" i="22"/>
  <c r="D600" i="22"/>
  <c r="V599" i="22"/>
  <c r="U599" i="22"/>
  <c r="T599" i="22"/>
  <c r="S599" i="22"/>
  <c r="R599" i="22"/>
  <c r="Q599" i="22"/>
  <c r="P599" i="22"/>
  <c r="O599" i="22"/>
  <c r="N599" i="22"/>
  <c r="M599" i="22"/>
  <c r="L599" i="22"/>
  <c r="K599" i="22"/>
  <c r="J599" i="22"/>
  <c r="I599" i="22"/>
  <c r="H599" i="22"/>
  <c r="G599" i="22"/>
  <c r="F599" i="22"/>
  <c r="E599" i="22"/>
  <c r="D599" i="22"/>
  <c r="V598" i="22"/>
  <c r="U598" i="22"/>
  <c r="T598" i="22"/>
  <c r="S598" i="22"/>
  <c r="R598" i="22"/>
  <c r="Q598" i="22"/>
  <c r="P598" i="22"/>
  <c r="O598" i="22"/>
  <c r="N598" i="22"/>
  <c r="M598" i="22"/>
  <c r="L598" i="22"/>
  <c r="K598" i="22"/>
  <c r="J598" i="22"/>
  <c r="I598" i="22"/>
  <c r="H598" i="22"/>
  <c r="G598" i="22"/>
  <c r="F598" i="22"/>
  <c r="E598" i="22"/>
  <c r="D598" i="22"/>
  <c r="V597" i="22"/>
  <c r="U597" i="22"/>
  <c r="T597" i="22"/>
  <c r="S597" i="22"/>
  <c r="R597" i="22"/>
  <c r="Q597" i="22"/>
  <c r="P597" i="22"/>
  <c r="O597" i="22"/>
  <c r="N597" i="22"/>
  <c r="M597" i="22"/>
  <c r="L597" i="22"/>
  <c r="K597" i="22"/>
  <c r="J597" i="22"/>
  <c r="I597" i="22"/>
  <c r="H597" i="22"/>
  <c r="G597" i="22"/>
  <c r="F597" i="22"/>
  <c r="E597" i="22"/>
  <c r="D597" i="22"/>
  <c r="V596" i="22"/>
  <c r="U596" i="22"/>
  <c r="T596" i="22"/>
  <c r="S596" i="22"/>
  <c r="R596" i="22"/>
  <c r="Q596" i="22"/>
  <c r="P596" i="22"/>
  <c r="O596" i="22"/>
  <c r="N596" i="22"/>
  <c r="M596" i="22"/>
  <c r="L596" i="22"/>
  <c r="K596" i="22"/>
  <c r="J596" i="22"/>
  <c r="I596" i="22"/>
  <c r="H596" i="22"/>
  <c r="G596" i="22"/>
  <c r="F596" i="22"/>
  <c r="E596" i="22"/>
  <c r="D596" i="22"/>
  <c r="V595" i="22"/>
  <c r="U595" i="22"/>
  <c r="T595" i="22"/>
  <c r="S595" i="22"/>
  <c r="R595" i="22"/>
  <c r="Q595" i="22"/>
  <c r="P595" i="22"/>
  <c r="O595" i="22"/>
  <c r="N595" i="22"/>
  <c r="M595" i="22"/>
  <c r="L595" i="22"/>
  <c r="K595" i="22"/>
  <c r="J595" i="22"/>
  <c r="I595" i="22"/>
  <c r="H595" i="22"/>
  <c r="G595" i="22"/>
  <c r="F595" i="22"/>
  <c r="E595" i="22"/>
  <c r="D595" i="22"/>
  <c r="V594" i="22"/>
  <c r="U594" i="22"/>
  <c r="T594" i="22"/>
  <c r="S594" i="22"/>
  <c r="R594" i="22"/>
  <c r="Q594" i="22"/>
  <c r="P594" i="22"/>
  <c r="O594" i="22"/>
  <c r="N594" i="22"/>
  <c r="M594" i="22"/>
  <c r="L594" i="22"/>
  <c r="K594" i="22"/>
  <c r="J594" i="22"/>
  <c r="I594" i="22"/>
  <c r="H594" i="22"/>
  <c r="G594" i="22"/>
  <c r="F594" i="22"/>
  <c r="E594" i="22"/>
  <c r="D594" i="22"/>
  <c r="V593" i="22"/>
  <c r="U593" i="22"/>
  <c r="T593" i="22"/>
  <c r="S593" i="22"/>
  <c r="R593" i="22"/>
  <c r="Q593" i="22"/>
  <c r="P593" i="22"/>
  <c r="O593" i="22"/>
  <c r="N593" i="22"/>
  <c r="M593" i="22"/>
  <c r="L593" i="22"/>
  <c r="K593" i="22"/>
  <c r="J593" i="22"/>
  <c r="I593" i="22"/>
  <c r="H593" i="22"/>
  <c r="G593" i="22"/>
  <c r="F593" i="22"/>
  <c r="E593" i="22"/>
  <c r="D593" i="22"/>
  <c r="V592" i="22"/>
  <c r="U592" i="22"/>
  <c r="T592" i="22"/>
  <c r="S592" i="22"/>
  <c r="R592" i="22"/>
  <c r="Q592" i="22"/>
  <c r="P592" i="22"/>
  <c r="O592" i="22"/>
  <c r="N592" i="22"/>
  <c r="M592" i="22"/>
  <c r="L592" i="22"/>
  <c r="K592" i="22"/>
  <c r="J592" i="22"/>
  <c r="I592" i="22"/>
  <c r="H592" i="22"/>
  <c r="G592" i="22"/>
  <c r="F592" i="22"/>
  <c r="E592" i="22"/>
  <c r="D592" i="22"/>
  <c r="V591" i="22"/>
  <c r="U591" i="22"/>
  <c r="T591" i="22"/>
  <c r="S591" i="22"/>
  <c r="R591" i="22"/>
  <c r="Q591" i="22"/>
  <c r="P591" i="22"/>
  <c r="O591" i="22"/>
  <c r="N591" i="22"/>
  <c r="M591" i="22"/>
  <c r="L591" i="22"/>
  <c r="K591" i="22"/>
  <c r="J591" i="22"/>
  <c r="I591" i="22"/>
  <c r="H591" i="22"/>
  <c r="G591" i="22"/>
  <c r="F591" i="22"/>
  <c r="E591" i="22"/>
  <c r="D591" i="22"/>
  <c r="V590" i="22"/>
  <c r="U590" i="22"/>
  <c r="T590" i="22"/>
  <c r="S590" i="22"/>
  <c r="R590" i="22"/>
  <c r="Q590" i="22"/>
  <c r="P590" i="22"/>
  <c r="O590" i="22"/>
  <c r="N590" i="22"/>
  <c r="M590" i="22"/>
  <c r="L590" i="22"/>
  <c r="K590" i="22"/>
  <c r="J590" i="22"/>
  <c r="I590" i="22"/>
  <c r="H590" i="22"/>
  <c r="G590" i="22"/>
  <c r="F590" i="22"/>
  <c r="E590" i="22"/>
  <c r="D590" i="22"/>
  <c r="V589" i="22"/>
  <c r="U589" i="22"/>
  <c r="T589" i="22"/>
  <c r="S589" i="22"/>
  <c r="R589" i="22"/>
  <c r="Q589" i="22"/>
  <c r="P589" i="22"/>
  <c r="O589" i="22"/>
  <c r="N589" i="22"/>
  <c r="M589" i="22"/>
  <c r="L589" i="22"/>
  <c r="K589" i="22"/>
  <c r="J589" i="22"/>
  <c r="I589" i="22"/>
  <c r="H589" i="22"/>
  <c r="G589" i="22"/>
  <c r="F589" i="22"/>
  <c r="E589" i="22"/>
  <c r="D589" i="22"/>
  <c r="V588" i="22"/>
  <c r="U588" i="22"/>
  <c r="T588" i="22"/>
  <c r="S588" i="22"/>
  <c r="R588" i="22"/>
  <c r="Q588" i="22"/>
  <c r="P588" i="22"/>
  <c r="O588" i="22"/>
  <c r="N588" i="22"/>
  <c r="M588" i="22"/>
  <c r="L588" i="22"/>
  <c r="K588" i="22"/>
  <c r="J588" i="22"/>
  <c r="I588" i="22"/>
  <c r="H588" i="22"/>
  <c r="G588" i="22"/>
  <c r="F588" i="22"/>
  <c r="E588" i="22"/>
  <c r="D588" i="22"/>
  <c r="V587" i="22"/>
  <c r="U587" i="22"/>
  <c r="T587" i="22"/>
  <c r="S587" i="22"/>
  <c r="R587" i="22"/>
  <c r="Q587" i="22"/>
  <c r="P587" i="22"/>
  <c r="O587" i="22"/>
  <c r="N587" i="22"/>
  <c r="M587" i="22"/>
  <c r="L587" i="22"/>
  <c r="K587" i="22"/>
  <c r="J587" i="22"/>
  <c r="I587" i="22"/>
  <c r="H587" i="22"/>
  <c r="G587" i="22"/>
  <c r="F587" i="22"/>
  <c r="E587" i="22"/>
  <c r="D587" i="22"/>
  <c r="V586" i="22"/>
  <c r="U586" i="22"/>
  <c r="T586" i="22"/>
  <c r="S586" i="22"/>
  <c r="R586" i="22"/>
  <c r="Q586" i="22"/>
  <c r="P586" i="22"/>
  <c r="O586" i="22"/>
  <c r="N586" i="22"/>
  <c r="M586" i="22"/>
  <c r="L586" i="22"/>
  <c r="K586" i="22"/>
  <c r="J586" i="22"/>
  <c r="I586" i="22"/>
  <c r="H586" i="22"/>
  <c r="G586" i="22"/>
  <c r="F586" i="22"/>
  <c r="E586" i="22"/>
  <c r="D586" i="22"/>
  <c r="V585" i="22"/>
  <c r="U585" i="22"/>
  <c r="T585" i="22"/>
  <c r="S585" i="22"/>
  <c r="R585" i="22"/>
  <c r="Q585" i="22"/>
  <c r="P585" i="22"/>
  <c r="O585" i="22"/>
  <c r="N585" i="22"/>
  <c r="M585" i="22"/>
  <c r="L585" i="22"/>
  <c r="K585" i="22"/>
  <c r="J585" i="22"/>
  <c r="I585" i="22"/>
  <c r="H585" i="22"/>
  <c r="G585" i="22"/>
  <c r="F585" i="22"/>
  <c r="E585" i="22"/>
  <c r="D585" i="22"/>
  <c r="V584" i="22"/>
  <c r="U584" i="22"/>
  <c r="T584" i="22"/>
  <c r="S584" i="22"/>
  <c r="R584" i="22"/>
  <c r="Q584" i="22"/>
  <c r="P584" i="22"/>
  <c r="O584" i="22"/>
  <c r="N584" i="22"/>
  <c r="M584" i="22"/>
  <c r="L584" i="22"/>
  <c r="K584" i="22"/>
  <c r="J584" i="22"/>
  <c r="I584" i="22"/>
  <c r="H584" i="22"/>
  <c r="G584" i="22"/>
  <c r="F584" i="22"/>
  <c r="E584" i="22"/>
  <c r="D584" i="22"/>
  <c r="V583" i="22"/>
  <c r="U583" i="22"/>
  <c r="T583" i="22"/>
  <c r="S583" i="22"/>
  <c r="R583" i="22"/>
  <c r="Q583" i="22"/>
  <c r="P583" i="22"/>
  <c r="O583" i="22"/>
  <c r="N583" i="22"/>
  <c r="M583" i="22"/>
  <c r="L583" i="22"/>
  <c r="K583" i="22"/>
  <c r="J583" i="22"/>
  <c r="I583" i="22"/>
  <c r="H583" i="22"/>
  <c r="G583" i="22"/>
  <c r="F583" i="22"/>
  <c r="E583" i="22"/>
  <c r="D583" i="22"/>
  <c r="V582" i="22"/>
  <c r="U582" i="22"/>
  <c r="T582" i="22"/>
  <c r="S582" i="22"/>
  <c r="R582" i="22"/>
  <c r="Q582" i="22"/>
  <c r="P582" i="22"/>
  <c r="O582" i="22"/>
  <c r="N582" i="22"/>
  <c r="M582" i="22"/>
  <c r="L582" i="22"/>
  <c r="K582" i="22"/>
  <c r="J582" i="22"/>
  <c r="I582" i="22"/>
  <c r="H582" i="22"/>
  <c r="G582" i="22"/>
  <c r="F582" i="22"/>
  <c r="E582" i="22"/>
  <c r="D582" i="22"/>
  <c r="V581" i="22"/>
  <c r="U581" i="22"/>
  <c r="T581" i="22"/>
  <c r="S581" i="22"/>
  <c r="R581" i="22"/>
  <c r="Q581" i="22"/>
  <c r="P581" i="22"/>
  <c r="O581" i="22"/>
  <c r="N581" i="22"/>
  <c r="M581" i="22"/>
  <c r="L581" i="22"/>
  <c r="K581" i="22"/>
  <c r="J581" i="22"/>
  <c r="I581" i="22"/>
  <c r="H581" i="22"/>
  <c r="G581" i="22"/>
  <c r="F581" i="22"/>
  <c r="E581" i="22"/>
  <c r="D581" i="22"/>
  <c r="V580" i="22"/>
  <c r="U580" i="22"/>
  <c r="T580" i="22"/>
  <c r="S580" i="22"/>
  <c r="R580" i="22"/>
  <c r="Q580" i="22"/>
  <c r="P580" i="22"/>
  <c r="O580" i="22"/>
  <c r="N580" i="22"/>
  <c r="M580" i="22"/>
  <c r="L580" i="22"/>
  <c r="K580" i="22"/>
  <c r="J580" i="22"/>
  <c r="I580" i="22"/>
  <c r="H580" i="22"/>
  <c r="G580" i="22"/>
  <c r="F580" i="22"/>
  <c r="E580" i="22"/>
  <c r="D580" i="22"/>
  <c r="V579" i="22"/>
  <c r="U579" i="22"/>
  <c r="T579" i="22"/>
  <c r="S579" i="22"/>
  <c r="R579" i="22"/>
  <c r="Q579" i="22"/>
  <c r="P579" i="22"/>
  <c r="O579" i="22"/>
  <c r="N579" i="22"/>
  <c r="M579" i="22"/>
  <c r="L579" i="22"/>
  <c r="K579" i="22"/>
  <c r="J579" i="22"/>
  <c r="I579" i="22"/>
  <c r="H579" i="22"/>
  <c r="G579" i="22"/>
  <c r="F579" i="22"/>
  <c r="E579" i="22"/>
  <c r="D579" i="22"/>
  <c r="V578" i="22"/>
  <c r="U578" i="22"/>
  <c r="T578" i="22"/>
  <c r="S578" i="22"/>
  <c r="R578" i="22"/>
  <c r="Q578" i="22"/>
  <c r="P578" i="22"/>
  <c r="O578" i="22"/>
  <c r="N578" i="22"/>
  <c r="M578" i="22"/>
  <c r="L578" i="22"/>
  <c r="K578" i="22"/>
  <c r="J578" i="22"/>
  <c r="I578" i="22"/>
  <c r="H578" i="22"/>
  <c r="G578" i="22"/>
  <c r="F578" i="22"/>
  <c r="E578" i="22"/>
  <c r="D578" i="22"/>
  <c r="V577" i="22"/>
  <c r="U577" i="22"/>
  <c r="T577" i="22"/>
  <c r="S577" i="22"/>
  <c r="R577" i="22"/>
  <c r="Q577" i="22"/>
  <c r="P577" i="22"/>
  <c r="O577" i="22"/>
  <c r="N577" i="22"/>
  <c r="M577" i="22"/>
  <c r="L577" i="22"/>
  <c r="K577" i="22"/>
  <c r="J577" i="22"/>
  <c r="I577" i="22"/>
  <c r="H577" i="22"/>
  <c r="G577" i="22"/>
  <c r="F577" i="22"/>
  <c r="E577" i="22"/>
  <c r="D577" i="22"/>
  <c r="V576" i="22"/>
  <c r="U576" i="22"/>
  <c r="T576" i="22"/>
  <c r="S576" i="22"/>
  <c r="R576" i="22"/>
  <c r="Q576" i="22"/>
  <c r="P576" i="22"/>
  <c r="O576" i="22"/>
  <c r="N576" i="22"/>
  <c r="M576" i="22"/>
  <c r="L576" i="22"/>
  <c r="K576" i="22"/>
  <c r="J576" i="22"/>
  <c r="I576" i="22"/>
  <c r="H576" i="22"/>
  <c r="G576" i="22"/>
  <c r="F576" i="22"/>
  <c r="E576" i="22"/>
  <c r="D576" i="22"/>
  <c r="V575" i="22"/>
  <c r="U575" i="22"/>
  <c r="T575" i="22"/>
  <c r="S575" i="22"/>
  <c r="R575" i="22"/>
  <c r="Q575" i="22"/>
  <c r="P575" i="22"/>
  <c r="O575" i="22"/>
  <c r="N575" i="22"/>
  <c r="M575" i="22"/>
  <c r="L575" i="22"/>
  <c r="K575" i="22"/>
  <c r="J575" i="22"/>
  <c r="I575" i="22"/>
  <c r="H575" i="22"/>
  <c r="G575" i="22"/>
  <c r="F575" i="22"/>
  <c r="E575" i="22"/>
  <c r="D575" i="22"/>
  <c r="V574" i="22"/>
  <c r="U574" i="22"/>
  <c r="T574" i="22"/>
  <c r="S574" i="22"/>
  <c r="R574" i="22"/>
  <c r="Q574" i="22"/>
  <c r="P574" i="22"/>
  <c r="O574" i="22"/>
  <c r="N574" i="22"/>
  <c r="M574" i="22"/>
  <c r="L574" i="22"/>
  <c r="K574" i="22"/>
  <c r="J574" i="22"/>
  <c r="I574" i="22"/>
  <c r="H574" i="22"/>
  <c r="G574" i="22"/>
  <c r="F574" i="22"/>
  <c r="E574" i="22"/>
  <c r="D574" i="22"/>
  <c r="V573" i="22"/>
  <c r="U573" i="22"/>
  <c r="T573" i="22"/>
  <c r="S573" i="22"/>
  <c r="R573" i="22"/>
  <c r="Q573" i="22"/>
  <c r="P573" i="22"/>
  <c r="O573" i="22"/>
  <c r="N573" i="22"/>
  <c r="M573" i="22"/>
  <c r="L573" i="22"/>
  <c r="K573" i="22"/>
  <c r="J573" i="22"/>
  <c r="I573" i="22"/>
  <c r="H573" i="22"/>
  <c r="G573" i="22"/>
  <c r="F573" i="22"/>
  <c r="E573" i="22"/>
  <c r="D573" i="22"/>
  <c r="V572" i="22"/>
  <c r="U572" i="22"/>
  <c r="T572" i="22"/>
  <c r="S572" i="22"/>
  <c r="R572" i="22"/>
  <c r="Q572" i="22"/>
  <c r="P572" i="22"/>
  <c r="O572" i="22"/>
  <c r="N572" i="22"/>
  <c r="M572" i="22"/>
  <c r="L572" i="22"/>
  <c r="K572" i="22"/>
  <c r="J572" i="22"/>
  <c r="I572" i="22"/>
  <c r="H572" i="22"/>
  <c r="G572" i="22"/>
  <c r="F572" i="22"/>
  <c r="E572" i="22"/>
  <c r="D572" i="22"/>
  <c r="V571" i="22"/>
  <c r="U571" i="22"/>
  <c r="T571" i="22"/>
  <c r="S571" i="22"/>
  <c r="R571" i="22"/>
  <c r="Q571" i="22"/>
  <c r="P571" i="22"/>
  <c r="O571" i="22"/>
  <c r="N571" i="22"/>
  <c r="M571" i="22"/>
  <c r="L571" i="22"/>
  <c r="K571" i="22"/>
  <c r="J571" i="22"/>
  <c r="I571" i="22"/>
  <c r="H571" i="22"/>
  <c r="G571" i="22"/>
  <c r="F571" i="22"/>
  <c r="E571" i="22"/>
  <c r="D571" i="22"/>
  <c r="V570" i="22"/>
  <c r="U570" i="22"/>
  <c r="T570" i="22"/>
  <c r="S570" i="22"/>
  <c r="R570" i="22"/>
  <c r="Q570" i="22"/>
  <c r="P570" i="22"/>
  <c r="O570" i="22"/>
  <c r="N570" i="22"/>
  <c r="M570" i="22"/>
  <c r="L570" i="22"/>
  <c r="K570" i="22"/>
  <c r="J570" i="22"/>
  <c r="I570" i="22"/>
  <c r="H570" i="22"/>
  <c r="G570" i="22"/>
  <c r="F570" i="22"/>
  <c r="E570" i="22"/>
  <c r="D570" i="22"/>
  <c r="V569" i="22"/>
  <c r="U569" i="22"/>
  <c r="T569" i="22"/>
  <c r="S569" i="22"/>
  <c r="R569" i="22"/>
  <c r="Q569" i="22"/>
  <c r="P569" i="22"/>
  <c r="O569" i="22"/>
  <c r="N569" i="22"/>
  <c r="M569" i="22"/>
  <c r="L569" i="22"/>
  <c r="K569" i="22"/>
  <c r="J569" i="22"/>
  <c r="I569" i="22"/>
  <c r="H569" i="22"/>
  <c r="G569" i="22"/>
  <c r="F569" i="22"/>
  <c r="E569" i="22"/>
  <c r="D569" i="22"/>
  <c r="V568" i="22"/>
  <c r="U568" i="22"/>
  <c r="T568" i="22"/>
  <c r="S568" i="22"/>
  <c r="R568" i="22"/>
  <c r="Q568" i="22"/>
  <c r="P568" i="22"/>
  <c r="O568" i="22"/>
  <c r="N568" i="22"/>
  <c r="M568" i="22"/>
  <c r="L568" i="22"/>
  <c r="K568" i="22"/>
  <c r="J568" i="22"/>
  <c r="I568" i="22"/>
  <c r="H568" i="22"/>
  <c r="G568" i="22"/>
  <c r="F568" i="22"/>
  <c r="E568" i="22"/>
  <c r="D568" i="22"/>
  <c r="V567" i="22"/>
  <c r="U567" i="22"/>
  <c r="T567" i="22"/>
  <c r="S567" i="22"/>
  <c r="R567" i="22"/>
  <c r="Q567" i="22"/>
  <c r="P567" i="22"/>
  <c r="O567" i="22"/>
  <c r="N567" i="22"/>
  <c r="M567" i="22"/>
  <c r="L567" i="22"/>
  <c r="K567" i="22"/>
  <c r="J567" i="22"/>
  <c r="I567" i="22"/>
  <c r="H567" i="22"/>
  <c r="G567" i="22"/>
  <c r="F567" i="22"/>
  <c r="E567" i="22"/>
  <c r="D567" i="22"/>
  <c r="V566" i="22"/>
  <c r="U566" i="22"/>
  <c r="T566" i="22"/>
  <c r="S566" i="22"/>
  <c r="R566" i="22"/>
  <c r="Q566" i="22"/>
  <c r="P566" i="22"/>
  <c r="O566" i="22"/>
  <c r="N566" i="22"/>
  <c r="M566" i="22"/>
  <c r="L566" i="22"/>
  <c r="K566" i="22"/>
  <c r="J566" i="22"/>
  <c r="I566" i="22"/>
  <c r="H566" i="22"/>
  <c r="G566" i="22"/>
  <c r="F566" i="22"/>
  <c r="E566" i="22"/>
  <c r="D566" i="22"/>
  <c r="V565" i="22"/>
  <c r="U565" i="22"/>
  <c r="T565" i="22"/>
  <c r="S565" i="22"/>
  <c r="R565" i="22"/>
  <c r="Q565" i="22"/>
  <c r="P565" i="22"/>
  <c r="O565" i="22"/>
  <c r="N565" i="22"/>
  <c r="M565" i="22"/>
  <c r="L565" i="22"/>
  <c r="K565" i="22"/>
  <c r="J565" i="22"/>
  <c r="I565" i="22"/>
  <c r="H565" i="22"/>
  <c r="G565" i="22"/>
  <c r="F565" i="22"/>
  <c r="E565" i="22"/>
  <c r="D565" i="22"/>
  <c r="V564" i="22"/>
  <c r="U564" i="22"/>
  <c r="T564" i="22"/>
  <c r="S564" i="22"/>
  <c r="R564" i="22"/>
  <c r="Q564" i="22"/>
  <c r="P564" i="22"/>
  <c r="O564" i="22"/>
  <c r="N564" i="22"/>
  <c r="M564" i="22"/>
  <c r="L564" i="22"/>
  <c r="K564" i="22"/>
  <c r="J564" i="22"/>
  <c r="I564" i="22"/>
  <c r="H564" i="22"/>
  <c r="G564" i="22"/>
  <c r="F564" i="22"/>
  <c r="E564" i="22"/>
  <c r="D564" i="22"/>
  <c r="V563" i="22"/>
  <c r="U563" i="22"/>
  <c r="T563" i="22"/>
  <c r="S563" i="22"/>
  <c r="R563" i="22"/>
  <c r="Q563" i="22"/>
  <c r="P563" i="22"/>
  <c r="O563" i="22"/>
  <c r="N563" i="22"/>
  <c r="M563" i="22"/>
  <c r="L563" i="22"/>
  <c r="K563" i="22"/>
  <c r="J563" i="22"/>
  <c r="I563" i="22"/>
  <c r="H563" i="22"/>
  <c r="G563" i="22"/>
  <c r="F563" i="22"/>
  <c r="E563" i="22"/>
  <c r="D563" i="22"/>
  <c r="V562" i="22"/>
  <c r="U562" i="22"/>
  <c r="T562" i="22"/>
  <c r="S562" i="22"/>
  <c r="R562" i="22"/>
  <c r="Q562" i="22"/>
  <c r="P562" i="22"/>
  <c r="O562" i="22"/>
  <c r="N562" i="22"/>
  <c r="M562" i="22"/>
  <c r="L562" i="22"/>
  <c r="K562" i="22"/>
  <c r="J562" i="22"/>
  <c r="I562" i="22"/>
  <c r="H562" i="22"/>
  <c r="G562" i="22"/>
  <c r="F562" i="22"/>
  <c r="E562" i="22"/>
  <c r="D562" i="22"/>
  <c r="V561" i="22"/>
  <c r="U561" i="22"/>
  <c r="T561" i="22"/>
  <c r="S561" i="22"/>
  <c r="R561" i="22"/>
  <c r="Q561" i="22"/>
  <c r="P561" i="22"/>
  <c r="O561" i="22"/>
  <c r="N561" i="22"/>
  <c r="M561" i="22"/>
  <c r="L561" i="22"/>
  <c r="K561" i="22"/>
  <c r="J561" i="22"/>
  <c r="I561" i="22"/>
  <c r="H561" i="22"/>
  <c r="G561" i="22"/>
  <c r="F561" i="22"/>
  <c r="E561" i="22"/>
  <c r="D561" i="22"/>
  <c r="V560" i="22"/>
  <c r="U560" i="22"/>
  <c r="T560" i="22"/>
  <c r="S560" i="22"/>
  <c r="R560" i="22"/>
  <c r="Q560" i="22"/>
  <c r="P560" i="22"/>
  <c r="O560" i="22"/>
  <c r="N560" i="22"/>
  <c r="M560" i="22"/>
  <c r="L560" i="22"/>
  <c r="K560" i="22"/>
  <c r="J560" i="22"/>
  <c r="I560" i="22"/>
  <c r="H560" i="22"/>
  <c r="G560" i="22"/>
  <c r="F560" i="22"/>
  <c r="E560" i="22"/>
  <c r="D560" i="22"/>
  <c r="V559" i="22"/>
  <c r="U559" i="22"/>
  <c r="T559" i="22"/>
  <c r="S559" i="22"/>
  <c r="R559" i="22"/>
  <c r="Q559" i="22"/>
  <c r="P559" i="22"/>
  <c r="O559" i="22"/>
  <c r="N559" i="22"/>
  <c r="M559" i="22"/>
  <c r="L559" i="22"/>
  <c r="K559" i="22"/>
  <c r="J559" i="22"/>
  <c r="I559" i="22"/>
  <c r="H559" i="22"/>
  <c r="G559" i="22"/>
  <c r="F559" i="22"/>
  <c r="E559" i="22"/>
  <c r="D559" i="22"/>
  <c r="V558" i="22"/>
  <c r="U558" i="22"/>
  <c r="T558" i="22"/>
  <c r="S558" i="22"/>
  <c r="R558" i="22"/>
  <c r="Q558" i="22"/>
  <c r="P558" i="22"/>
  <c r="O558" i="22"/>
  <c r="N558" i="22"/>
  <c r="M558" i="22"/>
  <c r="L558" i="22"/>
  <c r="K558" i="22"/>
  <c r="J558" i="22"/>
  <c r="I558" i="22"/>
  <c r="H558" i="22"/>
  <c r="G558" i="22"/>
  <c r="F558" i="22"/>
  <c r="E558" i="22"/>
  <c r="D558" i="22"/>
  <c r="V557" i="22"/>
  <c r="U557" i="22"/>
  <c r="T557" i="22"/>
  <c r="S557" i="22"/>
  <c r="R557" i="22"/>
  <c r="Q557" i="22"/>
  <c r="P557" i="22"/>
  <c r="O557" i="22"/>
  <c r="N557" i="22"/>
  <c r="M557" i="22"/>
  <c r="L557" i="22"/>
  <c r="K557" i="22"/>
  <c r="J557" i="22"/>
  <c r="I557" i="22"/>
  <c r="H557" i="22"/>
  <c r="G557" i="22"/>
  <c r="F557" i="22"/>
  <c r="E557" i="22"/>
  <c r="D557" i="22"/>
  <c r="V556" i="22"/>
  <c r="U556" i="22"/>
  <c r="T556" i="22"/>
  <c r="S556" i="22"/>
  <c r="R556" i="22"/>
  <c r="Q556" i="22"/>
  <c r="P556" i="22"/>
  <c r="O556" i="22"/>
  <c r="N556" i="22"/>
  <c r="M556" i="22"/>
  <c r="L556" i="22"/>
  <c r="K556" i="22"/>
  <c r="J556" i="22"/>
  <c r="I556" i="22"/>
  <c r="H556" i="22"/>
  <c r="G556" i="22"/>
  <c r="F556" i="22"/>
  <c r="E556" i="22"/>
  <c r="D556" i="22"/>
  <c r="V555" i="22"/>
  <c r="U555" i="22"/>
  <c r="T555" i="22"/>
  <c r="S555" i="22"/>
  <c r="R555" i="22"/>
  <c r="Q555" i="22"/>
  <c r="P555" i="22"/>
  <c r="O555" i="22"/>
  <c r="N555" i="22"/>
  <c r="M555" i="22"/>
  <c r="L555" i="22"/>
  <c r="K555" i="22"/>
  <c r="J555" i="22"/>
  <c r="I555" i="22"/>
  <c r="H555" i="22"/>
  <c r="G555" i="22"/>
  <c r="F555" i="22"/>
  <c r="E555" i="22"/>
  <c r="D555" i="22"/>
  <c r="V554" i="22"/>
  <c r="U554" i="22"/>
  <c r="T554" i="22"/>
  <c r="S554" i="22"/>
  <c r="R554" i="22"/>
  <c r="Q554" i="22"/>
  <c r="P554" i="22"/>
  <c r="O554" i="22"/>
  <c r="N554" i="22"/>
  <c r="M554" i="22"/>
  <c r="L554" i="22"/>
  <c r="K554" i="22"/>
  <c r="J554" i="22"/>
  <c r="I554" i="22"/>
  <c r="H554" i="22"/>
  <c r="G554" i="22"/>
  <c r="F554" i="22"/>
  <c r="E554" i="22"/>
  <c r="D554" i="22"/>
  <c r="V553" i="22"/>
  <c r="U553" i="22"/>
  <c r="T553" i="22"/>
  <c r="S553" i="22"/>
  <c r="R553" i="22"/>
  <c r="Q553" i="22"/>
  <c r="P553" i="22"/>
  <c r="O553" i="22"/>
  <c r="N553" i="22"/>
  <c r="M553" i="22"/>
  <c r="L553" i="22"/>
  <c r="K553" i="22"/>
  <c r="J553" i="22"/>
  <c r="I553" i="22"/>
  <c r="H553" i="22"/>
  <c r="G553" i="22"/>
  <c r="F553" i="22"/>
  <c r="E553" i="22"/>
  <c r="D553" i="22"/>
  <c r="V552" i="22"/>
  <c r="U552" i="22"/>
  <c r="T552" i="22"/>
  <c r="S552" i="22"/>
  <c r="R552" i="22"/>
  <c r="Q552" i="22"/>
  <c r="P552" i="22"/>
  <c r="O552" i="22"/>
  <c r="N552" i="22"/>
  <c r="M552" i="22"/>
  <c r="L552" i="22"/>
  <c r="K552" i="22"/>
  <c r="J552" i="22"/>
  <c r="I552" i="22"/>
  <c r="H552" i="22"/>
  <c r="G552" i="22"/>
  <c r="F552" i="22"/>
  <c r="E552" i="22"/>
  <c r="D552" i="22"/>
  <c r="V551" i="22"/>
  <c r="U551" i="22"/>
  <c r="T551" i="22"/>
  <c r="S551" i="22"/>
  <c r="R551" i="22"/>
  <c r="Q551" i="22"/>
  <c r="P551" i="22"/>
  <c r="O551" i="22"/>
  <c r="N551" i="22"/>
  <c r="M551" i="22"/>
  <c r="L551" i="22"/>
  <c r="K551" i="22"/>
  <c r="J551" i="22"/>
  <c r="I551" i="22"/>
  <c r="H551" i="22"/>
  <c r="G551" i="22"/>
  <c r="F551" i="22"/>
  <c r="E551" i="22"/>
  <c r="D551" i="22"/>
  <c r="V550" i="22"/>
  <c r="U550" i="22"/>
  <c r="T550" i="22"/>
  <c r="S550" i="22"/>
  <c r="R550" i="22"/>
  <c r="Q550" i="22"/>
  <c r="P550" i="22"/>
  <c r="O550" i="22"/>
  <c r="N550" i="22"/>
  <c r="M550" i="22"/>
  <c r="L550" i="22"/>
  <c r="K550" i="22"/>
  <c r="J550" i="22"/>
  <c r="I550" i="22"/>
  <c r="H550" i="22"/>
  <c r="G550" i="22"/>
  <c r="F550" i="22"/>
  <c r="E550" i="22"/>
  <c r="D550" i="22"/>
  <c r="V549" i="22"/>
  <c r="U549" i="22"/>
  <c r="T549" i="22"/>
  <c r="S549" i="22"/>
  <c r="R549" i="22"/>
  <c r="Q549" i="22"/>
  <c r="P549" i="22"/>
  <c r="O549" i="22"/>
  <c r="N549" i="22"/>
  <c r="M549" i="22"/>
  <c r="L549" i="22"/>
  <c r="K549" i="22"/>
  <c r="J549" i="22"/>
  <c r="I549" i="22"/>
  <c r="H549" i="22"/>
  <c r="G549" i="22"/>
  <c r="F549" i="22"/>
  <c r="E549" i="22"/>
  <c r="D549" i="22"/>
  <c r="V548" i="22"/>
  <c r="U548" i="22"/>
  <c r="T548" i="22"/>
  <c r="S548" i="22"/>
  <c r="R548" i="22"/>
  <c r="Q548" i="22"/>
  <c r="P548" i="22"/>
  <c r="O548" i="22"/>
  <c r="N548" i="22"/>
  <c r="M548" i="22"/>
  <c r="L548" i="22"/>
  <c r="K548" i="22"/>
  <c r="J548" i="22"/>
  <c r="I548" i="22"/>
  <c r="H548" i="22"/>
  <c r="G548" i="22"/>
  <c r="F548" i="22"/>
  <c r="E548" i="22"/>
  <c r="D548" i="22"/>
  <c r="V547" i="22"/>
  <c r="U547" i="22"/>
  <c r="T547" i="22"/>
  <c r="S547" i="22"/>
  <c r="R547" i="22"/>
  <c r="Q547" i="22"/>
  <c r="P547" i="22"/>
  <c r="O547" i="22"/>
  <c r="N547" i="22"/>
  <c r="M547" i="22"/>
  <c r="L547" i="22"/>
  <c r="K547" i="22"/>
  <c r="J547" i="22"/>
  <c r="I547" i="22"/>
  <c r="H547" i="22"/>
  <c r="G547" i="22"/>
  <c r="F547" i="22"/>
  <c r="E547" i="22"/>
  <c r="D547" i="22"/>
  <c r="V546" i="22"/>
  <c r="U546" i="22"/>
  <c r="T546" i="22"/>
  <c r="S546" i="22"/>
  <c r="R546" i="22"/>
  <c r="Q546" i="22"/>
  <c r="P546" i="22"/>
  <c r="O546" i="22"/>
  <c r="N546" i="22"/>
  <c r="M546" i="22"/>
  <c r="L546" i="22"/>
  <c r="K546" i="22"/>
  <c r="J546" i="22"/>
  <c r="I546" i="22"/>
  <c r="H546" i="22"/>
  <c r="G546" i="22"/>
  <c r="F546" i="22"/>
  <c r="E546" i="22"/>
  <c r="D546" i="22"/>
  <c r="V545" i="22"/>
  <c r="U545" i="22"/>
  <c r="T545" i="22"/>
  <c r="S545" i="22"/>
  <c r="R545" i="22"/>
  <c r="Q545" i="22"/>
  <c r="P545" i="22"/>
  <c r="O545" i="22"/>
  <c r="N545" i="22"/>
  <c r="M545" i="22"/>
  <c r="L545" i="22"/>
  <c r="K545" i="22"/>
  <c r="J545" i="22"/>
  <c r="I545" i="22"/>
  <c r="H545" i="22"/>
  <c r="G545" i="22"/>
  <c r="F545" i="22"/>
  <c r="E545" i="22"/>
  <c r="D545" i="22"/>
  <c r="V544" i="22"/>
  <c r="U544" i="22"/>
  <c r="T544" i="22"/>
  <c r="S544" i="22"/>
  <c r="R544" i="22"/>
  <c r="Q544" i="22"/>
  <c r="P544" i="22"/>
  <c r="O544" i="22"/>
  <c r="N544" i="22"/>
  <c r="M544" i="22"/>
  <c r="L544" i="22"/>
  <c r="K544" i="22"/>
  <c r="J544" i="22"/>
  <c r="I544" i="22"/>
  <c r="H544" i="22"/>
  <c r="G544" i="22"/>
  <c r="F544" i="22"/>
  <c r="E544" i="22"/>
  <c r="D544" i="22"/>
  <c r="V543" i="22"/>
  <c r="U543" i="22"/>
  <c r="T543" i="22"/>
  <c r="S543" i="22"/>
  <c r="R543" i="22"/>
  <c r="Q543" i="22"/>
  <c r="P543" i="22"/>
  <c r="O543" i="22"/>
  <c r="N543" i="22"/>
  <c r="M543" i="22"/>
  <c r="L543" i="22"/>
  <c r="K543" i="22"/>
  <c r="J543" i="22"/>
  <c r="I543" i="22"/>
  <c r="H543" i="22"/>
  <c r="G543" i="22"/>
  <c r="F543" i="22"/>
  <c r="E543" i="22"/>
  <c r="D543" i="22"/>
  <c r="V542" i="22"/>
  <c r="U542" i="22"/>
  <c r="T542" i="22"/>
  <c r="S542" i="22"/>
  <c r="R542" i="22"/>
  <c r="Q542" i="22"/>
  <c r="P542" i="22"/>
  <c r="O542" i="22"/>
  <c r="N542" i="22"/>
  <c r="M542" i="22"/>
  <c r="L542" i="22"/>
  <c r="K542" i="22"/>
  <c r="J542" i="22"/>
  <c r="I542" i="22"/>
  <c r="H542" i="22"/>
  <c r="G542" i="22"/>
  <c r="F542" i="22"/>
  <c r="E542" i="22"/>
  <c r="D542" i="22"/>
  <c r="V541" i="22"/>
  <c r="U541" i="22"/>
  <c r="T541" i="22"/>
  <c r="S541" i="22"/>
  <c r="R541" i="22"/>
  <c r="Q541" i="22"/>
  <c r="P541" i="22"/>
  <c r="O541" i="22"/>
  <c r="N541" i="22"/>
  <c r="M541" i="22"/>
  <c r="L541" i="22"/>
  <c r="K541" i="22"/>
  <c r="J541" i="22"/>
  <c r="I541" i="22"/>
  <c r="H541" i="22"/>
  <c r="G541" i="22"/>
  <c r="F541" i="22"/>
  <c r="E541" i="22"/>
  <c r="D541" i="22"/>
  <c r="V540" i="22"/>
  <c r="U540" i="22"/>
  <c r="T540" i="22"/>
  <c r="S540" i="22"/>
  <c r="R540" i="22"/>
  <c r="Q540" i="22"/>
  <c r="P540" i="22"/>
  <c r="O540" i="22"/>
  <c r="N540" i="22"/>
  <c r="M540" i="22"/>
  <c r="L540" i="22"/>
  <c r="K540" i="22"/>
  <c r="J540" i="22"/>
  <c r="I540" i="22"/>
  <c r="H540" i="22"/>
  <c r="G540" i="22"/>
  <c r="F540" i="22"/>
  <c r="E540" i="22"/>
  <c r="D540" i="22"/>
  <c r="V539" i="22"/>
  <c r="U539" i="22"/>
  <c r="T539" i="22"/>
  <c r="S539" i="22"/>
  <c r="R539" i="22"/>
  <c r="Q539" i="22"/>
  <c r="P539" i="22"/>
  <c r="O539" i="22"/>
  <c r="N539" i="22"/>
  <c r="M539" i="22"/>
  <c r="L539" i="22"/>
  <c r="K539" i="22"/>
  <c r="J539" i="22"/>
  <c r="I539" i="22"/>
  <c r="H539" i="22"/>
  <c r="G539" i="22"/>
  <c r="F539" i="22"/>
  <c r="E539" i="22"/>
  <c r="D539" i="22"/>
  <c r="V538" i="22"/>
  <c r="U538" i="22"/>
  <c r="T538" i="22"/>
  <c r="S538" i="22"/>
  <c r="R538" i="22"/>
  <c r="Q538" i="22"/>
  <c r="P538" i="22"/>
  <c r="O538" i="22"/>
  <c r="N538" i="22"/>
  <c r="M538" i="22"/>
  <c r="L538" i="22"/>
  <c r="K538" i="22"/>
  <c r="J538" i="22"/>
  <c r="I538" i="22"/>
  <c r="H538" i="22"/>
  <c r="G538" i="22"/>
  <c r="F538" i="22"/>
  <c r="E538" i="22"/>
  <c r="D538" i="22"/>
  <c r="V537" i="22"/>
  <c r="U537" i="22"/>
  <c r="T537" i="22"/>
  <c r="S537" i="22"/>
  <c r="R537" i="22"/>
  <c r="Q537" i="22"/>
  <c r="P537" i="22"/>
  <c r="O537" i="22"/>
  <c r="N537" i="22"/>
  <c r="M537" i="22"/>
  <c r="L537" i="22"/>
  <c r="K537" i="22"/>
  <c r="J537" i="22"/>
  <c r="I537" i="22"/>
  <c r="H537" i="22"/>
  <c r="G537" i="22"/>
  <c r="F537" i="22"/>
  <c r="E537" i="22"/>
  <c r="D537" i="22"/>
  <c r="V536" i="22"/>
  <c r="U536" i="22"/>
  <c r="T536" i="22"/>
  <c r="S536" i="22"/>
  <c r="R536" i="22"/>
  <c r="Q536" i="22"/>
  <c r="P536" i="22"/>
  <c r="O536" i="22"/>
  <c r="N536" i="22"/>
  <c r="M536" i="22"/>
  <c r="L536" i="22"/>
  <c r="K536" i="22"/>
  <c r="J536" i="22"/>
  <c r="I536" i="22"/>
  <c r="H536" i="22"/>
  <c r="G536" i="22"/>
  <c r="F536" i="22"/>
  <c r="E536" i="22"/>
  <c r="D536" i="22"/>
  <c r="V535" i="22"/>
  <c r="U535" i="22"/>
  <c r="T535" i="22"/>
  <c r="S535" i="22"/>
  <c r="R535" i="22"/>
  <c r="Q535" i="22"/>
  <c r="P535" i="22"/>
  <c r="O535" i="22"/>
  <c r="N535" i="22"/>
  <c r="M535" i="22"/>
  <c r="L535" i="22"/>
  <c r="K535" i="22"/>
  <c r="J535" i="22"/>
  <c r="I535" i="22"/>
  <c r="H535" i="22"/>
  <c r="G535" i="22"/>
  <c r="F535" i="22"/>
  <c r="E535" i="22"/>
  <c r="D535" i="22"/>
  <c r="V534" i="22"/>
  <c r="U534" i="22"/>
  <c r="T534" i="22"/>
  <c r="S534" i="22"/>
  <c r="R534" i="22"/>
  <c r="Q534" i="22"/>
  <c r="P534" i="22"/>
  <c r="O534" i="22"/>
  <c r="N534" i="22"/>
  <c r="M534" i="22"/>
  <c r="L534" i="22"/>
  <c r="K534" i="22"/>
  <c r="J534" i="22"/>
  <c r="I534" i="22"/>
  <c r="H534" i="22"/>
  <c r="G534" i="22"/>
  <c r="F534" i="22"/>
  <c r="E534" i="22"/>
  <c r="D534" i="22"/>
  <c r="V533" i="22"/>
  <c r="U533" i="22"/>
  <c r="T533" i="22"/>
  <c r="S533" i="22"/>
  <c r="R533" i="22"/>
  <c r="Q533" i="22"/>
  <c r="P533" i="22"/>
  <c r="O533" i="22"/>
  <c r="N533" i="22"/>
  <c r="M533" i="22"/>
  <c r="L533" i="22"/>
  <c r="K533" i="22"/>
  <c r="J533" i="22"/>
  <c r="I533" i="22"/>
  <c r="H533" i="22"/>
  <c r="G533" i="22"/>
  <c r="F533" i="22"/>
  <c r="E533" i="22"/>
  <c r="D533" i="22"/>
  <c r="V532" i="22"/>
  <c r="U532" i="22"/>
  <c r="T532" i="22"/>
  <c r="S532" i="22"/>
  <c r="R532" i="22"/>
  <c r="Q532" i="22"/>
  <c r="P532" i="22"/>
  <c r="O532" i="22"/>
  <c r="N532" i="22"/>
  <c r="M532" i="22"/>
  <c r="L532" i="22"/>
  <c r="K532" i="22"/>
  <c r="J532" i="22"/>
  <c r="I532" i="22"/>
  <c r="H532" i="22"/>
  <c r="G532" i="22"/>
  <c r="F532" i="22"/>
  <c r="E532" i="22"/>
  <c r="D532" i="22"/>
  <c r="V531" i="22"/>
  <c r="U531" i="22"/>
  <c r="T531" i="22"/>
  <c r="S531" i="22"/>
  <c r="R531" i="22"/>
  <c r="Q531" i="22"/>
  <c r="P531" i="22"/>
  <c r="O531" i="22"/>
  <c r="N531" i="22"/>
  <c r="M531" i="22"/>
  <c r="L531" i="22"/>
  <c r="K531" i="22"/>
  <c r="J531" i="22"/>
  <c r="I531" i="22"/>
  <c r="H531" i="22"/>
  <c r="G531" i="22"/>
  <c r="F531" i="22"/>
  <c r="E531" i="22"/>
  <c r="D531" i="22"/>
  <c r="V530" i="22"/>
  <c r="U530" i="22"/>
  <c r="T530" i="22"/>
  <c r="S530" i="22"/>
  <c r="R530" i="22"/>
  <c r="Q530" i="22"/>
  <c r="P530" i="22"/>
  <c r="O530" i="22"/>
  <c r="N530" i="22"/>
  <c r="M530" i="22"/>
  <c r="L530" i="22"/>
  <c r="K530" i="22"/>
  <c r="J530" i="22"/>
  <c r="I530" i="22"/>
  <c r="H530" i="22"/>
  <c r="G530" i="22"/>
  <c r="F530" i="22"/>
  <c r="E530" i="22"/>
  <c r="D530" i="22"/>
  <c r="V529" i="22"/>
  <c r="U529" i="22"/>
  <c r="T529" i="22"/>
  <c r="S529" i="22"/>
  <c r="R529" i="22"/>
  <c r="Q529" i="22"/>
  <c r="P529" i="22"/>
  <c r="O529" i="22"/>
  <c r="N529" i="22"/>
  <c r="M529" i="22"/>
  <c r="L529" i="22"/>
  <c r="K529" i="22"/>
  <c r="J529" i="22"/>
  <c r="I529" i="22"/>
  <c r="H529" i="22"/>
  <c r="G529" i="22"/>
  <c r="F529" i="22"/>
  <c r="E529" i="22"/>
  <c r="D529" i="22"/>
  <c r="V528" i="22"/>
  <c r="U528" i="22"/>
  <c r="T528" i="22"/>
  <c r="S528" i="22"/>
  <c r="R528" i="22"/>
  <c r="Q528" i="22"/>
  <c r="P528" i="22"/>
  <c r="O528" i="22"/>
  <c r="N528" i="22"/>
  <c r="M528" i="22"/>
  <c r="L528" i="22"/>
  <c r="K528" i="22"/>
  <c r="J528" i="22"/>
  <c r="I528" i="22"/>
  <c r="H528" i="22"/>
  <c r="G528" i="22"/>
  <c r="F528" i="22"/>
  <c r="E528" i="22"/>
  <c r="D528" i="22"/>
  <c r="V527" i="22"/>
  <c r="U527" i="22"/>
  <c r="T527" i="22"/>
  <c r="S527" i="22"/>
  <c r="R527" i="22"/>
  <c r="Q527" i="22"/>
  <c r="P527" i="22"/>
  <c r="O527" i="22"/>
  <c r="N527" i="22"/>
  <c r="M527" i="22"/>
  <c r="L527" i="22"/>
  <c r="K527" i="22"/>
  <c r="J527" i="22"/>
  <c r="I527" i="22"/>
  <c r="H527" i="22"/>
  <c r="G527" i="22"/>
  <c r="F527" i="22"/>
  <c r="E527" i="22"/>
  <c r="D527" i="22"/>
  <c r="V526" i="22"/>
  <c r="U526" i="22"/>
  <c r="T526" i="22"/>
  <c r="S526" i="22"/>
  <c r="R526" i="22"/>
  <c r="Q526" i="22"/>
  <c r="P526" i="22"/>
  <c r="O526" i="22"/>
  <c r="N526" i="22"/>
  <c r="M526" i="22"/>
  <c r="L526" i="22"/>
  <c r="K526" i="22"/>
  <c r="J526" i="22"/>
  <c r="I526" i="22"/>
  <c r="H526" i="22"/>
  <c r="G526" i="22"/>
  <c r="F526" i="22"/>
  <c r="E526" i="22"/>
  <c r="D526" i="22"/>
  <c r="V525" i="22"/>
  <c r="U525" i="22"/>
  <c r="T525" i="22"/>
  <c r="S525" i="22"/>
  <c r="R525" i="22"/>
  <c r="Q525" i="22"/>
  <c r="P525" i="22"/>
  <c r="O525" i="22"/>
  <c r="N525" i="22"/>
  <c r="M525" i="22"/>
  <c r="L525" i="22"/>
  <c r="K525" i="22"/>
  <c r="J525" i="22"/>
  <c r="I525" i="22"/>
  <c r="H525" i="22"/>
  <c r="G525" i="22"/>
  <c r="F525" i="22"/>
  <c r="E525" i="22"/>
  <c r="D525" i="22"/>
  <c r="V524" i="22"/>
  <c r="U524" i="22"/>
  <c r="T524" i="22"/>
  <c r="S524" i="22"/>
  <c r="R524" i="22"/>
  <c r="Q524" i="22"/>
  <c r="P524" i="22"/>
  <c r="O524" i="22"/>
  <c r="N524" i="22"/>
  <c r="M524" i="22"/>
  <c r="L524" i="22"/>
  <c r="K524" i="22"/>
  <c r="J524" i="22"/>
  <c r="I524" i="22"/>
  <c r="H524" i="22"/>
  <c r="G524" i="22"/>
  <c r="F524" i="22"/>
  <c r="E524" i="22"/>
  <c r="D524" i="22"/>
  <c r="V523" i="22"/>
  <c r="U523" i="22"/>
  <c r="T523" i="22"/>
  <c r="S523" i="22"/>
  <c r="R523" i="22"/>
  <c r="Q523" i="22"/>
  <c r="P523" i="22"/>
  <c r="O523" i="22"/>
  <c r="N523" i="22"/>
  <c r="M523" i="22"/>
  <c r="L523" i="22"/>
  <c r="K523" i="22"/>
  <c r="J523" i="22"/>
  <c r="I523" i="22"/>
  <c r="H523" i="22"/>
  <c r="G523" i="22"/>
  <c r="F523" i="22"/>
  <c r="E523" i="22"/>
  <c r="D523" i="22"/>
  <c r="V522" i="22"/>
  <c r="U522" i="22"/>
  <c r="T522" i="22"/>
  <c r="S522" i="22"/>
  <c r="R522" i="22"/>
  <c r="Q522" i="22"/>
  <c r="P522" i="22"/>
  <c r="O522" i="22"/>
  <c r="N522" i="22"/>
  <c r="M522" i="22"/>
  <c r="L522" i="22"/>
  <c r="K522" i="22"/>
  <c r="J522" i="22"/>
  <c r="I522" i="22"/>
  <c r="H522" i="22"/>
  <c r="G522" i="22"/>
  <c r="F522" i="22"/>
  <c r="E522" i="22"/>
  <c r="D522" i="22"/>
  <c r="V521" i="22"/>
  <c r="U521" i="22"/>
  <c r="T521" i="22"/>
  <c r="S521" i="22"/>
  <c r="R521" i="22"/>
  <c r="Q521" i="22"/>
  <c r="P521" i="22"/>
  <c r="O521" i="22"/>
  <c r="N521" i="22"/>
  <c r="M521" i="22"/>
  <c r="L521" i="22"/>
  <c r="K521" i="22"/>
  <c r="J521" i="22"/>
  <c r="I521" i="22"/>
  <c r="H521" i="22"/>
  <c r="G521" i="22"/>
  <c r="F521" i="22"/>
  <c r="E521" i="22"/>
  <c r="D521" i="22"/>
  <c r="V520" i="22"/>
  <c r="U520" i="22"/>
  <c r="T520" i="22"/>
  <c r="S520" i="22"/>
  <c r="R520" i="22"/>
  <c r="Q520" i="22"/>
  <c r="P520" i="22"/>
  <c r="O520" i="22"/>
  <c r="N520" i="22"/>
  <c r="M520" i="22"/>
  <c r="L520" i="22"/>
  <c r="K520" i="22"/>
  <c r="J520" i="22"/>
  <c r="I520" i="22"/>
  <c r="H520" i="22"/>
  <c r="G520" i="22"/>
  <c r="F520" i="22"/>
  <c r="E520" i="22"/>
  <c r="D520" i="22"/>
  <c r="V519" i="22"/>
  <c r="U519" i="22"/>
  <c r="T519" i="22"/>
  <c r="S519" i="22"/>
  <c r="R519" i="22"/>
  <c r="Q519" i="22"/>
  <c r="P519" i="22"/>
  <c r="O519" i="22"/>
  <c r="N519" i="22"/>
  <c r="M519" i="22"/>
  <c r="L519" i="22"/>
  <c r="K519" i="22"/>
  <c r="J519" i="22"/>
  <c r="I519" i="22"/>
  <c r="H519" i="22"/>
  <c r="G519" i="22"/>
  <c r="F519" i="22"/>
  <c r="E519" i="22"/>
  <c r="D519" i="22"/>
  <c r="V518" i="22"/>
  <c r="U518" i="22"/>
  <c r="T518" i="22"/>
  <c r="S518" i="22"/>
  <c r="R518" i="22"/>
  <c r="Q518" i="22"/>
  <c r="P518" i="22"/>
  <c r="O518" i="22"/>
  <c r="N518" i="22"/>
  <c r="M518" i="22"/>
  <c r="L518" i="22"/>
  <c r="K518" i="22"/>
  <c r="J518" i="22"/>
  <c r="I518" i="22"/>
  <c r="H518" i="22"/>
  <c r="G518" i="22"/>
  <c r="F518" i="22"/>
  <c r="E518" i="22"/>
  <c r="D518" i="22"/>
  <c r="V517" i="22"/>
  <c r="U517" i="22"/>
  <c r="T517" i="22"/>
  <c r="S517" i="22"/>
  <c r="R517" i="22"/>
  <c r="Q517" i="22"/>
  <c r="P517" i="22"/>
  <c r="O517" i="22"/>
  <c r="N517" i="22"/>
  <c r="M517" i="22"/>
  <c r="L517" i="22"/>
  <c r="K517" i="22"/>
  <c r="J517" i="22"/>
  <c r="I517" i="22"/>
  <c r="H517" i="22"/>
  <c r="G517" i="22"/>
  <c r="F517" i="22"/>
  <c r="E517" i="22"/>
  <c r="D517" i="22"/>
  <c r="V516" i="22"/>
  <c r="U516" i="22"/>
  <c r="T516" i="22"/>
  <c r="S516" i="22"/>
  <c r="R516" i="22"/>
  <c r="Q516" i="22"/>
  <c r="P516" i="22"/>
  <c r="O516" i="22"/>
  <c r="N516" i="22"/>
  <c r="M516" i="22"/>
  <c r="L516" i="22"/>
  <c r="K516" i="22"/>
  <c r="J516" i="22"/>
  <c r="I516" i="22"/>
  <c r="H516" i="22"/>
  <c r="G516" i="22"/>
  <c r="F516" i="22"/>
  <c r="E516" i="22"/>
  <c r="D516" i="22"/>
  <c r="V515" i="22"/>
  <c r="U515" i="22"/>
  <c r="T515" i="22"/>
  <c r="S515" i="22"/>
  <c r="R515" i="22"/>
  <c r="Q515" i="22"/>
  <c r="P515" i="22"/>
  <c r="O515" i="22"/>
  <c r="N515" i="22"/>
  <c r="M515" i="22"/>
  <c r="L515" i="22"/>
  <c r="K515" i="22"/>
  <c r="J515" i="22"/>
  <c r="I515" i="22"/>
  <c r="H515" i="22"/>
  <c r="G515" i="22"/>
  <c r="F515" i="22"/>
  <c r="E515" i="22"/>
  <c r="D515" i="22"/>
  <c r="V514" i="22"/>
  <c r="U514" i="22"/>
  <c r="T514" i="22"/>
  <c r="S514" i="22"/>
  <c r="R514" i="22"/>
  <c r="Q514" i="22"/>
  <c r="P514" i="22"/>
  <c r="O514" i="22"/>
  <c r="N514" i="22"/>
  <c r="M514" i="22"/>
  <c r="L514" i="22"/>
  <c r="K514" i="22"/>
  <c r="J514" i="22"/>
  <c r="I514" i="22"/>
  <c r="H514" i="22"/>
  <c r="G514" i="22"/>
  <c r="F514" i="22"/>
  <c r="E514" i="22"/>
  <c r="D514" i="22"/>
  <c r="V513" i="22"/>
  <c r="U513" i="22"/>
  <c r="T513" i="22"/>
  <c r="S513" i="22"/>
  <c r="R513" i="22"/>
  <c r="Q513" i="22"/>
  <c r="P513" i="22"/>
  <c r="O513" i="22"/>
  <c r="N513" i="22"/>
  <c r="M513" i="22"/>
  <c r="L513" i="22"/>
  <c r="K513" i="22"/>
  <c r="J513" i="22"/>
  <c r="I513" i="22"/>
  <c r="H513" i="22"/>
  <c r="G513" i="22"/>
  <c r="F513" i="22"/>
  <c r="E513" i="22"/>
  <c r="D513" i="22"/>
  <c r="V512" i="22"/>
  <c r="U512" i="22"/>
  <c r="T512" i="22"/>
  <c r="S512" i="22"/>
  <c r="R512" i="22"/>
  <c r="Q512" i="22"/>
  <c r="P512" i="22"/>
  <c r="O512" i="22"/>
  <c r="N512" i="22"/>
  <c r="M512" i="22"/>
  <c r="L512" i="22"/>
  <c r="K512" i="22"/>
  <c r="J512" i="22"/>
  <c r="I512" i="22"/>
  <c r="H512" i="22"/>
  <c r="G512" i="22"/>
  <c r="F512" i="22"/>
  <c r="E512" i="22"/>
  <c r="D512" i="22"/>
  <c r="V511" i="22"/>
  <c r="U511" i="22"/>
  <c r="T511" i="22"/>
  <c r="S511" i="22"/>
  <c r="R511" i="22"/>
  <c r="Q511" i="22"/>
  <c r="P511" i="22"/>
  <c r="O511" i="22"/>
  <c r="N511" i="22"/>
  <c r="M511" i="22"/>
  <c r="L511" i="22"/>
  <c r="K511" i="22"/>
  <c r="J511" i="22"/>
  <c r="I511" i="22"/>
  <c r="H511" i="22"/>
  <c r="G511" i="22"/>
  <c r="F511" i="22"/>
  <c r="E511" i="22"/>
  <c r="D511" i="22"/>
  <c r="V510" i="22"/>
  <c r="U510" i="22"/>
  <c r="T510" i="22"/>
  <c r="S510" i="22"/>
  <c r="R510" i="22"/>
  <c r="Q510" i="22"/>
  <c r="P510" i="22"/>
  <c r="O510" i="22"/>
  <c r="N510" i="22"/>
  <c r="M510" i="22"/>
  <c r="L510" i="22"/>
  <c r="K510" i="22"/>
  <c r="J510" i="22"/>
  <c r="I510" i="22"/>
  <c r="H510" i="22"/>
  <c r="G510" i="22"/>
  <c r="F510" i="22"/>
  <c r="E510" i="22"/>
  <c r="D510" i="22"/>
  <c r="V509" i="22"/>
  <c r="U509" i="22"/>
  <c r="T509" i="22"/>
  <c r="S509" i="22"/>
  <c r="R509" i="22"/>
  <c r="Q509" i="22"/>
  <c r="P509" i="22"/>
  <c r="O509" i="22"/>
  <c r="N509" i="22"/>
  <c r="M509" i="22"/>
  <c r="L509" i="22"/>
  <c r="K509" i="22"/>
  <c r="J509" i="22"/>
  <c r="I509" i="22"/>
  <c r="H509" i="22"/>
  <c r="G509" i="22"/>
  <c r="F509" i="22"/>
  <c r="E509" i="22"/>
  <c r="D509" i="22"/>
  <c r="V508" i="22"/>
  <c r="U508" i="22"/>
  <c r="T508" i="22"/>
  <c r="S508" i="22"/>
  <c r="R508" i="22"/>
  <c r="Q508" i="22"/>
  <c r="P508" i="22"/>
  <c r="O508" i="22"/>
  <c r="N508" i="22"/>
  <c r="M508" i="22"/>
  <c r="L508" i="22"/>
  <c r="K508" i="22"/>
  <c r="J508" i="22"/>
  <c r="I508" i="22"/>
  <c r="H508" i="22"/>
  <c r="G508" i="22"/>
  <c r="F508" i="22"/>
  <c r="E508" i="22"/>
  <c r="D508" i="22"/>
  <c r="V507" i="22"/>
  <c r="U507" i="22"/>
  <c r="T507" i="22"/>
  <c r="S507" i="22"/>
  <c r="R507" i="22"/>
  <c r="Q507" i="22"/>
  <c r="P507" i="22"/>
  <c r="O507" i="22"/>
  <c r="N507" i="22"/>
  <c r="M507" i="22"/>
  <c r="L507" i="22"/>
  <c r="K507" i="22"/>
  <c r="J507" i="22"/>
  <c r="I507" i="22"/>
  <c r="H507" i="22"/>
  <c r="G507" i="22"/>
  <c r="F507" i="22"/>
  <c r="E507" i="22"/>
  <c r="D507" i="22"/>
  <c r="V506" i="22"/>
  <c r="U506" i="22"/>
  <c r="T506" i="22"/>
  <c r="S506" i="22"/>
  <c r="R506" i="22"/>
  <c r="Q506" i="22"/>
  <c r="P506" i="22"/>
  <c r="O506" i="22"/>
  <c r="N506" i="22"/>
  <c r="M506" i="22"/>
  <c r="L506" i="22"/>
  <c r="K506" i="22"/>
  <c r="J506" i="22"/>
  <c r="I506" i="22"/>
  <c r="H506" i="22"/>
  <c r="G506" i="22"/>
  <c r="F506" i="22"/>
  <c r="E506" i="22"/>
  <c r="D506" i="22"/>
  <c r="V505" i="22"/>
  <c r="U505" i="22"/>
  <c r="T505" i="22"/>
  <c r="S505" i="22"/>
  <c r="R505" i="22"/>
  <c r="Q505" i="22"/>
  <c r="P505" i="22"/>
  <c r="O505" i="22"/>
  <c r="N505" i="22"/>
  <c r="M505" i="22"/>
  <c r="L505" i="22"/>
  <c r="K505" i="22"/>
  <c r="J505" i="22"/>
  <c r="I505" i="22"/>
  <c r="H505" i="22"/>
  <c r="G505" i="22"/>
  <c r="F505" i="22"/>
  <c r="E505" i="22"/>
  <c r="D505" i="22"/>
  <c r="V504" i="22"/>
  <c r="U504" i="22"/>
  <c r="T504" i="22"/>
  <c r="S504" i="22"/>
  <c r="R504" i="22"/>
  <c r="Q504" i="22"/>
  <c r="P504" i="22"/>
  <c r="O504" i="22"/>
  <c r="N504" i="22"/>
  <c r="M504" i="22"/>
  <c r="L504" i="22"/>
  <c r="K504" i="22"/>
  <c r="J504" i="22"/>
  <c r="I504" i="22"/>
  <c r="H504" i="22"/>
  <c r="G504" i="22"/>
  <c r="F504" i="22"/>
  <c r="E504" i="22"/>
  <c r="D504" i="22"/>
  <c r="V503" i="22"/>
  <c r="U503" i="22"/>
  <c r="T503" i="22"/>
  <c r="S503" i="22"/>
  <c r="R503" i="22"/>
  <c r="Q503" i="22"/>
  <c r="P503" i="22"/>
  <c r="O503" i="22"/>
  <c r="N503" i="22"/>
  <c r="M503" i="22"/>
  <c r="L503" i="22"/>
  <c r="K503" i="22"/>
  <c r="J503" i="22"/>
  <c r="I503" i="22"/>
  <c r="H503" i="22"/>
  <c r="G503" i="22"/>
  <c r="F503" i="22"/>
  <c r="E503" i="22"/>
  <c r="D503" i="22"/>
  <c r="V502" i="22"/>
  <c r="U502" i="22"/>
  <c r="T502" i="22"/>
  <c r="S502" i="22"/>
  <c r="R502" i="22"/>
  <c r="Q502" i="22"/>
  <c r="P502" i="22"/>
  <c r="O502" i="22"/>
  <c r="N502" i="22"/>
  <c r="M502" i="22"/>
  <c r="L502" i="22"/>
  <c r="K502" i="22"/>
  <c r="J502" i="22"/>
  <c r="I502" i="22"/>
  <c r="H502" i="22"/>
  <c r="G502" i="22"/>
  <c r="F502" i="22"/>
  <c r="E502" i="22"/>
  <c r="D502" i="22"/>
  <c r="V501" i="22"/>
  <c r="U501" i="22"/>
  <c r="T501" i="22"/>
  <c r="S501" i="22"/>
  <c r="R501" i="22"/>
  <c r="Q501" i="22"/>
  <c r="P501" i="22"/>
  <c r="O501" i="22"/>
  <c r="N501" i="22"/>
  <c r="M501" i="22"/>
  <c r="L501" i="22"/>
  <c r="K501" i="22"/>
  <c r="J501" i="22"/>
  <c r="I501" i="22"/>
  <c r="H501" i="22"/>
  <c r="G501" i="22"/>
  <c r="F501" i="22"/>
  <c r="E501" i="22"/>
  <c r="D501" i="22"/>
  <c r="V500" i="22"/>
  <c r="U500" i="22"/>
  <c r="T500" i="22"/>
  <c r="S500" i="22"/>
  <c r="R500" i="22"/>
  <c r="Q500" i="22"/>
  <c r="P500" i="22"/>
  <c r="O500" i="22"/>
  <c r="N500" i="22"/>
  <c r="M500" i="22"/>
  <c r="L500" i="22"/>
  <c r="K500" i="22"/>
  <c r="J500" i="22"/>
  <c r="I500" i="22"/>
  <c r="H500" i="22"/>
  <c r="G500" i="22"/>
  <c r="F500" i="22"/>
  <c r="E500" i="22"/>
  <c r="D500" i="22"/>
  <c r="V499" i="22"/>
  <c r="U499" i="22"/>
  <c r="T499" i="22"/>
  <c r="S499" i="22"/>
  <c r="R499" i="22"/>
  <c r="Q499" i="22"/>
  <c r="P499" i="22"/>
  <c r="O499" i="22"/>
  <c r="N499" i="22"/>
  <c r="M499" i="22"/>
  <c r="L499" i="22"/>
  <c r="K499" i="22"/>
  <c r="J499" i="22"/>
  <c r="I499" i="22"/>
  <c r="H499" i="22"/>
  <c r="G499" i="22"/>
  <c r="F499" i="22"/>
  <c r="E499" i="22"/>
  <c r="D499" i="22"/>
  <c r="V498" i="22"/>
  <c r="U498" i="22"/>
  <c r="T498" i="22"/>
  <c r="S498" i="22"/>
  <c r="R498" i="22"/>
  <c r="Q498" i="22"/>
  <c r="P498" i="22"/>
  <c r="O498" i="22"/>
  <c r="N498" i="22"/>
  <c r="M498" i="22"/>
  <c r="L498" i="22"/>
  <c r="K498" i="22"/>
  <c r="J498" i="22"/>
  <c r="I498" i="22"/>
  <c r="H498" i="22"/>
  <c r="G498" i="22"/>
  <c r="F498" i="22"/>
  <c r="E498" i="22"/>
  <c r="D498" i="22"/>
  <c r="V497" i="22"/>
  <c r="U497" i="22"/>
  <c r="T497" i="22"/>
  <c r="S497" i="22"/>
  <c r="R497" i="22"/>
  <c r="Q497" i="22"/>
  <c r="P497" i="22"/>
  <c r="O497" i="22"/>
  <c r="N497" i="22"/>
  <c r="M497" i="22"/>
  <c r="L497" i="22"/>
  <c r="K497" i="22"/>
  <c r="J497" i="22"/>
  <c r="I497" i="22"/>
  <c r="H497" i="22"/>
  <c r="G497" i="22"/>
  <c r="F497" i="22"/>
  <c r="E497" i="22"/>
  <c r="D497" i="22"/>
  <c r="V496" i="22"/>
  <c r="U496" i="22"/>
  <c r="T496" i="22"/>
  <c r="S496" i="22"/>
  <c r="R496" i="22"/>
  <c r="Q496" i="22"/>
  <c r="P496" i="22"/>
  <c r="O496" i="22"/>
  <c r="N496" i="22"/>
  <c r="M496" i="22"/>
  <c r="L496" i="22"/>
  <c r="K496" i="22"/>
  <c r="J496" i="22"/>
  <c r="I496" i="22"/>
  <c r="H496" i="22"/>
  <c r="G496" i="22"/>
  <c r="F496" i="22"/>
  <c r="E496" i="22"/>
  <c r="D496" i="22"/>
  <c r="V495" i="22"/>
  <c r="U495" i="22"/>
  <c r="T495" i="22"/>
  <c r="S495" i="22"/>
  <c r="R495" i="22"/>
  <c r="Q495" i="22"/>
  <c r="P495" i="22"/>
  <c r="O495" i="22"/>
  <c r="N495" i="22"/>
  <c r="M495" i="22"/>
  <c r="L495" i="22"/>
  <c r="K495" i="22"/>
  <c r="J495" i="22"/>
  <c r="I495" i="22"/>
  <c r="H495" i="22"/>
  <c r="G495" i="22"/>
  <c r="F495" i="22"/>
  <c r="E495" i="22"/>
  <c r="D495" i="22"/>
  <c r="V494" i="22"/>
  <c r="U494" i="22"/>
  <c r="T494" i="22"/>
  <c r="S494" i="22"/>
  <c r="R494" i="22"/>
  <c r="Q494" i="22"/>
  <c r="P494" i="22"/>
  <c r="O494" i="22"/>
  <c r="N494" i="22"/>
  <c r="M494" i="22"/>
  <c r="L494" i="22"/>
  <c r="K494" i="22"/>
  <c r="J494" i="22"/>
  <c r="I494" i="22"/>
  <c r="H494" i="22"/>
  <c r="G494" i="22"/>
  <c r="F494" i="22"/>
  <c r="E494" i="22"/>
  <c r="D494" i="22"/>
  <c r="V493" i="22"/>
  <c r="U493" i="22"/>
  <c r="T493" i="22"/>
  <c r="S493" i="22"/>
  <c r="R493" i="22"/>
  <c r="Q493" i="22"/>
  <c r="P493" i="22"/>
  <c r="O493" i="22"/>
  <c r="N493" i="22"/>
  <c r="M493" i="22"/>
  <c r="L493" i="22"/>
  <c r="K493" i="22"/>
  <c r="J493" i="22"/>
  <c r="I493" i="22"/>
  <c r="H493" i="22"/>
  <c r="G493" i="22"/>
  <c r="F493" i="22"/>
  <c r="E493" i="22"/>
  <c r="D493" i="22"/>
  <c r="V492" i="22"/>
  <c r="U492" i="22"/>
  <c r="T492" i="22"/>
  <c r="S492" i="22"/>
  <c r="R492" i="22"/>
  <c r="Q492" i="22"/>
  <c r="P492" i="22"/>
  <c r="O492" i="22"/>
  <c r="N492" i="22"/>
  <c r="M492" i="22"/>
  <c r="L492" i="22"/>
  <c r="K492" i="22"/>
  <c r="J492" i="22"/>
  <c r="I492" i="22"/>
  <c r="H492" i="22"/>
  <c r="G492" i="22"/>
  <c r="F492" i="22"/>
  <c r="E492" i="22"/>
  <c r="D492" i="22"/>
  <c r="V491" i="22"/>
  <c r="U491" i="22"/>
  <c r="T491" i="22"/>
  <c r="S491" i="22"/>
  <c r="R491" i="22"/>
  <c r="Q491" i="22"/>
  <c r="P491" i="22"/>
  <c r="O491" i="22"/>
  <c r="N491" i="22"/>
  <c r="M491" i="22"/>
  <c r="L491" i="22"/>
  <c r="K491" i="22"/>
  <c r="J491" i="22"/>
  <c r="I491" i="22"/>
  <c r="H491" i="22"/>
  <c r="G491" i="22"/>
  <c r="F491" i="22"/>
  <c r="E491" i="22"/>
  <c r="D491" i="22"/>
  <c r="V490" i="22"/>
  <c r="U490" i="22"/>
  <c r="T490" i="22"/>
  <c r="S490" i="22"/>
  <c r="R490" i="22"/>
  <c r="Q490" i="22"/>
  <c r="P490" i="22"/>
  <c r="O490" i="22"/>
  <c r="N490" i="22"/>
  <c r="M490" i="22"/>
  <c r="L490" i="22"/>
  <c r="K490" i="22"/>
  <c r="J490" i="22"/>
  <c r="I490" i="22"/>
  <c r="H490" i="22"/>
  <c r="G490" i="22"/>
  <c r="F490" i="22"/>
  <c r="E490" i="22"/>
  <c r="D490" i="22"/>
  <c r="V489" i="22"/>
  <c r="U489" i="22"/>
  <c r="T489" i="22"/>
  <c r="S489" i="22"/>
  <c r="R489" i="22"/>
  <c r="Q489" i="22"/>
  <c r="P489" i="22"/>
  <c r="O489" i="22"/>
  <c r="N489" i="22"/>
  <c r="M489" i="22"/>
  <c r="L489" i="22"/>
  <c r="K489" i="22"/>
  <c r="J489" i="22"/>
  <c r="I489" i="22"/>
  <c r="H489" i="22"/>
  <c r="G489" i="22"/>
  <c r="F489" i="22"/>
  <c r="E489" i="22"/>
  <c r="D489" i="22"/>
  <c r="V488" i="22"/>
  <c r="U488" i="22"/>
  <c r="T488" i="22"/>
  <c r="S488" i="22"/>
  <c r="R488" i="22"/>
  <c r="Q488" i="22"/>
  <c r="P488" i="22"/>
  <c r="O488" i="22"/>
  <c r="N488" i="22"/>
  <c r="M488" i="22"/>
  <c r="L488" i="22"/>
  <c r="K488" i="22"/>
  <c r="J488" i="22"/>
  <c r="I488" i="22"/>
  <c r="H488" i="22"/>
  <c r="G488" i="22"/>
  <c r="F488" i="22"/>
  <c r="E488" i="22"/>
  <c r="D488" i="22"/>
  <c r="V487" i="22"/>
  <c r="U487" i="22"/>
  <c r="T487" i="22"/>
  <c r="S487" i="22"/>
  <c r="R487" i="22"/>
  <c r="Q487" i="22"/>
  <c r="P487" i="22"/>
  <c r="O487" i="22"/>
  <c r="N487" i="22"/>
  <c r="M487" i="22"/>
  <c r="L487" i="22"/>
  <c r="K487" i="22"/>
  <c r="J487" i="22"/>
  <c r="I487" i="22"/>
  <c r="H487" i="22"/>
  <c r="G487" i="22"/>
  <c r="F487" i="22"/>
  <c r="E487" i="22"/>
  <c r="D487" i="22"/>
  <c r="V486" i="22"/>
  <c r="U486" i="22"/>
  <c r="T486" i="22"/>
  <c r="S486" i="22"/>
  <c r="R486" i="22"/>
  <c r="Q486" i="22"/>
  <c r="P486" i="22"/>
  <c r="O486" i="22"/>
  <c r="N486" i="22"/>
  <c r="M486" i="22"/>
  <c r="L486" i="22"/>
  <c r="K486" i="22"/>
  <c r="J486" i="22"/>
  <c r="I486" i="22"/>
  <c r="H486" i="22"/>
  <c r="G486" i="22"/>
  <c r="F486" i="22"/>
  <c r="E486" i="22"/>
  <c r="D486" i="22"/>
  <c r="V485" i="22"/>
  <c r="U485" i="22"/>
  <c r="T485" i="22"/>
  <c r="S485" i="22"/>
  <c r="R485" i="22"/>
  <c r="Q485" i="22"/>
  <c r="P485" i="22"/>
  <c r="O485" i="22"/>
  <c r="N485" i="22"/>
  <c r="M485" i="22"/>
  <c r="L485" i="22"/>
  <c r="K485" i="22"/>
  <c r="J485" i="22"/>
  <c r="I485" i="22"/>
  <c r="H485" i="22"/>
  <c r="G485" i="22"/>
  <c r="F485" i="22"/>
  <c r="E485" i="22"/>
  <c r="D485" i="22"/>
  <c r="V484" i="22"/>
  <c r="U484" i="22"/>
  <c r="T484" i="22"/>
  <c r="S484" i="22"/>
  <c r="R484" i="22"/>
  <c r="Q484" i="22"/>
  <c r="P484" i="22"/>
  <c r="O484" i="22"/>
  <c r="N484" i="22"/>
  <c r="M484" i="22"/>
  <c r="L484" i="22"/>
  <c r="K484" i="22"/>
  <c r="J484" i="22"/>
  <c r="I484" i="22"/>
  <c r="H484" i="22"/>
  <c r="G484" i="22"/>
  <c r="F484" i="22"/>
  <c r="E484" i="22"/>
  <c r="D484" i="22"/>
  <c r="V483" i="22"/>
  <c r="U483" i="22"/>
  <c r="T483" i="22"/>
  <c r="S483" i="22"/>
  <c r="R483" i="22"/>
  <c r="Q483" i="22"/>
  <c r="P483" i="22"/>
  <c r="O483" i="22"/>
  <c r="N483" i="22"/>
  <c r="M483" i="22"/>
  <c r="L483" i="22"/>
  <c r="K483" i="22"/>
  <c r="J483" i="22"/>
  <c r="I483" i="22"/>
  <c r="H483" i="22"/>
  <c r="G483" i="22"/>
  <c r="F483" i="22"/>
  <c r="E483" i="22"/>
  <c r="D483" i="22"/>
  <c r="V482" i="22"/>
  <c r="U482" i="22"/>
  <c r="T482" i="22"/>
  <c r="S482" i="22"/>
  <c r="R482" i="22"/>
  <c r="Q482" i="22"/>
  <c r="P482" i="22"/>
  <c r="O482" i="22"/>
  <c r="N482" i="22"/>
  <c r="M482" i="22"/>
  <c r="L482" i="22"/>
  <c r="K482" i="22"/>
  <c r="J482" i="22"/>
  <c r="I482" i="22"/>
  <c r="H482" i="22"/>
  <c r="G482" i="22"/>
  <c r="F482" i="22"/>
  <c r="E482" i="22"/>
  <c r="D482" i="22"/>
  <c r="V481" i="22"/>
  <c r="U481" i="22"/>
  <c r="T481" i="22"/>
  <c r="S481" i="22"/>
  <c r="R481" i="22"/>
  <c r="Q481" i="22"/>
  <c r="P481" i="22"/>
  <c r="O481" i="22"/>
  <c r="N481" i="22"/>
  <c r="M481" i="22"/>
  <c r="L481" i="22"/>
  <c r="K481" i="22"/>
  <c r="J481" i="22"/>
  <c r="I481" i="22"/>
  <c r="H481" i="22"/>
  <c r="G481" i="22"/>
  <c r="F481" i="22"/>
  <c r="E481" i="22"/>
  <c r="D481" i="22"/>
  <c r="V480" i="22"/>
  <c r="U480" i="22"/>
  <c r="T480" i="22"/>
  <c r="S480" i="22"/>
  <c r="R480" i="22"/>
  <c r="Q480" i="22"/>
  <c r="P480" i="22"/>
  <c r="O480" i="22"/>
  <c r="N480" i="22"/>
  <c r="M480" i="22"/>
  <c r="L480" i="22"/>
  <c r="K480" i="22"/>
  <c r="J480" i="22"/>
  <c r="I480" i="22"/>
  <c r="H480" i="22"/>
  <c r="G480" i="22"/>
  <c r="F480" i="22"/>
  <c r="E480" i="22"/>
  <c r="D480" i="22"/>
  <c r="V479" i="22"/>
  <c r="U479" i="22"/>
  <c r="T479" i="22"/>
  <c r="S479" i="22"/>
  <c r="R479" i="22"/>
  <c r="Q479" i="22"/>
  <c r="P479" i="22"/>
  <c r="O479" i="22"/>
  <c r="N479" i="22"/>
  <c r="M479" i="22"/>
  <c r="L479" i="22"/>
  <c r="K479" i="22"/>
  <c r="J479" i="22"/>
  <c r="I479" i="22"/>
  <c r="H479" i="22"/>
  <c r="G479" i="22"/>
  <c r="F479" i="22"/>
  <c r="E479" i="22"/>
  <c r="D479" i="22"/>
  <c r="V478" i="22"/>
  <c r="U478" i="22"/>
  <c r="T478" i="22"/>
  <c r="S478" i="22"/>
  <c r="R478" i="22"/>
  <c r="Q478" i="22"/>
  <c r="P478" i="22"/>
  <c r="O478" i="22"/>
  <c r="N478" i="22"/>
  <c r="M478" i="22"/>
  <c r="L478" i="22"/>
  <c r="K478" i="22"/>
  <c r="J478" i="22"/>
  <c r="I478" i="22"/>
  <c r="H478" i="22"/>
  <c r="G478" i="22"/>
  <c r="F478" i="22"/>
  <c r="E478" i="22"/>
  <c r="D478" i="22"/>
  <c r="V477" i="22"/>
  <c r="U477" i="22"/>
  <c r="T477" i="22"/>
  <c r="S477" i="22"/>
  <c r="R477" i="22"/>
  <c r="Q477" i="22"/>
  <c r="P477" i="22"/>
  <c r="O477" i="22"/>
  <c r="N477" i="22"/>
  <c r="M477" i="22"/>
  <c r="L477" i="22"/>
  <c r="K477" i="22"/>
  <c r="J477" i="22"/>
  <c r="I477" i="22"/>
  <c r="H477" i="22"/>
  <c r="G477" i="22"/>
  <c r="F477" i="22"/>
  <c r="E477" i="22"/>
  <c r="D477" i="22"/>
  <c r="V476" i="22"/>
  <c r="U476" i="22"/>
  <c r="T476" i="22"/>
  <c r="S476" i="22"/>
  <c r="R476" i="22"/>
  <c r="Q476" i="22"/>
  <c r="P476" i="22"/>
  <c r="O476" i="22"/>
  <c r="N476" i="22"/>
  <c r="M476" i="22"/>
  <c r="L476" i="22"/>
  <c r="K476" i="22"/>
  <c r="J476" i="22"/>
  <c r="I476" i="22"/>
  <c r="H476" i="22"/>
  <c r="G476" i="22"/>
  <c r="F476" i="22"/>
  <c r="E476" i="22"/>
  <c r="D476" i="22"/>
  <c r="V475" i="22"/>
  <c r="U475" i="22"/>
  <c r="T475" i="22"/>
  <c r="S475" i="22"/>
  <c r="R475" i="22"/>
  <c r="Q475" i="22"/>
  <c r="P475" i="22"/>
  <c r="O475" i="22"/>
  <c r="N475" i="22"/>
  <c r="M475" i="22"/>
  <c r="L475" i="22"/>
  <c r="K475" i="22"/>
  <c r="J475" i="22"/>
  <c r="I475" i="22"/>
  <c r="H475" i="22"/>
  <c r="G475" i="22"/>
  <c r="F475" i="22"/>
  <c r="E475" i="22"/>
  <c r="D475" i="22"/>
  <c r="V474" i="22"/>
  <c r="U474" i="22"/>
  <c r="T474" i="22"/>
  <c r="S474" i="22"/>
  <c r="R474" i="22"/>
  <c r="Q474" i="22"/>
  <c r="P474" i="22"/>
  <c r="O474" i="22"/>
  <c r="N474" i="22"/>
  <c r="M474" i="22"/>
  <c r="L474" i="22"/>
  <c r="K474" i="22"/>
  <c r="J474" i="22"/>
  <c r="I474" i="22"/>
  <c r="H474" i="22"/>
  <c r="G474" i="22"/>
  <c r="F474" i="22"/>
  <c r="E474" i="22"/>
  <c r="D474" i="22"/>
  <c r="V473" i="22"/>
  <c r="U473" i="22"/>
  <c r="T473" i="22"/>
  <c r="S473" i="22"/>
  <c r="R473" i="22"/>
  <c r="Q473" i="22"/>
  <c r="P473" i="22"/>
  <c r="O473" i="22"/>
  <c r="N473" i="22"/>
  <c r="M473" i="22"/>
  <c r="L473" i="22"/>
  <c r="K473" i="22"/>
  <c r="J473" i="22"/>
  <c r="I473" i="22"/>
  <c r="H473" i="22"/>
  <c r="G473" i="22"/>
  <c r="F473" i="22"/>
  <c r="E473" i="22"/>
  <c r="D473" i="22"/>
  <c r="V472" i="22"/>
  <c r="U472" i="22"/>
  <c r="T472" i="22"/>
  <c r="S472" i="22"/>
  <c r="R472" i="22"/>
  <c r="Q472" i="22"/>
  <c r="P472" i="22"/>
  <c r="O472" i="22"/>
  <c r="N472" i="22"/>
  <c r="M472" i="22"/>
  <c r="L472" i="22"/>
  <c r="K472" i="22"/>
  <c r="J472" i="22"/>
  <c r="I472" i="22"/>
  <c r="H472" i="22"/>
  <c r="G472" i="22"/>
  <c r="F472" i="22"/>
  <c r="E472" i="22"/>
  <c r="D472" i="22"/>
  <c r="V471" i="22"/>
  <c r="U471" i="22"/>
  <c r="T471" i="22"/>
  <c r="S471" i="22"/>
  <c r="R471" i="22"/>
  <c r="Q471" i="22"/>
  <c r="P471" i="22"/>
  <c r="O471" i="22"/>
  <c r="N471" i="22"/>
  <c r="M471" i="22"/>
  <c r="L471" i="22"/>
  <c r="K471" i="22"/>
  <c r="J471" i="22"/>
  <c r="I471" i="22"/>
  <c r="H471" i="22"/>
  <c r="G471" i="22"/>
  <c r="F471" i="22"/>
  <c r="E471" i="22"/>
  <c r="D471" i="22"/>
  <c r="V470" i="22"/>
  <c r="U470" i="22"/>
  <c r="T470" i="22"/>
  <c r="S470" i="22"/>
  <c r="R470" i="22"/>
  <c r="Q470" i="22"/>
  <c r="P470" i="22"/>
  <c r="O470" i="22"/>
  <c r="N470" i="22"/>
  <c r="M470" i="22"/>
  <c r="L470" i="22"/>
  <c r="K470" i="22"/>
  <c r="J470" i="22"/>
  <c r="I470" i="22"/>
  <c r="H470" i="22"/>
  <c r="G470" i="22"/>
  <c r="F470" i="22"/>
  <c r="E470" i="22"/>
  <c r="D470" i="22"/>
  <c r="V469" i="22"/>
  <c r="U469" i="22"/>
  <c r="T469" i="22"/>
  <c r="S469" i="22"/>
  <c r="R469" i="22"/>
  <c r="Q469" i="22"/>
  <c r="P469" i="22"/>
  <c r="O469" i="22"/>
  <c r="N469" i="22"/>
  <c r="M469" i="22"/>
  <c r="L469" i="22"/>
  <c r="K469" i="22"/>
  <c r="J469" i="22"/>
  <c r="I469" i="22"/>
  <c r="H469" i="22"/>
  <c r="G469" i="22"/>
  <c r="F469" i="22"/>
  <c r="E469" i="22"/>
  <c r="D469" i="22"/>
  <c r="V468" i="22"/>
  <c r="U468" i="22"/>
  <c r="T468" i="22"/>
  <c r="S468" i="22"/>
  <c r="R468" i="22"/>
  <c r="Q468" i="22"/>
  <c r="P468" i="22"/>
  <c r="O468" i="22"/>
  <c r="N468" i="22"/>
  <c r="M468" i="22"/>
  <c r="L468" i="22"/>
  <c r="K468" i="22"/>
  <c r="J468" i="22"/>
  <c r="I468" i="22"/>
  <c r="H468" i="22"/>
  <c r="G468" i="22"/>
  <c r="F468" i="22"/>
  <c r="E468" i="22"/>
  <c r="D468" i="22"/>
  <c r="V467" i="22"/>
  <c r="U467" i="22"/>
  <c r="T467" i="22"/>
  <c r="S467" i="22"/>
  <c r="R467" i="22"/>
  <c r="Q467" i="22"/>
  <c r="P467" i="22"/>
  <c r="O467" i="22"/>
  <c r="N467" i="22"/>
  <c r="M467" i="22"/>
  <c r="L467" i="22"/>
  <c r="K467" i="22"/>
  <c r="J467" i="22"/>
  <c r="I467" i="22"/>
  <c r="H467" i="22"/>
  <c r="G467" i="22"/>
  <c r="F467" i="22"/>
  <c r="E467" i="22"/>
  <c r="D467" i="22"/>
  <c r="V466" i="22"/>
  <c r="U466" i="22"/>
  <c r="T466" i="22"/>
  <c r="S466" i="22"/>
  <c r="R466" i="22"/>
  <c r="Q466" i="22"/>
  <c r="P466" i="22"/>
  <c r="O466" i="22"/>
  <c r="N466" i="22"/>
  <c r="M466" i="22"/>
  <c r="L466" i="22"/>
  <c r="K466" i="22"/>
  <c r="J466" i="22"/>
  <c r="I466" i="22"/>
  <c r="H466" i="22"/>
  <c r="G466" i="22"/>
  <c r="F466" i="22"/>
  <c r="E466" i="22"/>
  <c r="D466" i="22"/>
  <c r="V465" i="22"/>
  <c r="U465" i="22"/>
  <c r="T465" i="22"/>
  <c r="S465" i="22"/>
  <c r="R465" i="22"/>
  <c r="Q465" i="22"/>
  <c r="P465" i="22"/>
  <c r="O465" i="22"/>
  <c r="N465" i="22"/>
  <c r="M465" i="22"/>
  <c r="L465" i="22"/>
  <c r="K465" i="22"/>
  <c r="J465" i="22"/>
  <c r="I465" i="22"/>
  <c r="H465" i="22"/>
  <c r="G465" i="22"/>
  <c r="F465" i="22"/>
  <c r="E465" i="22"/>
  <c r="D465" i="22"/>
  <c r="V464" i="22"/>
  <c r="U464" i="22"/>
  <c r="T464" i="22"/>
  <c r="S464" i="22"/>
  <c r="R464" i="22"/>
  <c r="Q464" i="22"/>
  <c r="P464" i="22"/>
  <c r="O464" i="22"/>
  <c r="N464" i="22"/>
  <c r="M464" i="22"/>
  <c r="L464" i="22"/>
  <c r="K464" i="22"/>
  <c r="J464" i="22"/>
  <c r="I464" i="22"/>
  <c r="H464" i="22"/>
  <c r="G464" i="22"/>
  <c r="F464" i="22"/>
  <c r="E464" i="22"/>
  <c r="D464" i="22"/>
  <c r="V463" i="22"/>
  <c r="U463" i="22"/>
  <c r="T463" i="22"/>
  <c r="S463" i="22"/>
  <c r="R463" i="22"/>
  <c r="Q463" i="22"/>
  <c r="P463" i="22"/>
  <c r="O463" i="22"/>
  <c r="N463" i="22"/>
  <c r="M463" i="22"/>
  <c r="L463" i="22"/>
  <c r="K463" i="22"/>
  <c r="J463" i="22"/>
  <c r="I463" i="22"/>
  <c r="H463" i="22"/>
  <c r="G463" i="22"/>
  <c r="F463" i="22"/>
  <c r="E463" i="22"/>
  <c r="D463" i="22"/>
  <c r="V462" i="22"/>
  <c r="U462" i="22"/>
  <c r="T462" i="22"/>
  <c r="S462" i="22"/>
  <c r="R462" i="22"/>
  <c r="Q462" i="22"/>
  <c r="P462" i="22"/>
  <c r="O462" i="22"/>
  <c r="N462" i="22"/>
  <c r="M462" i="22"/>
  <c r="L462" i="22"/>
  <c r="K462" i="22"/>
  <c r="J462" i="22"/>
  <c r="I462" i="22"/>
  <c r="H462" i="22"/>
  <c r="G462" i="22"/>
  <c r="F462" i="22"/>
  <c r="E462" i="22"/>
  <c r="D462" i="22"/>
  <c r="V461" i="22"/>
  <c r="U461" i="22"/>
  <c r="T461" i="22"/>
  <c r="S461" i="22"/>
  <c r="R461" i="22"/>
  <c r="Q461" i="22"/>
  <c r="P461" i="22"/>
  <c r="O461" i="22"/>
  <c r="N461" i="22"/>
  <c r="M461" i="22"/>
  <c r="L461" i="22"/>
  <c r="K461" i="22"/>
  <c r="J461" i="22"/>
  <c r="I461" i="22"/>
  <c r="H461" i="22"/>
  <c r="G461" i="22"/>
  <c r="F461" i="22"/>
  <c r="E461" i="22"/>
  <c r="D461" i="22"/>
  <c r="V460" i="22"/>
  <c r="U460" i="22"/>
  <c r="T460" i="22"/>
  <c r="S460" i="22"/>
  <c r="R460" i="22"/>
  <c r="Q460" i="22"/>
  <c r="P460" i="22"/>
  <c r="O460" i="22"/>
  <c r="N460" i="22"/>
  <c r="M460" i="22"/>
  <c r="L460" i="22"/>
  <c r="K460" i="22"/>
  <c r="J460" i="22"/>
  <c r="I460" i="22"/>
  <c r="H460" i="22"/>
  <c r="G460" i="22"/>
  <c r="F460" i="22"/>
  <c r="E460" i="22"/>
  <c r="D460" i="22"/>
  <c r="V459" i="22"/>
  <c r="U459" i="22"/>
  <c r="T459" i="22"/>
  <c r="S459" i="22"/>
  <c r="R459" i="22"/>
  <c r="Q459" i="22"/>
  <c r="P459" i="22"/>
  <c r="O459" i="22"/>
  <c r="N459" i="22"/>
  <c r="M459" i="22"/>
  <c r="L459" i="22"/>
  <c r="K459" i="22"/>
  <c r="J459" i="22"/>
  <c r="I459" i="22"/>
  <c r="H459" i="22"/>
  <c r="G459" i="22"/>
  <c r="F459" i="22"/>
  <c r="E459" i="22"/>
  <c r="D459" i="22"/>
  <c r="V458" i="22"/>
  <c r="U458" i="22"/>
  <c r="T458" i="22"/>
  <c r="S458" i="22"/>
  <c r="R458" i="22"/>
  <c r="Q458" i="22"/>
  <c r="P458" i="22"/>
  <c r="O458" i="22"/>
  <c r="N458" i="22"/>
  <c r="M458" i="22"/>
  <c r="L458" i="22"/>
  <c r="K458" i="22"/>
  <c r="J458" i="22"/>
  <c r="I458" i="22"/>
  <c r="H458" i="22"/>
  <c r="G458" i="22"/>
  <c r="F458" i="22"/>
  <c r="E458" i="22"/>
  <c r="D458" i="22"/>
  <c r="V457" i="22"/>
  <c r="U457" i="22"/>
  <c r="T457" i="22"/>
  <c r="S457" i="22"/>
  <c r="R457" i="22"/>
  <c r="Q457" i="22"/>
  <c r="P457" i="22"/>
  <c r="O457" i="22"/>
  <c r="N457" i="22"/>
  <c r="M457" i="22"/>
  <c r="L457" i="22"/>
  <c r="K457" i="22"/>
  <c r="J457" i="22"/>
  <c r="I457" i="22"/>
  <c r="H457" i="22"/>
  <c r="G457" i="22"/>
  <c r="F457" i="22"/>
  <c r="E457" i="22"/>
  <c r="D457" i="22"/>
  <c r="V456" i="22"/>
  <c r="U456" i="22"/>
  <c r="T456" i="22"/>
  <c r="S456" i="22"/>
  <c r="R456" i="22"/>
  <c r="Q456" i="22"/>
  <c r="P456" i="22"/>
  <c r="O456" i="22"/>
  <c r="N456" i="22"/>
  <c r="M456" i="22"/>
  <c r="L456" i="22"/>
  <c r="K456" i="22"/>
  <c r="J456" i="22"/>
  <c r="I456" i="22"/>
  <c r="H456" i="22"/>
  <c r="G456" i="22"/>
  <c r="F456" i="22"/>
  <c r="E456" i="22"/>
  <c r="D456" i="22"/>
  <c r="V455" i="22"/>
  <c r="U455" i="22"/>
  <c r="T455" i="22"/>
  <c r="S455" i="22"/>
  <c r="R455" i="22"/>
  <c r="Q455" i="22"/>
  <c r="P455" i="22"/>
  <c r="O455" i="22"/>
  <c r="N455" i="22"/>
  <c r="M455" i="22"/>
  <c r="L455" i="22"/>
  <c r="K455" i="22"/>
  <c r="J455" i="22"/>
  <c r="I455" i="22"/>
  <c r="H455" i="22"/>
  <c r="G455" i="22"/>
  <c r="F455" i="22"/>
  <c r="E455" i="22"/>
  <c r="D455" i="22"/>
  <c r="V454" i="22"/>
  <c r="U454" i="22"/>
  <c r="T454" i="22"/>
  <c r="S454" i="22"/>
  <c r="R454" i="22"/>
  <c r="Q454" i="22"/>
  <c r="P454" i="22"/>
  <c r="O454" i="22"/>
  <c r="N454" i="22"/>
  <c r="M454" i="22"/>
  <c r="L454" i="22"/>
  <c r="K454" i="22"/>
  <c r="J454" i="22"/>
  <c r="I454" i="22"/>
  <c r="H454" i="22"/>
  <c r="G454" i="22"/>
  <c r="F454" i="22"/>
  <c r="E454" i="22"/>
  <c r="D454" i="22"/>
  <c r="V453" i="22"/>
  <c r="U453" i="22"/>
  <c r="T453" i="22"/>
  <c r="S453" i="22"/>
  <c r="R453" i="22"/>
  <c r="Q453" i="22"/>
  <c r="P453" i="22"/>
  <c r="O453" i="22"/>
  <c r="N453" i="22"/>
  <c r="M453" i="22"/>
  <c r="L453" i="22"/>
  <c r="K453" i="22"/>
  <c r="J453" i="22"/>
  <c r="I453" i="22"/>
  <c r="H453" i="22"/>
  <c r="G453" i="22"/>
  <c r="F453" i="22"/>
  <c r="E453" i="22"/>
  <c r="D453" i="22"/>
  <c r="V452" i="22"/>
  <c r="U452" i="22"/>
  <c r="T452" i="22"/>
  <c r="S452" i="22"/>
  <c r="R452" i="22"/>
  <c r="Q452" i="22"/>
  <c r="P452" i="22"/>
  <c r="O452" i="22"/>
  <c r="N452" i="22"/>
  <c r="M452" i="22"/>
  <c r="L452" i="22"/>
  <c r="K452" i="22"/>
  <c r="J452" i="22"/>
  <c r="I452" i="22"/>
  <c r="H452" i="22"/>
  <c r="G452" i="22"/>
  <c r="F452" i="22"/>
  <c r="E452" i="22"/>
  <c r="D452" i="22"/>
  <c r="V451" i="22"/>
  <c r="U451" i="22"/>
  <c r="T451" i="22"/>
  <c r="S451" i="22"/>
  <c r="R451" i="22"/>
  <c r="Q451" i="22"/>
  <c r="P451" i="22"/>
  <c r="O451" i="22"/>
  <c r="N451" i="22"/>
  <c r="M451" i="22"/>
  <c r="L451" i="22"/>
  <c r="K451" i="22"/>
  <c r="J451" i="22"/>
  <c r="I451" i="22"/>
  <c r="H451" i="22"/>
  <c r="G451" i="22"/>
  <c r="F451" i="22"/>
  <c r="E451" i="22"/>
  <c r="D451" i="22"/>
  <c r="V450" i="22"/>
  <c r="U450" i="22"/>
  <c r="T450" i="22"/>
  <c r="S450" i="22"/>
  <c r="R450" i="22"/>
  <c r="Q450" i="22"/>
  <c r="P450" i="22"/>
  <c r="O450" i="22"/>
  <c r="N450" i="22"/>
  <c r="M450" i="22"/>
  <c r="L450" i="22"/>
  <c r="K450" i="22"/>
  <c r="J450" i="22"/>
  <c r="I450" i="22"/>
  <c r="H450" i="22"/>
  <c r="G450" i="22"/>
  <c r="F450" i="22"/>
  <c r="E450" i="22"/>
  <c r="D450" i="22"/>
  <c r="V449" i="22"/>
  <c r="U449" i="22"/>
  <c r="T449" i="22"/>
  <c r="S449" i="22"/>
  <c r="R449" i="22"/>
  <c r="Q449" i="22"/>
  <c r="P449" i="22"/>
  <c r="O449" i="22"/>
  <c r="N449" i="22"/>
  <c r="M449" i="22"/>
  <c r="L449" i="22"/>
  <c r="K449" i="22"/>
  <c r="J449" i="22"/>
  <c r="I449" i="22"/>
  <c r="H449" i="22"/>
  <c r="G449" i="22"/>
  <c r="F449" i="22"/>
  <c r="E449" i="22"/>
  <c r="D449" i="22"/>
  <c r="V448" i="22"/>
  <c r="U448" i="22"/>
  <c r="T448" i="22"/>
  <c r="S448" i="22"/>
  <c r="R448" i="22"/>
  <c r="Q448" i="22"/>
  <c r="P448" i="22"/>
  <c r="O448" i="22"/>
  <c r="N448" i="22"/>
  <c r="M448" i="22"/>
  <c r="L448" i="22"/>
  <c r="K448" i="22"/>
  <c r="J448" i="22"/>
  <c r="I448" i="22"/>
  <c r="H448" i="22"/>
  <c r="G448" i="22"/>
  <c r="F448" i="22"/>
  <c r="E448" i="22"/>
  <c r="D448" i="22"/>
  <c r="V447" i="22"/>
  <c r="U447" i="22"/>
  <c r="T447" i="22"/>
  <c r="S447" i="22"/>
  <c r="R447" i="22"/>
  <c r="Q447" i="22"/>
  <c r="P447" i="22"/>
  <c r="O447" i="22"/>
  <c r="N447" i="22"/>
  <c r="M447" i="22"/>
  <c r="L447" i="22"/>
  <c r="K447" i="22"/>
  <c r="J447" i="22"/>
  <c r="I447" i="22"/>
  <c r="H447" i="22"/>
  <c r="G447" i="22"/>
  <c r="F447" i="22"/>
  <c r="E447" i="22"/>
  <c r="D447" i="22"/>
  <c r="V446" i="22"/>
  <c r="U446" i="22"/>
  <c r="T446" i="22"/>
  <c r="S446" i="22"/>
  <c r="R446" i="22"/>
  <c r="Q446" i="22"/>
  <c r="P446" i="22"/>
  <c r="O446" i="22"/>
  <c r="N446" i="22"/>
  <c r="M446" i="22"/>
  <c r="L446" i="22"/>
  <c r="K446" i="22"/>
  <c r="J446" i="22"/>
  <c r="I446" i="22"/>
  <c r="H446" i="22"/>
  <c r="G446" i="22"/>
  <c r="F446" i="22"/>
  <c r="E446" i="22"/>
  <c r="D446" i="22"/>
  <c r="V445" i="22"/>
  <c r="U445" i="22"/>
  <c r="T445" i="22"/>
  <c r="S445" i="22"/>
  <c r="R445" i="22"/>
  <c r="Q445" i="22"/>
  <c r="P445" i="22"/>
  <c r="O445" i="22"/>
  <c r="N445" i="22"/>
  <c r="M445" i="22"/>
  <c r="L445" i="22"/>
  <c r="K445" i="22"/>
  <c r="J445" i="22"/>
  <c r="I445" i="22"/>
  <c r="H445" i="22"/>
  <c r="G445" i="22"/>
  <c r="F445" i="22"/>
  <c r="E445" i="22"/>
  <c r="D445" i="22"/>
  <c r="V444" i="22"/>
  <c r="U444" i="22"/>
  <c r="T444" i="22"/>
  <c r="S444" i="22"/>
  <c r="R444" i="22"/>
  <c r="Q444" i="22"/>
  <c r="P444" i="22"/>
  <c r="O444" i="22"/>
  <c r="N444" i="22"/>
  <c r="M444" i="22"/>
  <c r="L444" i="22"/>
  <c r="K444" i="22"/>
  <c r="J444" i="22"/>
  <c r="I444" i="22"/>
  <c r="H444" i="22"/>
  <c r="G444" i="22"/>
  <c r="F444" i="22"/>
  <c r="E444" i="22"/>
  <c r="D444" i="22"/>
  <c r="V443" i="22"/>
  <c r="U443" i="22"/>
  <c r="T443" i="22"/>
  <c r="S443" i="22"/>
  <c r="R443" i="22"/>
  <c r="Q443" i="22"/>
  <c r="P443" i="22"/>
  <c r="O443" i="22"/>
  <c r="N443" i="22"/>
  <c r="M443" i="22"/>
  <c r="L443" i="22"/>
  <c r="K443" i="22"/>
  <c r="J443" i="22"/>
  <c r="I443" i="22"/>
  <c r="H443" i="22"/>
  <c r="G443" i="22"/>
  <c r="F443" i="22"/>
  <c r="E443" i="22"/>
  <c r="D443" i="22"/>
  <c r="V442" i="22"/>
  <c r="U442" i="22"/>
  <c r="T442" i="22"/>
  <c r="S442" i="22"/>
  <c r="R442" i="22"/>
  <c r="Q442" i="22"/>
  <c r="P442" i="22"/>
  <c r="O442" i="22"/>
  <c r="N442" i="22"/>
  <c r="M442" i="22"/>
  <c r="L442" i="22"/>
  <c r="K442" i="22"/>
  <c r="J442" i="22"/>
  <c r="I442" i="22"/>
  <c r="H442" i="22"/>
  <c r="G442" i="22"/>
  <c r="F442" i="22"/>
  <c r="E442" i="22"/>
  <c r="D442" i="22"/>
  <c r="V441" i="22"/>
  <c r="U441" i="22"/>
  <c r="T441" i="22"/>
  <c r="S441" i="22"/>
  <c r="R441" i="22"/>
  <c r="Q441" i="22"/>
  <c r="P441" i="22"/>
  <c r="O441" i="22"/>
  <c r="N441" i="22"/>
  <c r="M441" i="22"/>
  <c r="L441" i="22"/>
  <c r="K441" i="22"/>
  <c r="J441" i="22"/>
  <c r="I441" i="22"/>
  <c r="H441" i="22"/>
  <c r="G441" i="22"/>
  <c r="F441" i="22"/>
  <c r="E441" i="22"/>
  <c r="D441" i="22"/>
  <c r="V440" i="22"/>
  <c r="U440" i="22"/>
  <c r="T440" i="22"/>
  <c r="S440" i="22"/>
  <c r="R440" i="22"/>
  <c r="Q440" i="22"/>
  <c r="P440" i="22"/>
  <c r="O440" i="22"/>
  <c r="N440" i="22"/>
  <c r="M440" i="22"/>
  <c r="L440" i="22"/>
  <c r="K440" i="22"/>
  <c r="J440" i="22"/>
  <c r="I440" i="22"/>
  <c r="H440" i="22"/>
  <c r="G440" i="22"/>
  <c r="F440" i="22"/>
  <c r="E440" i="22"/>
  <c r="D440" i="22"/>
  <c r="V439" i="22"/>
  <c r="U439" i="22"/>
  <c r="T439" i="22"/>
  <c r="S439" i="22"/>
  <c r="R439" i="22"/>
  <c r="Q439" i="22"/>
  <c r="P439" i="22"/>
  <c r="O439" i="22"/>
  <c r="N439" i="22"/>
  <c r="M439" i="22"/>
  <c r="L439" i="22"/>
  <c r="K439" i="22"/>
  <c r="J439" i="22"/>
  <c r="I439" i="22"/>
  <c r="H439" i="22"/>
  <c r="G439" i="22"/>
  <c r="F439" i="22"/>
  <c r="E439" i="22"/>
  <c r="D439" i="22"/>
  <c r="V438" i="22"/>
  <c r="U438" i="22"/>
  <c r="T438" i="22"/>
  <c r="S438" i="22"/>
  <c r="R438" i="22"/>
  <c r="Q438" i="22"/>
  <c r="P438" i="22"/>
  <c r="O438" i="22"/>
  <c r="N438" i="22"/>
  <c r="M438" i="22"/>
  <c r="L438" i="22"/>
  <c r="K438" i="22"/>
  <c r="J438" i="22"/>
  <c r="I438" i="22"/>
  <c r="H438" i="22"/>
  <c r="G438" i="22"/>
  <c r="F438" i="22"/>
  <c r="E438" i="22"/>
  <c r="D438" i="22"/>
  <c r="V437" i="22"/>
  <c r="U437" i="22"/>
  <c r="T437" i="22"/>
  <c r="S437" i="22"/>
  <c r="R437" i="22"/>
  <c r="Q437" i="22"/>
  <c r="P437" i="22"/>
  <c r="O437" i="22"/>
  <c r="N437" i="22"/>
  <c r="M437" i="22"/>
  <c r="L437" i="22"/>
  <c r="K437" i="22"/>
  <c r="J437" i="22"/>
  <c r="I437" i="22"/>
  <c r="H437" i="22"/>
  <c r="G437" i="22"/>
  <c r="F437" i="22"/>
  <c r="E437" i="22"/>
  <c r="D437" i="22"/>
  <c r="V436" i="22"/>
  <c r="U436" i="22"/>
  <c r="T436" i="22"/>
  <c r="S436" i="22"/>
  <c r="R436" i="22"/>
  <c r="Q436" i="22"/>
  <c r="P436" i="22"/>
  <c r="O436" i="22"/>
  <c r="N436" i="22"/>
  <c r="M436" i="22"/>
  <c r="L436" i="22"/>
  <c r="K436" i="22"/>
  <c r="J436" i="22"/>
  <c r="I436" i="22"/>
  <c r="H436" i="22"/>
  <c r="G436" i="22"/>
  <c r="F436" i="22"/>
  <c r="E436" i="22"/>
  <c r="D436" i="22"/>
  <c r="V435" i="22"/>
  <c r="U435" i="22"/>
  <c r="T435" i="22"/>
  <c r="S435" i="22"/>
  <c r="R435" i="22"/>
  <c r="Q435" i="22"/>
  <c r="P435" i="22"/>
  <c r="O435" i="22"/>
  <c r="N435" i="22"/>
  <c r="M435" i="22"/>
  <c r="L435" i="22"/>
  <c r="K435" i="22"/>
  <c r="J435" i="22"/>
  <c r="I435" i="22"/>
  <c r="H435" i="22"/>
  <c r="G435" i="22"/>
  <c r="F435" i="22"/>
  <c r="E435" i="22"/>
  <c r="D435" i="22"/>
  <c r="V434" i="22"/>
  <c r="U434" i="22"/>
  <c r="T434" i="22"/>
  <c r="S434" i="22"/>
  <c r="R434" i="22"/>
  <c r="Q434" i="22"/>
  <c r="P434" i="22"/>
  <c r="O434" i="22"/>
  <c r="N434" i="22"/>
  <c r="M434" i="22"/>
  <c r="L434" i="22"/>
  <c r="K434" i="22"/>
  <c r="J434" i="22"/>
  <c r="I434" i="22"/>
  <c r="H434" i="22"/>
  <c r="G434" i="22"/>
  <c r="F434" i="22"/>
  <c r="E434" i="22"/>
  <c r="D434" i="22"/>
  <c r="V433" i="22"/>
  <c r="U433" i="22"/>
  <c r="T433" i="22"/>
  <c r="S433" i="22"/>
  <c r="R433" i="22"/>
  <c r="Q433" i="22"/>
  <c r="P433" i="22"/>
  <c r="O433" i="22"/>
  <c r="N433" i="22"/>
  <c r="M433" i="22"/>
  <c r="L433" i="22"/>
  <c r="K433" i="22"/>
  <c r="J433" i="22"/>
  <c r="I433" i="22"/>
  <c r="H433" i="22"/>
  <c r="G433" i="22"/>
  <c r="F433" i="22"/>
  <c r="E433" i="22"/>
  <c r="D433" i="22"/>
  <c r="V432" i="22"/>
  <c r="U432" i="22"/>
  <c r="T432" i="22"/>
  <c r="S432" i="22"/>
  <c r="R432" i="22"/>
  <c r="Q432" i="22"/>
  <c r="P432" i="22"/>
  <c r="O432" i="22"/>
  <c r="N432" i="22"/>
  <c r="M432" i="22"/>
  <c r="L432" i="22"/>
  <c r="K432" i="22"/>
  <c r="J432" i="22"/>
  <c r="I432" i="22"/>
  <c r="H432" i="22"/>
  <c r="G432" i="22"/>
  <c r="F432" i="22"/>
  <c r="E432" i="22"/>
  <c r="D432" i="22"/>
  <c r="V431" i="22"/>
  <c r="U431" i="22"/>
  <c r="T431" i="22"/>
  <c r="S431" i="22"/>
  <c r="R431" i="22"/>
  <c r="Q431" i="22"/>
  <c r="P431" i="22"/>
  <c r="O431" i="22"/>
  <c r="N431" i="22"/>
  <c r="M431" i="22"/>
  <c r="L431" i="22"/>
  <c r="K431" i="22"/>
  <c r="J431" i="22"/>
  <c r="I431" i="22"/>
  <c r="H431" i="22"/>
  <c r="G431" i="22"/>
  <c r="F431" i="22"/>
  <c r="E431" i="22"/>
  <c r="D431" i="22"/>
  <c r="V430" i="22"/>
  <c r="U430" i="22"/>
  <c r="T430" i="22"/>
  <c r="S430" i="22"/>
  <c r="R430" i="22"/>
  <c r="Q430" i="22"/>
  <c r="P430" i="22"/>
  <c r="O430" i="22"/>
  <c r="N430" i="22"/>
  <c r="M430" i="22"/>
  <c r="L430" i="22"/>
  <c r="K430" i="22"/>
  <c r="J430" i="22"/>
  <c r="I430" i="22"/>
  <c r="H430" i="22"/>
  <c r="G430" i="22"/>
  <c r="F430" i="22"/>
  <c r="E430" i="22"/>
  <c r="D430" i="22"/>
  <c r="V429" i="22"/>
  <c r="U429" i="22"/>
  <c r="T429" i="22"/>
  <c r="S429" i="22"/>
  <c r="R429" i="22"/>
  <c r="Q429" i="22"/>
  <c r="P429" i="22"/>
  <c r="O429" i="22"/>
  <c r="N429" i="22"/>
  <c r="M429" i="22"/>
  <c r="L429" i="22"/>
  <c r="K429" i="22"/>
  <c r="J429" i="22"/>
  <c r="I429" i="22"/>
  <c r="H429" i="22"/>
  <c r="G429" i="22"/>
  <c r="F429" i="22"/>
  <c r="E429" i="22"/>
  <c r="D429" i="22"/>
  <c r="V428" i="22"/>
  <c r="U428" i="22"/>
  <c r="T428" i="22"/>
  <c r="S428" i="22"/>
  <c r="R428" i="22"/>
  <c r="Q428" i="22"/>
  <c r="P428" i="22"/>
  <c r="O428" i="22"/>
  <c r="N428" i="22"/>
  <c r="M428" i="22"/>
  <c r="L428" i="22"/>
  <c r="K428" i="22"/>
  <c r="J428" i="22"/>
  <c r="I428" i="22"/>
  <c r="H428" i="22"/>
  <c r="G428" i="22"/>
  <c r="F428" i="22"/>
  <c r="E428" i="22"/>
  <c r="D428" i="22"/>
  <c r="V427" i="22"/>
  <c r="U427" i="22"/>
  <c r="T427" i="22"/>
  <c r="S427" i="22"/>
  <c r="R427" i="22"/>
  <c r="Q427" i="22"/>
  <c r="P427" i="22"/>
  <c r="O427" i="22"/>
  <c r="N427" i="22"/>
  <c r="M427" i="22"/>
  <c r="L427" i="22"/>
  <c r="K427" i="22"/>
  <c r="J427" i="22"/>
  <c r="I427" i="22"/>
  <c r="H427" i="22"/>
  <c r="G427" i="22"/>
  <c r="F427" i="22"/>
  <c r="E427" i="22"/>
  <c r="D427" i="22"/>
  <c r="V426" i="22"/>
  <c r="U426" i="22"/>
  <c r="T426" i="22"/>
  <c r="S426" i="22"/>
  <c r="R426" i="22"/>
  <c r="Q426" i="22"/>
  <c r="P426" i="22"/>
  <c r="O426" i="22"/>
  <c r="N426" i="22"/>
  <c r="M426" i="22"/>
  <c r="L426" i="22"/>
  <c r="K426" i="22"/>
  <c r="J426" i="22"/>
  <c r="I426" i="22"/>
  <c r="H426" i="22"/>
  <c r="G426" i="22"/>
  <c r="F426" i="22"/>
  <c r="E426" i="22"/>
  <c r="D426" i="22"/>
  <c r="V425" i="22"/>
  <c r="U425" i="22"/>
  <c r="T425" i="22"/>
  <c r="S425" i="22"/>
  <c r="R425" i="22"/>
  <c r="Q425" i="22"/>
  <c r="P425" i="22"/>
  <c r="O425" i="22"/>
  <c r="N425" i="22"/>
  <c r="M425" i="22"/>
  <c r="L425" i="22"/>
  <c r="K425" i="22"/>
  <c r="J425" i="22"/>
  <c r="I425" i="22"/>
  <c r="H425" i="22"/>
  <c r="G425" i="22"/>
  <c r="F425" i="22"/>
  <c r="E425" i="22"/>
  <c r="D425" i="22"/>
  <c r="V424" i="22"/>
  <c r="U424" i="22"/>
  <c r="T424" i="22"/>
  <c r="S424" i="22"/>
  <c r="R424" i="22"/>
  <c r="Q424" i="22"/>
  <c r="P424" i="22"/>
  <c r="O424" i="22"/>
  <c r="N424" i="22"/>
  <c r="M424" i="22"/>
  <c r="L424" i="22"/>
  <c r="K424" i="22"/>
  <c r="J424" i="22"/>
  <c r="I424" i="22"/>
  <c r="H424" i="22"/>
  <c r="G424" i="22"/>
  <c r="F424" i="22"/>
  <c r="E424" i="22"/>
  <c r="D424" i="22"/>
  <c r="V423" i="22"/>
  <c r="U423" i="22"/>
  <c r="T423" i="22"/>
  <c r="S423" i="22"/>
  <c r="R423" i="22"/>
  <c r="Q423" i="22"/>
  <c r="P423" i="22"/>
  <c r="O423" i="22"/>
  <c r="N423" i="22"/>
  <c r="M423" i="22"/>
  <c r="L423" i="22"/>
  <c r="K423" i="22"/>
  <c r="J423" i="22"/>
  <c r="I423" i="22"/>
  <c r="H423" i="22"/>
  <c r="G423" i="22"/>
  <c r="F423" i="22"/>
  <c r="E423" i="22"/>
  <c r="D423" i="22"/>
  <c r="V422" i="22"/>
  <c r="U422" i="22"/>
  <c r="T422" i="22"/>
  <c r="S422" i="22"/>
  <c r="R422" i="22"/>
  <c r="Q422" i="22"/>
  <c r="P422" i="22"/>
  <c r="O422" i="22"/>
  <c r="N422" i="22"/>
  <c r="M422" i="22"/>
  <c r="L422" i="22"/>
  <c r="K422" i="22"/>
  <c r="J422" i="22"/>
  <c r="I422" i="22"/>
  <c r="H422" i="22"/>
  <c r="G422" i="22"/>
  <c r="F422" i="22"/>
  <c r="E422" i="22"/>
  <c r="D422" i="22"/>
  <c r="V421" i="22"/>
  <c r="U421" i="22"/>
  <c r="T421" i="22"/>
  <c r="S421" i="22"/>
  <c r="R421" i="22"/>
  <c r="Q421" i="22"/>
  <c r="P421" i="22"/>
  <c r="O421" i="22"/>
  <c r="N421" i="22"/>
  <c r="M421" i="22"/>
  <c r="L421" i="22"/>
  <c r="K421" i="22"/>
  <c r="J421" i="22"/>
  <c r="I421" i="22"/>
  <c r="H421" i="22"/>
  <c r="G421" i="22"/>
  <c r="F421" i="22"/>
  <c r="E421" i="22"/>
  <c r="D421" i="22"/>
  <c r="V420" i="22"/>
  <c r="U420" i="22"/>
  <c r="T420" i="22"/>
  <c r="S420" i="22"/>
  <c r="R420" i="22"/>
  <c r="Q420" i="22"/>
  <c r="P420" i="22"/>
  <c r="O420" i="22"/>
  <c r="N420" i="22"/>
  <c r="M420" i="22"/>
  <c r="L420" i="22"/>
  <c r="K420" i="22"/>
  <c r="J420" i="22"/>
  <c r="I420" i="22"/>
  <c r="H420" i="22"/>
  <c r="G420" i="22"/>
  <c r="F420" i="22"/>
  <c r="E420" i="22"/>
  <c r="D420" i="22"/>
  <c r="V419" i="22"/>
  <c r="U419" i="22"/>
  <c r="T419" i="22"/>
  <c r="S419" i="22"/>
  <c r="R419" i="22"/>
  <c r="Q419" i="22"/>
  <c r="P419" i="22"/>
  <c r="O419" i="22"/>
  <c r="N419" i="22"/>
  <c r="M419" i="22"/>
  <c r="L419" i="22"/>
  <c r="K419" i="22"/>
  <c r="J419" i="22"/>
  <c r="I419" i="22"/>
  <c r="H419" i="22"/>
  <c r="G419" i="22"/>
  <c r="F419" i="22"/>
  <c r="E419" i="22"/>
  <c r="D419" i="22"/>
  <c r="V418" i="22"/>
  <c r="U418" i="22"/>
  <c r="T418" i="22"/>
  <c r="S418" i="22"/>
  <c r="R418" i="22"/>
  <c r="Q418" i="22"/>
  <c r="P418" i="22"/>
  <c r="O418" i="22"/>
  <c r="N418" i="22"/>
  <c r="M418" i="22"/>
  <c r="L418" i="22"/>
  <c r="K418" i="22"/>
  <c r="J418" i="22"/>
  <c r="I418" i="22"/>
  <c r="H418" i="22"/>
  <c r="G418" i="22"/>
  <c r="F418" i="22"/>
  <c r="E418" i="22"/>
  <c r="D418" i="22"/>
  <c r="V417" i="22"/>
  <c r="U417" i="22"/>
  <c r="T417" i="22"/>
  <c r="S417" i="22"/>
  <c r="R417" i="22"/>
  <c r="Q417" i="22"/>
  <c r="P417" i="22"/>
  <c r="O417" i="22"/>
  <c r="N417" i="22"/>
  <c r="M417" i="22"/>
  <c r="L417" i="22"/>
  <c r="K417" i="22"/>
  <c r="J417" i="22"/>
  <c r="I417" i="22"/>
  <c r="H417" i="22"/>
  <c r="G417" i="22"/>
  <c r="F417" i="22"/>
  <c r="E417" i="22"/>
  <c r="D417" i="22"/>
  <c r="V416" i="22"/>
  <c r="U416" i="22"/>
  <c r="T416" i="22"/>
  <c r="S416" i="22"/>
  <c r="R416" i="22"/>
  <c r="Q416" i="22"/>
  <c r="P416" i="22"/>
  <c r="O416" i="22"/>
  <c r="N416" i="22"/>
  <c r="M416" i="22"/>
  <c r="L416" i="22"/>
  <c r="K416" i="22"/>
  <c r="J416" i="22"/>
  <c r="I416" i="22"/>
  <c r="H416" i="22"/>
  <c r="G416" i="22"/>
  <c r="F416" i="22"/>
  <c r="E416" i="22"/>
  <c r="D416" i="22"/>
  <c r="V415" i="22"/>
  <c r="U415" i="22"/>
  <c r="T415" i="22"/>
  <c r="S415" i="22"/>
  <c r="R415" i="22"/>
  <c r="Q415" i="22"/>
  <c r="P415" i="22"/>
  <c r="O415" i="22"/>
  <c r="N415" i="22"/>
  <c r="M415" i="22"/>
  <c r="L415" i="22"/>
  <c r="K415" i="22"/>
  <c r="J415" i="22"/>
  <c r="I415" i="22"/>
  <c r="H415" i="22"/>
  <c r="G415" i="22"/>
  <c r="F415" i="22"/>
  <c r="E415" i="22"/>
  <c r="D415" i="22"/>
  <c r="V414" i="22"/>
  <c r="U414" i="22"/>
  <c r="T414" i="22"/>
  <c r="S414" i="22"/>
  <c r="R414" i="22"/>
  <c r="Q414" i="22"/>
  <c r="P414" i="22"/>
  <c r="O414" i="22"/>
  <c r="N414" i="22"/>
  <c r="M414" i="22"/>
  <c r="L414" i="22"/>
  <c r="K414" i="22"/>
  <c r="J414" i="22"/>
  <c r="I414" i="22"/>
  <c r="H414" i="22"/>
  <c r="G414" i="22"/>
  <c r="F414" i="22"/>
  <c r="E414" i="22"/>
  <c r="D414" i="22"/>
  <c r="V413" i="22"/>
  <c r="U413" i="22"/>
  <c r="T413" i="22"/>
  <c r="S413" i="22"/>
  <c r="R413" i="22"/>
  <c r="Q413" i="22"/>
  <c r="P413" i="22"/>
  <c r="O413" i="22"/>
  <c r="N413" i="22"/>
  <c r="M413" i="22"/>
  <c r="L413" i="22"/>
  <c r="K413" i="22"/>
  <c r="J413" i="22"/>
  <c r="I413" i="22"/>
  <c r="H413" i="22"/>
  <c r="G413" i="22"/>
  <c r="F413" i="22"/>
  <c r="E413" i="22"/>
  <c r="D413" i="22"/>
  <c r="V410" i="22"/>
  <c r="U410" i="22"/>
  <c r="T410" i="22"/>
  <c r="S410" i="22"/>
  <c r="R410" i="22"/>
  <c r="Q410" i="22"/>
  <c r="P410" i="22"/>
  <c r="O410" i="22"/>
  <c r="N410" i="22"/>
  <c r="M410" i="22"/>
  <c r="L410" i="22"/>
  <c r="K410" i="22"/>
  <c r="J410" i="22"/>
  <c r="I410" i="22"/>
  <c r="H410" i="22"/>
  <c r="G410" i="22"/>
  <c r="F410" i="22"/>
  <c r="E410" i="22"/>
  <c r="D410" i="22"/>
  <c r="V409" i="22"/>
  <c r="U409" i="22"/>
  <c r="T409" i="22"/>
  <c r="S409" i="22"/>
  <c r="R409" i="22"/>
  <c r="Q409" i="22"/>
  <c r="P409" i="22"/>
  <c r="O409" i="22"/>
  <c r="N409" i="22"/>
  <c r="M409" i="22"/>
  <c r="L409" i="22"/>
  <c r="K409" i="22"/>
  <c r="J409" i="22"/>
  <c r="I409" i="22"/>
  <c r="H409" i="22"/>
  <c r="G409" i="22"/>
  <c r="F409" i="22"/>
  <c r="E409" i="22"/>
  <c r="D409" i="22"/>
  <c r="V408" i="22"/>
  <c r="U408" i="22"/>
  <c r="T408" i="22"/>
  <c r="S408" i="22"/>
  <c r="R408" i="22"/>
  <c r="Q408" i="22"/>
  <c r="P408" i="22"/>
  <c r="O408" i="22"/>
  <c r="N408" i="22"/>
  <c r="M408" i="22"/>
  <c r="L408" i="22"/>
  <c r="K408" i="22"/>
  <c r="J408" i="22"/>
  <c r="I408" i="22"/>
  <c r="H408" i="22"/>
  <c r="G408" i="22"/>
  <c r="F408" i="22"/>
  <c r="E408" i="22"/>
  <c r="D408" i="22"/>
  <c r="N105" i="18"/>
  <c r="M105" i="18"/>
  <c r="L105" i="18"/>
  <c r="K105" i="18"/>
  <c r="J105" i="18"/>
  <c r="I105" i="18"/>
  <c r="H105" i="18"/>
  <c r="G105" i="18"/>
  <c r="F105" i="18"/>
  <c r="E105" i="18"/>
  <c r="D105" i="18"/>
  <c r="C105" i="18"/>
  <c r="B105" i="18"/>
  <c r="N104" i="18"/>
  <c r="M104" i="18"/>
  <c r="L104" i="18"/>
  <c r="K104" i="18"/>
  <c r="J104" i="18"/>
  <c r="I104" i="18"/>
  <c r="H104" i="18"/>
  <c r="G104" i="18"/>
  <c r="F104" i="18"/>
  <c r="E104" i="18"/>
  <c r="D104" i="18"/>
  <c r="C104" i="18"/>
  <c r="B104" i="18"/>
  <c r="N103" i="18"/>
  <c r="M103" i="18"/>
  <c r="L103" i="18"/>
  <c r="K103" i="18"/>
  <c r="J103" i="18"/>
  <c r="I103" i="18"/>
  <c r="H103" i="18"/>
  <c r="G103" i="18"/>
  <c r="F103" i="18"/>
  <c r="E103" i="18"/>
  <c r="D103" i="18"/>
  <c r="C103" i="18"/>
  <c r="B103" i="18"/>
  <c r="N102" i="18"/>
  <c r="M102" i="18"/>
  <c r="L102" i="18"/>
  <c r="K102" i="18"/>
  <c r="J102" i="18"/>
  <c r="I102" i="18"/>
  <c r="H102" i="18"/>
  <c r="G102" i="18"/>
  <c r="F102" i="18"/>
  <c r="E102" i="18"/>
  <c r="D102" i="18"/>
  <c r="C102" i="18"/>
  <c r="B102" i="18"/>
  <c r="N101" i="18"/>
  <c r="M101" i="18"/>
  <c r="L101" i="18"/>
  <c r="K101" i="18"/>
  <c r="J101" i="18"/>
  <c r="I101" i="18"/>
  <c r="H101" i="18"/>
  <c r="G101" i="18"/>
  <c r="F101" i="18"/>
  <c r="E101" i="18"/>
  <c r="D101" i="18"/>
  <c r="C101" i="18"/>
  <c r="B101" i="18"/>
  <c r="N100" i="18"/>
  <c r="M100" i="18"/>
  <c r="L100" i="18"/>
  <c r="K100" i="18"/>
  <c r="J100" i="18"/>
  <c r="I100" i="18"/>
  <c r="H100" i="18"/>
  <c r="G100" i="18"/>
  <c r="F100" i="18"/>
  <c r="E100" i="18"/>
  <c r="D100" i="18"/>
  <c r="C100" i="18"/>
  <c r="B100" i="18"/>
  <c r="N99" i="18"/>
  <c r="M99" i="18"/>
  <c r="L99" i="18"/>
  <c r="K99" i="18"/>
  <c r="J99" i="18"/>
  <c r="I99" i="18"/>
  <c r="H99" i="18"/>
  <c r="G99" i="18"/>
  <c r="F99" i="18"/>
  <c r="E99" i="18"/>
  <c r="D99" i="18"/>
  <c r="C99" i="18"/>
  <c r="B99" i="18"/>
  <c r="N98" i="18"/>
  <c r="M98" i="18"/>
  <c r="L98" i="18"/>
  <c r="K98" i="18"/>
  <c r="J98" i="18"/>
  <c r="I98" i="18"/>
  <c r="H98" i="18"/>
  <c r="G98" i="18"/>
  <c r="F98" i="18"/>
  <c r="E98" i="18"/>
  <c r="D98" i="18"/>
  <c r="C98" i="18"/>
  <c r="B98" i="18"/>
  <c r="N97" i="18"/>
  <c r="M97" i="18"/>
  <c r="L97" i="18"/>
  <c r="K97" i="18"/>
  <c r="J97" i="18"/>
  <c r="I97" i="18"/>
  <c r="H97" i="18"/>
  <c r="G97" i="18"/>
  <c r="F97" i="18"/>
  <c r="E97" i="18"/>
  <c r="D97" i="18"/>
  <c r="C97" i="18"/>
  <c r="B97" i="18"/>
  <c r="N96" i="18"/>
  <c r="M96" i="18"/>
  <c r="L96" i="18"/>
  <c r="K96" i="18"/>
  <c r="J96" i="18"/>
  <c r="I96" i="18"/>
  <c r="H96" i="18"/>
  <c r="G96" i="18"/>
  <c r="F96" i="18"/>
  <c r="E96" i="18"/>
  <c r="D96" i="18"/>
  <c r="C96" i="18"/>
  <c r="B96" i="18"/>
  <c r="N95" i="18"/>
  <c r="M95" i="18"/>
  <c r="L95" i="18"/>
  <c r="K95" i="18"/>
  <c r="J95" i="18"/>
  <c r="I95" i="18"/>
  <c r="H95" i="18"/>
  <c r="G95" i="18"/>
  <c r="F95" i="18"/>
  <c r="E95" i="18"/>
  <c r="D95" i="18"/>
  <c r="C95" i="18"/>
  <c r="B95" i="18"/>
  <c r="N94" i="18"/>
  <c r="M94" i="18"/>
  <c r="L94" i="18"/>
  <c r="K94" i="18"/>
  <c r="J94" i="18"/>
  <c r="I94" i="18"/>
  <c r="H94" i="18"/>
  <c r="G94" i="18"/>
  <c r="F94" i="18"/>
  <c r="E94" i="18"/>
  <c r="D94" i="18"/>
  <c r="C94" i="18"/>
  <c r="B94" i="18"/>
  <c r="N93" i="18"/>
  <c r="M93" i="18"/>
  <c r="L93" i="18"/>
  <c r="K93" i="18"/>
  <c r="J93" i="18"/>
  <c r="I93" i="18"/>
  <c r="H93" i="18"/>
  <c r="G93" i="18"/>
  <c r="F93" i="18"/>
  <c r="E93" i="18"/>
  <c r="D93" i="18"/>
  <c r="C93" i="18"/>
  <c r="B93" i="18"/>
  <c r="N92" i="18"/>
  <c r="M92" i="18"/>
  <c r="L92" i="18"/>
  <c r="K92" i="18"/>
  <c r="J92" i="18"/>
  <c r="I92" i="18"/>
  <c r="H92" i="18"/>
  <c r="G92" i="18"/>
  <c r="F92" i="18"/>
  <c r="E92" i="18"/>
  <c r="D92" i="18"/>
  <c r="C92" i="18"/>
  <c r="B92" i="18"/>
  <c r="N91" i="18"/>
  <c r="M91" i="18"/>
  <c r="L91" i="18"/>
  <c r="K91" i="18"/>
  <c r="J91" i="18"/>
  <c r="I91" i="18"/>
  <c r="H91" i="18"/>
  <c r="G91" i="18"/>
  <c r="F91" i="18"/>
  <c r="E91" i="18"/>
  <c r="D91" i="18"/>
  <c r="C91" i="18"/>
  <c r="B91" i="18"/>
  <c r="N90" i="18"/>
  <c r="M90" i="18"/>
  <c r="L90" i="18"/>
  <c r="K90" i="18"/>
  <c r="J90" i="18"/>
  <c r="I90" i="18"/>
  <c r="H90" i="18"/>
  <c r="G90" i="18"/>
  <c r="F90" i="18"/>
  <c r="E90" i="18"/>
  <c r="D90" i="18"/>
  <c r="C90" i="18"/>
  <c r="B90" i="18"/>
  <c r="N89" i="18"/>
  <c r="M89" i="18"/>
  <c r="L89" i="18"/>
  <c r="K89" i="18"/>
  <c r="J89" i="18"/>
  <c r="I89" i="18"/>
  <c r="H89" i="18"/>
  <c r="G89" i="18"/>
  <c r="F89" i="18"/>
  <c r="E89" i="18"/>
  <c r="D89" i="18"/>
  <c r="C89" i="18"/>
  <c r="B89" i="18"/>
  <c r="N88" i="18"/>
  <c r="M88" i="18"/>
  <c r="L88" i="18"/>
  <c r="K88" i="18"/>
  <c r="J88" i="18"/>
  <c r="I88" i="18"/>
  <c r="H88" i="18"/>
  <c r="G88" i="18"/>
  <c r="F88" i="18"/>
  <c r="E88" i="18"/>
  <c r="D88" i="18"/>
  <c r="C88" i="18"/>
  <c r="B88" i="18"/>
  <c r="N87" i="18"/>
  <c r="M87" i="18"/>
  <c r="L87" i="18"/>
  <c r="K87" i="18"/>
  <c r="J87" i="18"/>
  <c r="I87" i="18"/>
  <c r="H87" i="18"/>
  <c r="G87" i="18"/>
  <c r="F87" i="18"/>
  <c r="E87" i="18"/>
  <c r="D87" i="18"/>
  <c r="C87" i="18"/>
  <c r="B87" i="18"/>
  <c r="N86" i="18"/>
  <c r="M86" i="18"/>
  <c r="L86" i="18"/>
  <c r="K86" i="18"/>
  <c r="J86" i="18"/>
  <c r="I86" i="18"/>
  <c r="H86" i="18"/>
  <c r="G86" i="18"/>
  <c r="F86" i="18"/>
  <c r="E86" i="18"/>
  <c r="D86" i="18"/>
  <c r="C86" i="18"/>
  <c r="B86" i="18"/>
  <c r="N85" i="18"/>
  <c r="M85" i="18"/>
  <c r="L85" i="18"/>
  <c r="K85" i="18"/>
  <c r="J85" i="18"/>
  <c r="I85" i="18"/>
  <c r="H85" i="18"/>
  <c r="G85" i="18"/>
  <c r="F85" i="18"/>
  <c r="E85" i="18"/>
  <c r="D85" i="18"/>
  <c r="C85" i="18"/>
  <c r="B85" i="18"/>
  <c r="N84" i="18"/>
  <c r="M84" i="18"/>
  <c r="L84" i="18"/>
  <c r="K84" i="18"/>
  <c r="J84" i="18"/>
  <c r="I84" i="18"/>
  <c r="H84" i="18"/>
  <c r="G84" i="18"/>
  <c r="F84" i="18"/>
  <c r="E84" i="18"/>
  <c r="D84" i="18"/>
  <c r="C84" i="18"/>
  <c r="B84" i="18"/>
  <c r="N83" i="18"/>
  <c r="M83" i="18"/>
  <c r="L83" i="18"/>
  <c r="K83" i="18"/>
  <c r="J83" i="18"/>
  <c r="I83" i="18"/>
  <c r="H83" i="18"/>
  <c r="G83" i="18"/>
  <c r="F83" i="18"/>
  <c r="E83" i="18"/>
  <c r="D83" i="18"/>
  <c r="C83" i="18"/>
  <c r="B83" i="18"/>
  <c r="N82" i="18"/>
  <c r="M82" i="18"/>
  <c r="L82" i="18"/>
  <c r="K82" i="18"/>
  <c r="J82" i="18"/>
  <c r="I82" i="18"/>
  <c r="H82" i="18"/>
  <c r="G82" i="18"/>
  <c r="F82" i="18"/>
  <c r="E82" i="18"/>
  <c r="D82" i="18"/>
  <c r="C82" i="18"/>
  <c r="B82" i="18"/>
  <c r="N81" i="18"/>
  <c r="M81" i="18"/>
  <c r="L81" i="18"/>
  <c r="K81" i="18"/>
  <c r="J81" i="18"/>
  <c r="I81" i="18"/>
  <c r="H81" i="18"/>
  <c r="G81" i="18"/>
  <c r="F81" i="18"/>
  <c r="E81" i="18"/>
  <c r="D81" i="18"/>
  <c r="C81" i="18"/>
  <c r="B81" i="18"/>
  <c r="N80" i="18"/>
  <c r="M80" i="18"/>
  <c r="L80" i="18"/>
  <c r="K80" i="18"/>
  <c r="J80" i="18"/>
  <c r="I80" i="18"/>
  <c r="H80" i="18"/>
  <c r="G80" i="18"/>
  <c r="F80" i="18"/>
  <c r="E80" i="18"/>
  <c r="D80" i="18"/>
  <c r="C80" i="18"/>
  <c r="B80" i="18"/>
  <c r="N79" i="18"/>
  <c r="M79" i="18"/>
  <c r="L79" i="18"/>
  <c r="K79" i="18"/>
  <c r="J79" i="18"/>
  <c r="I79" i="18"/>
  <c r="H79" i="18"/>
  <c r="G79" i="18"/>
  <c r="F79" i="18"/>
  <c r="E79" i="18"/>
  <c r="D79" i="18"/>
  <c r="C79" i="18"/>
  <c r="B79" i="18"/>
  <c r="N78" i="18"/>
  <c r="M78" i="18"/>
  <c r="L78" i="18"/>
  <c r="K78" i="18"/>
  <c r="J78" i="18"/>
  <c r="I78" i="18"/>
  <c r="H78" i="18"/>
  <c r="G78" i="18"/>
  <c r="F78" i="18"/>
  <c r="E78" i="18"/>
  <c r="D78" i="18"/>
  <c r="C78" i="18"/>
  <c r="B78" i="18"/>
  <c r="N77" i="18"/>
  <c r="M77" i="18"/>
  <c r="L77" i="18"/>
  <c r="K77" i="18"/>
  <c r="J77" i="18"/>
  <c r="I77" i="18"/>
  <c r="H77" i="18"/>
  <c r="G77" i="18"/>
  <c r="F77" i="18"/>
  <c r="E77" i="18"/>
  <c r="D77" i="18"/>
  <c r="C77" i="18"/>
  <c r="B77" i="18"/>
  <c r="N76" i="18"/>
  <c r="M76" i="18"/>
  <c r="L76" i="18"/>
  <c r="K76" i="18"/>
  <c r="J76" i="18"/>
  <c r="I76" i="18"/>
  <c r="H76" i="18"/>
  <c r="G76" i="18"/>
  <c r="F76" i="18"/>
  <c r="E76" i="18"/>
  <c r="D76" i="18"/>
  <c r="C76" i="18"/>
  <c r="B76" i="18"/>
  <c r="N75" i="18"/>
  <c r="M75" i="18"/>
  <c r="L75" i="18"/>
  <c r="K75" i="18"/>
  <c r="J75" i="18"/>
  <c r="I75" i="18"/>
  <c r="H75" i="18"/>
  <c r="G75" i="18"/>
  <c r="F75" i="18"/>
  <c r="E75" i="18"/>
  <c r="D75" i="18"/>
  <c r="C75" i="18"/>
  <c r="B75" i="18"/>
  <c r="W404" i="16"/>
  <c r="W403" i="16"/>
  <c r="W402" i="16"/>
  <c r="W401" i="16"/>
  <c r="W400" i="16"/>
  <c r="W399" i="16"/>
  <c r="W398" i="16"/>
  <c r="W397" i="16"/>
  <c r="W396" i="16"/>
  <c r="W395" i="16"/>
  <c r="W394" i="16"/>
  <c r="W393" i="16"/>
  <c r="W392" i="16"/>
  <c r="W391" i="16"/>
  <c r="W390" i="16"/>
  <c r="W389" i="16"/>
  <c r="W388" i="16"/>
  <c r="W387" i="16"/>
  <c r="W386" i="16"/>
  <c r="W385" i="16"/>
  <c r="W384" i="16"/>
  <c r="W383" i="16"/>
  <c r="W382" i="16"/>
  <c r="W381" i="16"/>
  <c r="W380" i="16"/>
  <c r="W379" i="16"/>
  <c r="W378" i="16"/>
  <c r="W377" i="16"/>
  <c r="W376" i="16"/>
  <c r="W375" i="16"/>
  <c r="W374" i="16"/>
  <c r="W373" i="16"/>
  <c r="W372" i="16"/>
  <c r="W371" i="16"/>
  <c r="W370" i="16"/>
  <c r="W369" i="16"/>
  <c r="W368" i="16"/>
  <c r="W367" i="16"/>
  <c r="W366" i="16"/>
  <c r="W365" i="16"/>
  <c r="W364" i="16"/>
  <c r="W363" i="16"/>
  <c r="W362" i="16"/>
  <c r="W361" i="16"/>
  <c r="W360" i="16"/>
  <c r="W359" i="16"/>
  <c r="W358" i="16"/>
  <c r="W357" i="16"/>
  <c r="W356" i="16"/>
  <c r="W355" i="16"/>
  <c r="W354" i="16"/>
  <c r="W353" i="16"/>
  <c r="W352" i="16"/>
  <c r="W351" i="16"/>
  <c r="W350" i="16"/>
  <c r="W349" i="16"/>
  <c r="W348" i="16"/>
  <c r="W347" i="16"/>
  <c r="W346" i="16"/>
  <c r="W345" i="16"/>
  <c r="W344" i="16"/>
  <c r="W343" i="16"/>
  <c r="W342" i="16"/>
  <c r="W341" i="16"/>
  <c r="W340" i="16"/>
  <c r="W339" i="16"/>
  <c r="W338" i="16"/>
  <c r="W337" i="16"/>
  <c r="W336" i="16"/>
  <c r="W335" i="16"/>
  <c r="W334" i="16"/>
  <c r="W333" i="16"/>
  <c r="W332" i="16"/>
  <c r="W331" i="16"/>
  <c r="W330" i="16"/>
  <c r="W329" i="16"/>
  <c r="W328" i="16"/>
  <c r="W327" i="16"/>
  <c r="W326" i="16"/>
  <c r="W325" i="16"/>
  <c r="W324" i="16"/>
  <c r="W323" i="16"/>
  <c r="W322" i="16"/>
  <c r="W321" i="16"/>
  <c r="W320" i="16"/>
  <c r="W319" i="16"/>
  <c r="W318" i="16"/>
  <c r="W317" i="16"/>
  <c r="W316" i="16"/>
  <c r="W315" i="16"/>
  <c r="W314" i="16"/>
  <c r="W313" i="16"/>
  <c r="W312" i="16"/>
  <c r="W311" i="16"/>
  <c r="W310" i="16"/>
  <c r="W309" i="16"/>
  <c r="W308" i="16"/>
  <c r="W307" i="16"/>
  <c r="W306" i="16"/>
  <c r="W305" i="16"/>
  <c r="W304" i="16"/>
  <c r="W303" i="16"/>
  <c r="W302" i="16"/>
  <c r="W301" i="16"/>
  <c r="W300" i="16"/>
  <c r="W299" i="16"/>
  <c r="W298" i="16"/>
  <c r="W297" i="16"/>
  <c r="W296" i="16"/>
  <c r="W295" i="16"/>
  <c r="W294" i="16"/>
  <c r="W293" i="16"/>
  <c r="W292" i="16"/>
  <c r="W291" i="16"/>
  <c r="W290" i="16"/>
  <c r="W289" i="16"/>
  <c r="W288" i="16"/>
  <c r="W287" i="16"/>
  <c r="W286" i="16"/>
  <c r="W285" i="16"/>
  <c r="W284" i="16"/>
  <c r="W283" i="16"/>
  <c r="W282" i="16"/>
  <c r="W281" i="16"/>
  <c r="W280" i="16"/>
  <c r="W279" i="16"/>
  <c r="W278" i="16"/>
  <c r="W277" i="16"/>
  <c r="W276" i="16"/>
  <c r="W275" i="16"/>
  <c r="W274" i="16"/>
  <c r="W273" i="16"/>
  <c r="W272" i="16"/>
  <c r="W271" i="16"/>
  <c r="W270" i="16"/>
  <c r="W269" i="16"/>
  <c r="W268" i="16"/>
  <c r="W267" i="16"/>
  <c r="W266" i="16"/>
  <c r="W265" i="16"/>
  <c r="W264" i="16"/>
  <c r="W263" i="16"/>
  <c r="W262" i="16"/>
  <c r="W261" i="16"/>
  <c r="W260" i="16"/>
  <c r="W259" i="16"/>
  <c r="W258" i="16"/>
  <c r="W257" i="16"/>
  <c r="W256" i="16"/>
  <c r="W255" i="16"/>
  <c r="W254" i="16"/>
  <c r="W253" i="16"/>
  <c r="W252" i="16"/>
  <c r="W251" i="16"/>
  <c r="W250" i="16"/>
  <c r="W249" i="16"/>
  <c r="W248" i="16"/>
  <c r="W247" i="16"/>
  <c r="W246" i="16"/>
  <c r="W245" i="16"/>
  <c r="W244" i="16"/>
  <c r="W243" i="16"/>
  <c r="W242" i="16"/>
  <c r="W241" i="16"/>
  <c r="W240" i="16"/>
  <c r="W239" i="16"/>
  <c r="W238" i="16"/>
  <c r="W237" i="16"/>
  <c r="W236" i="16"/>
  <c r="W235" i="16"/>
  <c r="W234" i="16"/>
  <c r="W233" i="16"/>
  <c r="W232" i="16"/>
  <c r="W231" i="16"/>
  <c r="W230" i="16"/>
  <c r="W229" i="16"/>
  <c r="W228" i="16"/>
  <c r="W227" i="16"/>
  <c r="W226" i="16"/>
  <c r="W225" i="16"/>
  <c r="W224" i="16"/>
  <c r="W223" i="16"/>
  <c r="W222" i="16"/>
  <c r="W221" i="16"/>
  <c r="W220" i="16"/>
  <c r="W219" i="16"/>
  <c r="W218" i="16"/>
  <c r="W217" i="16"/>
  <c r="W216" i="16"/>
  <c r="W215" i="16"/>
  <c r="W214" i="16"/>
  <c r="W213" i="16"/>
  <c r="W212" i="16"/>
  <c r="W211" i="16"/>
  <c r="W210" i="16"/>
  <c r="W209" i="16"/>
  <c r="W208" i="16"/>
  <c r="W207" i="16"/>
  <c r="W206" i="16"/>
  <c r="W205" i="16"/>
  <c r="W204" i="16"/>
  <c r="W203" i="16"/>
  <c r="W202" i="16"/>
  <c r="W201" i="16"/>
  <c r="W200" i="16"/>
  <c r="W199" i="16"/>
  <c r="W198" i="16"/>
  <c r="W197" i="16"/>
  <c r="W196" i="16"/>
  <c r="W195" i="16"/>
  <c r="W194" i="16"/>
  <c r="W193" i="16"/>
  <c r="W192" i="16"/>
  <c r="W191" i="16"/>
  <c r="W190" i="16"/>
  <c r="W189" i="16"/>
  <c r="W188" i="16"/>
  <c r="W187" i="16"/>
  <c r="W186" i="16"/>
  <c r="W185" i="16"/>
  <c r="W184" i="16"/>
  <c r="W183" i="16"/>
  <c r="W182" i="16"/>
  <c r="W181" i="16"/>
  <c r="W180" i="16"/>
  <c r="W179" i="16"/>
  <c r="W178" i="16"/>
  <c r="W177" i="16"/>
  <c r="W176" i="16"/>
  <c r="W175" i="16"/>
  <c r="W174" i="16"/>
  <c r="W173" i="16"/>
  <c r="W172" i="16"/>
  <c r="W171" i="16"/>
  <c r="W170" i="16"/>
  <c r="W169" i="16"/>
  <c r="W168" i="16"/>
  <c r="W167" i="16"/>
  <c r="W166" i="16"/>
  <c r="W165" i="16"/>
  <c r="W164" i="16"/>
  <c r="W163" i="16"/>
  <c r="W162" i="16"/>
  <c r="W161" i="16"/>
  <c r="W160" i="16"/>
  <c r="W159" i="16"/>
  <c r="W158" i="16"/>
  <c r="W157" i="16"/>
  <c r="W156" i="16"/>
  <c r="W155" i="16"/>
  <c r="W154" i="16"/>
  <c r="W153" i="16"/>
  <c r="W152" i="16"/>
  <c r="W151" i="16"/>
  <c r="W150" i="16"/>
  <c r="W149" i="16"/>
  <c r="W148" i="16"/>
  <c r="W147" i="16"/>
  <c r="W146" i="16"/>
  <c r="W145" i="16"/>
  <c r="W144" i="16"/>
  <c r="W143" i="16"/>
  <c r="W142" i="16"/>
  <c r="W141" i="16"/>
  <c r="W140" i="16"/>
  <c r="W139" i="16"/>
  <c r="W138" i="16"/>
  <c r="W137" i="16"/>
  <c r="W136" i="16"/>
  <c r="W135" i="16"/>
  <c r="W134" i="16"/>
  <c r="W133" i="16"/>
  <c r="W132" i="16"/>
  <c r="W131" i="16"/>
  <c r="W130" i="16"/>
  <c r="W129" i="16"/>
  <c r="W128" i="16"/>
  <c r="W127" i="16"/>
  <c r="W126" i="16"/>
  <c r="W125" i="16"/>
  <c r="W124" i="16"/>
  <c r="W123" i="16"/>
  <c r="W122" i="16"/>
  <c r="W121" i="16"/>
  <c r="W120" i="16"/>
  <c r="W119" i="16"/>
  <c r="W118" i="16"/>
  <c r="W117" i="16"/>
  <c r="W116" i="16"/>
  <c r="W115" i="16"/>
  <c r="W114" i="16"/>
  <c r="W113" i="16"/>
  <c r="W112" i="16"/>
  <c r="W111" i="16"/>
  <c r="W110" i="16"/>
  <c r="W109" i="16"/>
  <c r="W108" i="16"/>
  <c r="W107" i="16"/>
  <c r="W106" i="16"/>
  <c r="W105" i="16"/>
  <c r="W104" i="16"/>
  <c r="W103" i="16"/>
  <c r="W102" i="16"/>
  <c r="W101" i="16"/>
  <c r="W100" i="16"/>
  <c r="W99" i="16"/>
  <c r="W98" i="16"/>
  <c r="W97" i="16"/>
  <c r="W96" i="16"/>
  <c r="W95" i="16"/>
  <c r="W94" i="16"/>
  <c r="W93" i="16"/>
  <c r="W92" i="16"/>
  <c r="W91" i="16"/>
  <c r="W90" i="16"/>
  <c r="W89" i="16"/>
  <c r="W88" i="16"/>
  <c r="W87" i="16"/>
  <c r="W86" i="16"/>
  <c r="W85" i="16"/>
  <c r="W84" i="16"/>
  <c r="W83" i="16"/>
  <c r="W82" i="16"/>
  <c r="W81" i="16"/>
  <c r="W80" i="16"/>
  <c r="W79" i="16"/>
  <c r="W78" i="16"/>
  <c r="W77" i="16"/>
  <c r="W76" i="16"/>
  <c r="W75" i="16"/>
  <c r="W74" i="16"/>
  <c r="W73" i="16"/>
  <c r="W72" i="16"/>
  <c r="W71" i="16"/>
  <c r="W70" i="16"/>
  <c r="W69" i="16"/>
  <c r="W68" i="16"/>
  <c r="W67" i="16"/>
  <c r="W66" i="16"/>
  <c r="W65" i="16"/>
  <c r="W64" i="16"/>
  <c r="W63" i="16"/>
  <c r="W62" i="16"/>
  <c r="W61" i="16"/>
  <c r="W60" i="16"/>
  <c r="W59" i="16"/>
  <c r="W58" i="16"/>
  <c r="W57" i="16"/>
  <c r="W56" i="16"/>
  <c r="W55" i="16"/>
  <c r="W54" i="16"/>
  <c r="W53" i="16"/>
  <c r="W52" i="16"/>
  <c r="W51" i="16"/>
  <c r="W50" i="16"/>
  <c r="W49" i="16"/>
  <c r="W48" i="16"/>
  <c r="W47" i="16"/>
  <c r="W46" i="16"/>
  <c r="W45" i="16"/>
  <c r="W44" i="16"/>
  <c r="W43" i="16"/>
  <c r="W42" i="16"/>
  <c r="W41" i="16"/>
  <c r="W40" i="16"/>
  <c r="W39" i="16"/>
  <c r="W38" i="16"/>
  <c r="W37" i="16"/>
  <c r="W36" i="16"/>
  <c r="W35" i="16"/>
  <c r="W34" i="16"/>
  <c r="W33" i="16"/>
  <c r="W32" i="16"/>
  <c r="W31" i="16"/>
  <c r="W30" i="16"/>
  <c r="W29" i="16"/>
  <c r="W28" i="16"/>
  <c r="W27" i="16"/>
  <c r="W26" i="16"/>
  <c r="W25" i="16"/>
  <c r="W24" i="16"/>
  <c r="W23" i="16"/>
  <c r="W22" i="16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6" i="16"/>
  <c r="W5" i="16"/>
  <c r="W4" i="16"/>
  <c r="W3" i="16"/>
  <c r="W2" i="16"/>
  <c r="W404" i="15"/>
  <c r="W403" i="15"/>
  <c r="W402" i="15"/>
  <c r="W401" i="15"/>
  <c r="W400" i="15"/>
  <c r="W399" i="15"/>
  <c r="W398" i="15"/>
  <c r="W397" i="15"/>
  <c r="W396" i="15"/>
  <c r="W395" i="15"/>
  <c r="W394" i="15"/>
  <c r="W393" i="15"/>
  <c r="W392" i="15"/>
  <c r="W391" i="15"/>
  <c r="W390" i="15"/>
  <c r="W389" i="15"/>
  <c r="W388" i="15"/>
  <c r="W387" i="15"/>
  <c r="W386" i="15"/>
  <c r="W385" i="15"/>
  <c r="W384" i="15"/>
  <c r="W383" i="15"/>
  <c r="W382" i="15"/>
  <c r="W381" i="15"/>
  <c r="W380" i="15"/>
  <c r="W379" i="15"/>
  <c r="W378" i="15"/>
  <c r="W377" i="15"/>
  <c r="W376" i="15"/>
  <c r="W375" i="15"/>
  <c r="W374" i="15"/>
  <c r="W373" i="15"/>
  <c r="W372" i="15"/>
  <c r="W371" i="15"/>
  <c r="W370" i="15"/>
  <c r="W369" i="15"/>
  <c r="W368" i="15"/>
  <c r="W367" i="15"/>
  <c r="W366" i="15"/>
  <c r="W365" i="15"/>
  <c r="W364" i="15"/>
  <c r="W363" i="15"/>
  <c r="W362" i="15"/>
  <c r="W361" i="15"/>
  <c r="W360" i="15"/>
  <c r="W359" i="15"/>
  <c r="W358" i="15"/>
  <c r="W357" i="15"/>
  <c r="W356" i="15"/>
  <c r="W355" i="15"/>
  <c r="W354" i="15"/>
  <c r="W353" i="15"/>
  <c r="W352" i="15"/>
  <c r="W351" i="15"/>
  <c r="W350" i="15"/>
  <c r="W349" i="15"/>
  <c r="W348" i="15"/>
  <c r="W347" i="15"/>
  <c r="W346" i="15"/>
  <c r="W345" i="15"/>
  <c r="W344" i="15"/>
  <c r="W343" i="15"/>
  <c r="W342" i="15"/>
  <c r="W341" i="15"/>
  <c r="W340" i="15"/>
  <c r="W339" i="15"/>
  <c r="W338" i="15"/>
  <c r="W337" i="15"/>
  <c r="W336" i="15"/>
  <c r="W335" i="15"/>
  <c r="W334" i="15"/>
  <c r="W333" i="15"/>
  <c r="W332" i="15"/>
  <c r="W331" i="15"/>
  <c r="W330" i="15"/>
  <c r="W329" i="15"/>
  <c r="W328" i="15"/>
  <c r="W327" i="15"/>
  <c r="W326" i="15"/>
  <c r="W325" i="15"/>
  <c r="W324" i="15"/>
  <c r="W323" i="15"/>
  <c r="W322" i="15"/>
  <c r="W321" i="15"/>
  <c r="W320" i="15"/>
  <c r="W319" i="15"/>
  <c r="W318" i="15"/>
  <c r="W317" i="15"/>
  <c r="W316" i="15"/>
  <c r="W315" i="15"/>
  <c r="W314" i="15"/>
  <c r="W313" i="15"/>
  <c r="W312" i="15"/>
  <c r="W311" i="15"/>
  <c r="W310" i="15"/>
  <c r="W309" i="15"/>
  <c r="W308" i="15"/>
  <c r="W307" i="15"/>
  <c r="W306" i="15"/>
  <c r="W305" i="15"/>
  <c r="W304" i="15"/>
  <c r="W303" i="15"/>
  <c r="W302" i="15"/>
  <c r="W301" i="15"/>
  <c r="W300" i="15"/>
  <c r="W299" i="15"/>
  <c r="W298" i="15"/>
  <c r="W297" i="15"/>
  <c r="W296" i="15"/>
  <c r="W295" i="15"/>
  <c r="W294" i="15"/>
  <c r="W293" i="15"/>
  <c r="W292" i="15"/>
  <c r="W291" i="15"/>
  <c r="W290" i="15"/>
  <c r="W289" i="15"/>
  <c r="W288" i="15"/>
  <c r="W287" i="15"/>
  <c r="W286" i="15"/>
  <c r="W285" i="15"/>
  <c r="W284" i="15"/>
  <c r="W283" i="15"/>
  <c r="W282" i="15"/>
  <c r="W281" i="15"/>
  <c r="W280" i="15"/>
  <c r="W279" i="15"/>
  <c r="W278" i="15"/>
  <c r="W277" i="15"/>
  <c r="W276" i="15"/>
  <c r="W275" i="15"/>
  <c r="W274" i="15"/>
  <c r="W273" i="15"/>
  <c r="W272" i="15"/>
  <c r="W271" i="15"/>
  <c r="W270" i="15"/>
  <c r="W269" i="15"/>
  <c r="W268" i="15"/>
  <c r="W267" i="15"/>
  <c r="W266" i="15"/>
  <c r="W265" i="15"/>
  <c r="W264" i="15"/>
  <c r="W263" i="15"/>
  <c r="W262" i="15"/>
  <c r="W261" i="15"/>
  <c r="W260" i="15"/>
  <c r="W259" i="15"/>
  <c r="W258" i="15"/>
  <c r="W257" i="15"/>
  <c r="W256" i="15"/>
  <c r="W255" i="15"/>
  <c r="W254" i="15"/>
  <c r="W253" i="15"/>
  <c r="W252" i="15"/>
  <c r="W251" i="15"/>
  <c r="W250" i="15"/>
  <c r="W249" i="15"/>
  <c r="W248" i="15"/>
  <c r="W247" i="15"/>
  <c r="W246" i="15"/>
  <c r="W245" i="15"/>
  <c r="W244" i="15"/>
  <c r="W243" i="15"/>
  <c r="W242" i="15"/>
  <c r="W241" i="15"/>
  <c r="W240" i="15"/>
  <c r="W239" i="15"/>
  <c r="W238" i="15"/>
  <c r="W237" i="15"/>
  <c r="W236" i="15"/>
  <c r="W235" i="15"/>
  <c r="W234" i="15"/>
  <c r="W233" i="15"/>
  <c r="W232" i="15"/>
  <c r="W231" i="15"/>
  <c r="W230" i="15"/>
  <c r="W229" i="15"/>
  <c r="W228" i="15"/>
  <c r="W227" i="15"/>
  <c r="W226" i="15"/>
  <c r="W225" i="15"/>
  <c r="W224" i="15"/>
  <c r="W223" i="15"/>
  <c r="W222" i="15"/>
  <c r="W221" i="15"/>
  <c r="W220" i="15"/>
  <c r="W219" i="15"/>
  <c r="W218" i="15"/>
  <c r="W217" i="15"/>
  <c r="W216" i="15"/>
  <c r="W215" i="15"/>
  <c r="W214" i="15"/>
  <c r="W213" i="15"/>
  <c r="W212" i="15"/>
  <c r="W211" i="15"/>
  <c r="W210" i="15"/>
  <c r="W209" i="15"/>
  <c r="W208" i="15"/>
  <c r="W207" i="15"/>
  <c r="W206" i="15"/>
  <c r="W205" i="15"/>
  <c r="W204" i="15"/>
  <c r="W203" i="15"/>
  <c r="W202" i="15"/>
  <c r="W201" i="15"/>
  <c r="W200" i="15"/>
  <c r="W199" i="15"/>
  <c r="W198" i="15"/>
  <c r="W197" i="15"/>
  <c r="W196" i="15"/>
  <c r="W195" i="15"/>
  <c r="W194" i="15"/>
  <c r="W193" i="15"/>
  <c r="W192" i="15"/>
  <c r="W191" i="15"/>
  <c r="W190" i="15"/>
  <c r="W189" i="15"/>
  <c r="W188" i="15"/>
  <c r="W187" i="15"/>
  <c r="W186" i="15"/>
  <c r="W185" i="15"/>
  <c r="W184" i="15"/>
  <c r="W183" i="15"/>
  <c r="W182" i="15"/>
  <c r="W181" i="15"/>
  <c r="W180" i="15"/>
  <c r="W179" i="15"/>
  <c r="W178" i="15"/>
  <c r="W177" i="15"/>
  <c r="W176" i="15"/>
  <c r="W175" i="15"/>
  <c r="W174" i="15"/>
  <c r="W173" i="15"/>
  <c r="W172" i="15"/>
  <c r="W171" i="15"/>
  <c r="W170" i="15"/>
  <c r="W169" i="15"/>
  <c r="W168" i="15"/>
  <c r="W167" i="15"/>
  <c r="W166" i="15"/>
  <c r="W165" i="15"/>
  <c r="W164" i="15"/>
  <c r="W163" i="15"/>
  <c r="W162" i="15"/>
  <c r="W161" i="15"/>
  <c r="W160" i="15"/>
  <c r="W159" i="15"/>
  <c r="W158" i="15"/>
  <c r="W157" i="15"/>
  <c r="W156" i="15"/>
  <c r="W155" i="15"/>
  <c r="W154" i="15"/>
  <c r="W153" i="15"/>
  <c r="W152" i="15"/>
  <c r="W151" i="15"/>
  <c r="W150" i="15"/>
  <c r="W149" i="15"/>
  <c r="W148" i="15"/>
  <c r="W147" i="15"/>
  <c r="W146" i="15"/>
  <c r="W145" i="15"/>
  <c r="W144" i="15"/>
  <c r="W143" i="15"/>
  <c r="W142" i="15"/>
  <c r="W141" i="15"/>
  <c r="W140" i="15"/>
  <c r="W139" i="15"/>
  <c r="W138" i="15"/>
  <c r="W137" i="15"/>
  <c r="W136" i="15"/>
  <c r="W135" i="15"/>
  <c r="W134" i="15"/>
  <c r="W133" i="15"/>
  <c r="W132" i="15"/>
  <c r="W131" i="15"/>
  <c r="W130" i="15"/>
  <c r="W129" i="15"/>
  <c r="W128" i="15"/>
  <c r="W127" i="15"/>
  <c r="W126" i="15"/>
  <c r="W125" i="15"/>
  <c r="W124" i="15"/>
  <c r="W123" i="15"/>
  <c r="W122" i="15"/>
  <c r="W121" i="15"/>
  <c r="W120" i="15"/>
  <c r="W119" i="15"/>
  <c r="W118" i="15"/>
  <c r="W117" i="15"/>
  <c r="W116" i="15"/>
  <c r="W115" i="15"/>
  <c r="W114" i="15"/>
  <c r="W113" i="15"/>
  <c r="W112" i="15"/>
  <c r="W111" i="15"/>
  <c r="W110" i="15"/>
  <c r="W109" i="15"/>
  <c r="W108" i="15"/>
  <c r="W107" i="15"/>
  <c r="W106" i="15"/>
  <c r="W105" i="15"/>
  <c r="W104" i="15"/>
  <c r="W103" i="15"/>
  <c r="W102" i="15"/>
  <c r="W101" i="15"/>
  <c r="W100" i="15"/>
  <c r="W99" i="15"/>
  <c r="W98" i="15"/>
  <c r="W97" i="15"/>
  <c r="W96" i="15"/>
  <c r="W95" i="15"/>
  <c r="W94" i="15"/>
  <c r="W93" i="15"/>
  <c r="W92" i="15"/>
  <c r="W91" i="15"/>
  <c r="W90" i="15"/>
  <c r="W89" i="15"/>
  <c r="W88" i="15"/>
  <c r="W87" i="15"/>
  <c r="W86" i="15"/>
  <c r="W85" i="15"/>
  <c r="W84" i="15"/>
  <c r="W83" i="15"/>
  <c r="W82" i="15"/>
  <c r="W81" i="15"/>
  <c r="W80" i="15"/>
  <c r="W79" i="15"/>
  <c r="W78" i="15"/>
  <c r="W77" i="15"/>
  <c r="W76" i="15"/>
  <c r="W75" i="15"/>
  <c r="W74" i="15"/>
  <c r="W73" i="15"/>
  <c r="W72" i="15"/>
  <c r="W71" i="15"/>
  <c r="W70" i="15"/>
  <c r="W69" i="15"/>
  <c r="W68" i="15"/>
  <c r="W67" i="15"/>
  <c r="W66" i="15"/>
  <c r="W65" i="15"/>
  <c r="W64" i="15"/>
  <c r="W63" i="15"/>
  <c r="W62" i="15"/>
  <c r="W61" i="15"/>
  <c r="W60" i="15"/>
  <c r="W59" i="15"/>
  <c r="W58" i="15"/>
  <c r="W57" i="15"/>
  <c r="W56" i="15"/>
  <c r="W55" i="15"/>
  <c r="W54" i="15"/>
  <c r="W53" i="15"/>
  <c r="W52" i="15"/>
  <c r="W51" i="15"/>
  <c r="W50" i="15"/>
  <c r="W49" i="15"/>
  <c r="W48" i="15"/>
  <c r="W47" i="15"/>
  <c r="W46" i="15"/>
  <c r="W45" i="15"/>
  <c r="W44" i="15"/>
  <c r="W43" i="15"/>
  <c r="W42" i="15"/>
  <c r="W41" i="15"/>
  <c r="W40" i="15"/>
  <c r="W39" i="15"/>
  <c r="W38" i="15"/>
  <c r="W37" i="15"/>
  <c r="W36" i="15"/>
  <c r="W35" i="15"/>
  <c r="W34" i="15"/>
  <c r="W33" i="15"/>
  <c r="W32" i="15"/>
  <c r="W31" i="15"/>
  <c r="W30" i="15"/>
  <c r="W29" i="15"/>
  <c r="W28" i="15"/>
  <c r="W27" i="15"/>
  <c r="W26" i="15"/>
  <c r="W25" i="15"/>
  <c r="W24" i="15"/>
  <c r="W23" i="15"/>
  <c r="W22" i="15"/>
  <c r="W21" i="15"/>
  <c r="W20" i="15"/>
  <c r="W19" i="15"/>
  <c r="W18" i="15"/>
  <c r="W17" i="15"/>
  <c r="W16" i="15"/>
  <c r="W15" i="15"/>
  <c r="W14" i="15"/>
  <c r="W13" i="15"/>
  <c r="W12" i="15"/>
  <c r="W11" i="15"/>
  <c r="W10" i="15"/>
  <c r="W9" i="15"/>
  <c r="W8" i="15"/>
  <c r="W7" i="15"/>
  <c r="W6" i="15"/>
  <c r="W5" i="15"/>
  <c r="W4" i="15"/>
  <c r="W3" i="15"/>
  <c r="W2" i="15"/>
  <c r="N106" i="11"/>
  <c r="M106" i="11"/>
  <c r="L106" i="11"/>
  <c r="K106" i="11"/>
  <c r="J106" i="11"/>
  <c r="I106" i="11"/>
  <c r="H106" i="11"/>
  <c r="G106" i="11"/>
  <c r="F106" i="11"/>
  <c r="E106" i="11"/>
  <c r="D106" i="11"/>
  <c r="C106" i="11"/>
  <c r="B106" i="11"/>
  <c r="N105" i="11"/>
  <c r="M105" i="11"/>
  <c r="L105" i="11"/>
  <c r="K105" i="11"/>
  <c r="J105" i="11"/>
  <c r="I105" i="11"/>
  <c r="H105" i="11"/>
  <c r="G105" i="11"/>
  <c r="F105" i="11"/>
  <c r="E105" i="11"/>
  <c r="D105" i="11"/>
  <c r="C105" i="11"/>
  <c r="B105" i="11"/>
  <c r="N104" i="11"/>
  <c r="M104" i="11"/>
  <c r="L104" i="11"/>
  <c r="K104" i="11"/>
  <c r="J104" i="11"/>
  <c r="I104" i="11"/>
  <c r="H104" i="11"/>
  <c r="G104" i="11"/>
  <c r="F104" i="11"/>
  <c r="E104" i="11"/>
  <c r="D104" i="11"/>
  <c r="C104" i="11"/>
  <c r="B104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B103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B102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B101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B100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B99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B98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B97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B96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B95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B94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B93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B92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B91" i="11"/>
  <c r="N90" i="11"/>
  <c r="M90" i="11"/>
  <c r="L90" i="11"/>
  <c r="K90" i="11"/>
  <c r="J90" i="11"/>
  <c r="I90" i="11"/>
  <c r="H90" i="11"/>
  <c r="G90" i="11"/>
  <c r="F90" i="11"/>
  <c r="E90" i="11"/>
  <c r="D90" i="11"/>
  <c r="C90" i="11"/>
  <c r="B90" i="11"/>
  <c r="N89" i="11"/>
  <c r="M89" i="11"/>
  <c r="L89" i="11"/>
  <c r="K89" i="11"/>
  <c r="J89" i="11"/>
  <c r="I89" i="11"/>
  <c r="H89" i="11"/>
  <c r="G89" i="11"/>
  <c r="F89" i="11"/>
  <c r="E89" i="11"/>
  <c r="D89" i="11"/>
  <c r="C89" i="11"/>
  <c r="B89" i="11"/>
  <c r="N88" i="11"/>
  <c r="M88" i="11"/>
  <c r="L88" i="11"/>
  <c r="K88" i="11"/>
  <c r="J88" i="11"/>
  <c r="I88" i="11"/>
  <c r="H88" i="11"/>
  <c r="G88" i="11"/>
  <c r="F88" i="11"/>
  <c r="E88" i="11"/>
  <c r="D88" i="11"/>
  <c r="C88" i="11"/>
  <c r="B88" i="11"/>
  <c r="N87" i="11"/>
  <c r="M87" i="11"/>
  <c r="L87" i="11"/>
  <c r="K87" i="11"/>
  <c r="J87" i="11"/>
  <c r="I87" i="11"/>
  <c r="H87" i="11"/>
  <c r="G87" i="11"/>
  <c r="F87" i="11"/>
  <c r="E87" i="11"/>
  <c r="D87" i="11"/>
  <c r="C87" i="11"/>
  <c r="B87" i="11"/>
  <c r="N86" i="11"/>
  <c r="M86" i="11"/>
  <c r="L86" i="11"/>
  <c r="K86" i="11"/>
  <c r="J86" i="11"/>
  <c r="I86" i="11"/>
  <c r="H86" i="11"/>
  <c r="G86" i="11"/>
  <c r="F86" i="11"/>
  <c r="E86" i="11"/>
  <c r="D86" i="11"/>
  <c r="C86" i="11"/>
  <c r="B86" i="11"/>
  <c r="N85" i="11"/>
  <c r="M85" i="11"/>
  <c r="L85" i="11"/>
  <c r="K85" i="11"/>
  <c r="J85" i="11"/>
  <c r="I85" i="11"/>
  <c r="H85" i="11"/>
  <c r="G85" i="11"/>
  <c r="F85" i="11"/>
  <c r="E85" i="11"/>
  <c r="D85" i="11"/>
  <c r="C85" i="11"/>
  <c r="B85" i="11"/>
  <c r="N84" i="11"/>
  <c r="M84" i="11"/>
  <c r="L84" i="11"/>
  <c r="K84" i="11"/>
  <c r="J84" i="11"/>
  <c r="I84" i="11"/>
  <c r="H84" i="11"/>
  <c r="G84" i="11"/>
  <c r="F84" i="11"/>
  <c r="E84" i="11"/>
  <c r="D84" i="11"/>
  <c r="C84" i="11"/>
  <c r="B84" i="11"/>
  <c r="N83" i="11"/>
  <c r="M83" i="11"/>
  <c r="L83" i="11"/>
  <c r="K83" i="11"/>
  <c r="J83" i="11"/>
  <c r="I83" i="11"/>
  <c r="H83" i="11"/>
  <c r="G83" i="11"/>
  <c r="F83" i="11"/>
  <c r="E83" i="11"/>
  <c r="D83" i="11"/>
  <c r="C83" i="11"/>
  <c r="B83" i="11"/>
  <c r="N82" i="11"/>
  <c r="M82" i="11"/>
  <c r="L82" i="11"/>
  <c r="K82" i="11"/>
  <c r="J82" i="11"/>
  <c r="I82" i="11"/>
  <c r="H82" i="11"/>
  <c r="G82" i="11"/>
  <c r="F82" i="11"/>
  <c r="E82" i="11"/>
  <c r="D82" i="11"/>
  <c r="C82" i="11"/>
  <c r="B82" i="11"/>
  <c r="N81" i="11"/>
  <c r="M81" i="11"/>
  <c r="L81" i="11"/>
  <c r="K81" i="11"/>
  <c r="J81" i="11"/>
  <c r="I81" i="11"/>
  <c r="H81" i="11"/>
  <c r="G81" i="11"/>
  <c r="F81" i="11"/>
  <c r="E81" i="11"/>
  <c r="D81" i="11"/>
  <c r="C81" i="11"/>
  <c r="B81" i="11"/>
  <c r="N80" i="11"/>
  <c r="M80" i="11"/>
  <c r="L80" i="11"/>
  <c r="K80" i="11"/>
  <c r="J80" i="11"/>
  <c r="I80" i="11"/>
  <c r="H80" i="11"/>
  <c r="G80" i="11"/>
  <c r="F80" i="11"/>
  <c r="E80" i="11"/>
  <c r="D80" i="11"/>
  <c r="C80" i="11"/>
  <c r="B80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B79" i="11"/>
  <c r="N78" i="11"/>
  <c r="M78" i="11"/>
  <c r="L78" i="11"/>
  <c r="K78" i="11"/>
  <c r="J78" i="11"/>
  <c r="I78" i="11"/>
  <c r="H78" i="11"/>
  <c r="G78" i="11"/>
  <c r="F78" i="11"/>
  <c r="E78" i="11"/>
  <c r="D78" i="11"/>
  <c r="C78" i="11"/>
  <c r="B78" i="11"/>
  <c r="N77" i="11"/>
  <c r="M77" i="11"/>
  <c r="L77" i="11"/>
  <c r="K77" i="11"/>
  <c r="J77" i="11"/>
  <c r="I77" i="11"/>
  <c r="H77" i="11"/>
  <c r="G77" i="11"/>
  <c r="F77" i="11"/>
  <c r="E77" i="11"/>
  <c r="D77" i="11"/>
  <c r="C77" i="11"/>
  <c r="B77" i="11"/>
  <c r="N76" i="11"/>
  <c r="M76" i="11"/>
  <c r="L76" i="11"/>
  <c r="K76" i="11"/>
  <c r="J76" i="11"/>
  <c r="I76" i="11"/>
  <c r="H76" i="11"/>
  <c r="G76" i="11"/>
  <c r="F76" i="11"/>
  <c r="E76" i="11"/>
  <c r="D76" i="11"/>
  <c r="C76" i="11"/>
  <c r="B76" i="11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B105" i="8"/>
  <c r="N104" i="8"/>
  <c r="M104" i="8"/>
  <c r="L104" i="8"/>
  <c r="K104" i="8"/>
  <c r="J104" i="8"/>
  <c r="I104" i="8"/>
  <c r="H104" i="8"/>
  <c r="G104" i="8"/>
  <c r="F104" i="8"/>
  <c r="E104" i="8"/>
  <c r="D104" i="8"/>
  <c r="C104" i="8"/>
  <c r="B104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B103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B102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B100" i="8"/>
  <c r="N99" i="8"/>
  <c r="M99" i="8"/>
  <c r="L99" i="8"/>
  <c r="K99" i="8"/>
  <c r="J99" i="8"/>
  <c r="I99" i="8"/>
  <c r="H99" i="8"/>
  <c r="G99" i="8"/>
  <c r="F99" i="8"/>
  <c r="E99" i="8"/>
  <c r="D99" i="8"/>
  <c r="C99" i="8"/>
  <c r="B99" i="8"/>
  <c r="N98" i="8"/>
  <c r="M98" i="8"/>
  <c r="L98" i="8"/>
  <c r="K98" i="8"/>
  <c r="J98" i="8"/>
  <c r="I98" i="8"/>
  <c r="H98" i="8"/>
  <c r="G98" i="8"/>
  <c r="F98" i="8"/>
  <c r="E98" i="8"/>
  <c r="D98" i="8"/>
  <c r="C98" i="8"/>
  <c r="B98" i="8"/>
  <c r="N97" i="8"/>
  <c r="M97" i="8"/>
  <c r="L97" i="8"/>
  <c r="K97" i="8"/>
  <c r="J97" i="8"/>
  <c r="I97" i="8"/>
  <c r="H97" i="8"/>
  <c r="G97" i="8"/>
  <c r="F97" i="8"/>
  <c r="E97" i="8"/>
  <c r="D97" i="8"/>
  <c r="C97" i="8"/>
  <c r="B97" i="8"/>
  <c r="N96" i="8"/>
  <c r="M96" i="8"/>
  <c r="L96" i="8"/>
  <c r="K96" i="8"/>
  <c r="J96" i="8"/>
  <c r="I96" i="8"/>
  <c r="H96" i="8"/>
  <c r="G96" i="8"/>
  <c r="F96" i="8"/>
  <c r="E96" i="8"/>
  <c r="D96" i="8"/>
  <c r="C96" i="8"/>
  <c r="B96" i="8"/>
  <c r="N95" i="8"/>
  <c r="M95" i="8"/>
  <c r="L95" i="8"/>
  <c r="K95" i="8"/>
  <c r="J95" i="8"/>
  <c r="I95" i="8"/>
  <c r="H95" i="8"/>
  <c r="G95" i="8"/>
  <c r="F95" i="8"/>
  <c r="E95" i="8"/>
  <c r="D95" i="8"/>
  <c r="C95" i="8"/>
  <c r="B95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N93" i="8"/>
  <c r="M93" i="8"/>
  <c r="L93" i="8"/>
  <c r="K93" i="8"/>
  <c r="J93" i="8"/>
  <c r="I93" i="8"/>
  <c r="H93" i="8"/>
  <c r="G93" i="8"/>
  <c r="F93" i="8"/>
  <c r="E93" i="8"/>
  <c r="D93" i="8"/>
  <c r="C93" i="8"/>
  <c r="B93" i="8"/>
  <c r="N92" i="8"/>
  <c r="M92" i="8"/>
  <c r="L92" i="8"/>
  <c r="K92" i="8"/>
  <c r="J92" i="8"/>
  <c r="I92" i="8"/>
  <c r="H92" i="8"/>
  <c r="G92" i="8"/>
  <c r="F92" i="8"/>
  <c r="E92" i="8"/>
  <c r="D92" i="8"/>
  <c r="C92" i="8"/>
  <c r="B92" i="8"/>
  <c r="N91" i="8"/>
  <c r="M91" i="8"/>
  <c r="L91" i="8"/>
  <c r="K91" i="8"/>
  <c r="J91" i="8"/>
  <c r="I91" i="8"/>
  <c r="H91" i="8"/>
  <c r="G91" i="8"/>
  <c r="F91" i="8"/>
  <c r="E91" i="8"/>
  <c r="D91" i="8"/>
  <c r="C91" i="8"/>
  <c r="B91" i="8"/>
  <c r="N90" i="8"/>
  <c r="M90" i="8"/>
  <c r="L90" i="8"/>
  <c r="K90" i="8"/>
  <c r="J90" i="8"/>
  <c r="I90" i="8"/>
  <c r="H90" i="8"/>
  <c r="G90" i="8"/>
  <c r="F90" i="8"/>
  <c r="E90" i="8"/>
  <c r="D90" i="8"/>
  <c r="C90" i="8"/>
  <c r="B90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N85" i="8"/>
  <c r="M85" i="8"/>
  <c r="L85" i="8"/>
  <c r="K85" i="8"/>
  <c r="J85" i="8"/>
  <c r="I85" i="8"/>
  <c r="H85" i="8"/>
  <c r="G85" i="8"/>
  <c r="F85" i="8"/>
  <c r="E85" i="8"/>
  <c r="D85" i="8"/>
  <c r="C85" i="8"/>
  <c r="B85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</calcChain>
</file>

<file path=xl/sharedStrings.xml><?xml version="1.0" encoding="utf-8"?>
<sst xmlns="http://schemas.openxmlformats.org/spreadsheetml/2006/main" count="19594" uniqueCount="156">
  <si>
    <t>目录!A1</t>
  </si>
  <si>
    <t>互联网宽带接入率!A1</t>
  </si>
  <si>
    <t>互联网普及率!A1</t>
  </si>
  <si>
    <t>移动电话设施规模!A1</t>
  </si>
  <si>
    <t>长途光缆线路长度!A1</t>
  </si>
  <si>
    <t>网页数!A1</t>
  </si>
  <si>
    <t>域名数!A1</t>
  </si>
  <si>
    <t>人均电信业务总量!A1</t>
  </si>
  <si>
    <t>移动电话普及率!A1</t>
  </si>
  <si>
    <t>信息传输、软件和信息技术服务业法人单位数!A1</t>
  </si>
  <si>
    <t>信息软件业就业人员占比!A1</t>
  </si>
  <si>
    <t>国内专利申请授权量!A1</t>
  </si>
  <si>
    <t>国内专利申请受理量!A1</t>
  </si>
  <si>
    <t>数字普惠金融!A1</t>
  </si>
  <si>
    <t>有电子商务交易活动的企业数比重!A1</t>
  </si>
  <si>
    <t>电子商务销售额!A1</t>
  </si>
  <si>
    <t>每百家企业拥有网站数!A1</t>
  </si>
  <si>
    <t>二三产业增加值!A1</t>
  </si>
  <si>
    <t>科技创新投入!A1</t>
  </si>
  <si>
    <t>快递量!A1</t>
  </si>
  <si>
    <t>数据汇总!A1</t>
  </si>
  <si>
    <t>熵值法!A1</t>
  </si>
  <si>
    <t>最终结果!A1</t>
  </si>
  <si>
    <t>互联网宽带接入端口(万个)</t>
  </si>
  <si>
    <t>北京市</t>
  </si>
  <si>
    <t>2011年</t>
  </si>
  <si>
    <t>地区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</si>
  <si>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</si>
  <si>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</si>
  <si>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</si>
  <si>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</si>
  <si>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</si>
  <si>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</si>
  <si>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</si>
  <si>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</si>
  <si>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2020年</t>
  </si>
  <si>
    <t>2021年</t>
  </si>
  <si>
    <t>2022年</t>
  </si>
  <si>
    <t>2023年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</si>
  <si>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</si>
  <si>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</si>
  <si>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</si>
  <si>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</si>
  <si>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</si>
  <si>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</si>
  <si>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</si>
  <si>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</si>
  <si>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</si>
  <si>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</si>
  <si>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</si>
  <si>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</si>
  <si>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</si>
  <si>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</si>
  <si>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</si>
  <si>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</si>
  <si>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</si>
  <si>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</si>
  <si>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</si>
  <si>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</si>
  <si>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</si>
  <si>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</si>
  <si>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</si>
  <si>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</si>
  <si>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</si>
  <si>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</si>
  <si>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</si>
  <si>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</si>
  <si>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</si>
  <si>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</si>
  <si>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年末常住人口(万人)</t>
  </si>
  <si>
    <t>互联网宽带接入用户(万户)</t>
  </si>
  <si>
    <t>移动电话交换机容量(万户)</t>
  </si>
  <si>
    <t>长途光缆线路长度(万公里)</t>
  </si>
  <si>
    <t>网页数(万个)</t>
  </si>
  <si>
    <t>域名数(万个)</t>
  </si>
  <si>
    <t>电信业务总量(亿元)</t>
  </si>
  <si>
    <t>移动电话普及率(部/百人)</t>
  </si>
  <si>
    <t>信息传输、软件和信息技术服务业法人单位数(个)</t>
  </si>
  <si>
    <t>信息传输、软件和信息技术服务业城镇单位就业人员(万人)</t>
  </si>
  <si>
    <t>城镇单位就业人员(万人)</t>
  </si>
  <si>
    <t>国内专利申请授权量(项)</t>
  </si>
  <si>
    <t>国内专利申请受理量(项)</t>
  </si>
  <si>
    <t>数字普惠金融</t>
  </si>
  <si>
    <t>内蒙古</t>
  </si>
  <si>
    <t>广西</t>
  </si>
  <si>
    <t>西藏</t>
  </si>
  <si>
    <t>宁夏</t>
  </si>
  <si>
    <t>新疆</t>
  </si>
  <si>
    <t>有电子商务交易活动的企业数比重(%)</t>
  </si>
  <si>
    <t>线性插值法</t>
  </si>
  <si>
    <t>id</t>
  </si>
  <si>
    <t>year</t>
  </si>
  <si>
    <t>q</t>
  </si>
  <si>
    <t>q1</t>
  </si>
  <si>
    <t>q2</t>
  </si>
  <si>
    <t>有电子商务交易活动的企业数比重</t>
  </si>
  <si>
    <t/>
  </si>
  <si>
    <t>电子商务销售额(亿元)</t>
  </si>
  <si>
    <t>每百家企业拥有网站数(个)</t>
  </si>
  <si>
    <t>第二产业增加值(亿元)</t>
  </si>
  <si>
    <r>
      <rPr>
        <sz val="10"/>
        <rFont val="Arial"/>
        <family val="2"/>
      </rPr>
      <t>2019</t>
    </r>
    <r>
      <rPr>
        <sz val="10"/>
        <rFont val="微软雅黑"/>
        <family val="2"/>
        <charset val="134"/>
      </rPr>
      <t>年</t>
    </r>
  </si>
  <si>
    <t>第三产业增加值(亿元)</t>
  </si>
  <si>
    <r>
      <rPr>
        <sz val="10"/>
        <rFont val="Arial"/>
        <family val="2"/>
      </rPr>
      <t>2011</t>
    </r>
    <r>
      <rPr>
        <sz val="10"/>
        <rFont val="微软雅黑"/>
        <family val="2"/>
        <charset val="134"/>
      </rPr>
      <t>年</t>
    </r>
  </si>
  <si>
    <t>规模以上工业企业R&amp;D经费(万元)</t>
  </si>
  <si>
    <t>快递量(万件)</t>
  </si>
  <si>
    <t>省份</t>
  </si>
  <si>
    <t>互联网宽带接入率</t>
  </si>
  <si>
    <t>互联网普及率</t>
  </si>
  <si>
    <t>移动电话设施规模</t>
  </si>
  <si>
    <t>长途光缆线路长度</t>
  </si>
  <si>
    <t>网页数</t>
  </si>
  <si>
    <t>域名数</t>
  </si>
  <si>
    <t>人均电信业务总量</t>
  </si>
  <si>
    <t>移动电话普及率</t>
  </si>
  <si>
    <t>信息传输、软件和信息技术服务业法人单位数</t>
  </si>
  <si>
    <t>信息软件业就业人员占比</t>
  </si>
  <si>
    <t>国内专利申请授权量</t>
  </si>
  <si>
    <t>国内专利申请受理量</t>
  </si>
  <si>
    <t>电子商务销售额</t>
  </si>
  <si>
    <t>每百家企业拥有网站数</t>
  </si>
  <si>
    <t>二三产业增加值</t>
  </si>
  <si>
    <t>科技创新投入</t>
  </si>
  <si>
    <t>快递量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</si>
  <si>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</si>
  <si>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</si>
  <si>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</si>
  <si>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</si>
  <si>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</si>
  <si>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</si>
  <si>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</si>
  <si>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</si>
  <si>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</si>
  <si>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</si>
  <si>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</si>
  <si>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</si>
  <si>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</si>
  <si>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</si>
  <si>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</si>
  <si>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</si>
  <si>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</si>
  <si>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</si>
  <si>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</si>
  <si>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TYPE</t>
  </si>
  <si>
    <t>P</t>
  </si>
  <si>
    <t>MAX</t>
  </si>
  <si>
    <t>MIN</t>
  </si>
  <si>
    <t>DV</t>
  </si>
  <si>
    <t>标准化</t>
  </si>
  <si>
    <t>平移</t>
  </si>
  <si>
    <t>Pij</t>
  </si>
  <si>
    <t>K</t>
  </si>
  <si>
    <t>ej</t>
  </si>
  <si>
    <t>gj</t>
  </si>
  <si>
    <t>W</t>
  </si>
  <si>
    <t>线性加权法</t>
  </si>
  <si>
    <t>数字经济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</si>
</sst>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宋体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u/>
      <sz val="11"/>
      <color rgb="FF800080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1" applyFont="1">
      <alignment vertical="center"/>
    </xf>
    <xf numFmtId="0" fontId="6" fillId="0" borderId="0" xfId="1">
      <alignment vertical="center"/>
    </xf>
  </cellXfs>
  <cellStyles count="2">
    <cellStyle name="常规" xfId="0" builtinId="0"/>
    <cellStyle name="超链接" xfId="1" builtinId="8"/>
  </cellStyles>
  <dxfs count="44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border>
        <left style="thin">
          <color theme="4"/>
        </left>
      </border>
    </dxf>
    <dxf>
      <border>
        <left style="thin">
          <color theme="4"/>
        </left>
      </border>
    </dxf>
    <dxf>
      <border>
        <top style="thin">
          <color theme="4"/>
        </top>
      </border>
    </dxf>
    <dxf>
      <border>
        <top style="thin">
          <color theme="4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0"/>
      </font>
      <fill>
        <patternFill patternType="solid">
          <fgColor theme="4"/>
          <bgColor theme="4"/>
        </patternFill>
      </fill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43"/>
      <tableStyleElement type="headerRow" dxfId="42"/>
      <tableStyleElement type="totalRow" dxfId="41"/>
      <tableStyleElement type="firstColumn" dxfId="40"/>
      <tableStyleElement type="lastColumn" dxfId="39"/>
      <tableStyleElement type="firstRowStripe" dxfId="38"/>
      <tableStyleElement type="firstColumnStripe" dxfId="37"/>
    </tableStyle>
    <tableStyle name="TableStylePreset6_Accent1" pivot="0" count="9" xr9:uid="{BE2BE8DD-DB61-4529-A57E-709EE2450B04}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secondRowStripe" dxfId="30"/>
      <tableStyleElement type="firstColumnStripe" dxfId="29"/>
      <tableStyleElement type="secondColumnStripe" dxfId="28"/>
    </tableStyle>
    <tableStyle name="PivotStylePreset2_Accent1" table="0" count="10" xr9:uid="{267968C8-6FFD-4C36-ACC1-9EA1FD1885CA}">
      <tableStyleElement type="headerRow" dxfId="27"/>
      <tableStyleElement type="totalRow" dxfId="26"/>
      <tableStyleElement type="firstRowStripe" dxfId="25"/>
      <tableStyleElement type="firstColumnStripe" dxfId="24"/>
      <tableStyleElement type="firstSubtotalRow" dxfId="23"/>
      <tableStyleElement type="secondSubtotalRow" dxfId="22"/>
      <tableStyleElement type="firstRowSubheading" dxfId="21"/>
      <tableStyleElement type="secondRowSubheading" dxfId="20"/>
      <tableStyleElement type="pageFieldLabels" dxfId="19"/>
      <tableStyleElement type="pageFieldValues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U404">
  <tableColumns count="21">
    <tableColumn id="1" xr3:uid="{00000000-0010-0000-0000-000001000000}" name="省份" totalsRowLabel="汇总" dataDxfId="17"/>
    <tableColumn id="3" xr3:uid="{00000000-0010-0000-0000-000003000000}" name="year" dataDxfId="16"/>
    <tableColumn id="4" xr3:uid="{00000000-0010-0000-0000-000004000000}" name="互联网宽带接入率" dataDxfId="15"/>
    <tableColumn id="5" xr3:uid="{00000000-0010-0000-0000-000005000000}" name="互联网普及率" dataDxfId="14"/>
    <tableColumn id="6" xr3:uid="{00000000-0010-0000-0000-000006000000}" name="移动电话设施规模" dataDxfId="13"/>
    <tableColumn id="7" xr3:uid="{00000000-0010-0000-0000-000007000000}" name="长途光缆线路长度" dataDxfId="12"/>
    <tableColumn id="8" xr3:uid="{00000000-0010-0000-0000-000008000000}" name="网页数" dataDxfId="11"/>
    <tableColumn id="9" xr3:uid="{00000000-0010-0000-0000-000009000000}" name="域名数" dataDxfId="10"/>
    <tableColumn id="10" xr3:uid="{00000000-0010-0000-0000-00000A000000}" name="人均电信业务总量" dataDxfId="9"/>
    <tableColumn id="11" xr3:uid="{00000000-0010-0000-0000-00000B000000}" name="移动电话普及率" dataDxfId="8"/>
    <tableColumn id="12" xr3:uid="{00000000-0010-0000-0000-00000C000000}" name="信息传输、软件和信息技术服务业法人单位数" dataDxfId="7"/>
    <tableColumn id="13" xr3:uid="{00000000-0010-0000-0000-00000D000000}" name="信息软件业就业人员占比" dataDxfId="6"/>
    <tableColumn id="14" xr3:uid="{00000000-0010-0000-0000-00000E000000}" name="国内专利申请授权量" dataDxfId="5"/>
    <tableColumn id="15" xr3:uid="{00000000-0010-0000-0000-00000F000000}" name="国内专利申请受理量" dataDxfId="4"/>
    <tableColumn id="16" xr3:uid="{00000000-0010-0000-0000-000010000000}" name="数字普惠金融" dataDxfId="3"/>
    <tableColumn id="17" xr3:uid="{00000000-0010-0000-0000-000011000000}" name="有电子商务交易活动的企业数比重"/>
    <tableColumn id="18" xr3:uid="{00000000-0010-0000-0000-000012000000}" name="电子商务销售额"/>
    <tableColumn id="19" xr3:uid="{00000000-0010-0000-0000-000013000000}" name="每百家企业拥有网站数"/>
    <tableColumn id="20" xr3:uid="{00000000-0010-0000-0000-000014000000}" name="二三产业增加值"/>
    <tableColumn id="21" xr3:uid="{00000000-0010-0000-0000-000015000000}" name="科技创新投入"/>
    <tableColumn id="22" xr3:uid="{00000000-0010-0000-0000-000016000000}" name="快递量" totalsRowFunction="sum"/>
  </tableColumns>
  <tableStyleInfo name="TableStylePreset6_Accen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D404">
  <tableColumns count="4">
    <tableColumn id="1" xr3:uid="{00000000-0010-0000-0100-000001000000}" name="省份" totalsRowLabel="汇总" dataDxfId="2"/>
    <tableColumn id="2" xr3:uid="{00000000-0010-0000-0100-000002000000}" name="id" dataDxfId="1"/>
    <tableColumn id="3" xr3:uid="{00000000-0010-0000-0100-000003000000}" name="year" dataDxfId="0"/>
    <tableColumn id="4" xr3:uid="{00000000-0010-0000-0100-000004000000}" name="数字经济" totalsRowFunction="sum"/>
  </tableColumns>
  <tableStyleInfo name="TableStylePreset6_Accent1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C25"/>
  <sheetViews>
    <sheetView workbookViewId="0"/>
  </sheetViews>
  <sheetFormatPr baseColWidth="10" defaultColWidth="8.6640625" defaultRowHeight="14"/>
  <sheetData>
    <row r="3" spans="2:3">
      <c r="B3">
        <v>1</v>
      </c>
      <c r="C3" s="11" t="s">
        <v>0</v>
      </c>
    </row>
    <row r="4" spans="2:3">
      <c r="B4">
        <v>2</v>
      </c>
      <c r="C4" s="12" t="s">
        <v>1</v>
      </c>
    </row>
    <row r="5" spans="2:3">
      <c r="B5">
        <v>3</v>
      </c>
      <c r="C5" s="12" t="s">
        <v>2</v>
      </c>
    </row>
    <row r="6" spans="2:3">
      <c r="B6">
        <v>4</v>
      </c>
      <c r="C6" s="12" t="s">
        <v>3</v>
      </c>
    </row>
    <row r="7" spans="2:3">
      <c r="B7">
        <v>5</v>
      </c>
      <c r="C7" s="12" t="s">
        <v>4</v>
      </c>
    </row>
    <row r="8" spans="2:3">
      <c r="B8">
        <v>6</v>
      </c>
      <c r="C8" s="12" t="s">
        <v>5</v>
      </c>
    </row>
    <row r="9" spans="2:3">
      <c r="B9">
        <v>7</v>
      </c>
      <c r="C9" s="12" t="s">
        <v>6</v>
      </c>
    </row>
    <row r="10" spans="2:3">
      <c r="B10">
        <v>8</v>
      </c>
      <c r="C10" s="12" t="s">
        <v>7</v>
      </c>
    </row>
    <row r="11" spans="2:3">
      <c r="B11">
        <v>9</v>
      </c>
      <c r="C11" s="11" t="s">
        <v>8</v>
      </c>
    </row>
    <row r="12" spans="2:3">
      <c r="B12">
        <v>10</v>
      </c>
      <c r="C12" s="12" t="s">
        <v>9</v>
      </c>
    </row>
    <row r="13" spans="2:3">
      <c r="B13">
        <v>11</v>
      </c>
      <c r="C13" s="12" t="s">
        <v>10</v>
      </c>
    </row>
    <row r="14" spans="2:3">
      <c r="B14">
        <v>12</v>
      </c>
      <c r="C14" s="12" t="s">
        <v>11</v>
      </c>
    </row>
    <row r="15" spans="2:3">
      <c r="B15">
        <v>13</v>
      </c>
      <c r="C15" s="12" t="s">
        <v>12</v>
      </c>
    </row>
    <row r="16" spans="2:3">
      <c r="B16">
        <v>14</v>
      </c>
      <c r="C16" s="12" t="s">
        <v>13</v>
      </c>
    </row>
    <row r="17" spans="2:3">
      <c r="B17">
        <v>15</v>
      </c>
      <c r="C17" s="12" t="s">
        <v>14</v>
      </c>
    </row>
    <row r="18" spans="2:3">
      <c r="B18">
        <v>16</v>
      </c>
      <c r="C18" s="12" t="s">
        <v>15</v>
      </c>
    </row>
    <row r="19" spans="2:3">
      <c r="B19">
        <v>17</v>
      </c>
      <c r="C19" s="12" t="s">
        <v>16</v>
      </c>
    </row>
    <row r="20" spans="2:3">
      <c r="B20">
        <v>18</v>
      </c>
      <c r="C20" s="12" t="s">
        <v>17</v>
      </c>
    </row>
    <row r="21" spans="2:3">
      <c r="B21">
        <v>19</v>
      </c>
      <c r="C21" s="12" t="s">
        <v>18</v>
      </c>
    </row>
    <row r="22" spans="2:3">
      <c r="B22">
        <v>20</v>
      </c>
      <c r="C22" s="11" t="s">
        <v>19</v>
      </c>
    </row>
    <row r="23" spans="2:3">
      <c r="B23">
        <v>21</v>
      </c>
      <c r="C23" s="12" t="s">
        <v>20</v>
      </c>
    </row>
    <row r="24" spans="2:3">
      <c r="B24">
        <v>22</v>
      </c>
      <c r="C24" s="12" t="s">
        <v>21</v>
      </c>
    </row>
    <row r="25" spans="2:3">
      <c r="B25">
        <v>23</v>
      </c>
      <c r="C25" s="12" t="s">
        <v>22</v>
      </c>
    </row>
  </sheetData>
  <phoneticPr fontId="8" type="noConversion"/>
  <hyperlinks>
    <hyperlink ref="C3" location="目录!A1" display="目录!A1" xr:uid="{00000000-0004-0000-0000-000000000000}"/>
    <hyperlink ref="C4" location="互联网宽带接入率!A1" display="互联网宽带接入率!A1" xr:uid="{00000000-0004-0000-0000-000001000000}"/>
    <hyperlink ref="C5" location="互联网普及率!A1" display="互联网普及率!A1" xr:uid="{00000000-0004-0000-0000-000002000000}"/>
    <hyperlink ref="C6" location="移动电话设施规模!A1" display="移动电话设施规模!A1" xr:uid="{00000000-0004-0000-0000-000003000000}"/>
    <hyperlink ref="C7" location="长途光缆线路长度!A1" display="长途光缆线路长度!A1" xr:uid="{00000000-0004-0000-0000-000004000000}"/>
    <hyperlink ref="C8" location="网页数!A1" display="网页数!A1" xr:uid="{00000000-0004-0000-0000-000005000000}"/>
    <hyperlink ref="C9" location="域名数!A1" display="域名数!A1" xr:uid="{00000000-0004-0000-0000-000006000000}"/>
    <hyperlink ref="C10" location="人均电信业务总量!A1" display="人均电信业务总量!A1" xr:uid="{00000000-0004-0000-0000-000007000000}"/>
    <hyperlink ref="C11" location="移动电话普及率!A1" display="移动电话普及率!A1" xr:uid="{00000000-0004-0000-0000-000008000000}"/>
    <hyperlink ref="C12" location="信息传输、软件和信息技术服务业法人单位数!A1" display="信息传输、软件和信息技术服务业法人单位数!A1" xr:uid="{00000000-0004-0000-0000-000009000000}"/>
    <hyperlink ref="C13" location="信息软件业就业人员占比!A1" display="信息软件业就业人员占比!A1" xr:uid="{00000000-0004-0000-0000-00000A000000}"/>
    <hyperlink ref="C14" location="国内专利申请授权量!A1" display="国内专利申请授权量!A1" xr:uid="{00000000-0004-0000-0000-00000B000000}"/>
    <hyperlink ref="C15" location="国内专利申请受理量!A1" display="国内专利申请受理量!A1" xr:uid="{00000000-0004-0000-0000-00000C000000}"/>
    <hyperlink ref="C16" location="数字普惠金融!A1" display="数字普惠金融!A1" xr:uid="{00000000-0004-0000-0000-00000D000000}"/>
    <hyperlink ref="C17" location="有电子商务交易活动的企业数比重!A1" display="有电子商务交易活动的企业数比重!A1" xr:uid="{00000000-0004-0000-0000-00000E000000}"/>
    <hyperlink ref="C18" location="电子商务销售额!A1" display="电子商务销售额!A1" xr:uid="{00000000-0004-0000-0000-00000F000000}"/>
    <hyperlink ref="C19" location="每百家企业拥有网站数!A1" display="每百家企业拥有网站数!A1" xr:uid="{00000000-0004-0000-0000-000010000000}"/>
    <hyperlink ref="C20" location="二三产业增加值!A1" display="二三产业增加值!A1" xr:uid="{00000000-0004-0000-0000-000011000000}"/>
    <hyperlink ref="C21" location="科技创新投入!A1" display="科技创新投入!A1" xr:uid="{00000000-0004-0000-0000-000012000000}"/>
    <hyperlink ref="C22" location="快递量!A1" display="快递量!A1" xr:uid="{00000000-0004-0000-0000-000013000000}"/>
    <hyperlink ref="C23" location="数据汇总!A1" display="数据汇总!A1" xr:uid="{00000000-0004-0000-0000-000014000000}"/>
    <hyperlink ref="C24" location="熵值法!A1" display="熵值法!A1" xr:uid="{00000000-0004-0000-0000-000015000000}"/>
    <hyperlink ref="C25" location="最终结果!A1" display="最终结果!A1" xr:uid="{00000000-0004-0000-0000-000016000000}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T403"/>
  <sheetViews>
    <sheetView topLeftCell="B1" zoomScale="85" zoomScaleNormal="85" workbookViewId="0">
      <selection activeCell="B1" sqref="B1"/>
    </sheetView>
  </sheetViews>
  <sheetFormatPr baseColWidth="10" defaultColWidth="8.6640625" defaultRowHeight="14"/>
  <cols>
    <col min="1" max="14" width="9"/>
    <col min="17" max="20" width="8.6640625" style="1"/>
  </cols>
  <sheetData>
    <row r="1" spans="1:20">
      <c r="A1" t="s">
        <v>77</v>
      </c>
      <c r="Q1" s="1" t="s">
        <v>24</v>
      </c>
      <c r="R1" s="1">
        <v>1</v>
      </c>
      <c r="S1" s="1" t="s">
        <v>25</v>
      </c>
      <c r="T1" s="1">
        <v>21135</v>
      </c>
    </row>
    <row r="2" spans="1:20">
      <c r="A2" s="2" t="s">
        <v>26</v>
      </c>
      <c r="B2" s="2" t="s">
        <v>25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Q2" s="1" t="s">
        <v>24</v>
      </c>
      <c r="R2" s="1">
        <v>1</v>
      </c>
      <c r="S2" s="1" t="s">
        <v>27</v>
      </c>
      <c r="T2" s="1">
        <v>22151</v>
      </c>
    </row>
    <row r="3" spans="1:20">
      <c r="A3" s="3" t="s">
        <v>24</v>
      </c>
      <c r="B3" s="4">
        <v>21135</v>
      </c>
      <c r="C3" s="4">
        <v>22151</v>
      </c>
      <c r="D3" s="4">
        <v>47608</v>
      </c>
      <c r="E3" s="4">
        <v>46848</v>
      </c>
      <c r="F3" s="4">
        <v>47988</v>
      </c>
      <c r="G3" s="4">
        <v>36026</v>
      </c>
      <c r="H3" s="4">
        <v>36601</v>
      </c>
      <c r="I3" s="4">
        <v>77133</v>
      </c>
      <c r="J3" s="4">
        <v>68633</v>
      </c>
      <c r="K3" s="4">
        <v>76341</v>
      </c>
      <c r="L3" s="4">
        <v>76323</v>
      </c>
      <c r="M3" s="4">
        <v>77669</v>
      </c>
      <c r="N3" s="5">
        <v>77669</v>
      </c>
      <c r="Q3" s="1" t="s">
        <v>24</v>
      </c>
      <c r="R3" s="1">
        <v>1</v>
      </c>
      <c r="S3" s="1" t="s">
        <v>28</v>
      </c>
      <c r="T3" s="1">
        <v>47608</v>
      </c>
    </row>
    <row r="4" spans="1:20">
      <c r="A4" s="3" t="s">
        <v>39</v>
      </c>
      <c r="B4" s="4">
        <v>2666</v>
      </c>
      <c r="C4" s="4">
        <v>3452</v>
      </c>
      <c r="D4" s="4">
        <v>7844</v>
      </c>
      <c r="E4" s="4">
        <v>9386</v>
      </c>
      <c r="F4" s="4">
        <v>12589</v>
      </c>
      <c r="G4" s="4">
        <v>15818</v>
      </c>
      <c r="H4" s="4">
        <v>17862</v>
      </c>
      <c r="I4" s="4">
        <v>17802</v>
      </c>
      <c r="J4" s="4">
        <v>17960</v>
      </c>
      <c r="K4" s="4">
        <v>17825</v>
      </c>
      <c r="L4" s="4">
        <v>18966</v>
      </c>
      <c r="M4" s="4">
        <v>20039</v>
      </c>
      <c r="N4" s="5">
        <v>20039</v>
      </c>
      <c r="Q4" s="1" t="s">
        <v>24</v>
      </c>
      <c r="R4" s="1">
        <v>1</v>
      </c>
      <c r="S4" s="1" t="s">
        <v>29</v>
      </c>
      <c r="T4" s="1">
        <v>46848</v>
      </c>
    </row>
    <row r="5" spans="1:20">
      <c r="A5" s="3" t="s">
        <v>40</v>
      </c>
      <c r="B5" s="4">
        <v>4699</v>
      </c>
      <c r="C5" s="4">
        <v>5106</v>
      </c>
      <c r="D5" s="4">
        <v>4211</v>
      </c>
      <c r="E5" s="4">
        <v>5233</v>
      </c>
      <c r="F5" s="4">
        <v>8114</v>
      </c>
      <c r="G5" s="4">
        <v>13944</v>
      </c>
      <c r="H5" s="4">
        <v>30159</v>
      </c>
      <c r="I5" s="4">
        <v>39141</v>
      </c>
      <c r="J5" s="4">
        <v>42292</v>
      </c>
      <c r="K5" s="4">
        <v>49354</v>
      </c>
      <c r="L5" s="4">
        <v>56435</v>
      </c>
      <c r="M5" s="4">
        <v>67885</v>
      </c>
      <c r="N5" s="5">
        <v>67885</v>
      </c>
      <c r="Q5" s="1" t="s">
        <v>24</v>
      </c>
      <c r="R5" s="1">
        <v>1</v>
      </c>
      <c r="S5" s="1" t="s">
        <v>30</v>
      </c>
      <c r="T5" s="1">
        <v>47988</v>
      </c>
    </row>
    <row r="6" spans="1:20">
      <c r="A6" s="3" t="s">
        <v>41</v>
      </c>
      <c r="B6" s="4">
        <v>2632</v>
      </c>
      <c r="C6" s="4">
        <v>3691</v>
      </c>
      <c r="D6" s="4">
        <v>1744</v>
      </c>
      <c r="E6" s="4">
        <v>2955</v>
      </c>
      <c r="F6" s="4">
        <v>5915</v>
      </c>
      <c r="G6" s="4">
        <v>11529</v>
      </c>
      <c r="H6" s="4">
        <v>18806</v>
      </c>
      <c r="I6" s="4">
        <v>17399</v>
      </c>
      <c r="J6" s="4">
        <v>25146</v>
      </c>
      <c r="K6" s="4">
        <v>36222</v>
      </c>
      <c r="L6" s="4">
        <v>45881</v>
      </c>
      <c r="M6" s="4">
        <v>44387</v>
      </c>
      <c r="N6" s="5">
        <v>44387</v>
      </c>
      <c r="Q6" s="1" t="s">
        <v>24</v>
      </c>
      <c r="R6" s="1">
        <v>1</v>
      </c>
      <c r="S6" s="1" t="s">
        <v>31</v>
      </c>
      <c r="T6" s="1">
        <v>36026</v>
      </c>
    </row>
    <row r="7" spans="1:20">
      <c r="A7" s="3" t="s">
        <v>42</v>
      </c>
      <c r="B7" s="4">
        <v>2081</v>
      </c>
      <c r="C7" s="4">
        <v>2196</v>
      </c>
      <c r="D7" s="4">
        <v>1869</v>
      </c>
      <c r="E7" s="4">
        <v>2427</v>
      </c>
      <c r="F7" s="4">
        <v>3208</v>
      </c>
      <c r="G7" s="4">
        <v>5057</v>
      </c>
      <c r="H7" s="4">
        <v>7178</v>
      </c>
      <c r="I7" s="4">
        <v>8256</v>
      </c>
      <c r="J7" s="4">
        <v>9627</v>
      </c>
      <c r="K7" s="4">
        <v>11255</v>
      </c>
      <c r="L7" s="4">
        <v>13934</v>
      </c>
      <c r="M7" s="4">
        <v>15040</v>
      </c>
      <c r="N7" s="5">
        <v>15040</v>
      </c>
      <c r="Q7" s="1" t="s">
        <v>24</v>
      </c>
      <c r="R7" s="1">
        <v>1</v>
      </c>
      <c r="S7" s="1" t="s">
        <v>32</v>
      </c>
      <c r="T7" s="1">
        <v>36601</v>
      </c>
    </row>
    <row r="8" spans="1:20">
      <c r="A8" s="3" t="s">
        <v>43</v>
      </c>
      <c r="B8" s="4">
        <v>9240</v>
      </c>
      <c r="C8" s="4">
        <v>12119</v>
      </c>
      <c r="D8" s="4">
        <v>8724</v>
      </c>
      <c r="E8" s="4">
        <v>11279</v>
      </c>
      <c r="F8" s="4">
        <v>14937</v>
      </c>
      <c r="G8" s="4">
        <v>18826</v>
      </c>
      <c r="H8" s="4">
        <v>23389</v>
      </c>
      <c r="I8" s="4">
        <v>28833</v>
      </c>
      <c r="J8" s="4">
        <v>27372</v>
      </c>
      <c r="K8" s="4">
        <v>33783</v>
      </c>
      <c r="L8" s="4">
        <v>32808</v>
      </c>
      <c r="M8" s="4">
        <v>36057</v>
      </c>
      <c r="N8" s="5">
        <v>36057</v>
      </c>
      <c r="Q8" s="1" t="s">
        <v>24</v>
      </c>
      <c r="R8" s="1">
        <v>1</v>
      </c>
      <c r="S8" s="1" t="s">
        <v>33</v>
      </c>
      <c r="T8" s="1">
        <v>77133</v>
      </c>
    </row>
    <row r="9" spans="1:20">
      <c r="A9" s="3" t="s">
        <v>44</v>
      </c>
      <c r="B9" s="4">
        <v>1778</v>
      </c>
      <c r="C9" s="4">
        <v>2207</v>
      </c>
      <c r="D9" s="4">
        <v>2399</v>
      </c>
      <c r="E9" s="4">
        <v>2933</v>
      </c>
      <c r="F9" s="4">
        <v>3214</v>
      </c>
      <c r="G9" s="4">
        <v>3808</v>
      </c>
      <c r="H9" s="4">
        <v>4316</v>
      </c>
      <c r="I9" s="4">
        <v>6495</v>
      </c>
      <c r="J9" s="4">
        <v>5987</v>
      </c>
      <c r="K9" s="4">
        <v>6907</v>
      </c>
      <c r="L9" s="4">
        <v>10213</v>
      </c>
      <c r="M9" s="4">
        <v>12418</v>
      </c>
      <c r="N9" s="5">
        <v>12418</v>
      </c>
      <c r="Q9" s="1" t="s">
        <v>24</v>
      </c>
      <c r="R9" s="1">
        <v>1</v>
      </c>
      <c r="S9" s="1" t="s">
        <v>34</v>
      </c>
      <c r="T9" s="1">
        <v>68633</v>
      </c>
    </row>
    <row r="10" spans="1:20">
      <c r="A10" s="3" t="s">
        <v>45</v>
      </c>
      <c r="B10" s="4">
        <v>3253</v>
      </c>
      <c r="C10" s="4">
        <v>3387</v>
      </c>
      <c r="D10" s="4">
        <v>2703</v>
      </c>
      <c r="E10" s="4">
        <v>3350</v>
      </c>
      <c r="F10" s="4">
        <v>4164</v>
      </c>
      <c r="G10" s="4">
        <v>5446</v>
      </c>
      <c r="H10" s="4">
        <v>9530</v>
      </c>
      <c r="I10" s="4">
        <v>10182</v>
      </c>
      <c r="J10" s="4">
        <v>9855</v>
      </c>
      <c r="K10" s="4">
        <v>12594</v>
      </c>
      <c r="L10" s="4">
        <v>14252</v>
      </c>
      <c r="M10" s="4">
        <v>19527</v>
      </c>
      <c r="N10" s="5">
        <v>19527</v>
      </c>
      <c r="Q10" s="1" t="s">
        <v>24</v>
      </c>
      <c r="R10" s="1">
        <v>1</v>
      </c>
      <c r="S10" s="1" t="s">
        <v>35</v>
      </c>
      <c r="T10" s="1">
        <v>76341</v>
      </c>
    </row>
    <row r="11" spans="1:20">
      <c r="A11" s="3" t="s">
        <v>46</v>
      </c>
      <c r="B11" s="4">
        <v>12645</v>
      </c>
      <c r="C11" s="4">
        <v>14029</v>
      </c>
      <c r="D11" s="4">
        <v>14045</v>
      </c>
      <c r="E11" s="4">
        <v>14876</v>
      </c>
      <c r="F11" s="4">
        <v>15863</v>
      </c>
      <c r="G11" s="4">
        <v>16460</v>
      </c>
      <c r="H11" s="4">
        <v>18695</v>
      </c>
      <c r="I11" s="4">
        <v>23484</v>
      </c>
      <c r="J11" s="4">
        <v>25212</v>
      </c>
      <c r="K11" s="4">
        <v>28013</v>
      </c>
      <c r="L11" s="4">
        <v>28404</v>
      </c>
      <c r="M11" s="4">
        <v>33365</v>
      </c>
      <c r="N11" s="5">
        <v>33365</v>
      </c>
      <c r="Q11" s="1" t="s">
        <v>24</v>
      </c>
      <c r="R11" s="1">
        <v>1</v>
      </c>
      <c r="S11" s="1" t="s">
        <v>36</v>
      </c>
      <c r="T11" s="1">
        <v>76323</v>
      </c>
    </row>
    <row r="12" spans="1:20">
      <c r="A12" s="3" t="s">
        <v>47</v>
      </c>
      <c r="B12" s="4">
        <v>18260</v>
      </c>
      <c r="C12" s="4">
        <v>23021</v>
      </c>
      <c r="D12" s="4">
        <v>21460</v>
      </c>
      <c r="E12" s="4">
        <v>30926</v>
      </c>
      <c r="F12" s="4">
        <v>41381</v>
      </c>
      <c r="G12" s="4">
        <v>61674</v>
      </c>
      <c r="H12" s="4">
        <v>87155</v>
      </c>
      <c r="I12" s="4">
        <v>72799</v>
      </c>
      <c r="J12" s="4">
        <v>98224</v>
      </c>
      <c r="K12" s="4">
        <v>113158</v>
      </c>
      <c r="L12" s="4">
        <v>145001</v>
      </c>
      <c r="M12" s="4">
        <v>156201</v>
      </c>
      <c r="N12" s="5">
        <v>156201</v>
      </c>
      <c r="Q12" s="1" t="s">
        <v>24</v>
      </c>
      <c r="R12" s="1">
        <v>1</v>
      </c>
      <c r="S12" s="1" t="s">
        <v>37</v>
      </c>
      <c r="T12" s="1">
        <v>77669</v>
      </c>
    </row>
    <row r="13" spans="1:20">
      <c r="A13" s="3" t="s">
        <v>48</v>
      </c>
      <c r="B13" s="4">
        <v>17387</v>
      </c>
      <c r="C13" s="4">
        <v>19949</v>
      </c>
      <c r="D13" s="4">
        <v>16505</v>
      </c>
      <c r="E13" s="4">
        <v>25388</v>
      </c>
      <c r="F13" s="4">
        <v>36445</v>
      </c>
      <c r="G13" s="4">
        <v>51124</v>
      </c>
      <c r="H13" s="4">
        <v>76660</v>
      </c>
      <c r="I13" s="4">
        <v>55067</v>
      </c>
      <c r="J13" s="4">
        <v>80752</v>
      </c>
      <c r="K13" s="4">
        <v>112541</v>
      </c>
      <c r="L13" s="4">
        <v>129498</v>
      </c>
      <c r="M13" s="4">
        <v>147366</v>
      </c>
      <c r="N13" s="5">
        <v>147366</v>
      </c>
      <c r="Q13" s="1" t="s">
        <v>24</v>
      </c>
      <c r="R13" s="1">
        <v>1</v>
      </c>
      <c r="S13" s="1" t="s">
        <v>38</v>
      </c>
      <c r="T13" s="1">
        <v>77669</v>
      </c>
    </row>
    <row r="14" spans="1:20">
      <c r="A14" s="3" t="s">
        <v>49</v>
      </c>
      <c r="B14" s="4">
        <v>6149</v>
      </c>
      <c r="C14" s="4">
        <v>7572</v>
      </c>
      <c r="D14" s="4">
        <v>6130</v>
      </c>
      <c r="E14" s="4">
        <v>8843</v>
      </c>
      <c r="F14" s="4">
        <v>13734</v>
      </c>
      <c r="G14" s="4">
        <v>19282</v>
      </c>
      <c r="H14" s="4">
        <v>30019</v>
      </c>
      <c r="I14" s="4">
        <v>30440</v>
      </c>
      <c r="J14" s="4">
        <v>34281</v>
      </c>
      <c r="K14" s="4">
        <v>45235</v>
      </c>
      <c r="L14" s="4">
        <v>55161</v>
      </c>
      <c r="M14" s="4">
        <v>63669</v>
      </c>
      <c r="N14" s="5">
        <v>63669</v>
      </c>
      <c r="Q14" s="1" t="s">
        <v>39</v>
      </c>
      <c r="R14" s="1">
        <v>2</v>
      </c>
      <c r="S14" s="1" t="s">
        <v>25</v>
      </c>
      <c r="T14" s="1">
        <v>2666</v>
      </c>
    </row>
    <row r="15" spans="1:20">
      <c r="A15" s="3" t="s">
        <v>50</v>
      </c>
      <c r="B15" s="4">
        <v>7823</v>
      </c>
      <c r="C15" s="4">
        <v>8875</v>
      </c>
      <c r="D15" s="4">
        <v>6636</v>
      </c>
      <c r="E15" s="4">
        <v>11738</v>
      </c>
      <c r="F15" s="4">
        <v>16932</v>
      </c>
      <c r="G15" s="4">
        <v>22801</v>
      </c>
      <c r="H15" s="4">
        <v>31233</v>
      </c>
      <c r="I15" s="4">
        <v>32791</v>
      </c>
      <c r="J15" s="4">
        <v>46518</v>
      </c>
      <c r="K15" s="4">
        <v>70248</v>
      </c>
      <c r="L15" s="4">
        <v>82325</v>
      </c>
      <c r="M15" s="4">
        <v>92964</v>
      </c>
      <c r="N15" s="5">
        <v>92964</v>
      </c>
      <c r="Q15" s="1" t="s">
        <v>39</v>
      </c>
      <c r="R15" s="1">
        <v>2</v>
      </c>
      <c r="S15" s="1" t="s">
        <v>27</v>
      </c>
      <c r="T15" s="1">
        <v>3452</v>
      </c>
    </row>
    <row r="16" spans="1:20">
      <c r="A16" s="3" t="s">
        <v>51</v>
      </c>
      <c r="B16" s="4">
        <v>2161</v>
      </c>
      <c r="C16" s="4">
        <v>3182</v>
      </c>
      <c r="D16" s="4">
        <v>2506</v>
      </c>
      <c r="E16" s="4">
        <v>4287</v>
      </c>
      <c r="F16" s="4">
        <v>6905</v>
      </c>
      <c r="G16" s="4">
        <v>11354</v>
      </c>
      <c r="H16" s="4">
        <v>18582</v>
      </c>
      <c r="I16" s="4">
        <v>15310</v>
      </c>
      <c r="J16" s="4">
        <v>19117</v>
      </c>
      <c r="K16" s="4">
        <v>31528</v>
      </c>
      <c r="L16" s="4">
        <v>39574</v>
      </c>
      <c r="M16" s="4">
        <v>63116</v>
      </c>
      <c r="N16" s="5">
        <v>63116</v>
      </c>
      <c r="Q16" s="1" t="s">
        <v>39</v>
      </c>
      <c r="R16" s="1">
        <v>2</v>
      </c>
      <c r="S16" s="1" t="s">
        <v>28</v>
      </c>
      <c r="T16" s="1">
        <v>7844</v>
      </c>
    </row>
    <row r="17" spans="1:20">
      <c r="A17" s="3" t="s">
        <v>52</v>
      </c>
      <c r="B17" s="4">
        <v>16417</v>
      </c>
      <c r="C17" s="4">
        <v>18621</v>
      </c>
      <c r="D17" s="4">
        <v>10079</v>
      </c>
      <c r="E17" s="4">
        <v>16620</v>
      </c>
      <c r="F17" s="4">
        <v>25610</v>
      </c>
      <c r="G17" s="4">
        <v>39025</v>
      </c>
      <c r="H17" s="4">
        <v>53407</v>
      </c>
      <c r="I17" s="4">
        <v>58722</v>
      </c>
      <c r="J17" s="4">
        <v>81022</v>
      </c>
      <c r="K17" s="4">
        <v>105443</v>
      </c>
      <c r="L17" s="4">
        <v>130314</v>
      </c>
      <c r="M17" s="4">
        <v>146362</v>
      </c>
      <c r="N17" s="5">
        <v>146362</v>
      </c>
      <c r="Q17" s="1" t="s">
        <v>39</v>
      </c>
      <c r="R17" s="1">
        <v>2</v>
      </c>
      <c r="S17" s="1" t="s">
        <v>29</v>
      </c>
      <c r="T17" s="1">
        <v>9386</v>
      </c>
    </row>
    <row r="18" spans="1:20">
      <c r="A18" s="3" t="s">
        <v>53</v>
      </c>
      <c r="B18" s="4">
        <v>5462</v>
      </c>
      <c r="C18" s="4">
        <v>6434</v>
      </c>
      <c r="D18" s="4">
        <v>4809</v>
      </c>
      <c r="E18" s="4">
        <v>6306</v>
      </c>
      <c r="F18" s="4">
        <v>11964</v>
      </c>
      <c r="G18" s="4">
        <v>18203</v>
      </c>
      <c r="H18" s="4">
        <v>25564</v>
      </c>
      <c r="I18" s="4">
        <v>56112</v>
      </c>
      <c r="J18" s="4">
        <v>56383</v>
      </c>
      <c r="K18" s="4">
        <v>66983</v>
      </c>
      <c r="L18" s="4">
        <v>81183</v>
      </c>
      <c r="M18" s="4">
        <v>84395</v>
      </c>
      <c r="N18" s="5">
        <v>84395</v>
      </c>
      <c r="Q18" s="1" t="s">
        <v>39</v>
      </c>
      <c r="R18" s="1">
        <v>2</v>
      </c>
      <c r="S18" s="1" t="s">
        <v>30</v>
      </c>
      <c r="T18" s="1">
        <v>12589</v>
      </c>
    </row>
    <row r="19" spans="1:20">
      <c r="A19" s="3" t="s">
        <v>54</v>
      </c>
      <c r="B19" s="4">
        <v>7334</v>
      </c>
      <c r="C19" s="4">
        <v>9085</v>
      </c>
      <c r="D19" s="4">
        <v>7728</v>
      </c>
      <c r="E19" s="4">
        <v>10810</v>
      </c>
      <c r="F19" s="4">
        <v>19146</v>
      </c>
      <c r="G19" s="4">
        <v>25832</v>
      </c>
      <c r="H19" s="4">
        <v>40205</v>
      </c>
      <c r="I19" s="4">
        <v>39431</v>
      </c>
      <c r="J19" s="4">
        <v>50017</v>
      </c>
      <c r="K19" s="4">
        <v>64252</v>
      </c>
      <c r="L19" s="4">
        <v>79719</v>
      </c>
      <c r="M19" s="4">
        <v>94654</v>
      </c>
      <c r="N19" s="5">
        <v>94654</v>
      </c>
      <c r="Q19" s="1" t="s">
        <v>39</v>
      </c>
      <c r="R19" s="1">
        <v>2</v>
      </c>
      <c r="S19" s="1" t="s">
        <v>31</v>
      </c>
      <c r="T19" s="1">
        <v>15818</v>
      </c>
    </row>
    <row r="20" spans="1:20">
      <c r="A20" s="3" t="s">
        <v>55</v>
      </c>
      <c r="B20" s="4">
        <v>8872</v>
      </c>
      <c r="C20" s="4">
        <v>10525</v>
      </c>
      <c r="D20" s="4">
        <v>5672</v>
      </c>
      <c r="E20" s="4">
        <v>5984</v>
      </c>
      <c r="F20" s="4">
        <v>8401</v>
      </c>
      <c r="G20" s="4">
        <v>14495</v>
      </c>
      <c r="H20" s="4">
        <v>22548</v>
      </c>
      <c r="I20" s="4">
        <v>24880</v>
      </c>
      <c r="J20" s="4">
        <v>24214</v>
      </c>
      <c r="K20" s="4">
        <v>33795</v>
      </c>
      <c r="L20" s="4">
        <v>42731</v>
      </c>
      <c r="M20" s="4">
        <v>59489</v>
      </c>
      <c r="N20" s="5">
        <v>59489</v>
      </c>
      <c r="Q20" s="1" t="s">
        <v>39</v>
      </c>
      <c r="R20" s="1">
        <v>2</v>
      </c>
      <c r="S20" s="1" t="s">
        <v>32</v>
      </c>
      <c r="T20" s="1">
        <v>17862</v>
      </c>
    </row>
    <row r="21" spans="1:20">
      <c r="A21" s="3" t="s">
        <v>56</v>
      </c>
      <c r="B21" s="4">
        <v>21644</v>
      </c>
      <c r="C21" s="4">
        <v>25038</v>
      </c>
      <c r="D21" s="4">
        <v>27126</v>
      </c>
      <c r="E21" s="4">
        <v>32964</v>
      </c>
      <c r="F21" s="4">
        <v>38168</v>
      </c>
      <c r="G21" s="4">
        <v>44114</v>
      </c>
      <c r="H21" s="4">
        <v>63781</v>
      </c>
      <c r="I21" s="4">
        <v>165633</v>
      </c>
      <c r="J21" s="4">
        <v>172828</v>
      </c>
      <c r="K21" s="4">
        <v>180484</v>
      </c>
      <c r="L21" s="4">
        <v>185529</v>
      </c>
      <c r="M21" s="4">
        <v>192060</v>
      </c>
      <c r="N21" s="5">
        <v>192060</v>
      </c>
      <c r="Q21" s="1" t="s">
        <v>39</v>
      </c>
      <c r="R21" s="1">
        <v>2</v>
      </c>
      <c r="S21" s="1" t="s">
        <v>33</v>
      </c>
      <c r="T21" s="1">
        <v>17802</v>
      </c>
    </row>
    <row r="22" spans="1:20">
      <c r="A22" s="3" t="s">
        <v>57</v>
      </c>
      <c r="B22" s="4">
        <v>6508</v>
      </c>
      <c r="C22" s="4">
        <v>6952</v>
      </c>
      <c r="D22" s="4">
        <v>2546</v>
      </c>
      <c r="E22" s="4">
        <v>3851</v>
      </c>
      <c r="F22" s="4">
        <v>6486</v>
      </c>
      <c r="G22" s="4">
        <v>9612</v>
      </c>
      <c r="H22" s="4">
        <v>13404</v>
      </c>
      <c r="I22" s="4">
        <v>18658</v>
      </c>
      <c r="J22" s="4">
        <v>23516</v>
      </c>
      <c r="K22" s="4">
        <v>27898</v>
      </c>
      <c r="L22" s="4">
        <v>32130</v>
      </c>
      <c r="M22" s="4">
        <v>36590</v>
      </c>
      <c r="N22" s="5">
        <v>36590</v>
      </c>
      <c r="Q22" s="1" t="s">
        <v>39</v>
      </c>
      <c r="R22" s="1">
        <v>2</v>
      </c>
      <c r="S22" s="1" t="s">
        <v>34</v>
      </c>
      <c r="T22" s="1">
        <v>17960</v>
      </c>
    </row>
    <row r="23" spans="1:20">
      <c r="A23" s="3" t="s">
        <v>58</v>
      </c>
      <c r="B23" s="4">
        <v>1083</v>
      </c>
      <c r="C23" s="4">
        <v>1319</v>
      </c>
      <c r="D23" s="4">
        <v>855</v>
      </c>
      <c r="E23" s="4">
        <v>976</v>
      </c>
      <c r="F23" s="4">
        <v>1541</v>
      </c>
      <c r="G23" s="4">
        <v>1985</v>
      </c>
      <c r="H23" s="4">
        <v>2957</v>
      </c>
      <c r="I23" s="4">
        <v>5804</v>
      </c>
      <c r="J23" s="4">
        <v>6401</v>
      </c>
      <c r="K23" s="4">
        <v>7860</v>
      </c>
      <c r="L23" s="4">
        <v>11763</v>
      </c>
      <c r="M23" s="4">
        <v>15175</v>
      </c>
      <c r="N23" s="5">
        <v>15175</v>
      </c>
      <c r="Q23" s="1" t="s">
        <v>39</v>
      </c>
      <c r="R23" s="1">
        <v>2</v>
      </c>
      <c r="S23" s="1" t="s">
        <v>35</v>
      </c>
      <c r="T23" s="1">
        <v>17825</v>
      </c>
    </row>
    <row r="24" spans="1:20">
      <c r="A24" s="3" t="s">
        <v>59</v>
      </c>
      <c r="B24" s="4">
        <v>5215</v>
      </c>
      <c r="C24" s="4">
        <v>6721</v>
      </c>
      <c r="D24" s="4">
        <v>5775</v>
      </c>
      <c r="E24" s="4">
        <v>8239</v>
      </c>
      <c r="F24" s="4">
        <v>11706</v>
      </c>
      <c r="G24" s="4">
        <v>15673</v>
      </c>
      <c r="H24" s="4">
        <v>19167</v>
      </c>
      <c r="I24" s="4">
        <v>22734</v>
      </c>
      <c r="J24" s="4">
        <v>23871</v>
      </c>
      <c r="K24" s="4">
        <v>27586</v>
      </c>
      <c r="L24" s="4">
        <v>34098</v>
      </c>
      <c r="M24" s="4">
        <v>38830</v>
      </c>
      <c r="N24" s="5">
        <v>38830</v>
      </c>
      <c r="Q24" s="1" t="s">
        <v>39</v>
      </c>
      <c r="R24" s="1">
        <v>2</v>
      </c>
      <c r="S24" s="1" t="s">
        <v>36</v>
      </c>
      <c r="T24" s="1">
        <v>18966</v>
      </c>
    </row>
    <row r="25" spans="1:20">
      <c r="A25" s="3" t="s">
        <v>60</v>
      </c>
      <c r="B25" s="4">
        <v>9386</v>
      </c>
      <c r="C25" s="4">
        <v>12209</v>
      </c>
      <c r="D25" s="4">
        <v>5120</v>
      </c>
      <c r="E25" s="4">
        <v>6047</v>
      </c>
      <c r="F25" s="4">
        <v>7850</v>
      </c>
      <c r="G25" s="4">
        <v>11309</v>
      </c>
      <c r="H25" s="4">
        <v>16198</v>
      </c>
      <c r="I25" s="4">
        <v>31631</v>
      </c>
      <c r="J25" s="4">
        <v>32672</v>
      </c>
      <c r="K25" s="4">
        <v>38077</v>
      </c>
      <c r="L25" s="4">
        <v>39433</v>
      </c>
      <c r="M25" s="4">
        <v>97501</v>
      </c>
      <c r="N25" s="5">
        <v>97501</v>
      </c>
      <c r="Q25" s="1" t="s">
        <v>39</v>
      </c>
      <c r="R25" s="1">
        <v>2</v>
      </c>
      <c r="S25" s="1" t="s">
        <v>37</v>
      </c>
      <c r="T25" s="1">
        <v>20039</v>
      </c>
    </row>
    <row r="26" spans="1:20">
      <c r="A26" s="3" t="s">
        <v>61</v>
      </c>
      <c r="B26" s="4">
        <v>2136</v>
      </c>
      <c r="C26" s="4">
        <v>2425</v>
      </c>
      <c r="D26" s="4">
        <v>1410</v>
      </c>
      <c r="E26" s="4">
        <v>1907</v>
      </c>
      <c r="F26" s="4">
        <v>3042</v>
      </c>
      <c r="G26" s="4">
        <v>4851</v>
      </c>
      <c r="H26" s="4">
        <v>8080</v>
      </c>
      <c r="I26" s="4">
        <v>8179</v>
      </c>
      <c r="J26" s="4">
        <v>9345</v>
      </c>
      <c r="K26" s="4">
        <v>11738</v>
      </c>
      <c r="L26" s="4">
        <v>15091</v>
      </c>
      <c r="M26" s="4">
        <v>19420</v>
      </c>
      <c r="N26" s="5">
        <v>19420</v>
      </c>
      <c r="Q26" s="1" t="s">
        <v>39</v>
      </c>
      <c r="R26" s="1">
        <v>2</v>
      </c>
      <c r="S26" s="1" t="s">
        <v>38</v>
      </c>
      <c r="T26" s="1">
        <v>20039</v>
      </c>
    </row>
    <row r="27" spans="1:20">
      <c r="A27" s="3" t="s">
        <v>62</v>
      </c>
      <c r="B27" s="4">
        <v>4320</v>
      </c>
      <c r="C27" s="4">
        <v>5021</v>
      </c>
      <c r="D27" s="4">
        <v>3433</v>
      </c>
      <c r="E27" s="4">
        <v>5318</v>
      </c>
      <c r="F27" s="4">
        <v>9055</v>
      </c>
      <c r="G27" s="4">
        <v>11683</v>
      </c>
      <c r="H27" s="4">
        <v>17568</v>
      </c>
      <c r="I27" s="4">
        <v>15285</v>
      </c>
      <c r="J27" s="4">
        <v>16934</v>
      </c>
      <c r="K27" s="4">
        <v>26952</v>
      </c>
      <c r="L27" s="4">
        <v>30193</v>
      </c>
      <c r="M27" s="4">
        <v>31377</v>
      </c>
      <c r="N27" s="5">
        <v>31377</v>
      </c>
      <c r="Q27" s="1" t="s">
        <v>40</v>
      </c>
      <c r="R27" s="1">
        <v>3</v>
      </c>
      <c r="S27" s="1" t="s">
        <v>25</v>
      </c>
      <c r="T27" s="1">
        <v>4699</v>
      </c>
    </row>
    <row r="28" spans="1:20">
      <c r="A28" s="3" t="s">
        <v>63</v>
      </c>
      <c r="B28" s="4">
        <v>159</v>
      </c>
      <c r="C28" s="4">
        <v>162</v>
      </c>
      <c r="D28" s="4">
        <v>144</v>
      </c>
      <c r="E28" s="4">
        <v>172</v>
      </c>
      <c r="F28" s="4">
        <v>175</v>
      </c>
      <c r="G28" s="4">
        <v>181</v>
      </c>
      <c r="H28" s="4">
        <v>174</v>
      </c>
      <c r="I28" s="4">
        <v>1097</v>
      </c>
      <c r="J28" s="4">
        <v>1060</v>
      </c>
      <c r="K28" s="4">
        <v>1081</v>
      </c>
      <c r="L28" s="4">
        <v>1099</v>
      </c>
      <c r="M28" s="4">
        <v>1099</v>
      </c>
      <c r="N28" s="5">
        <v>1099</v>
      </c>
      <c r="Q28" s="1" t="s">
        <v>40</v>
      </c>
      <c r="R28" s="1">
        <v>3</v>
      </c>
      <c r="S28" s="1" t="s">
        <v>27</v>
      </c>
      <c r="T28" s="1">
        <v>5106</v>
      </c>
    </row>
    <row r="29" spans="1:20">
      <c r="A29" s="3" t="s">
        <v>64</v>
      </c>
      <c r="B29" s="4">
        <v>4078</v>
      </c>
      <c r="C29" s="4">
        <v>5088</v>
      </c>
      <c r="D29" s="4">
        <v>3694</v>
      </c>
      <c r="E29" s="4">
        <v>5163</v>
      </c>
      <c r="F29" s="4">
        <v>7021</v>
      </c>
      <c r="G29" s="4">
        <v>8662</v>
      </c>
      <c r="H29" s="4">
        <v>11613</v>
      </c>
      <c r="I29" s="4">
        <v>20798</v>
      </c>
      <c r="J29" s="4">
        <v>20883</v>
      </c>
      <c r="K29" s="4">
        <v>25994</v>
      </c>
      <c r="L29" s="4">
        <v>29200</v>
      </c>
      <c r="M29" s="4">
        <v>47653</v>
      </c>
      <c r="N29" s="5">
        <v>47653</v>
      </c>
      <c r="Q29" s="1" t="s">
        <v>40</v>
      </c>
      <c r="R29" s="1">
        <v>3</v>
      </c>
      <c r="S29" s="1" t="s">
        <v>28</v>
      </c>
      <c r="T29" s="1">
        <v>4211</v>
      </c>
    </row>
    <row r="30" spans="1:20">
      <c r="A30" s="3" t="s">
        <v>65</v>
      </c>
      <c r="B30" s="4">
        <v>1120</v>
      </c>
      <c r="C30" s="4">
        <v>1629</v>
      </c>
      <c r="D30" s="4">
        <v>1047</v>
      </c>
      <c r="E30" s="4">
        <v>1210</v>
      </c>
      <c r="F30" s="4">
        <v>1756</v>
      </c>
      <c r="G30" s="4">
        <v>2329</v>
      </c>
      <c r="H30" s="4">
        <v>2565</v>
      </c>
      <c r="I30" s="4">
        <v>4146</v>
      </c>
      <c r="J30" s="4">
        <v>3732</v>
      </c>
      <c r="K30" s="4">
        <v>4525</v>
      </c>
      <c r="L30" s="4">
        <v>5677</v>
      </c>
      <c r="M30" s="4">
        <v>7755</v>
      </c>
      <c r="N30" s="5">
        <v>7755</v>
      </c>
      <c r="Q30" s="1" t="s">
        <v>40</v>
      </c>
      <c r="R30" s="1">
        <v>3</v>
      </c>
      <c r="S30" s="1" t="s">
        <v>29</v>
      </c>
      <c r="T30" s="1">
        <v>5233</v>
      </c>
    </row>
    <row r="31" spans="1:20">
      <c r="A31" s="3" t="s">
        <v>66</v>
      </c>
      <c r="B31" s="4">
        <v>423</v>
      </c>
      <c r="C31" s="4">
        <v>481</v>
      </c>
      <c r="D31" s="4">
        <v>373</v>
      </c>
      <c r="E31" s="4">
        <v>532</v>
      </c>
      <c r="F31" s="4">
        <v>767</v>
      </c>
      <c r="G31" s="4">
        <v>982</v>
      </c>
      <c r="H31" s="4">
        <v>2232</v>
      </c>
      <c r="I31" s="4">
        <v>1785</v>
      </c>
      <c r="J31" s="4">
        <v>2214</v>
      </c>
      <c r="K31" s="4">
        <v>2844</v>
      </c>
      <c r="L31" s="4">
        <v>3204</v>
      </c>
      <c r="M31" s="4">
        <v>3763</v>
      </c>
      <c r="N31" s="5">
        <v>3763</v>
      </c>
      <c r="Q31" s="1" t="s">
        <v>40</v>
      </c>
      <c r="R31" s="1">
        <v>3</v>
      </c>
      <c r="S31" s="1" t="s">
        <v>30</v>
      </c>
      <c r="T31" s="1">
        <v>8114</v>
      </c>
    </row>
    <row r="32" spans="1:20">
      <c r="A32" s="3" t="s">
        <v>67</v>
      </c>
      <c r="B32" s="4">
        <v>740</v>
      </c>
      <c r="C32" s="4">
        <v>811</v>
      </c>
      <c r="D32" s="4">
        <v>422</v>
      </c>
      <c r="E32" s="4">
        <v>521</v>
      </c>
      <c r="F32" s="4">
        <v>869</v>
      </c>
      <c r="G32" s="4">
        <v>1465</v>
      </c>
      <c r="H32" s="4">
        <v>1796</v>
      </c>
      <c r="I32" s="4">
        <v>1462</v>
      </c>
      <c r="J32" s="4">
        <v>2773</v>
      </c>
      <c r="K32" s="4">
        <v>3876</v>
      </c>
      <c r="L32" s="4">
        <v>5487</v>
      </c>
      <c r="M32" s="4">
        <v>5979</v>
      </c>
      <c r="N32" s="5">
        <v>5979</v>
      </c>
      <c r="Q32" s="1" t="s">
        <v>40</v>
      </c>
      <c r="R32" s="1">
        <v>3</v>
      </c>
      <c r="S32" s="1" t="s">
        <v>31</v>
      </c>
      <c r="T32" s="1">
        <v>13944</v>
      </c>
    </row>
    <row r="33" spans="1:20">
      <c r="A33" s="3" t="s">
        <v>68</v>
      </c>
      <c r="B33" s="4">
        <v>2061</v>
      </c>
      <c r="C33" s="4">
        <v>2211</v>
      </c>
      <c r="D33" s="4">
        <v>1490</v>
      </c>
      <c r="E33" s="4">
        <v>2073</v>
      </c>
      <c r="F33" s="4">
        <v>2896</v>
      </c>
      <c r="G33" s="4">
        <v>4124</v>
      </c>
      <c r="H33" s="4">
        <v>7706</v>
      </c>
      <c r="I33" s="4">
        <v>8390</v>
      </c>
      <c r="J33" s="4">
        <v>8567</v>
      </c>
      <c r="K33" s="4">
        <v>11142</v>
      </c>
      <c r="L33" s="4">
        <v>12446</v>
      </c>
      <c r="M33" s="4">
        <v>15312</v>
      </c>
      <c r="N33" s="5">
        <v>15312</v>
      </c>
      <c r="Q33" s="1" t="s">
        <v>40</v>
      </c>
      <c r="R33" s="1">
        <v>3</v>
      </c>
      <c r="S33" s="1" t="s">
        <v>32</v>
      </c>
      <c r="T33" s="1">
        <v>30159</v>
      </c>
    </row>
    <row r="34" spans="1:20">
      <c r="Q34" s="1" t="s">
        <v>40</v>
      </c>
      <c r="R34" s="1">
        <v>3</v>
      </c>
      <c r="S34" s="1" t="s">
        <v>33</v>
      </c>
      <c r="T34" s="1">
        <v>39141</v>
      </c>
    </row>
    <row r="35" spans="1:20">
      <c r="Q35" s="1" t="s">
        <v>40</v>
      </c>
      <c r="R35" s="1">
        <v>3</v>
      </c>
      <c r="S35" s="1" t="s">
        <v>34</v>
      </c>
      <c r="T35" s="1">
        <v>42292</v>
      </c>
    </row>
    <row r="36" spans="1:20">
      <c r="Q36" s="1" t="s">
        <v>40</v>
      </c>
      <c r="R36" s="1">
        <v>3</v>
      </c>
      <c r="S36" s="1" t="s">
        <v>35</v>
      </c>
      <c r="T36" s="1">
        <v>49354</v>
      </c>
    </row>
    <row r="37" spans="1:20">
      <c r="Q37" s="1" t="s">
        <v>40</v>
      </c>
      <c r="R37" s="1">
        <v>3</v>
      </c>
      <c r="S37" s="1" t="s">
        <v>36</v>
      </c>
      <c r="T37" s="1">
        <v>56435</v>
      </c>
    </row>
    <row r="38" spans="1:20">
      <c r="Q38" s="1" t="s">
        <v>40</v>
      </c>
      <c r="R38" s="1">
        <v>3</v>
      </c>
      <c r="S38" s="1" t="s">
        <v>37</v>
      </c>
      <c r="T38" s="1">
        <v>67885</v>
      </c>
    </row>
    <row r="39" spans="1:20">
      <c r="Q39" s="1" t="s">
        <v>40</v>
      </c>
      <c r="R39" s="1">
        <v>3</v>
      </c>
      <c r="S39" s="1" t="s">
        <v>38</v>
      </c>
      <c r="T39" s="1">
        <v>67885</v>
      </c>
    </row>
    <row r="40" spans="1:20">
      <c r="Q40" s="1" t="s">
        <v>41</v>
      </c>
      <c r="R40" s="1">
        <v>4</v>
      </c>
      <c r="S40" s="1" t="s">
        <v>25</v>
      </c>
      <c r="T40" s="1">
        <v>2632</v>
      </c>
    </row>
    <row r="41" spans="1:20">
      <c r="Q41" s="1" t="s">
        <v>41</v>
      </c>
      <c r="R41" s="1">
        <v>4</v>
      </c>
      <c r="S41" s="1" t="s">
        <v>27</v>
      </c>
      <c r="T41" s="1">
        <v>3691</v>
      </c>
    </row>
    <row r="42" spans="1:20">
      <c r="Q42" s="1" t="s">
        <v>41</v>
      </c>
      <c r="R42" s="1">
        <v>4</v>
      </c>
      <c r="S42" s="1" t="s">
        <v>28</v>
      </c>
      <c r="T42" s="1">
        <v>1744</v>
      </c>
    </row>
    <row r="43" spans="1:20">
      <c r="Q43" s="1" t="s">
        <v>41</v>
      </c>
      <c r="R43" s="1">
        <v>4</v>
      </c>
      <c r="S43" s="1" t="s">
        <v>29</v>
      </c>
      <c r="T43" s="1">
        <v>2955</v>
      </c>
    </row>
    <row r="44" spans="1:20">
      <c r="Q44" s="1" t="s">
        <v>41</v>
      </c>
      <c r="R44" s="1">
        <v>4</v>
      </c>
      <c r="S44" s="1" t="s">
        <v>30</v>
      </c>
      <c r="T44" s="1">
        <v>5915</v>
      </c>
    </row>
    <row r="45" spans="1:20">
      <c r="Q45" s="1" t="s">
        <v>41</v>
      </c>
      <c r="R45" s="1">
        <v>4</v>
      </c>
      <c r="S45" s="1" t="s">
        <v>31</v>
      </c>
      <c r="T45" s="1">
        <v>11529</v>
      </c>
    </row>
    <row r="46" spans="1:20">
      <c r="Q46" s="1" t="s">
        <v>41</v>
      </c>
      <c r="R46" s="1">
        <v>4</v>
      </c>
      <c r="S46" s="1" t="s">
        <v>32</v>
      </c>
      <c r="T46" s="1">
        <v>18806</v>
      </c>
    </row>
    <row r="47" spans="1:20">
      <c r="Q47" s="1" t="s">
        <v>41</v>
      </c>
      <c r="R47" s="1">
        <v>4</v>
      </c>
      <c r="S47" s="1" t="s">
        <v>33</v>
      </c>
      <c r="T47" s="1">
        <v>17399</v>
      </c>
    </row>
    <row r="48" spans="1:20">
      <c r="Q48" s="1" t="s">
        <v>41</v>
      </c>
      <c r="R48" s="1">
        <v>4</v>
      </c>
      <c r="S48" s="1" t="s">
        <v>34</v>
      </c>
      <c r="T48" s="1">
        <v>25146</v>
      </c>
    </row>
    <row r="49" spans="17:20">
      <c r="Q49" s="1" t="s">
        <v>41</v>
      </c>
      <c r="R49" s="1">
        <v>4</v>
      </c>
      <c r="S49" s="1" t="s">
        <v>35</v>
      </c>
      <c r="T49" s="1">
        <v>36222</v>
      </c>
    </row>
    <row r="50" spans="17:20">
      <c r="Q50" s="1" t="s">
        <v>41</v>
      </c>
      <c r="R50" s="1">
        <v>4</v>
      </c>
      <c r="S50" s="1" t="s">
        <v>36</v>
      </c>
      <c r="T50" s="1">
        <v>45881</v>
      </c>
    </row>
    <row r="51" spans="17:20">
      <c r="Q51" s="1" t="s">
        <v>41</v>
      </c>
      <c r="R51" s="1">
        <v>4</v>
      </c>
      <c r="S51" s="1" t="s">
        <v>37</v>
      </c>
      <c r="T51" s="1">
        <v>44387</v>
      </c>
    </row>
    <row r="52" spans="17:20">
      <c r="Q52" s="1" t="s">
        <v>41</v>
      </c>
      <c r="R52" s="1">
        <v>4</v>
      </c>
      <c r="S52" s="1" t="s">
        <v>38</v>
      </c>
      <c r="T52" s="1">
        <v>44387</v>
      </c>
    </row>
    <row r="53" spans="17:20">
      <c r="Q53" s="1" t="s">
        <v>42</v>
      </c>
      <c r="R53" s="1">
        <v>5</v>
      </c>
      <c r="S53" s="1" t="s">
        <v>25</v>
      </c>
      <c r="T53" s="1">
        <v>2081</v>
      </c>
    </row>
    <row r="54" spans="17:20">
      <c r="Q54" s="1" t="s">
        <v>42</v>
      </c>
      <c r="R54" s="1">
        <v>5</v>
      </c>
      <c r="S54" s="1" t="s">
        <v>27</v>
      </c>
      <c r="T54" s="1">
        <v>2196</v>
      </c>
    </row>
    <row r="55" spans="17:20">
      <c r="Q55" s="1" t="s">
        <v>42</v>
      </c>
      <c r="R55" s="1">
        <v>5</v>
      </c>
      <c r="S55" s="1" t="s">
        <v>28</v>
      </c>
      <c r="T55" s="1">
        <v>1869</v>
      </c>
    </row>
    <row r="56" spans="17:20">
      <c r="Q56" s="1" t="s">
        <v>42</v>
      </c>
      <c r="R56" s="1">
        <v>5</v>
      </c>
      <c r="S56" s="1" t="s">
        <v>29</v>
      </c>
      <c r="T56" s="1">
        <v>2427</v>
      </c>
    </row>
    <row r="57" spans="17:20">
      <c r="Q57" s="1" t="s">
        <v>42</v>
      </c>
      <c r="R57" s="1">
        <v>5</v>
      </c>
      <c r="S57" s="1" t="s">
        <v>30</v>
      </c>
      <c r="T57" s="1">
        <v>3208</v>
      </c>
    </row>
    <row r="58" spans="17:20">
      <c r="Q58" s="1" t="s">
        <v>42</v>
      </c>
      <c r="R58" s="1">
        <v>5</v>
      </c>
      <c r="S58" s="1" t="s">
        <v>31</v>
      </c>
      <c r="T58" s="1">
        <v>5057</v>
      </c>
    </row>
    <row r="59" spans="17:20">
      <c r="Q59" s="1" t="s">
        <v>42</v>
      </c>
      <c r="R59" s="1">
        <v>5</v>
      </c>
      <c r="S59" s="1" t="s">
        <v>32</v>
      </c>
      <c r="T59" s="1">
        <v>7178</v>
      </c>
    </row>
    <row r="60" spans="17:20">
      <c r="Q60" s="1" t="s">
        <v>42</v>
      </c>
      <c r="R60" s="1">
        <v>5</v>
      </c>
      <c r="S60" s="1" t="s">
        <v>33</v>
      </c>
      <c r="T60" s="1">
        <v>8256</v>
      </c>
    </row>
    <row r="61" spans="17:20">
      <c r="Q61" s="1" t="s">
        <v>42</v>
      </c>
      <c r="R61" s="1">
        <v>5</v>
      </c>
      <c r="S61" s="1" t="s">
        <v>34</v>
      </c>
      <c r="T61" s="1">
        <v>9627</v>
      </c>
    </row>
    <row r="62" spans="17:20">
      <c r="Q62" s="1" t="s">
        <v>42</v>
      </c>
      <c r="R62" s="1">
        <v>5</v>
      </c>
      <c r="S62" s="1" t="s">
        <v>35</v>
      </c>
      <c r="T62" s="1">
        <v>11255</v>
      </c>
    </row>
    <row r="63" spans="17:20">
      <c r="Q63" s="1" t="s">
        <v>42</v>
      </c>
      <c r="R63" s="1">
        <v>5</v>
      </c>
      <c r="S63" s="1" t="s">
        <v>36</v>
      </c>
      <c r="T63" s="1">
        <v>13934</v>
      </c>
    </row>
    <row r="64" spans="17:20">
      <c r="Q64" s="1" t="s">
        <v>42</v>
      </c>
      <c r="R64" s="1">
        <v>5</v>
      </c>
      <c r="S64" s="1" t="s">
        <v>37</v>
      </c>
      <c r="T64" s="1">
        <v>15040</v>
      </c>
    </row>
    <row r="65" spans="17:20">
      <c r="Q65" s="1" t="s">
        <v>42</v>
      </c>
      <c r="R65" s="1">
        <v>5</v>
      </c>
      <c r="S65" s="1" t="s">
        <v>38</v>
      </c>
      <c r="T65" s="1">
        <v>15040</v>
      </c>
    </row>
    <row r="66" spans="17:20">
      <c r="Q66" s="1" t="s">
        <v>43</v>
      </c>
      <c r="R66" s="1">
        <v>6</v>
      </c>
      <c r="S66" s="1" t="s">
        <v>25</v>
      </c>
      <c r="T66" s="1">
        <v>9240</v>
      </c>
    </row>
    <row r="67" spans="17:20">
      <c r="Q67" s="1" t="s">
        <v>43</v>
      </c>
      <c r="R67" s="1">
        <v>6</v>
      </c>
      <c r="S67" s="1" t="s">
        <v>27</v>
      </c>
      <c r="T67" s="1">
        <v>12119</v>
      </c>
    </row>
    <row r="68" spans="17:20">
      <c r="Q68" s="1" t="s">
        <v>43</v>
      </c>
      <c r="R68" s="1">
        <v>6</v>
      </c>
      <c r="S68" s="1" t="s">
        <v>28</v>
      </c>
      <c r="T68" s="1">
        <v>8724</v>
      </c>
    </row>
    <row r="69" spans="17:20">
      <c r="Q69" s="1" t="s">
        <v>43</v>
      </c>
      <c r="R69" s="1">
        <v>6</v>
      </c>
      <c r="S69" s="1" t="s">
        <v>29</v>
      </c>
      <c r="T69" s="1">
        <v>11279</v>
      </c>
    </row>
    <row r="70" spans="17:20">
      <c r="Q70" s="1" t="s">
        <v>43</v>
      </c>
      <c r="R70" s="1">
        <v>6</v>
      </c>
      <c r="S70" s="1" t="s">
        <v>30</v>
      </c>
      <c r="T70" s="1">
        <v>14937</v>
      </c>
    </row>
    <row r="71" spans="17:20">
      <c r="Q71" s="1" t="s">
        <v>43</v>
      </c>
      <c r="R71" s="1">
        <v>6</v>
      </c>
      <c r="S71" s="1" t="s">
        <v>31</v>
      </c>
      <c r="T71" s="1">
        <v>18826</v>
      </c>
    </row>
    <row r="72" spans="17:20">
      <c r="Q72" s="1" t="s">
        <v>43</v>
      </c>
      <c r="R72" s="1">
        <v>6</v>
      </c>
      <c r="S72" s="1" t="s">
        <v>32</v>
      </c>
      <c r="T72" s="1">
        <v>23389</v>
      </c>
    </row>
    <row r="73" spans="17:20">
      <c r="Q73" s="1" t="s">
        <v>43</v>
      </c>
      <c r="R73" s="1">
        <v>6</v>
      </c>
      <c r="S73" s="1" t="s">
        <v>33</v>
      </c>
      <c r="T73" s="1">
        <v>28833</v>
      </c>
    </row>
    <row r="74" spans="17:20">
      <c r="Q74" s="1" t="s">
        <v>43</v>
      </c>
      <c r="R74" s="1">
        <v>6</v>
      </c>
      <c r="S74" s="1" t="s">
        <v>34</v>
      </c>
      <c r="T74" s="1">
        <v>27372</v>
      </c>
    </row>
    <row r="75" spans="17:20">
      <c r="Q75" s="1" t="s">
        <v>43</v>
      </c>
      <c r="R75" s="1">
        <v>6</v>
      </c>
      <c r="S75" s="1" t="s">
        <v>35</v>
      </c>
      <c r="T75" s="1">
        <v>33783</v>
      </c>
    </row>
    <row r="76" spans="17:20">
      <c r="Q76" s="1" t="s">
        <v>43</v>
      </c>
      <c r="R76" s="1">
        <v>6</v>
      </c>
      <c r="S76" s="1" t="s">
        <v>36</v>
      </c>
      <c r="T76" s="1">
        <v>32808</v>
      </c>
    </row>
    <row r="77" spans="17:20">
      <c r="Q77" s="1" t="s">
        <v>43</v>
      </c>
      <c r="R77" s="1">
        <v>6</v>
      </c>
      <c r="S77" s="1" t="s">
        <v>37</v>
      </c>
      <c r="T77" s="1">
        <v>36057</v>
      </c>
    </row>
    <row r="78" spans="17:20">
      <c r="Q78" s="1" t="s">
        <v>43</v>
      </c>
      <c r="R78" s="1">
        <v>6</v>
      </c>
      <c r="S78" s="1" t="s">
        <v>38</v>
      </c>
      <c r="T78" s="1">
        <v>36057</v>
      </c>
    </row>
    <row r="79" spans="17:20">
      <c r="Q79" s="1" t="s">
        <v>44</v>
      </c>
      <c r="R79" s="1">
        <v>7</v>
      </c>
      <c r="S79" s="1" t="s">
        <v>25</v>
      </c>
      <c r="T79" s="1">
        <v>1778</v>
      </c>
    </row>
    <row r="80" spans="17:20">
      <c r="Q80" s="1" t="s">
        <v>44</v>
      </c>
      <c r="R80" s="1">
        <v>7</v>
      </c>
      <c r="S80" s="1" t="s">
        <v>27</v>
      </c>
      <c r="T80" s="1">
        <v>2207</v>
      </c>
    </row>
    <row r="81" spans="17:20">
      <c r="Q81" s="1" t="s">
        <v>44</v>
      </c>
      <c r="R81" s="1">
        <v>7</v>
      </c>
      <c r="S81" s="1" t="s">
        <v>28</v>
      </c>
      <c r="T81" s="1">
        <v>2399</v>
      </c>
    </row>
    <row r="82" spans="17:20">
      <c r="Q82" s="1" t="s">
        <v>44</v>
      </c>
      <c r="R82" s="1">
        <v>7</v>
      </c>
      <c r="S82" s="1" t="s">
        <v>29</v>
      </c>
      <c r="T82" s="1">
        <v>2933</v>
      </c>
    </row>
    <row r="83" spans="17:20">
      <c r="Q83" s="1" t="s">
        <v>44</v>
      </c>
      <c r="R83" s="1">
        <v>7</v>
      </c>
      <c r="S83" s="1" t="s">
        <v>30</v>
      </c>
      <c r="T83" s="1">
        <v>3214</v>
      </c>
    </row>
    <row r="84" spans="17:20">
      <c r="Q84" s="1" t="s">
        <v>44</v>
      </c>
      <c r="R84" s="1">
        <v>7</v>
      </c>
      <c r="S84" s="1" t="s">
        <v>31</v>
      </c>
      <c r="T84" s="1">
        <v>3808</v>
      </c>
    </row>
    <row r="85" spans="17:20">
      <c r="Q85" s="1" t="s">
        <v>44</v>
      </c>
      <c r="R85" s="1">
        <v>7</v>
      </c>
      <c r="S85" s="1" t="s">
        <v>32</v>
      </c>
      <c r="T85" s="1">
        <v>4316</v>
      </c>
    </row>
    <row r="86" spans="17:20">
      <c r="Q86" s="1" t="s">
        <v>44</v>
      </c>
      <c r="R86" s="1">
        <v>7</v>
      </c>
      <c r="S86" s="1" t="s">
        <v>33</v>
      </c>
      <c r="T86" s="1">
        <v>6495</v>
      </c>
    </row>
    <row r="87" spans="17:20">
      <c r="Q87" s="1" t="s">
        <v>44</v>
      </c>
      <c r="R87" s="1">
        <v>7</v>
      </c>
      <c r="S87" s="1" t="s">
        <v>34</v>
      </c>
      <c r="T87" s="1">
        <v>5987</v>
      </c>
    </row>
    <row r="88" spans="17:20">
      <c r="Q88" s="1" t="s">
        <v>44</v>
      </c>
      <c r="R88" s="1">
        <v>7</v>
      </c>
      <c r="S88" s="1" t="s">
        <v>35</v>
      </c>
      <c r="T88" s="1">
        <v>6907</v>
      </c>
    </row>
    <row r="89" spans="17:20">
      <c r="Q89" s="1" t="s">
        <v>44</v>
      </c>
      <c r="R89" s="1">
        <v>7</v>
      </c>
      <c r="S89" s="1" t="s">
        <v>36</v>
      </c>
      <c r="T89" s="1">
        <v>10213</v>
      </c>
    </row>
    <row r="90" spans="17:20">
      <c r="Q90" s="1" t="s">
        <v>44</v>
      </c>
      <c r="R90" s="1">
        <v>7</v>
      </c>
      <c r="S90" s="1" t="s">
        <v>37</v>
      </c>
      <c r="T90" s="1">
        <v>12418</v>
      </c>
    </row>
    <row r="91" spans="17:20">
      <c r="Q91" s="1" t="s">
        <v>44</v>
      </c>
      <c r="R91" s="1">
        <v>7</v>
      </c>
      <c r="S91" s="1" t="s">
        <v>38</v>
      </c>
      <c r="T91" s="1">
        <v>12418</v>
      </c>
    </row>
    <row r="92" spans="17:20">
      <c r="Q92" s="1" t="s">
        <v>45</v>
      </c>
      <c r="R92" s="1">
        <v>8</v>
      </c>
      <c r="S92" s="1" t="s">
        <v>25</v>
      </c>
      <c r="T92" s="1">
        <v>3253</v>
      </c>
    </row>
    <row r="93" spans="17:20">
      <c r="Q93" s="1" t="s">
        <v>45</v>
      </c>
      <c r="R93" s="1">
        <v>8</v>
      </c>
      <c r="S93" s="1" t="s">
        <v>27</v>
      </c>
      <c r="T93" s="1">
        <v>3387</v>
      </c>
    </row>
    <row r="94" spans="17:20">
      <c r="Q94" s="1" t="s">
        <v>45</v>
      </c>
      <c r="R94" s="1">
        <v>8</v>
      </c>
      <c r="S94" s="1" t="s">
        <v>28</v>
      </c>
      <c r="T94" s="1">
        <v>2703</v>
      </c>
    </row>
    <row r="95" spans="17:20">
      <c r="Q95" s="1" t="s">
        <v>45</v>
      </c>
      <c r="R95" s="1">
        <v>8</v>
      </c>
      <c r="S95" s="1" t="s">
        <v>29</v>
      </c>
      <c r="T95" s="1">
        <v>3350</v>
      </c>
    </row>
    <row r="96" spans="17:20">
      <c r="Q96" s="1" t="s">
        <v>45</v>
      </c>
      <c r="R96" s="1">
        <v>8</v>
      </c>
      <c r="S96" s="1" t="s">
        <v>30</v>
      </c>
      <c r="T96" s="1">
        <v>4164</v>
      </c>
    </row>
    <row r="97" spans="17:20">
      <c r="Q97" s="1" t="s">
        <v>45</v>
      </c>
      <c r="R97" s="1">
        <v>8</v>
      </c>
      <c r="S97" s="1" t="s">
        <v>31</v>
      </c>
      <c r="T97" s="1">
        <v>5446</v>
      </c>
    </row>
    <row r="98" spans="17:20">
      <c r="Q98" s="1" t="s">
        <v>45</v>
      </c>
      <c r="R98" s="1">
        <v>8</v>
      </c>
      <c r="S98" s="1" t="s">
        <v>32</v>
      </c>
      <c r="T98" s="1">
        <v>9530</v>
      </c>
    </row>
    <row r="99" spans="17:20">
      <c r="Q99" s="1" t="s">
        <v>45</v>
      </c>
      <c r="R99" s="1">
        <v>8</v>
      </c>
      <c r="S99" s="1" t="s">
        <v>33</v>
      </c>
      <c r="T99" s="1">
        <v>10182</v>
      </c>
    </row>
    <row r="100" spans="17:20">
      <c r="Q100" s="1" t="s">
        <v>45</v>
      </c>
      <c r="R100" s="1">
        <v>8</v>
      </c>
      <c r="S100" s="1" t="s">
        <v>34</v>
      </c>
      <c r="T100" s="1">
        <v>9855</v>
      </c>
    </row>
    <row r="101" spans="17:20">
      <c r="Q101" s="1" t="s">
        <v>45</v>
      </c>
      <c r="R101" s="1">
        <v>8</v>
      </c>
      <c r="S101" s="1" t="s">
        <v>35</v>
      </c>
      <c r="T101" s="1">
        <v>12594</v>
      </c>
    </row>
    <row r="102" spans="17:20">
      <c r="Q102" s="1" t="s">
        <v>45</v>
      </c>
      <c r="R102" s="1">
        <v>8</v>
      </c>
      <c r="S102" s="1" t="s">
        <v>36</v>
      </c>
      <c r="T102" s="1">
        <v>14252</v>
      </c>
    </row>
    <row r="103" spans="17:20">
      <c r="Q103" s="1" t="s">
        <v>45</v>
      </c>
      <c r="R103" s="1">
        <v>8</v>
      </c>
      <c r="S103" s="1" t="s">
        <v>37</v>
      </c>
      <c r="T103" s="1">
        <v>19527</v>
      </c>
    </row>
    <row r="104" spans="17:20">
      <c r="Q104" s="1" t="s">
        <v>45</v>
      </c>
      <c r="R104" s="1">
        <v>8</v>
      </c>
      <c r="S104" s="1" t="s">
        <v>38</v>
      </c>
      <c r="T104" s="1">
        <v>19527</v>
      </c>
    </row>
    <row r="105" spans="17:20">
      <c r="Q105" s="1" t="s">
        <v>46</v>
      </c>
      <c r="R105" s="1">
        <v>9</v>
      </c>
      <c r="S105" s="1" t="s">
        <v>25</v>
      </c>
      <c r="T105" s="1">
        <v>12645</v>
      </c>
    </row>
    <row r="106" spans="17:20">
      <c r="Q106" s="1" t="s">
        <v>46</v>
      </c>
      <c r="R106" s="1">
        <v>9</v>
      </c>
      <c r="S106" s="1" t="s">
        <v>27</v>
      </c>
      <c r="T106" s="1">
        <v>14029</v>
      </c>
    </row>
    <row r="107" spans="17:20">
      <c r="Q107" s="1" t="s">
        <v>46</v>
      </c>
      <c r="R107" s="1">
        <v>9</v>
      </c>
      <c r="S107" s="1" t="s">
        <v>28</v>
      </c>
      <c r="T107" s="1">
        <v>14045</v>
      </c>
    </row>
    <row r="108" spans="17:20">
      <c r="Q108" s="1" t="s">
        <v>46</v>
      </c>
      <c r="R108" s="1">
        <v>9</v>
      </c>
      <c r="S108" s="1" t="s">
        <v>29</v>
      </c>
      <c r="T108" s="1">
        <v>14876</v>
      </c>
    </row>
    <row r="109" spans="17:20">
      <c r="Q109" s="1" t="s">
        <v>46</v>
      </c>
      <c r="R109" s="1">
        <v>9</v>
      </c>
      <c r="S109" s="1" t="s">
        <v>30</v>
      </c>
      <c r="T109" s="1">
        <v>15863</v>
      </c>
    </row>
    <row r="110" spans="17:20">
      <c r="Q110" s="1" t="s">
        <v>46</v>
      </c>
      <c r="R110" s="1">
        <v>9</v>
      </c>
      <c r="S110" s="1" t="s">
        <v>31</v>
      </c>
      <c r="T110" s="1">
        <v>16460</v>
      </c>
    </row>
    <row r="111" spans="17:20">
      <c r="Q111" s="1" t="s">
        <v>46</v>
      </c>
      <c r="R111" s="1">
        <v>9</v>
      </c>
      <c r="S111" s="1" t="s">
        <v>32</v>
      </c>
      <c r="T111" s="1">
        <v>18695</v>
      </c>
    </row>
    <row r="112" spans="17:20">
      <c r="Q112" s="1" t="s">
        <v>46</v>
      </c>
      <c r="R112" s="1">
        <v>9</v>
      </c>
      <c r="S112" s="1" t="s">
        <v>33</v>
      </c>
      <c r="T112" s="1">
        <v>23484</v>
      </c>
    </row>
    <row r="113" spans="17:20">
      <c r="Q113" s="1" t="s">
        <v>46</v>
      </c>
      <c r="R113" s="1">
        <v>9</v>
      </c>
      <c r="S113" s="1" t="s">
        <v>34</v>
      </c>
      <c r="T113" s="1">
        <v>25212</v>
      </c>
    </row>
    <row r="114" spans="17:20">
      <c r="Q114" s="1" t="s">
        <v>46</v>
      </c>
      <c r="R114" s="1">
        <v>9</v>
      </c>
      <c r="S114" s="1" t="s">
        <v>35</v>
      </c>
      <c r="T114" s="1">
        <v>28013</v>
      </c>
    </row>
    <row r="115" spans="17:20">
      <c r="Q115" s="1" t="s">
        <v>46</v>
      </c>
      <c r="R115" s="1">
        <v>9</v>
      </c>
      <c r="S115" s="1" t="s">
        <v>36</v>
      </c>
      <c r="T115" s="1">
        <v>28404</v>
      </c>
    </row>
    <row r="116" spans="17:20">
      <c r="Q116" s="1" t="s">
        <v>46</v>
      </c>
      <c r="R116" s="1">
        <v>9</v>
      </c>
      <c r="S116" s="1" t="s">
        <v>37</v>
      </c>
      <c r="T116" s="1">
        <v>33365</v>
      </c>
    </row>
    <row r="117" spans="17:20">
      <c r="Q117" s="1" t="s">
        <v>46</v>
      </c>
      <c r="R117" s="1">
        <v>9</v>
      </c>
      <c r="S117" s="1" t="s">
        <v>38</v>
      </c>
      <c r="T117" s="1">
        <v>33365</v>
      </c>
    </row>
    <row r="118" spans="17:20">
      <c r="Q118" s="1" t="s">
        <v>47</v>
      </c>
      <c r="R118" s="1">
        <v>10</v>
      </c>
      <c r="S118" s="1" t="s">
        <v>25</v>
      </c>
      <c r="T118" s="1">
        <v>18260</v>
      </c>
    </row>
    <row r="119" spans="17:20">
      <c r="Q119" s="1" t="s">
        <v>47</v>
      </c>
      <c r="R119" s="1">
        <v>10</v>
      </c>
      <c r="S119" s="1" t="s">
        <v>27</v>
      </c>
      <c r="T119" s="1">
        <v>23021</v>
      </c>
    </row>
    <row r="120" spans="17:20">
      <c r="Q120" s="1" t="s">
        <v>47</v>
      </c>
      <c r="R120" s="1">
        <v>10</v>
      </c>
      <c r="S120" s="1" t="s">
        <v>28</v>
      </c>
      <c r="T120" s="1">
        <v>21460</v>
      </c>
    </row>
    <row r="121" spans="17:20">
      <c r="Q121" s="1" t="s">
        <v>47</v>
      </c>
      <c r="R121" s="1">
        <v>10</v>
      </c>
      <c r="S121" s="1" t="s">
        <v>29</v>
      </c>
      <c r="T121" s="1">
        <v>30926</v>
      </c>
    </row>
    <row r="122" spans="17:20">
      <c r="Q122" s="1" t="s">
        <v>47</v>
      </c>
      <c r="R122" s="1">
        <v>10</v>
      </c>
      <c r="S122" s="1" t="s">
        <v>30</v>
      </c>
      <c r="T122" s="1">
        <v>41381</v>
      </c>
    </row>
    <row r="123" spans="17:20">
      <c r="Q123" s="1" t="s">
        <v>47</v>
      </c>
      <c r="R123" s="1">
        <v>10</v>
      </c>
      <c r="S123" s="1" t="s">
        <v>31</v>
      </c>
      <c r="T123" s="1">
        <v>61674</v>
      </c>
    </row>
    <row r="124" spans="17:20">
      <c r="Q124" s="1" t="s">
        <v>47</v>
      </c>
      <c r="R124" s="1">
        <v>10</v>
      </c>
      <c r="S124" s="1" t="s">
        <v>32</v>
      </c>
      <c r="T124" s="1">
        <v>87155</v>
      </c>
    </row>
    <row r="125" spans="17:20">
      <c r="Q125" s="1" t="s">
        <v>47</v>
      </c>
      <c r="R125" s="1">
        <v>10</v>
      </c>
      <c r="S125" s="1" t="s">
        <v>33</v>
      </c>
      <c r="T125" s="1">
        <v>72799</v>
      </c>
    </row>
    <row r="126" spans="17:20">
      <c r="Q126" s="1" t="s">
        <v>47</v>
      </c>
      <c r="R126" s="1">
        <v>10</v>
      </c>
      <c r="S126" s="1" t="s">
        <v>34</v>
      </c>
      <c r="T126" s="1">
        <v>98224</v>
      </c>
    </row>
    <row r="127" spans="17:20">
      <c r="Q127" s="1" t="s">
        <v>47</v>
      </c>
      <c r="R127" s="1">
        <v>10</v>
      </c>
      <c r="S127" s="1" t="s">
        <v>35</v>
      </c>
      <c r="T127" s="1">
        <v>113158</v>
      </c>
    </row>
    <row r="128" spans="17:20">
      <c r="Q128" s="1" t="s">
        <v>47</v>
      </c>
      <c r="R128" s="1">
        <v>10</v>
      </c>
      <c r="S128" s="1" t="s">
        <v>36</v>
      </c>
      <c r="T128" s="1">
        <v>145001</v>
      </c>
    </row>
    <row r="129" spans="17:20">
      <c r="Q129" s="1" t="s">
        <v>47</v>
      </c>
      <c r="R129" s="1">
        <v>10</v>
      </c>
      <c r="S129" s="1" t="s">
        <v>37</v>
      </c>
      <c r="T129" s="1">
        <v>156201</v>
      </c>
    </row>
    <row r="130" spans="17:20">
      <c r="Q130" s="1" t="s">
        <v>47</v>
      </c>
      <c r="R130" s="1">
        <v>10</v>
      </c>
      <c r="S130" s="1" t="s">
        <v>38</v>
      </c>
      <c r="T130" s="1">
        <v>156201</v>
      </c>
    </row>
    <row r="131" spans="17:20">
      <c r="Q131" s="1" t="s">
        <v>48</v>
      </c>
      <c r="R131" s="1">
        <v>11</v>
      </c>
      <c r="S131" s="1" t="s">
        <v>25</v>
      </c>
      <c r="T131" s="1">
        <v>17387</v>
      </c>
    </row>
    <row r="132" spans="17:20">
      <c r="Q132" s="1" t="s">
        <v>48</v>
      </c>
      <c r="R132" s="1">
        <v>11</v>
      </c>
      <c r="S132" s="1" t="s">
        <v>27</v>
      </c>
      <c r="T132" s="1">
        <v>19949</v>
      </c>
    </row>
    <row r="133" spans="17:20">
      <c r="Q133" s="1" t="s">
        <v>48</v>
      </c>
      <c r="R133" s="1">
        <v>11</v>
      </c>
      <c r="S133" s="1" t="s">
        <v>28</v>
      </c>
      <c r="T133" s="1">
        <v>16505</v>
      </c>
    </row>
    <row r="134" spans="17:20">
      <c r="Q134" s="1" t="s">
        <v>48</v>
      </c>
      <c r="R134" s="1">
        <v>11</v>
      </c>
      <c r="S134" s="1" t="s">
        <v>29</v>
      </c>
      <c r="T134" s="1">
        <v>25388</v>
      </c>
    </row>
    <row r="135" spans="17:20">
      <c r="Q135" s="1" t="s">
        <v>48</v>
      </c>
      <c r="R135" s="1">
        <v>11</v>
      </c>
      <c r="S135" s="1" t="s">
        <v>30</v>
      </c>
      <c r="T135" s="1">
        <v>36445</v>
      </c>
    </row>
    <row r="136" spans="17:20">
      <c r="Q136" s="1" t="s">
        <v>48</v>
      </c>
      <c r="R136" s="1">
        <v>11</v>
      </c>
      <c r="S136" s="1" t="s">
        <v>31</v>
      </c>
      <c r="T136" s="1">
        <v>51124</v>
      </c>
    </row>
    <row r="137" spans="17:20">
      <c r="Q137" s="1" t="s">
        <v>48</v>
      </c>
      <c r="R137" s="1">
        <v>11</v>
      </c>
      <c r="S137" s="1" t="s">
        <v>32</v>
      </c>
      <c r="T137" s="1">
        <v>76660</v>
      </c>
    </row>
    <row r="138" spans="17:20">
      <c r="Q138" s="1" t="s">
        <v>48</v>
      </c>
      <c r="R138" s="1">
        <v>11</v>
      </c>
      <c r="S138" s="1" t="s">
        <v>33</v>
      </c>
      <c r="T138" s="1">
        <v>55067</v>
      </c>
    </row>
    <row r="139" spans="17:20">
      <c r="Q139" s="1" t="s">
        <v>48</v>
      </c>
      <c r="R139" s="1">
        <v>11</v>
      </c>
      <c r="S139" s="1" t="s">
        <v>34</v>
      </c>
      <c r="T139" s="1">
        <v>80752</v>
      </c>
    </row>
    <row r="140" spans="17:20">
      <c r="Q140" s="1" t="s">
        <v>48</v>
      </c>
      <c r="R140" s="1">
        <v>11</v>
      </c>
      <c r="S140" s="1" t="s">
        <v>35</v>
      </c>
      <c r="T140" s="1">
        <v>112541</v>
      </c>
    </row>
    <row r="141" spans="17:20">
      <c r="Q141" s="1" t="s">
        <v>48</v>
      </c>
      <c r="R141" s="1">
        <v>11</v>
      </c>
      <c r="S141" s="1" t="s">
        <v>36</v>
      </c>
      <c r="T141" s="1">
        <v>129498</v>
      </c>
    </row>
    <row r="142" spans="17:20">
      <c r="Q142" s="1" t="s">
        <v>48</v>
      </c>
      <c r="R142" s="1">
        <v>11</v>
      </c>
      <c r="S142" s="1" t="s">
        <v>37</v>
      </c>
      <c r="T142" s="1">
        <v>147366</v>
      </c>
    </row>
    <row r="143" spans="17:20">
      <c r="Q143" s="1" t="s">
        <v>48</v>
      </c>
      <c r="R143" s="1">
        <v>11</v>
      </c>
      <c r="S143" s="1" t="s">
        <v>38</v>
      </c>
      <c r="T143" s="1">
        <v>147366</v>
      </c>
    </row>
    <row r="144" spans="17:20">
      <c r="Q144" s="1" t="s">
        <v>49</v>
      </c>
      <c r="R144" s="1">
        <v>12</v>
      </c>
      <c r="S144" s="1" t="s">
        <v>25</v>
      </c>
      <c r="T144" s="1">
        <v>6149</v>
      </c>
    </row>
    <row r="145" spans="17:20">
      <c r="Q145" s="1" t="s">
        <v>49</v>
      </c>
      <c r="R145" s="1">
        <v>12</v>
      </c>
      <c r="S145" s="1" t="s">
        <v>27</v>
      </c>
      <c r="T145" s="1">
        <v>7572</v>
      </c>
    </row>
    <row r="146" spans="17:20">
      <c r="Q146" s="1" t="s">
        <v>49</v>
      </c>
      <c r="R146" s="1">
        <v>12</v>
      </c>
      <c r="S146" s="1" t="s">
        <v>28</v>
      </c>
      <c r="T146" s="1">
        <v>6130</v>
      </c>
    </row>
    <row r="147" spans="17:20">
      <c r="Q147" s="1" t="s">
        <v>49</v>
      </c>
      <c r="R147" s="1">
        <v>12</v>
      </c>
      <c r="S147" s="1" t="s">
        <v>29</v>
      </c>
      <c r="T147" s="1">
        <v>8843</v>
      </c>
    </row>
    <row r="148" spans="17:20">
      <c r="Q148" s="1" t="s">
        <v>49</v>
      </c>
      <c r="R148" s="1">
        <v>12</v>
      </c>
      <c r="S148" s="1" t="s">
        <v>30</v>
      </c>
      <c r="T148" s="1">
        <v>13734</v>
      </c>
    </row>
    <row r="149" spans="17:20">
      <c r="Q149" s="1" t="s">
        <v>49</v>
      </c>
      <c r="R149" s="1">
        <v>12</v>
      </c>
      <c r="S149" s="1" t="s">
        <v>31</v>
      </c>
      <c r="T149" s="1">
        <v>19282</v>
      </c>
    </row>
    <row r="150" spans="17:20">
      <c r="Q150" s="1" t="s">
        <v>49</v>
      </c>
      <c r="R150" s="1">
        <v>12</v>
      </c>
      <c r="S150" s="1" t="s">
        <v>32</v>
      </c>
      <c r="T150" s="1">
        <v>30019</v>
      </c>
    </row>
    <row r="151" spans="17:20">
      <c r="Q151" s="1" t="s">
        <v>49</v>
      </c>
      <c r="R151" s="1">
        <v>12</v>
      </c>
      <c r="S151" s="1" t="s">
        <v>33</v>
      </c>
      <c r="T151" s="1">
        <v>30440</v>
      </c>
    </row>
    <row r="152" spans="17:20">
      <c r="Q152" s="1" t="s">
        <v>49</v>
      </c>
      <c r="R152" s="1">
        <v>12</v>
      </c>
      <c r="S152" s="1" t="s">
        <v>34</v>
      </c>
      <c r="T152" s="1">
        <v>34281</v>
      </c>
    </row>
    <row r="153" spans="17:20">
      <c r="Q153" s="1" t="s">
        <v>49</v>
      </c>
      <c r="R153" s="1">
        <v>12</v>
      </c>
      <c r="S153" s="1" t="s">
        <v>35</v>
      </c>
      <c r="T153" s="1">
        <v>45235</v>
      </c>
    </row>
    <row r="154" spans="17:20">
      <c r="Q154" s="1" t="s">
        <v>49</v>
      </c>
      <c r="R154" s="1">
        <v>12</v>
      </c>
      <c r="S154" s="1" t="s">
        <v>36</v>
      </c>
      <c r="T154" s="1">
        <v>55161</v>
      </c>
    </row>
    <row r="155" spans="17:20">
      <c r="Q155" s="1" t="s">
        <v>49</v>
      </c>
      <c r="R155" s="1">
        <v>12</v>
      </c>
      <c r="S155" s="1" t="s">
        <v>37</v>
      </c>
      <c r="T155" s="1">
        <v>63669</v>
      </c>
    </row>
    <row r="156" spans="17:20">
      <c r="Q156" s="1" t="s">
        <v>49</v>
      </c>
      <c r="R156" s="1">
        <v>12</v>
      </c>
      <c r="S156" s="1" t="s">
        <v>38</v>
      </c>
      <c r="T156" s="1">
        <v>63669</v>
      </c>
    </row>
    <row r="157" spans="17:20">
      <c r="Q157" s="1" t="s">
        <v>50</v>
      </c>
      <c r="R157" s="1">
        <v>13</v>
      </c>
      <c r="S157" s="1" t="s">
        <v>25</v>
      </c>
      <c r="T157" s="1">
        <v>7823</v>
      </c>
    </row>
    <row r="158" spans="17:20">
      <c r="Q158" s="1" t="s">
        <v>50</v>
      </c>
      <c r="R158" s="1">
        <v>13</v>
      </c>
      <c r="S158" s="1" t="s">
        <v>27</v>
      </c>
      <c r="T158" s="1">
        <v>8875</v>
      </c>
    </row>
    <row r="159" spans="17:20">
      <c r="Q159" s="1" t="s">
        <v>50</v>
      </c>
      <c r="R159" s="1">
        <v>13</v>
      </c>
      <c r="S159" s="1" t="s">
        <v>28</v>
      </c>
      <c r="T159" s="1">
        <v>6636</v>
      </c>
    </row>
    <row r="160" spans="17:20">
      <c r="Q160" s="1" t="s">
        <v>50</v>
      </c>
      <c r="R160" s="1">
        <v>13</v>
      </c>
      <c r="S160" s="1" t="s">
        <v>29</v>
      </c>
      <c r="T160" s="1">
        <v>11738</v>
      </c>
    </row>
    <row r="161" spans="17:20">
      <c r="Q161" s="1" t="s">
        <v>50</v>
      </c>
      <c r="R161" s="1">
        <v>13</v>
      </c>
      <c r="S161" s="1" t="s">
        <v>30</v>
      </c>
      <c r="T161" s="1">
        <v>16932</v>
      </c>
    </row>
    <row r="162" spans="17:20">
      <c r="Q162" s="1" t="s">
        <v>50</v>
      </c>
      <c r="R162" s="1">
        <v>13</v>
      </c>
      <c r="S162" s="1" t="s">
        <v>31</v>
      </c>
      <c r="T162" s="1">
        <v>22801</v>
      </c>
    </row>
    <row r="163" spans="17:20">
      <c r="Q163" s="1" t="s">
        <v>50</v>
      </c>
      <c r="R163" s="1">
        <v>13</v>
      </c>
      <c r="S163" s="1" t="s">
        <v>32</v>
      </c>
      <c r="T163" s="1">
        <v>31233</v>
      </c>
    </row>
    <row r="164" spans="17:20">
      <c r="Q164" s="1" t="s">
        <v>50</v>
      </c>
      <c r="R164" s="1">
        <v>13</v>
      </c>
      <c r="S164" s="1" t="s">
        <v>33</v>
      </c>
      <c r="T164" s="1">
        <v>32791</v>
      </c>
    </row>
    <row r="165" spans="17:20">
      <c r="Q165" s="1" t="s">
        <v>50</v>
      </c>
      <c r="R165" s="1">
        <v>13</v>
      </c>
      <c r="S165" s="1" t="s">
        <v>34</v>
      </c>
      <c r="T165" s="1">
        <v>46518</v>
      </c>
    </row>
    <row r="166" spans="17:20">
      <c r="Q166" s="1" t="s">
        <v>50</v>
      </c>
      <c r="R166" s="1">
        <v>13</v>
      </c>
      <c r="S166" s="1" t="s">
        <v>35</v>
      </c>
      <c r="T166" s="1">
        <v>70248</v>
      </c>
    </row>
    <row r="167" spans="17:20">
      <c r="Q167" s="1" t="s">
        <v>50</v>
      </c>
      <c r="R167" s="1">
        <v>13</v>
      </c>
      <c r="S167" s="1" t="s">
        <v>36</v>
      </c>
      <c r="T167" s="1">
        <v>82325</v>
      </c>
    </row>
    <row r="168" spans="17:20">
      <c r="Q168" s="1" t="s">
        <v>50</v>
      </c>
      <c r="R168" s="1">
        <v>13</v>
      </c>
      <c r="S168" s="1" t="s">
        <v>37</v>
      </c>
      <c r="T168" s="1">
        <v>92964</v>
      </c>
    </row>
    <row r="169" spans="17:20">
      <c r="Q169" s="1" t="s">
        <v>50</v>
      </c>
      <c r="R169" s="1">
        <v>13</v>
      </c>
      <c r="S169" s="1" t="s">
        <v>38</v>
      </c>
      <c r="T169" s="1">
        <v>92964</v>
      </c>
    </row>
    <row r="170" spans="17:20">
      <c r="Q170" s="1" t="s">
        <v>51</v>
      </c>
      <c r="R170" s="1">
        <v>14</v>
      </c>
      <c r="S170" s="1" t="s">
        <v>25</v>
      </c>
      <c r="T170" s="1">
        <v>2161</v>
      </c>
    </row>
    <row r="171" spans="17:20">
      <c r="Q171" s="1" t="s">
        <v>51</v>
      </c>
      <c r="R171" s="1">
        <v>14</v>
      </c>
      <c r="S171" s="1" t="s">
        <v>27</v>
      </c>
      <c r="T171" s="1">
        <v>3182</v>
      </c>
    </row>
    <row r="172" spans="17:20">
      <c r="Q172" s="1" t="s">
        <v>51</v>
      </c>
      <c r="R172" s="1">
        <v>14</v>
      </c>
      <c r="S172" s="1" t="s">
        <v>28</v>
      </c>
      <c r="T172" s="1">
        <v>2506</v>
      </c>
    </row>
    <row r="173" spans="17:20">
      <c r="Q173" s="1" t="s">
        <v>51</v>
      </c>
      <c r="R173" s="1">
        <v>14</v>
      </c>
      <c r="S173" s="1" t="s">
        <v>29</v>
      </c>
      <c r="T173" s="1">
        <v>4287</v>
      </c>
    </row>
    <row r="174" spans="17:20">
      <c r="Q174" s="1" t="s">
        <v>51</v>
      </c>
      <c r="R174" s="1">
        <v>14</v>
      </c>
      <c r="S174" s="1" t="s">
        <v>30</v>
      </c>
      <c r="T174" s="1">
        <v>6905</v>
      </c>
    </row>
    <row r="175" spans="17:20">
      <c r="Q175" s="1" t="s">
        <v>51</v>
      </c>
      <c r="R175" s="1">
        <v>14</v>
      </c>
      <c r="S175" s="1" t="s">
        <v>31</v>
      </c>
      <c r="T175" s="1">
        <v>11354</v>
      </c>
    </row>
    <row r="176" spans="17:20">
      <c r="Q176" s="1" t="s">
        <v>51</v>
      </c>
      <c r="R176" s="1">
        <v>14</v>
      </c>
      <c r="S176" s="1" t="s">
        <v>32</v>
      </c>
      <c r="T176" s="1">
        <v>18582</v>
      </c>
    </row>
    <row r="177" spans="17:20">
      <c r="Q177" s="1" t="s">
        <v>51</v>
      </c>
      <c r="R177" s="1">
        <v>14</v>
      </c>
      <c r="S177" s="1" t="s">
        <v>33</v>
      </c>
      <c r="T177" s="1">
        <v>15310</v>
      </c>
    </row>
    <row r="178" spans="17:20">
      <c r="Q178" s="1" t="s">
        <v>51</v>
      </c>
      <c r="R178" s="1">
        <v>14</v>
      </c>
      <c r="S178" s="1" t="s">
        <v>34</v>
      </c>
      <c r="T178" s="1">
        <v>19117</v>
      </c>
    </row>
    <row r="179" spans="17:20">
      <c r="Q179" s="1" t="s">
        <v>51</v>
      </c>
      <c r="R179" s="1">
        <v>14</v>
      </c>
      <c r="S179" s="1" t="s">
        <v>35</v>
      </c>
      <c r="T179" s="1">
        <v>31528</v>
      </c>
    </row>
    <row r="180" spans="17:20">
      <c r="Q180" s="1" t="s">
        <v>51</v>
      </c>
      <c r="R180" s="1">
        <v>14</v>
      </c>
      <c r="S180" s="1" t="s">
        <v>36</v>
      </c>
      <c r="T180" s="1">
        <v>39574</v>
      </c>
    </row>
    <row r="181" spans="17:20">
      <c r="Q181" s="1" t="s">
        <v>51</v>
      </c>
      <c r="R181" s="1">
        <v>14</v>
      </c>
      <c r="S181" s="1" t="s">
        <v>37</v>
      </c>
      <c r="T181" s="1">
        <v>63116</v>
      </c>
    </row>
    <row r="182" spans="17:20">
      <c r="Q182" s="1" t="s">
        <v>51</v>
      </c>
      <c r="R182" s="1">
        <v>14</v>
      </c>
      <c r="S182" s="1" t="s">
        <v>38</v>
      </c>
      <c r="T182" s="1">
        <v>63116</v>
      </c>
    </row>
    <row r="183" spans="17:20">
      <c r="Q183" s="1" t="s">
        <v>52</v>
      </c>
      <c r="R183" s="1">
        <v>15</v>
      </c>
      <c r="S183" s="1" t="s">
        <v>25</v>
      </c>
      <c r="T183" s="1">
        <v>16417</v>
      </c>
    </row>
    <row r="184" spans="17:20">
      <c r="Q184" s="1" t="s">
        <v>52</v>
      </c>
      <c r="R184" s="1">
        <v>15</v>
      </c>
      <c r="S184" s="1" t="s">
        <v>27</v>
      </c>
      <c r="T184" s="1">
        <v>18621</v>
      </c>
    </row>
    <row r="185" spans="17:20">
      <c r="Q185" s="1" t="s">
        <v>52</v>
      </c>
      <c r="R185" s="1">
        <v>15</v>
      </c>
      <c r="S185" s="1" t="s">
        <v>28</v>
      </c>
      <c r="T185" s="1">
        <v>10079</v>
      </c>
    </row>
    <row r="186" spans="17:20">
      <c r="Q186" s="1" t="s">
        <v>52</v>
      </c>
      <c r="R186" s="1">
        <v>15</v>
      </c>
      <c r="S186" s="1" t="s">
        <v>29</v>
      </c>
      <c r="T186" s="1">
        <v>16620</v>
      </c>
    </row>
    <row r="187" spans="17:20">
      <c r="Q187" s="1" t="s">
        <v>52</v>
      </c>
      <c r="R187" s="1">
        <v>15</v>
      </c>
      <c r="S187" s="1" t="s">
        <v>30</v>
      </c>
      <c r="T187" s="1">
        <v>25610</v>
      </c>
    </row>
    <row r="188" spans="17:20">
      <c r="Q188" s="1" t="s">
        <v>52</v>
      </c>
      <c r="R188" s="1">
        <v>15</v>
      </c>
      <c r="S188" s="1" t="s">
        <v>31</v>
      </c>
      <c r="T188" s="1">
        <v>39025</v>
      </c>
    </row>
    <row r="189" spans="17:20">
      <c r="Q189" s="1" t="s">
        <v>52</v>
      </c>
      <c r="R189" s="1">
        <v>15</v>
      </c>
      <c r="S189" s="1" t="s">
        <v>32</v>
      </c>
      <c r="T189" s="1">
        <v>53407</v>
      </c>
    </row>
    <row r="190" spans="17:20">
      <c r="Q190" s="1" t="s">
        <v>52</v>
      </c>
      <c r="R190" s="1">
        <v>15</v>
      </c>
      <c r="S190" s="1" t="s">
        <v>33</v>
      </c>
      <c r="T190" s="1">
        <v>58722</v>
      </c>
    </row>
    <row r="191" spans="17:20">
      <c r="Q191" s="1" t="s">
        <v>52</v>
      </c>
      <c r="R191" s="1">
        <v>15</v>
      </c>
      <c r="S191" s="1" t="s">
        <v>34</v>
      </c>
      <c r="T191" s="1">
        <v>81022</v>
      </c>
    </row>
    <row r="192" spans="17:20">
      <c r="Q192" s="1" t="s">
        <v>52</v>
      </c>
      <c r="R192" s="1">
        <v>15</v>
      </c>
      <c r="S192" s="1" t="s">
        <v>35</v>
      </c>
      <c r="T192" s="1">
        <v>105443</v>
      </c>
    </row>
    <row r="193" spans="17:20">
      <c r="Q193" s="1" t="s">
        <v>52</v>
      </c>
      <c r="R193" s="1">
        <v>15</v>
      </c>
      <c r="S193" s="1" t="s">
        <v>36</v>
      </c>
      <c r="T193" s="1">
        <v>130314</v>
      </c>
    </row>
    <row r="194" spans="17:20">
      <c r="Q194" s="1" t="s">
        <v>52</v>
      </c>
      <c r="R194" s="1">
        <v>15</v>
      </c>
      <c r="S194" s="1" t="s">
        <v>37</v>
      </c>
      <c r="T194" s="1">
        <v>146362</v>
      </c>
    </row>
    <row r="195" spans="17:20">
      <c r="Q195" s="1" t="s">
        <v>52</v>
      </c>
      <c r="R195" s="1">
        <v>15</v>
      </c>
      <c r="S195" s="1" t="s">
        <v>38</v>
      </c>
      <c r="T195" s="1">
        <v>146362</v>
      </c>
    </row>
    <row r="196" spans="17:20">
      <c r="Q196" s="1" t="s">
        <v>53</v>
      </c>
      <c r="R196" s="1">
        <v>16</v>
      </c>
      <c r="S196" s="1" t="s">
        <v>25</v>
      </c>
      <c r="T196" s="1">
        <v>5462</v>
      </c>
    </row>
    <row r="197" spans="17:20">
      <c r="Q197" s="1" t="s">
        <v>53</v>
      </c>
      <c r="R197" s="1">
        <v>16</v>
      </c>
      <c r="S197" s="1" t="s">
        <v>27</v>
      </c>
      <c r="T197" s="1">
        <v>6434</v>
      </c>
    </row>
    <row r="198" spans="17:20">
      <c r="Q198" s="1" t="s">
        <v>53</v>
      </c>
      <c r="R198" s="1">
        <v>16</v>
      </c>
      <c r="S198" s="1" t="s">
        <v>28</v>
      </c>
      <c r="T198" s="1">
        <v>4809</v>
      </c>
    </row>
    <row r="199" spans="17:20">
      <c r="Q199" s="1" t="s">
        <v>53</v>
      </c>
      <c r="R199" s="1">
        <v>16</v>
      </c>
      <c r="S199" s="1" t="s">
        <v>29</v>
      </c>
      <c r="T199" s="1">
        <v>6306</v>
      </c>
    </row>
    <row r="200" spans="17:20">
      <c r="Q200" s="1" t="s">
        <v>53</v>
      </c>
      <c r="R200" s="1">
        <v>16</v>
      </c>
      <c r="S200" s="1" t="s">
        <v>30</v>
      </c>
      <c r="T200" s="1">
        <v>11964</v>
      </c>
    </row>
    <row r="201" spans="17:20">
      <c r="Q201" s="1" t="s">
        <v>53</v>
      </c>
      <c r="R201" s="1">
        <v>16</v>
      </c>
      <c r="S201" s="1" t="s">
        <v>31</v>
      </c>
      <c r="T201" s="1">
        <v>18203</v>
      </c>
    </row>
    <row r="202" spans="17:20">
      <c r="Q202" s="1" t="s">
        <v>53</v>
      </c>
      <c r="R202" s="1">
        <v>16</v>
      </c>
      <c r="S202" s="1" t="s">
        <v>32</v>
      </c>
      <c r="T202" s="1">
        <v>25564</v>
      </c>
    </row>
    <row r="203" spans="17:20">
      <c r="Q203" s="1" t="s">
        <v>53</v>
      </c>
      <c r="R203" s="1">
        <v>16</v>
      </c>
      <c r="S203" s="1" t="s">
        <v>33</v>
      </c>
      <c r="T203" s="1">
        <v>56112</v>
      </c>
    </row>
    <row r="204" spans="17:20">
      <c r="Q204" s="1" t="s">
        <v>53</v>
      </c>
      <c r="R204" s="1">
        <v>16</v>
      </c>
      <c r="S204" s="1" t="s">
        <v>34</v>
      </c>
      <c r="T204" s="1">
        <v>56383</v>
      </c>
    </row>
    <row r="205" spans="17:20">
      <c r="Q205" s="1" t="s">
        <v>53</v>
      </c>
      <c r="R205" s="1">
        <v>16</v>
      </c>
      <c r="S205" s="1" t="s">
        <v>35</v>
      </c>
      <c r="T205" s="1">
        <v>66983</v>
      </c>
    </row>
    <row r="206" spans="17:20">
      <c r="Q206" s="1" t="s">
        <v>53</v>
      </c>
      <c r="R206" s="1">
        <v>16</v>
      </c>
      <c r="S206" s="1" t="s">
        <v>36</v>
      </c>
      <c r="T206" s="1">
        <v>81183</v>
      </c>
    </row>
    <row r="207" spans="17:20">
      <c r="Q207" s="1" t="s">
        <v>53</v>
      </c>
      <c r="R207" s="1">
        <v>16</v>
      </c>
      <c r="S207" s="1" t="s">
        <v>37</v>
      </c>
      <c r="T207" s="1">
        <v>84395</v>
      </c>
    </row>
    <row r="208" spans="17:20">
      <c r="Q208" s="1" t="s">
        <v>53</v>
      </c>
      <c r="R208" s="1">
        <v>16</v>
      </c>
      <c r="S208" s="1" t="s">
        <v>38</v>
      </c>
      <c r="T208" s="1">
        <v>84395</v>
      </c>
    </row>
    <row r="209" spans="17:20">
      <c r="Q209" s="1" t="s">
        <v>54</v>
      </c>
      <c r="R209" s="1">
        <v>17</v>
      </c>
      <c r="S209" s="1" t="s">
        <v>25</v>
      </c>
      <c r="T209" s="1">
        <v>7334</v>
      </c>
    </row>
    <row r="210" spans="17:20">
      <c r="Q210" s="1" t="s">
        <v>54</v>
      </c>
      <c r="R210" s="1">
        <v>17</v>
      </c>
      <c r="S210" s="1" t="s">
        <v>27</v>
      </c>
      <c r="T210" s="1">
        <v>9085</v>
      </c>
    </row>
    <row r="211" spans="17:20">
      <c r="Q211" s="1" t="s">
        <v>54</v>
      </c>
      <c r="R211" s="1">
        <v>17</v>
      </c>
      <c r="S211" s="1" t="s">
        <v>28</v>
      </c>
      <c r="T211" s="1">
        <v>7728</v>
      </c>
    </row>
    <row r="212" spans="17:20">
      <c r="Q212" s="1" t="s">
        <v>54</v>
      </c>
      <c r="R212" s="1">
        <v>17</v>
      </c>
      <c r="S212" s="1" t="s">
        <v>29</v>
      </c>
      <c r="T212" s="1">
        <v>10810</v>
      </c>
    </row>
    <row r="213" spans="17:20">
      <c r="Q213" s="1" t="s">
        <v>54</v>
      </c>
      <c r="R213" s="1">
        <v>17</v>
      </c>
      <c r="S213" s="1" t="s">
        <v>30</v>
      </c>
      <c r="T213" s="1">
        <v>19146</v>
      </c>
    </row>
    <row r="214" spans="17:20">
      <c r="Q214" s="1" t="s">
        <v>54</v>
      </c>
      <c r="R214" s="1">
        <v>17</v>
      </c>
      <c r="S214" s="1" t="s">
        <v>31</v>
      </c>
      <c r="T214" s="1">
        <v>25832</v>
      </c>
    </row>
    <row r="215" spans="17:20">
      <c r="Q215" s="1" t="s">
        <v>54</v>
      </c>
      <c r="R215" s="1">
        <v>17</v>
      </c>
      <c r="S215" s="1" t="s">
        <v>32</v>
      </c>
      <c r="T215" s="1">
        <v>40205</v>
      </c>
    </row>
    <row r="216" spans="17:20">
      <c r="Q216" s="1" t="s">
        <v>54</v>
      </c>
      <c r="R216" s="1">
        <v>17</v>
      </c>
      <c r="S216" s="1" t="s">
        <v>33</v>
      </c>
      <c r="T216" s="1">
        <v>39431</v>
      </c>
    </row>
    <row r="217" spans="17:20">
      <c r="Q217" s="1" t="s">
        <v>54</v>
      </c>
      <c r="R217" s="1">
        <v>17</v>
      </c>
      <c r="S217" s="1" t="s">
        <v>34</v>
      </c>
      <c r="T217" s="1">
        <v>50017</v>
      </c>
    </row>
    <row r="218" spans="17:20">
      <c r="Q218" s="1" t="s">
        <v>54</v>
      </c>
      <c r="R218" s="1">
        <v>17</v>
      </c>
      <c r="S218" s="1" t="s">
        <v>35</v>
      </c>
      <c r="T218" s="1">
        <v>64252</v>
      </c>
    </row>
    <row r="219" spans="17:20">
      <c r="Q219" s="1" t="s">
        <v>54</v>
      </c>
      <c r="R219" s="1">
        <v>17</v>
      </c>
      <c r="S219" s="1" t="s">
        <v>36</v>
      </c>
      <c r="T219" s="1">
        <v>79719</v>
      </c>
    </row>
    <row r="220" spans="17:20">
      <c r="Q220" s="1" t="s">
        <v>54</v>
      </c>
      <c r="R220" s="1">
        <v>17</v>
      </c>
      <c r="S220" s="1" t="s">
        <v>37</v>
      </c>
      <c r="T220" s="1">
        <v>94654</v>
      </c>
    </row>
    <row r="221" spans="17:20">
      <c r="Q221" s="1" t="s">
        <v>54</v>
      </c>
      <c r="R221" s="1">
        <v>17</v>
      </c>
      <c r="S221" s="1" t="s">
        <v>38</v>
      </c>
      <c r="T221" s="1">
        <v>94654</v>
      </c>
    </row>
    <row r="222" spans="17:20">
      <c r="Q222" s="1" t="s">
        <v>55</v>
      </c>
      <c r="R222" s="1">
        <v>18</v>
      </c>
      <c r="S222" s="1" t="s">
        <v>25</v>
      </c>
      <c r="T222" s="1">
        <v>8872</v>
      </c>
    </row>
    <row r="223" spans="17:20">
      <c r="Q223" s="1" t="s">
        <v>55</v>
      </c>
      <c r="R223" s="1">
        <v>18</v>
      </c>
      <c r="S223" s="1" t="s">
        <v>27</v>
      </c>
      <c r="T223" s="1">
        <v>10525</v>
      </c>
    </row>
    <row r="224" spans="17:20">
      <c r="Q224" s="1" t="s">
        <v>55</v>
      </c>
      <c r="R224" s="1">
        <v>18</v>
      </c>
      <c r="S224" s="1" t="s">
        <v>28</v>
      </c>
      <c r="T224" s="1">
        <v>5672</v>
      </c>
    </row>
    <row r="225" spans="17:20">
      <c r="Q225" s="1" t="s">
        <v>55</v>
      </c>
      <c r="R225" s="1">
        <v>18</v>
      </c>
      <c r="S225" s="1" t="s">
        <v>29</v>
      </c>
      <c r="T225" s="1">
        <v>5984</v>
      </c>
    </row>
    <row r="226" spans="17:20">
      <c r="Q226" s="1" t="s">
        <v>55</v>
      </c>
      <c r="R226" s="1">
        <v>18</v>
      </c>
      <c r="S226" s="1" t="s">
        <v>30</v>
      </c>
      <c r="T226" s="1">
        <v>8401</v>
      </c>
    </row>
    <row r="227" spans="17:20">
      <c r="Q227" s="1" t="s">
        <v>55</v>
      </c>
      <c r="R227" s="1">
        <v>18</v>
      </c>
      <c r="S227" s="1" t="s">
        <v>31</v>
      </c>
      <c r="T227" s="1">
        <v>14495</v>
      </c>
    </row>
    <row r="228" spans="17:20">
      <c r="Q228" s="1" t="s">
        <v>55</v>
      </c>
      <c r="R228" s="1">
        <v>18</v>
      </c>
      <c r="S228" s="1" t="s">
        <v>32</v>
      </c>
      <c r="T228" s="1">
        <v>22548</v>
      </c>
    </row>
    <row r="229" spans="17:20">
      <c r="Q229" s="1" t="s">
        <v>55</v>
      </c>
      <c r="R229" s="1">
        <v>18</v>
      </c>
      <c r="S229" s="1" t="s">
        <v>33</v>
      </c>
      <c r="T229" s="1">
        <v>24880</v>
      </c>
    </row>
    <row r="230" spans="17:20">
      <c r="Q230" s="1" t="s">
        <v>55</v>
      </c>
      <c r="R230" s="1">
        <v>18</v>
      </c>
      <c r="S230" s="1" t="s">
        <v>34</v>
      </c>
      <c r="T230" s="1">
        <v>24214</v>
      </c>
    </row>
    <row r="231" spans="17:20">
      <c r="Q231" s="1" t="s">
        <v>55</v>
      </c>
      <c r="R231" s="1">
        <v>18</v>
      </c>
      <c r="S231" s="1" t="s">
        <v>35</v>
      </c>
      <c r="T231" s="1">
        <v>33795</v>
      </c>
    </row>
    <row r="232" spans="17:20">
      <c r="Q232" s="1" t="s">
        <v>55</v>
      </c>
      <c r="R232" s="1">
        <v>18</v>
      </c>
      <c r="S232" s="1" t="s">
        <v>36</v>
      </c>
      <c r="T232" s="1">
        <v>42731</v>
      </c>
    </row>
    <row r="233" spans="17:20">
      <c r="Q233" s="1" t="s">
        <v>55</v>
      </c>
      <c r="R233" s="1">
        <v>18</v>
      </c>
      <c r="S233" s="1" t="s">
        <v>37</v>
      </c>
      <c r="T233" s="1">
        <v>59489</v>
      </c>
    </row>
    <row r="234" spans="17:20">
      <c r="Q234" s="1" t="s">
        <v>55</v>
      </c>
      <c r="R234" s="1">
        <v>18</v>
      </c>
      <c r="S234" s="1" t="s">
        <v>38</v>
      </c>
      <c r="T234" s="1">
        <v>59489</v>
      </c>
    </row>
    <row r="235" spans="17:20">
      <c r="Q235" s="1" t="s">
        <v>56</v>
      </c>
      <c r="R235" s="1">
        <v>19</v>
      </c>
      <c r="S235" s="1" t="s">
        <v>25</v>
      </c>
      <c r="T235" s="1">
        <v>21644</v>
      </c>
    </row>
    <row r="236" spans="17:20">
      <c r="Q236" s="1" t="s">
        <v>56</v>
      </c>
      <c r="R236" s="1">
        <v>19</v>
      </c>
      <c r="S236" s="1" t="s">
        <v>27</v>
      </c>
      <c r="T236" s="1">
        <v>25038</v>
      </c>
    </row>
    <row r="237" spans="17:20">
      <c r="Q237" s="1" t="s">
        <v>56</v>
      </c>
      <c r="R237" s="1">
        <v>19</v>
      </c>
      <c r="S237" s="1" t="s">
        <v>28</v>
      </c>
      <c r="T237" s="1">
        <v>27126</v>
      </c>
    </row>
    <row r="238" spans="17:20">
      <c r="Q238" s="1" t="s">
        <v>56</v>
      </c>
      <c r="R238" s="1">
        <v>19</v>
      </c>
      <c r="S238" s="1" t="s">
        <v>29</v>
      </c>
      <c r="T238" s="1">
        <v>32964</v>
      </c>
    </row>
    <row r="239" spans="17:20">
      <c r="Q239" s="1" t="s">
        <v>56</v>
      </c>
      <c r="R239" s="1">
        <v>19</v>
      </c>
      <c r="S239" s="1" t="s">
        <v>30</v>
      </c>
      <c r="T239" s="1">
        <v>38168</v>
      </c>
    </row>
    <row r="240" spans="17:20">
      <c r="Q240" s="1" t="s">
        <v>56</v>
      </c>
      <c r="R240" s="1">
        <v>19</v>
      </c>
      <c r="S240" s="1" t="s">
        <v>31</v>
      </c>
      <c r="T240" s="1">
        <v>44114</v>
      </c>
    </row>
    <row r="241" spans="17:20">
      <c r="Q241" s="1" t="s">
        <v>56</v>
      </c>
      <c r="R241" s="1">
        <v>19</v>
      </c>
      <c r="S241" s="1" t="s">
        <v>32</v>
      </c>
      <c r="T241" s="1">
        <v>63781</v>
      </c>
    </row>
    <row r="242" spans="17:20">
      <c r="Q242" s="1" t="s">
        <v>56</v>
      </c>
      <c r="R242" s="1">
        <v>19</v>
      </c>
      <c r="S242" s="1" t="s">
        <v>33</v>
      </c>
      <c r="T242" s="1">
        <v>165633</v>
      </c>
    </row>
    <row r="243" spans="17:20">
      <c r="Q243" s="1" t="s">
        <v>56</v>
      </c>
      <c r="R243" s="1">
        <v>19</v>
      </c>
      <c r="S243" s="1" t="s">
        <v>34</v>
      </c>
      <c r="T243" s="1">
        <v>172828</v>
      </c>
    </row>
    <row r="244" spans="17:20">
      <c r="Q244" s="1" t="s">
        <v>56</v>
      </c>
      <c r="R244" s="1">
        <v>19</v>
      </c>
      <c r="S244" s="1" t="s">
        <v>35</v>
      </c>
      <c r="T244" s="1">
        <v>180484</v>
      </c>
    </row>
    <row r="245" spans="17:20">
      <c r="Q245" s="1" t="s">
        <v>56</v>
      </c>
      <c r="R245" s="1">
        <v>19</v>
      </c>
      <c r="S245" s="1" t="s">
        <v>36</v>
      </c>
      <c r="T245" s="1">
        <v>185529</v>
      </c>
    </row>
    <row r="246" spans="17:20">
      <c r="Q246" s="1" t="s">
        <v>56</v>
      </c>
      <c r="R246" s="1">
        <v>19</v>
      </c>
      <c r="S246" s="1" t="s">
        <v>37</v>
      </c>
      <c r="T246" s="1">
        <v>192060</v>
      </c>
    </row>
    <row r="247" spans="17:20">
      <c r="Q247" s="1" t="s">
        <v>56</v>
      </c>
      <c r="R247" s="1">
        <v>19</v>
      </c>
      <c r="S247" s="1" t="s">
        <v>38</v>
      </c>
      <c r="T247" s="1">
        <v>192060</v>
      </c>
    </row>
    <row r="248" spans="17:20">
      <c r="Q248" s="1" t="s">
        <v>57</v>
      </c>
      <c r="R248" s="1">
        <v>20</v>
      </c>
      <c r="S248" s="1" t="s">
        <v>25</v>
      </c>
      <c r="T248" s="1">
        <v>6508</v>
      </c>
    </row>
    <row r="249" spans="17:20">
      <c r="Q249" s="1" t="s">
        <v>57</v>
      </c>
      <c r="R249" s="1">
        <v>20</v>
      </c>
      <c r="S249" s="1" t="s">
        <v>27</v>
      </c>
      <c r="T249" s="1">
        <v>6952</v>
      </c>
    </row>
    <row r="250" spans="17:20">
      <c r="Q250" s="1" t="s">
        <v>57</v>
      </c>
      <c r="R250" s="1">
        <v>20</v>
      </c>
      <c r="S250" s="1" t="s">
        <v>28</v>
      </c>
      <c r="T250" s="1">
        <v>2546</v>
      </c>
    </row>
    <row r="251" spans="17:20">
      <c r="Q251" s="1" t="s">
        <v>57</v>
      </c>
      <c r="R251" s="1">
        <v>20</v>
      </c>
      <c r="S251" s="1" t="s">
        <v>29</v>
      </c>
      <c r="T251" s="1">
        <v>3851</v>
      </c>
    </row>
    <row r="252" spans="17:20">
      <c r="Q252" s="1" t="s">
        <v>57</v>
      </c>
      <c r="R252" s="1">
        <v>20</v>
      </c>
      <c r="S252" s="1" t="s">
        <v>30</v>
      </c>
      <c r="T252" s="1">
        <v>6486</v>
      </c>
    </row>
    <row r="253" spans="17:20">
      <c r="Q253" s="1" t="s">
        <v>57</v>
      </c>
      <c r="R253" s="1">
        <v>20</v>
      </c>
      <c r="S253" s="1" t="s">
        <v>31</v>
      </c>
      <c r="T253" s="1">
        <v>9612</v>
      </c>
    </row>
    <row r="254" spans="17:20">
      <c r="Q254" s="1" t="s">
        <v>57</v>
      </c>
      <c r="R254" s="1">
        <v>20</v>
      </c>
      <c r="S254" s="1" t="s">
        <v>32</v>
      </c>
      <c r="T254" s="1">
        <v>13404</v>
      </c>
    </row>
    <row r="255" spans="17:20">
      <c r="Q255" s="1" t="s">
        <v>57</v>
      </c>
      <c r="R255" s="1">
        <v>20</v>
      </c>
      <c r="S255" s="1" t="s">
        <v>33</v>
      </c>
      <c r="T255" s="1">
        <v>18658</v>
      </c>
    </row>
    <row r="256" spans="17:20">
      <c r="Q256" s="1" t="s">
        <v>57</v>
      </c>
      <c r="R256" s="1">
        <v>20</v>
      </c>
      <c r="S256" s="1" t="s">
        <v>34</v>
      </c>
      <c r="T256" s="1">
        <v>23516</v>
      </c>
    </row>
    <row r="257" spans="17:20">
      <c r="Q257" s="1" t="s">
        <v>57</v>
      </c>
      <c r="R257" s="1">
        <v>20</v>
      </c>
      <c r="S257" s="1" t="s">
        <v>35</v>
      </c>
      <c r="T257" s="1">
        <v>27898</v>
      </c>
    </row>
    <row r="258" spans="17:20">
      <c r="Q258" s="1" t="s">
        <v>57</v>
      </c>
      <c r="R258" s="1">
        <v>20</v>
      </c>
      <c r="S258" s="1" t="s">
        <v>36</v>
      </c>
      <c r="T258" s="1">
        <v>32130</v>
      </c>
    </row>
    <row r="259" spans="17:20">
      <c r="Q259" s="1" t="s">
        <v>57</v>
      </c>
      <c r="R259" s="1">
        <v>20</v>
      </c>
      <c r="S259" s="1" t="s">
        <v>37</v>
      </c>
      <c r="T259" s="1">
        <v>36590</v>
      </c>
    </row>
    <row r="260" spans="17:20">
      <c r="Q260" s="1" t="s">
        <v>57</v>
      </c>
      <c r="R260" s="1">
        <v>20</v>
      </c>
      <c r="S260" s="1" t="s">
        <v>38</v>
      </c>
      <c r="T260" s="1">
        <v>36590</v>
      </c>
    </row>
    <row r="261" spans="17:20">
      <c r="Q261" s="1" t="s">
        <v>58</v>
      </c>
      <c r="R261" s="1">
        <v>21</v>
      </c>
      <c r="S261" s="1" t="s">
        <v>25</v>
      </c>
      <c r="T261" s="1">
        <v>1083</v>
      </c>
    </row>
    <row r="262" spans="17:20">
      <c r="Q262" s="1" t="s">
        <v>58</v>
      </c>
      <c r="R262" s="1">
        <v>21</v>
      </c>
      <c r="S262" s="1" t="s">
        <v>27</v>
      </c>
      <c r="T262" s="1">
        <v>1319</v>
      </c>
    </row>
    <row r="263" spans="17:20">
      <c r="Q263" s="1" t="s">
        <v>58</v>
      </c>
      <c r="R263" s="1">
        <v>21</v>
      </c>
      <c r="S263" s="1" t="s">
        <v>28</v>
      </c>
      <c r="T263" s="1">
        <v>855</v>
      </c>
    </row>
    <row r="264" spans="17:20">
      <c r="Q264" s="1" t="s">
        <v>58</v>
      </c>
      <c r="R264" s="1">
        <v>21</v>
      </c>
      <c r="S264" s="1" t="s">
        <v>29</v>
      </c>
      <c r="T264" s="1">
        <v>976</v>
      </c>
    </row>
    <row r="265" spans="17:20">
      <c r="Q265" s="1" t="s">
        <v>58</v>
      </c>
      <c r="R265" s="1">
        <v>21</v>
      </c>
      <c r="S265" s="1" t="s">
        <v>30</v>
      </c>
      <c r="T265" s="1">
        <v>1541</v>
      </c>
    </row>
    <row r="266" spans="17:20">
      <c r="Q266" s="1" t="s">
        <v>58</v>
      </c>
      <c r="R266" s="1">
        <v>21</v>
      </c>
      <c r="S266" s="1" t="s">
        <v>31</v>
      </c>
      <c r="T266" s="1">
        <v>1985</v>
      </c>
    </row>
    <row r="267" spans="17:20">
      <c r="Q267" s="1" t="s">
        <v>58</v>
      </c>
      <c r="R267" s="1">
        <v>21</v>
      </c>
      <c r="S267" s="1" t="s">
        <v>32</v>
      </c>
      <c r="T267" s="1">
        <v>2957</v>
      </c>
    </row>
    <row r="268" spans="17:20">
      <c r="Q268" s="1" t="s">
        <v>58</v>
      </c>
      <c r="R268" s="1">
        <v>21</v>
      </c>
      <c r="S268" s="1" t="s">
        <v>33</v>
      </c>
      <c r="T268" s="1">
        <v>5804</v>
      </c>
    </row>
    <row r="269" spans="17:20">
      <c r="Q269" s="1" t="s">
        <v>58</v>
      </c>
      <c r="R269" s="1">
        <v>21</v>
      </c>
      <c r="S269" s="1" t="s">
        <v>34</v>
      </c>
      <c r="T269" s="1">
        <v>6401</v>
      </c>
    </row>
    <row r="270" spans="17:20">
      <c r="Q270" s="1" t="s">
        <v>58</v>
      </c>
      <c r="R270" s="1">
        <v>21</v>
      </c>
      <c r="S270" s="1" t="s">
        <v>35</v>
      </c>
      <c r="T270" s="1">
        <v>7860</v>
      </c>
    </row>
    <row r="271" spans="17:20">
      <c r="Q271" s="1" t="s">
        <v>58</v>
      </c>
      <c r="R271" s="1">
        <v>21</v>
      </c>
      <c r="S271" s="1" t="s">
        <v>36</v>
      </c>
      <c r="T271" s="1">
        <v>11763</v>
      </c>
    </row>
    <row r="272" spans="17:20">
      <c r="Q272" s="1" t="s">
        <v>58</v>
      </c>
      <c r="R272" s="1">
        <v>21</v>
      </c>
      <c r="S272" s="1" t="s">
        <v>37</v>
      </c>
      <c r="T272" s="1">
        <v>15175</v>
      </c>
    </row>
    <row r="273" spans="17:20">
      <c r="Q273" s="1" t="s">
        <v>58</v>
      </c>
      <c r="R273" s="1">
        <v>21</v>
      </c>
      <c r="S273" s="1" t="s">
        <v>38</v>
      </c>
      <c r="T273" s="1">
        <v>15175</v>
      </c>
    </row>
    <row r="274" spans="17:20">
      <c r="Q274" s="1" t="s">
        <v>59</v>
      </c>
      <c r="R274" s="1">
        <v>22</v>
      </c>
      <c r="S274" s="1" t="s">
        <v>25</v>
      </c>
      <c r="T274" s="1">
        <v>5215</v>
      </c>
    </row>
    <row r="275" spans="17:20">
      <c r="Q275" s="1" t="s">
        <v>59</v>
      </c>
      <c r="R275" s="1">
        <v>22</v>
      </c>
      <c r="S275" s="1" t="s">
        <v>27</v>
      </c>
      <c r="T275" s="1">
        <v>6721</v>
      </c>
    </row>
    <row r="276" spans="17:20">
      <c r="Q276" s="1" t="s">
        <v>59</v>
      </c>
      <c r="R276" s="1">
        <v>22</v>
      </c>
      <c r="S276" s="1" t="s">
        <v>28</v>
      </c>
      <c r="T276" s="1">
        <v>5775</v>
      </c>
    </row>
    <row r="277" spans="17:20">
      <c r="Q277" s="1" t="s">
        <v>59</v>
      </c>
      <c r="R277" s="1">
        <v>22</v>
      </c>
      <c r="S277" s="1" t="s">
        <v>29</v>
      </c>
      <c r="T277" s="1">
        <v>8239</v>
      </c>
    </row>
    <row r="278" spans="17:20">
      <c r="Q278" s="1" t="s">
        <v>59</v>
      </c>
      <c r="R278" s="1">
        <v>22</v>
      </c>
      <c r="S278" s="1" t="s">
        <v>30</v>
      </c>
      <c r="T278" s="1">
        <v>11706</v>
      </c>
    </row>
    <row r="279" spans="17:20">
      <c r="Q279" s="1" t="s">
        <v>59</v>
      </c>
      <c r="R279" s="1">
        <v>22</v>
      </c>
      <c r="S279" s="1" t="s">
        <v>31</v>
      </c>
      <c r="T279" s="1">
        <v>15673</v>
      </c>
    </row>
    <row r="280" spans="17:20">
      <c r="Q280" s="1" t="s">
        <v>59</v>
      </c>
      <c r="R280" s="1">
        <v>22</v>
      </c>
      <c r="S280" s="1" t="s">
        <v>32</v>
      </c>
      <c r="T280" s="1">
        <v>19167</v>
      </c>
    </row>
    <row r="281" spans="17:20">
      <c r="Q281" s="1" t="s">
        <v>59</v>
      </c>
      <c r="R281" s="1">
        <v>22</v>
      </c>
      <c r="S281" s="1" t="s">
        <v>33</v>
      </c>
      <c r="T281" s="1">
        <v>22734</v>
      </c>
    </row>
    <row r="282" spans="17:20">
      <c r="Q282" s="1" t="s">
        <v>59</v>
      </c>
      <c r="R282" s="1">
        <v>22</v>
      </c>
      <c r="S282" s="1" t="s">
        <v>34</v>
      </c>
      <c r="T282" s="1">
        <v>23871</v>
      </c>
    </row>
    <row r="283" spans="17:20">
      <c r="Q283" s="1" t="s">
        <v>59</v>
      </c>
      <c r="R283" s="1">
        <v>22</v>
      </c>
      <c r="S283" s="1" t="s">
        <v>35</v>
      </c>
      <c r="T283" s="1">
        <v>27586</v>
      </c>
    </row>
    <row r="284" spans="17:20">
      <c r="Q284" s="1" t="s">
        <v>59</v>
      </c>
      <c r="R284" s="1">
        <v>22</v>
      </c>
      <c r="S284" s="1" t="s">
        <v>36</v>
      </c>
      <c r="T284" s="1">
        <v>34098</v>
      </c>
    </row>
    <row r="285" spans="17:20">
      <c r="Q285" s="1" t="s">
        <v>59</v>
      </c>
      <c r="R285" s="1">
        <v>22</v>
      </c>
      <c r="S285" s="1" t="s">
        <v>37</v>
      </c>
      <c r="T285" s="1">
        <v>38830</v>
      </c>
    </row>
    <row r="286" spans="17:20">
      <c r="Q286" s="1" t="s">
        <v>59</v>
      </c>
      <c r="R286" s="1">
        <v>22</v>
      </c>
      <c r="S286" s="1" t="s">
        <v>38</v>
      </c>
      <c r="T286" s="1">
        <v>38830</v>
      </c>
    </row>
    <row r="287" spans="17:20">
      <c r="Q287" s="1" t="s">
        <v>60</v>
      </c>
      <c r="R287" s="1">
        <v>23</v>
      </c>
      <c r="S287" s="1" t="s">
        <v>25</v>
      </c>
      <c r="T287" s="1">
        <v>9386</v>
      </c>
    </row>
    <row r="288" spans="17:20">
      <c r="Q288" s="1" t="s">
        <v>60</v>
      </c>
      <c r="R288" s="1">
        <v>23</v>
      </c>
      <c r="S288" s="1" t="s">
        <v>27</v>
      </c>
      <c r="T288" s="1">
        <v>12209</v>
      </c>
    </row>
    <row r="289" spans="17:20">
      <c r="Q289" s="1" t="s">
        <v>60</v>
      </c>
      <c r="R289" s="1">
        <v>23</v>
      </c>
      <c r="S289" s="1" t="s">
        <v>28</v>
      </c>
      <c r="T289" s="1">
        <v>5120</v>
      </c>
    </row>
    <row r="290" spans="17:20">
      <c r="Q290" s="1" t="s">
        <v>60</v>
      </c>
      <c r="R290" s="1">
        <v>23</v>
      </c>
      <c r="S290" s="1" t="s">
        <v>29</v>
      </c>
      <c r="T290" s="1">
        <v>6047</v>
      </c>
    </row>
    <row r="291" spans="17:20">
      <c r="Q291" s="1" t="s">
        <v>60</v>
      </c>
      <c r="R291" s="1">
        <v>23</v>
      </c>
      <c r="S291" s="1" t="s">
        <v>30</v>
      </c>
      <c r="T291" s="1">
        <v>7850</v>
      </c>
    </row>
    <row r="292" spans="17:20">
      <c r="Q292" s="1" t="s">
        <v>60</v>
      </c>
      <c r="R292" s="1">
        <v>23</v>
      </c>
      <c r="S292" s="1" t="s">
        <v>31</v>
      </c>
      <c r="T292" s="1">
        <v>11309</v>
      </c>
    </row>
    <row r="293" spans="17:20">
      <c r="Q293" s="1" t="s">
        <v>60</v>
      </c>
      <c r="R293" s="1">
        <v>23</v>
      </c>
      <c r="S293" s="1" t="s">
        <v>32</v>
      </c>
      <c r="T293" s="1">
        <v>16198</v>
      </c>
    </row>
    <row r="294" spans="17:20">
      <c r="Q294" s="1" t="s">
        <v>60</v>
      </c>
      <c r="R294" s="1">
        <v>23</v>
      </c>
      <c r="S294" s="1" t="s">
        <v>33</v>
      </c>
      <c r="T294" s="1">
        <v>31631</v>
      </c>
    </row>
    <row r="295" spans="17:20">
      <c r="Q295" s="1" t="s">
        <v>60</v>
      </c>
      <c r="R295" s="1">
        <v>23</v>
      </c>
      <c r="S295" s="1" t="s">
        <v>34</v>
      </c>
      <c r="T295" s="1">
        <v>32672</v>
      </c>
    </row>
    <row r="296" spans="17:20">
      <c r="Q296" s="1" t="s">
        <v>60</v>
      </c>
      <c r="R296" s="1">
        <v>23</v>
      </c>
      <c r="S296" s="1" t="s">
        <v>35</v>
      </c>
      <c r="T296" s="1">
        <v>38077</v>
      </c>
    </row>
    <row r="297" spans="17:20">
      <c r="Q297" s="1" t="s">
        <v>60</v>
      </c>
      <c r="R297" s="1">
        <v>23</v>
      </c>
      <c r="S297" s="1" t="s">
        <v>36</v>
      </c>
      <c r="T297" s="1">
        <v>39433</v>
      </c>
    </row>
    <row r="298" spans="17:20">
      <c r="Q298" s="1" t="s">
        <v>60</v>
      </c>
      <c r="R298" s="1">
        <v>23</v>
      </c>
      <c r="S298" s="1" t="s">
        <v>37</v>
      </c>
      <c r="T298" s="1">
        <v>97501</v>
      </c>
    </row>
    <row r="299" spans="17:20">
      <c r="Q299" s="1" t="s">
        <v>60</v>
      </c>
      <c r="R299" s="1">
        <v>23</v>
      </c>
      <c r="S299" s="1" t="s">
        <v>38</v>
      </c>
      <c r="T299" s="1">
        <v>97501</v>
      </c>
    </row>
    <row r="300" spans="17:20">
      <c r="Q300" s="1" t="s">
        <v>61</v>
      </c>
      <c r="R300" s="1">
        <v>24</v>
      </c>
      <c r="S300" s="1" t="s">
        <v>25</v>
      </c>
      <c r="T300" s="1">
        <v>2136</v>
      </c>
    </row>
    <row r="301" spans="17:20">
      <c r="Q301" s="1" t="s">
        <v>61</v>
      </c>
      <c r="R301" s="1">
        <v>24</v>
      </c>
      <c r="S301" s="1" t="s">
        <v>27</v>
      </c>
      <c r="T301" s="1">
        <v>2425</v>
      </c>
    </row>
    <row r="302" spans="17:20">
      <c r="Q302" s="1" t="s">
        <v>61</v>
      </c>
      <c r="R302" s="1">
        <v>24</v>
      </c>
      <c r="S302" s="1" t="s">
        <v>28</v>
      </c>
      <c r="T302" s="1">
        <v>1410</v>
      </c>
    </row>
    <row r="303" spans="17:20">
      <c r="Q303" s="1" t="s">
        <v>61</v>
      </c>
      <c r="R303" s="1">
        <v>24</v>
      </c>
      <c r="S303" s="1" t="s">
        <v>29</v>
      </c>
      <c r="T303" s="1">
        <v>1907</v>
      </c>
    </row>
    <row r="304" spans="17:20">
      <c r="Q304" s="1" t="s">
        <v>61</v>
      </c>
      <c r="R304" s="1">
        <v>24</v>
      </c>
      <c r="S304" s="1" t="s">
        <v>30</v>
      </c>
      <c r="T304" s="1">
        <v>3042</v>
      </c>
    </row>
    <row r="305" spans="17:20">
      <c r="Q305" s="1" t="s">
        <v>61</v>
      </c>
      <c r="R305" s="1">
        <v>24</v>
      </c>
      <c r="S305" s="1" t="s">
        <v>31</v>
      </c>
      <c r="T305" s="1">
        <v>4851</v>
      </c>
    </row>
    <row r="306" spans="17:20">
      <c r="Q306" s="1" t="s">
        <v>61</v>
      </c>
      <c r="R306" s="1">
        <v>24</v>
      </c>
      <c r="S306" s="1" t="s">
        <v>32</v>
      </c>
      <c r="T306" s="1">
        <v>8080</v>
      </c>
    </row>
    <row r="307" spans="17:20">
      <c r="Q307" s="1" t="s">
        <v>61</v>
      </c>
      <c r="R307" s="1">
        <v>24</v>
      </c>
      <c r="S307" s="1" t="s">
        <v>33</v>
      </c>
      <c r="T307" s="1">
        <v>8179</v>
      </c>
    </row>
    <row r="308" spans="17:20">
      <c r="Q308" s="1" t="s">
        <v>61</v>
      </c>
      <c r="R308" s="1">
        <v>24</v>
      </c>
      <c r="S308" s="1" t="s">
        <v>34</v>
      </c>
      <c r="T308" s="1">
        <v>9345</v>
      </c>
    </row>
    <row r="309" spans="17:20">
      <c r="Q309" s="1" t="s">
        <v>61</v>
      </c>
      <c r="R309" s="1">
        <v>24</v>
      </c>
      <c r="S309" s="1" t="s">
        <v>35</v>
      </c>
      <c r="T309" s="1">
        <v>11738</v>
      </c>
    </row>
    <row r="310" spans="17:20">
      <c r="Q310" s="1" t="s">
        <v>61</v>
      </c>
      <c r="R310" s="1">
        <v>24</v>
      </c>
      <c r="S310" s="1" t="s">
        <v>36</v>
      </c>
      <c r="T310" s="1">
        <v>15091</v>
      </c>
    </row>
    <row r="311" spans="17:20">
      <c r="Q311" s="1" t="s">
        <v>61</v>
      </c>
      <c r="R311" s="1">
        <v>24</v>
      </c>
      <c r="S311" s="1" t="s">
        <v>37</v>
      </c>
      <c r="T311" s="1">
        <v>19420</v>
      </c>
    </row>
    <row r="312" spans="17:20">
      <c r="Q312" s="1" t="s">
        <v>61</v>
      </c>
      <c r="R312" s="1">
        <v>24</v>
      </c>
      <c r="S312" s="1" t="s">
        <v>38</v>
      </c>
      <c r="T312" s="1">
        <v>19420</v>
      </c>
    </row>
    <row r="313" spans="17:20">
      <c r="Q313" s="1" t="s">
        <v>62</v>
      </c>
      <c r="R313" s="1">
        <v>25</v>
      </c>
      <c r="S313" s="1" t="s">
        <v>25</v>
      </c>
      <c r="T313" s="1">
        <v>4320</v>
      </c>
    </row>
    <row r="314" spans="17:20">
      <c r="Q314" s="1" t="s">
        <v>62</v>
      </c>
      <c r="R314" s="1">
        <v>25</v>
      </c>
      <c r="S314" s="1" t="s">
        <v>27</v>
      </c>
      <c r="T314" s="1">
        <v>5021</v>
      </c>
    </row>
    <row r="315" spans="17:20">
      <c r="Q315" s="1" t="s">
        <v>62</v>
      </c>
      <c r="R315" s="1">
        <v>25</v>
      </c>
      <c r="S315" s="1" t="s">
        <v>28</v>
      </c>
      <c r="T315" s="1">
        <v>3433</v>
      </c>
    </row>
    <row r="316" spans="17:20">
      <c r="Q316" s="1" t="s">
        <v>62</v>
      </c>
      <c r="R316" s="1">
        <v>25</v>
      </c>
      <c r="S316" s="1" t="s">
        <v>29</v>
      </c>
      <c r="T316" s="1">
        <v>5318</v>
      </c>
    </row>
    <row r="317" spans="17:20">
      <c r="Q317" s="1" t="s">
        <v>62</v>
      </c>
      <c r="R317" s="1">
        <v>25</v>
      </c>
      <c r="S317" s="1" t="s">
        <v>30</v>
      </c>
      <c r="T317" s="1">
        <v>9055</v>
      </c>
    </row>
    <row r="318" spans="17:20">
      <c r="Q318" s="1" t="s">
        <v>62</v>
      </c>
      <c r="R318" s="1">
        <v>25</v>
      </c>
      <c r="S318" s="1" t="s">
        <v>31</v>
      </c>
      <c r="T318" s="1">
        <v>11683</v>
      </c>
    </row>
    <row r="319" spans="17:20">
      <c r="Q319" s="1" t="s">
        <v>62</v>
      </c>
      <c r="R319" s="1">
        <v>25</v>
      </c>
      <c r="S319" s="1" t="s">
        <v>32</v>
      </c>
      <c r="T319" s="1">
        <v>17568</v>
      </c>
    </row>
    <row r="320" spans="17:20">
      <c r="Q320" s="1" t="s">
        <v>62</v>
      </c>
      <c r="R320" s="1">
        <v>25</v>
      </c>
      <c r="S320" s="1" t="s">
        <v>33</v>
      </c>
      <c r="T320" s="1">
        <v>15285</v>
      </c>
    </row>
    <row r="321" spans="17:20">
      <c r="Q321" s="1" t="s">
        <v>62</v>
      </c>
      <c r="R321" s="1">
        <v>25</v>
      </c>
      <c r="S321" s="1" t="s">
        <v>34</v>
      </c>
      <c r="T321" s="1">
        <v>16934</v>
      </c>
    </row>
    <row r="322" spans="17:20">
      <c r="Q322" s="1" t="s">
        <v>62</v>
      </c>
      <c r="R322" s="1">
        <v>25</v>
      </c>
      <c r="S322" s="1" t="s">
        <v>35</v>
      </c>
      <c r="T322" s="1">
        <v>26952</v>
      </c>
    </row>
    <row r="323" spans="17:20">
      <c r="Q323" s="1" t="s">
        <v>62</v>
      </c>
      <c r="R323" s="1">
        <v>25</v>
      </c>
      <c r="S323" s="1" t="s">
        <v>36</v>
      </c>
      <c r="T323" s="1">
        <v>30193</v>
      </c>
    </row>
    <row r="324" spans="17:20">
      <c r="Q324" s="1" t="s">
        <v>62</v>
      </c>
      <c r="R324" s="1">
        <v>25</v>
      </c>
      <c r="S324" s="1" t="s">
        <v>37</v>
      </c>
      <c r="T324" s="1">
        <v>31377</v>
      </c>
    </row>
    <row r="325" spans="17:20">
      <c r="Q325" s="1" t="s">
        <v>62</v>
      </c>
      <c r="R325" s="1">
        <v>25</v>
      </c>
      <c r="S325" s="1" t="s">
        <v>38</v>
      </c>
      <c r="T325" s="1">
        <v>31377</v>
      </c>
    </row>
    <row r="326" spans="17:20">
      <c r="Q326" s="1" t="s">
        <v>63</v>
      </c>
      <c r="R326" s="1">
        <v>26</v>
      </c>
      <c r="S326" s="1" t="s">
        <v>25</v>
      </c>
      <c r="T326" s="1">
        <v>159</v>
      </c>
    </row>
    <row r="327" spans="17:20">
      <c r="Q327" s="1" t="s">
        <v>63</v>
      </c>
      <c r="R327" s="1">
        <v>26</v>
      </c>
      <c r="S327" s="1" t="s">
        <v>27</v>
      </c>
      <c r="T327" s="1">
        <v>162</v>
      </c>
    </row>
    <row r="328" spans="17:20">
      <c r="Q328" s="1" t="s">
        <v>63</v>
      </c>
      <c r="R328" s="1">
        <v>26</v>
      </c>
      <c r="S328" s="1" t="s">
        <v>28</v>
      </c>
      <c r="T328" s="1">
        <v>144</v>
      </c>
    </row>
    <row r="329" spans="17:20">
      <c r="Q329" s="1" t="s">
        <v>63</v>
      </c>
      <c r="R329" s="1">
        <v>26</v>
      </c>
      <c r="S329" s="1" t="s">
        <v>29</v>
      </c>
      <c r="T329" s="1">
        <v>172</v>
      </c>
    </row>
    <row r="330" spans="17:20">
      <c r="Q330" s="1" t="s">
        <v>63</v>
      </c>
      <c r="R330" s="1">
        <v>26</v>
      </c>
      <c r="S330" s="1" t="s">
        <v>30</v>
      </c>
      <c r="T330" s="1">
        <v>175</v>
      </c>
    </row>
    <row r="331" spans="17:20">
      <c r="Q331" s="1" t="s">
        <v>63</v>
      </c>
      <c r="R331" s="1">
        <v>26</v>
      </c>
      <c r="S331" s="1" t="s">
        <v>31</v>
      </c>
      <c r="T331" s="1">
        <v>181</v>
      </c>
    </row>
    <row r="332" spans="17:20">
      <c r="Q332" s="1" t="s">
        <v>63</v>
      </c>
      <c r="R332" s="1">
        <v>26</v>
      </c>
      <c r="S332" s="1" t="s">
        <v>32</v>
      </c>
      <c r="T332" s="1">
        <v>174</v>
      </c>
    </row>
    <row r="333" spans="17:20">
      <c r="Q333" s="1" t="s">
        <v>63</v>
      </c>
      <c r="R333" s="1">
        <v>26</v>
      </c>
      <c r="S333" s="1" t="s">
        <v>33</v>
      </c>
      <c r="T333" s="1">
        <v>1097</v>
      </c>
    </row>
    <row r="334" spans="17:20">
      <c r="Q334" s="1" t="s">
        <v>63</v>
      </c>
      <c r="R334" s="1">
        <v>26</v>
      </c>
      <c r="S334" s="1" t="s">
        <v>34</v>
      </c>
      <c r="T334" s="1">
        <v>1060</v>
      </c>
    </row>
    <row r="335" spans="17:20">
      <c r="Q335" s="1" t="s">
        <v>63</v>
      </c>
      <c r="R335" s="1">
        <v>26</v>
      </c>
      <c r="S335" s="1" t="s">
        <v>35</v>
      </c>
      <c r="T335" s="1">
        <v>1081</v>
      </c>
    </row>
    <row r="336" spans="17:20">
      <c r="Q336" s="1" t="s">
        <v>63</v>
      </c>
      <c r="R336" s="1">
        <v>26</v>
      </c>
      <c r="S336" s="1" t="s">
        <v>36</v>
      </c>
      <c r="T336" s="1">
        <v>1099</v>
      </c>
    </row>
    <row r="337" spans="17:20">
      <c r="Q337" s="1" t="s">
        <v>63</v>
      </c>
      <c r="R337" s="1">
        <v>26</v>
      </c>
      <c r="S337" s="1" t="s">
        <v>37</v>
      </c>
      <c r="T337" s="1">
        <v>1099</v>
      </c>
    </row>
    <row r="338" spans="17:20">
      <c r="Q338" s="1" t="s">
        <v>63</v>
      </c>
      <c r="R338" s="1">
        <v>26</v>
      </c>
      <c r="S338" s="1" t="s">
        <v>38</v>
      </c>
      <c r="T338" s="1">
        <v>1099</v>
      </c>
    </row>
    <row r="339" spans="17:20">
      <c r="Q339" s="1" t="s">
        <v>64</v>
      </c>
      <c r="R339" s="1">
        <v>27</v>
      </c>
      <c r="S339" s="1" t="s">
        <v>25</v>
      </c>
      <c r="T339" s="1">
        <v>4078</v>
      </c>
    </row>
    <row r="340" spans="17:20">
      <c r="Q340" s="1" t="s">
        <v>64</v>
      </c>
      <c r="R340" s="1">
        <v>27</v>
      </c>
      <c r="S340" s="1" t="s">
        <v>27</v>
      </c>
      <c r="T340" s="1">
        <v>5088</v>
      </c>
    </row>
    <row r="341" spans="17:20">
      <c r="Q341" s="1" t="s">
        <v>64</v>
      </c>
      <c r="R341" s="1">
        <v>27</v>
      </c>
      <c r="S341" s="1" t="s">
        <v>28</v>
      </c>
      <c r="T341" s="1">
        <v>3694</v>
      </c>
    </row>
    <row r="342" spans="17:20">
      <c r="Q342" s="1" t="s">
        <v>64</v>
      </c>
      <c r="R342" s="1">
        <v>27</v>
      </c>
      <c r="S342" s="1" t="s">
        <v>29</v>
      </c>
      <c r="T342" s="1">
        <v>5163</v>
      </c>
    </row>
    <row r="343" spans="17:20">
      <c r="Q343" s="1" t="s">
        <v>64</v>
      </c>
      <c r="R343" s="1">
        <v>27</v>
      </c>
      <c r="S343" s="1" t="s">
        <v>30</v>
      </c>
      <c r="T343" s="1">
        <v>7021</v>
      </c>
    </row>
    <row r="344" spans="17:20">
      <c r="Q344" s="1" t="s">
        <v>64</v>
      </c>
      <c r="R344" s="1">
        <v>27</v>
      </c>
      <c r="S344" s="1" t="s">
        <v>31</v>
      </c>
      <c r="T344" s="1">
        <v>8662</v>
      </c>
    </row>
    <row r="345" spans="17:20">
      <c r="Q345" s="1" t="s">
        <v>64</v>
      </c>
      <c r="R345" s="1">
        <v>27</v>
      </c>
      <c r="S345" s="1" t="s">
        <v>32</v>
      </c>
      <c r="T345" s="1">
        <v>11613</v>
      </c>
    </row>
    <row r="346" spans="17:20">
      <c r="Q346" s="1" t="s">
        <v>64</v>
      </c>
      <c r="R346" s="1">
        <v>27</v>
      </c>
      <c r="S346" s="1" t="s">
        <v>33</v>
      </c>
      <c r="T346" s="1">
        <v>20798</v>
      </c>
    </row>
    <row r="347" spans="17:20">
      <c r="Q347" s="1" t="s">
        <v>64</v>
      </c>
      <c r="R347" s="1">
        <v>27</v>
      </c>
      <c r="S347" s="1" t="s">
        <v>34</v>
      </c>
      <c r="T347" s="1">
        <v>20883</v>
      </c>
    </row>
    <row r="348" spans="17:20">
      <c r="Q348" s="1" t="s">
        <v>64</v>
      </c>
      <c r="R348" s="1">
        <v>27</v>
      </c>
      <c r="S348" s="1" t="s">
        <v>35</v>
      </c>
      <c r="T348" s="1">
        <v>25994</v>
      </c>
    </row>
    <row r="349" spans="17:20">
      <c r="Q349" s="1" t="s">
        <v>64</v>
      </c>
      <c r="R349" s="1">
        <v>27</v>
      </c>
      <c r="S349" s="1" t="s">
        <v>36</v>
      </c>
      <c r="T349" s="1">
        <v>29200</v>
      </c>
    </row>
    <row r="350" spans="17:20">
      <c r="Q350" s="1" t="s">
        <v>64</v>
      </c>
      <c r="R350" s="1">
        <v>27</v>
      </c>
      <c r="S350" s="1" t="s">
        <v>37</v>
      </c>
      <c r="T350" s="1">
        <v>47653</v>
      </c>
    </row>
    <row r="351" spans="17:20">
      <c r="Q351" s="1" t="s">
        <v>64</v>
      </c>
      <c r="R351" s="1">
        <v>27</v>
      </c>
      <c r="S351" s="1" t="s">
        <v>38</v>
      </c>
      <c r="T351" s="1">
        <v>47653</v>
      </c>
    </row>
    <row r="352" spans="17:20">
      <c r="Q352" s="1" t="s">
        <v>65</v>
      </c>
      <c r="R352" s="1">
        <v>28</v>
      </c>
      <c r="S352" s="1" t="s">
        <v>25</v>
      </c>
      <c r="T352" s="1">
        <v>1120</v>
      </c>
    </row>
    <row r="353" spans="17:20">
      <c r="Q353" s="1" t="s">
        <v>65</v>
      </c>
      <c r="R353" s="1">
        <v>28</v>
      </c>
      <c r="S353" s="1" t="s">
        <v>27</v>
      </c>
      <c r="T353" s="1">
        <v>1629</v>
      </c>
    </row>
    <row r="354" spans="17:20">
      <c r="Q354" s="1" t="s">
        <v>65</v>
      </c>
      <c r="R354" s="1">
        <v>28</v>
      </c>
      <c r="S354" s="1" t="s">
        <v>28</v>
      </c>
      <c r="T354" s="1">
        <v>1047</v>
      </c>
    </row>
    <row r="355" spans="17:20">
      <c r="Q355" s="1" t="s">
        <v>65</v>
      </c>
      <c r="R355" s="1">
        <v>28</v>
      </c>
      <c r="S355" s="1" t="s">
        <v>29</v>
      </c>
      <c r="T355" s="1">
        <v>1210</v>
      </c>
    </row>
    <row r="356" spans="17:20">
      <c r="Q356" s="1" t="s">
        <v>65</v>
      </c>
      <c r="R356" s="1">
        <v>28</v>
      </c>
      <c r="S356" s="1" t="s">
        <v>30</v>
      </c>
      <c r="T356" s="1">
        <v>1756</v>
      </c>
    </row>
    <row r="357" spans="17:20">
      <c r="Q357" s="1" t="s">
        <v>65</v>
      </c>
      <c r="R357" s="1">
        <v>28</v>
      </c>
      <c r="S357" s="1" t="s">
        <v>31</v>
      </c>
      <c r="T357" s="1">
        <v>2329</v>
      </c>
    </row>
    <row r="358" spans="17:20">
      <c r="Q358" s="1" t="s">
        <v>65</v>
      </c>
      <c r="R358" s="1">
        <v>28</v>
      </c>
      <c r="S358" s="1" t="s">
        <v>32</v>
      </c>
      <c r="T358" s="1">
        <v>2565</v>
      </c>
    </row>
    <row r="359" spans="17:20">
      <c r="Q359" s="1" t="s">
        <v>65</v>
      </c>
      <c r="R359" s="1">
        <v>28</v>
      </c>
      <c r="S359" s="1" t="s">
        <v>33</v>
      </c>
      <c r="T359" s="1">
        <v>4146</v>
      </c>
    </row>
    <row r="360" spans="17:20">
      <c r="Q360" s="1" t="s">
        <v>65</v>
      </c>
      <c r="R360" s="1">
        <v>28</v>
      </c>
      <c r="S360" s="1" t="s">
        <v>34</v>
      </c>
      <c r="T360" s="1">
        <v>3732</v>
      </c>
    </row>
    <row r="361" spans="17:20">
      <c r="Q361" s="1" t="s">
        <v>65</v>
      </c>
      <c r="R361" s="1">
        <v>28</v>
      </c>
      <c r="S361" s="1" t="s">
        <v>35</v>
      </c>
      <c r="T361" s="1">
        <v>4525</v>
      </c>
    </row>
    <row r="362" spans="17:20">
      <c r="Q362" s="1" t="s">
        <v>65</v>
      </c>
      <c r="R362" s="1">
        <v>28</v>
      </c>
      <c r="S362" s="1" t="s">
        <v>36</v>
      </c>
      <c r="T362" s="1">
        <v>5677</v>
      </c>
    </row>
    <row r="363" spans="17:20">
      <c r="Q363" s="1" t="s">
        <v>65</v>
      </c>
      <c r="R363" s="1">
        <v>28</v>
      </c>
      <c r="S363" s="1" t="s">
        <v>37</v>
      </c>
      <c r="T363" s="1">
        <v>7755</v>
      </c>
    </row>
    <row r="364" spans="17:20">
      <c r="Q364" s="1" t="s">
        <v>65</v>
      </c>
      <c r="R364" s="1">
        <v>28</v>
      </c>
      <c r="S364" s="1" t="s">
        <v>38</v>
      </c>
      <c r="T364" s="1">
        <v>7755</v>
      </c>
    </row>
    <row r="365" spans="17:20">
      <c r="Q365" s="1" t="s">
        <v>66</v>
      </c>
      <c r="R365" s="1">
        <v>29</v>
      </c>
      <c r="S365" s="1" t="s">
        <v>25</v>
      </c>
      <c r="T365" s="1">
        <v>423</v>
      </c>
    </row>
    <row r="366" spans="17:20">
      <c r="Q366" s="1" t="s">
        <v>66</v>
      </c>
      <c r="R366" s="1">
        <v>29</v>
      </c>
      <c r="S366" s="1" t="s">
        <v>27</v>
      </c>
      <c r="T366" s="1">
        <v>481</v>
      </c>
    </row>
    <row r="367" spans="17:20">
      <c r="Q367" s="1" t="s">
        <v>66</v>
      </c>
      <c r="R367" s="1">
        <v>29</v>
      </c>
      <c r="S367" s="1" t="s">
        <v>28</v>
      </c>
      <c r="T367" s="1">
        <v>373</v>
      </c>
    </row>
    <row r="368" spans="17:20">
      <c r="Q368" s="1" t="s">
        <v>66</v>
      </c>
      <c r="R368" s="1">
        <v>29</v>
      </c>
      <c r="S368" s="1" t="s">
        <v>29</v>
      </c>
      <c r="T368" s="1">
        <v>532</v>
      </c>
    </row>
    <row r="369" spans="17:20">
      <c r="Q369" s="1" t="s">
        <v>66</v>
      </c>
      <c r="R369" s="1">
        <v>29</v>
      </c>
      <c r="S369" s="1" t="s">
        <v>30</v>
      </c>
      <c r="T369" s="1">
        <v>767</v>
      </c>
    </row>
    <row r="370" spans="17:20">
      <c r="Q370" s="1" t="s">
        <v>66</v>
      </c>
      <c r="R370" s="1">
        <v>29</v>
      </c>
      <c r="S370" s="1" t="s">
        <v>31</v>
      </c>
      <c r="T370" s="1">
        <v>982</v>
      </c>
    </row>
    <row r="371" spans="17:20">
      <c r="Q371" s="1" t="s">
        <v>66</v>
      </c>
      <c r="R371" s="1">
        <v>29</v>
      </c>
      <c r="S371" s="1" t="s">
        <v>32</v>
      </c>
      <c r="T371" s="1">
        <v>2232</v>
      </c>
    </row>
    <row r="372" spans="17:20">
      <c r="Q372" s="1" t="s">
        <v>66</v>
      </c>
      <c r="R372" s="1">
        <v>29</v>
      </c>
      <c r="S372" s="1" t="s">
        <v>33</v>
      </c>
      <c r="T372" s="1">
        <v>1785</v>
      </c>
    </row>
    <row r="373" spans="17:20">
      <c r="Q373" s="1" t="s">
        <v>66</v>
      </c>
      <c r="R373" s="1">
        <v>29</v>
      </c>
      <c r="S373" s="1" t="s">
        <v>34</v>
      </c>
      <c r="T373" s="1">
        <v>2214</v>
      </c>
    </row>
    <row r="374" spans="17:20">
      <c r="Q374" s="1" t="s">
        <v>66</v>
      </c>
      <c r="R374" s="1">
        <v>29</v>
      </c>
      <c r="S374" s="1" t="s">
        <v>35</v>
      </c>
      <c r="T374" s="1">
        <v>2844</v>
      </c>
    </row>
    <row r="375" spans="17:20">
      <c r="Q375" s="1" t="s">
        <v>66</v>
      </c>
      <c r="R375" s="1">
        <v>29</v>
      </c>
      <c r="S375" s="1" t="s">
        <v>36</v>
      </c>
      <c r="T375" s="1">
        <v>3204</v>
      </c>
    </row>
    <row r="376" spans="17:20">
      <c r="Q376" s="1" t="s">
        <v>66</v>
      </c>
      <c r="R376" s="1">
        <v>29</v>
      </c>
      <c r="S376" s="1" t="s">
        <v>37</v>
      </c>
      <c r="T376" s="1">
        <v>3763</v>
      </c>
    </row>
    <row r="377" spans="17:20">
      <c r="Q377" s="1" t="s">
        <v>66</v>
      </c>
      <c r="R377" s="1">
        <v>29</v>
      </c>
      <c r="S377" s="1" t="s">
        <v>38</v>
      </c>
      <c r="T377" s="1">
        <v>3763</v>
      </c>
    </row>
    <row r="378" spans="17:20">
      <c r="Q378" s="1" t="s">
        <v>67</v>
      </c>
      <c r="R378" s="1">
        <v>30</v>
      </c>
      <c r="S378" s="1" t="s">
        <v>25</v>
      </c>
      <c r="T378" s="1">
        <v>740</v>
      </c>
    </row>
    <row r="379" spans="17:20">
      <c r="Q379" s="1" t="s">
        <v>67</v>
      </c>
      <c r="R379" s="1">
        <v>30</v>
      </c>
      <c r="S379" s="1" t="s">
        <v>27</v>
      </c>
      <c r="T379" s="1">
        <v>811</v>
      </c>
    </row>
    <row r="380" spans="17:20">
      <c r="Q380" s="1" t="s">
        <v>67</v>
      </c>
      <c r="R380" s="1">
        <v>30</v>
      </c>
      <c r="S380" s="1" t="s">
        <v>28</v>
      </c>
      <c r="T380" s="1">
        <v>422</v>
      </c>
    </row>
    <row r="381" spans="17:20">
      <c r="Q381" s="1" t="s">
        <v>67</v>
      </c>
      <c r="R381" s="1">
        <v>30</v>
      </c>
      <c r="S381" s="1" t="s">
        <v>29</v>
      </c>
      <c r="T381" s="1">
        <v>521</v>
      </c>
    </row>
    <row r="382" spans="17:20">
      <c r="Q382" s="1" t="s">
        <v>67</v>
      </c>
      <c r="R382" s="1">
        <v>30</v>
      </c>
      <c r="S382" s="1" t="s">
        <v>30</v>
      </c>
      <c r="T382" s="1">
        <v>869</v>
      </c>
    </row>
    <row r="383" spans="17:20">
      <c r="Q383" s="1" t="s">
        <v>67</v>
      </c>
      <c r="R383" s="1">
        <v>30</v>
      </c>
      <c r="S383" s="1" t="s">
        <v>31</v>
      </c>
      <c r="T383" s="1">
        <v>1465</v>
      </c>
    </row>
    <row r="384" spans="17:20">
      <c r="Q384" s="1" t="s">
        <v>67</v>
      </c>
      <c r="R384" s="1">
        <v>30</v>
      </c>
      <c r="S384" s="1" t="s">
        <v>32</v>
      </c>
      <c r="T384" s="1">
        <v>1796</v>
      </c>
    </row>
    <row r="385" spans="17:20">
      <c r="Q385" s="1" t="s">
        <v>67</v>
      </c>
      <c r="R385" s="1">
        <v>30</v>
      </c>
      <c r="S385" s="1" t="s">
        <v>33</v>
      </c>
      <c r="T385" s="1">
        <v>1462</v>
      </c>
    </row>
    <row r="386" spans="17:20">
      <c r="Q386" s="1" t="s">
        <v>67</v>
      </c>
      <c r="R386" s="1">
        <v>30</v>
      </c>
      <c r="S386" s="1" t="s">
        <v>34</v>
      </c>
      <c r="T386" s="1">
        <v>2773</v>
      </c>
    </row>
    <row r="387" spans="17:20">
      <c r="Q387" s="1" t="s">
        <v>67</v>
      </c>
      <c r="R387" s="1">
        <v>30</v>
      </c>
      <c r="S387" s="1" t="s">
        <v>35</v>
      </c>
      <c r="T387" s="1">
        <v>3876</v>
      </c>
    </row>
    <row r="388" spans="17:20">
      <c r="Q388" s="1" t="s">
        <v>67</v>
      </c>
      <c r="R388" s="1">
        <v>30</v>
      </c>
      <c r="S388" s="1" t="s">
        <v>36</v>
      </c>
      <c r="T388" s="1">
        <v>5487</v>
      </c>
    </row>
    <row r="389" spans="17:20">
      <c r="Q389" s="1" t="s">
        <v>67</v>
      </c>
      <c r="R389" s="1">
        <v>30</v>
      </c>
      <c r="S389" s="1" t="s">
        <v>37</v>
      </c>
      <c r="T389" s="1">
        <v>5979</v>
      </c>
    </row>
    <row r="390" spans="17:20">
      <c r="Q390" s="1" t="s">
        <v>67</v>
      </c>
      <c r="R390" s="1">
        <v>30</v>
      </c>
      <c r="S390" s="1" t="s">
        <v>38</v>
      </c>
      <c r="T390" s="1">
        <v>5979</v>
      </c>
    </row>
    <row r="391" spans="17:20">
      <c r="Q391" s="1" t="s">
        <v>68</v>
      </c>
      <c r="R391" s="1">
        <v>31</v>
      </c>
      <c r="S391" s="1" t="s">
        <v>25</v>
      </c>
      <c r="T391" s="1">
        <v>2061</v>
      </c>
    </row>
    <row r="392" spans="17:20">
      <c r="Q392" s="1" t="s">
        <v>68</v>
      </c>
      <c r="R392" s="1">
        <v>31</v>
      </c>
      <c r="S392" s="1" t="s">
        <v>27</v>
      </c>
      <c r="T392" s="1">
        <v>2211</v>
      </c>
    </row>
    <row r="393" spans="17:20">
      <c r="Q393" s="1" t="s">
        <v>68</v>
      </c>
      <c r="R393" s="1">
        <v>31</v>
      </c>
      <c r="S393" s="1" t="s">
        <v>28</v>
      </c>
      <c r="T393" s="1">
        <v>1490</v>
      </c>
    </row>
    <row r="394" spans="17:20">
      <c r="Q394" s="1" t="s">
        <v>68</v>
      </c>
      <c r="R394" s="1">
        <v>31</v>
      </c>
      <c r="S394" s="1" t="s">
        <v>29</v>
      </c>
      <c r="T394" s="1">
        <v>2073</v>
      </c>
    </row>
    <row r="395" spans="17:20">
      <c r="Q395" s="1" t="s">
        <v>68</v>
      </c>
      <c r="R395" s="1">
        <v>31</v>
      </c>
      <c r="S395" s="1" t="s">
        <v>30</v>
      </c>
      <c r="T395" s="1">
        <v>2896</v>
      </c>
    </row>
    <row r="396" spans="17:20">
      <c r="Q396" s="1" t="s">
        <v>68</v>
      </c>
      <c r="R396" s="1">
        <v>31</v>
      </c>
      <c r="S396" s="1" t="s">
        <v>31</v>
      </c>
      <c r="T396" s="1">
        <v>4124</v>
      </c>
    </row>
    <row r="397" spans="17:20">
      <c r="Q397" s="1" t="s">
        <v>68</v>
      </c>
      <c r="R397" s="1">
        <v>31</v>
      </c>
      <c r="S397" s="1" t="s">
        <v>32</v>
      </c>
      <c r="T397" s="1">
        <v>7706</v>
      </c>
    </row>
    <row r="398" spans="17:20">
      <c r="Q398" s="1" t="s">
        <v>68</v>
      </c>
      <c r="R398" s="1">
        <v>31</v>
      </c>
      <c r="S398" s="1" t="s">
        <v>33</v>
      </c>
      <c r="T398" s="1">
        <v>8390</v>
      </c>
    </row>
    <row r="399" spans="17:20">
      <c r="Q399" s="1" t="s">
        <v>68</v>
      </c>
      <c r="R399" s="1">
        <v>31</v>
      </c>
      <c r="S399" s="1" t="s">
        <v>34</v>
      </c>
      <c r="T399" s="1">
        <v>8567</v>
      </c>
    </row>
    <row r="400" spans="17:20">
      <c r="Q400" s="1" t="s">
        <v>68</v>
      </c>
      <c r="R400" s="1">
        <v>31</v>
      </c>
      <c r="S400" s="1" t="s">
        <v>35</v>
      </c>
      <c r="T400" s="1">
        <v>11142</v>
      </c>
    </row>
    <row r="401" spans="17:20">
      <c r="Q401" s="1" t="s">
        <v>68</v>
      </c>
      <c r="R401" s="1">
        <v>31</v>
      </c>
      <c r="S401" s="1" t="s">
        <v>36</v>
      </c>
      <c r="T401" s="1">
        <v>12446</v>
      </c>
    </row>
    <row r="402" spans="17:20">
      <c r="Q402" s="1" t="s">
        <v>68</v>
      </c>
      <c r="R402" s="1">
        <v>31</v>
      </c>
      <c r="S402" s="1" t="s">
        <v>37</v>
      </c>
      <c r="T402" s="1">
        <v>15312</v>
      </c>
    </row>
    <row r="403" spans="17:20">
      <c r="Q403" s="1" t="s">
        <v>68</v>
      </c>
      <c r="R403" s="1">
        <v>31</v>
      </c>
      <c r="S403" s="1" t="s">
        <v>38</v>
      </c>
      <c r="T403" s="1">
        <v>15312</v>
      </c>
    </row>
  </sheetData>
  <phoneticPr fontId="8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T403"/>
  <sheetViews>
    <sheetView zoomScale="85" zoomScaleNormal="85" workbookViewId="0"/>
  </sheetViews>
  <sheetFormatPr baseColWidth="10" defaultColWidth="8.6640625" defaultRowHeight="14"/>
  <cols>
    <col min="1" max="12" width="9"/>
    <col min="13" max="14" width="12.83203125"/>
    <col min="17" max="20" width="8.6640625" style="1"/>
  </cols>
  <sheetData>
    <row r="1" spans="1:20">
      <c r="A1" t="s">
        <v>78</v>
      </c>
      <c r="Q1" s="1" t="s">
        <v>24</v>
      </c>
      <c r="R1" s="1">
        <v>1</v>
      </c>
      <c r="S1" s="1" t="s">
        <v>25</v>
      </c>
      <c r="T1" s="1">
        <v>7.1584779122321002E-2</v>
      </c>
    </row>
    <row r="2" spans="1:20">
      <c r="A2" s="2" t="s">
        <v>26</v>
      </c>
      <c r="B2" s="2" t="s">
        <v>25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Q2" s="1" t="s">
        <v>24</v>
      </c>
      <c r="R2" s="1">
        <v>1</v>
      </c>
      <c r="S2" s="1" t="s">
        <v>27</v>
      </c>
      <c r="T2" s="1">
        <v>7.3320323390019496E-2</v>
      </c>
    </row>
    <row r="3" spans="1:20">
      <c r="A3" s="3" t="s">
        <v>24</v>
      </c>
      <c r="B3" s="4">
        <v>49.1</v>
      </c>
      <c r="C3" s="4">
        <v>52.6</v>
      </c>
      <c r="D3" s="4">
        <v>58.2</v>
      </c>
      <c r="E3" s="4">
        <v>61.1</v>
      </c>
      <c r="F3" s="4">
        <v>68</v>
      </c>
      <c r="G3" s="4">
        <v>69.2</v>
      </c>
      <c r="H3" s="4">
        <v>77.400000000000006</v>
      </c>
      <c r="I3" s="4">
        <v>84</v>
      </c>
      <c r="J3" s="4">
        <v>85.9</v>
      </c>
      <c r="K3" s="4">
        <v>92.3</v>
      </c>
      <c r="L3" s="4">
        <v>101.2</v>
      </c>
      <c r="M3" s="4">
        <v>100.9</v>
      </c>
      <c r="N3" s="5">
        <v>100.0059</v>
      </c>
      <c r="Q3" s="1" t="s">
        <v>24</v>
      </c>
      <c r="R3" s="1">
        <v>1</v>
      </c>
      <c r="S3" s="1" t="s">
        <v>28</v>
      </c>
      <c r="T3" s="1">
        <v>7.8404957564327096E-2</v>
      </c>
    </row>
    <row r="4" spans="1:20">
      <c r="A4" s="3" t="s">
        <v>39</v>
      </c>
      <c r="B4" s="4">
        <v>2.1</v>
      </c>
      <c r="C4" s="4">
        <v>3.3</v>
      </c>
      <c r="D4" s="4">
        <v>3.6</v>
      </c>
      <c r="E4" s="4">
        <v>3.8</v>
      </c>
      <c r="F4" s="4">
        <v>4.4000000000000004</v>
      </c>
      <c r="G4" s="4">
        <v>4.8</v>
      </c>
      <c r="H4" s="4">
        <v>5.3</v>
      </c>
      <c r="I4" s="4">
        <v>6.4</v>
      </c>
      <c r="J4" s="4">
        <v>6.6</v>
      </c>
      <c r="K4" s="4">
        <v>7</v>
      </c>
      <c r="L4" s="4">
        <v>8.3000000000000007</v>
      </c>
      <c r="M4" s="4">
        <v>7</v>
      </c>
      <c r="N4" s="5">
        <v>4.7226999999999997</v>
      </c>
      <c r="Q4" s="1" t="s">
        <v>24</v>
      </c>
      <c r="R4" s="1">
        <v>1</v>
      </c>
      <c r="S4" s="1" t="s">
        <v>29</v>
      </c>
      <c r="T4" s="1">
        <v>8.0830797724566694E-2</v>
      </c>
    </row>
    <row r="5" spans="1:20">
      <c r="A5" s="3" t="s">
        <v>40</v>
      </c>
      <c r="B5" s="4">
        <v>5.9</v>
      </c>
      <c r="C5" s="4">
        <v>6.5</v>
      </c>
      <c r="D5" s="4">
        <v>8.6</v>
      </c>
      <c r="E5" s="4">
        <v>8.6</v>
      </c>
      <c r="F5" s="4">
        <v>8.8000000000000007</v>
      </c>
      <c r="G5" s="4">
        <v>8.4</v>
      </c>
      <c r="H5" s="4">
        <v>7.5</v>
      </c>
      <c r="I5" s="4">
        <v>8.4</v>
      </c>
      <c r="J5" s="4">
        <v>10.1</v>
      </c>
      <c r="K5" s="4">
        <v>10.4</v>
      </c>
      <c r="L5" s="4">
        <v>12.2</v>
      </c>
      <c r="M5" s="4">
        <v>12</v>
      </c>
      <c r="N5" s="5">
        <v>13.1028</v>
      </c>
      <c r="Q5" s="1" t="s">
        <v>24</v>
      </c>
      <c r="R5" s="1">
        <v>1</v>
      </c>
      <c r="S5" s="1" t="s">
        <v>30</v>
      </c>
      <c r="T5" s="1">
        <v>8.74823105622025E-2</v>
      </c>
    </row>
    <row r="6" spans="1:20">
      <c r="A6" s="3" t="s">
        <v>41</v>
      </c>
      <c r="B6" s="4">
        <v>4.9000000000000004</v>
      </c>
      <c r="C6" s="4">
        <v>5.3</v>
      </c>
      <c r="D6" s="4">
        <v>6</v>
      </c>
      <c r="E6" s="4">
        <v>5.5</v>
      </c>
      <c r="F6" s="4">
        <v>5.5</v>
      </c>
      <c r="G6" s="4">
        <v>5</v>
      </c>
      <c r="H6" s="4">
        <v>4.9000000000000004</v>
      </c>
      <c r="I6" s="4">
        <v>4.9000000000000004</v>
      </c>
      <c r="J6" s="4">
        <v>5.2</v>
      </c>
      <c r="K6" s="4">
        <v>5.2</v>
      </c>
      <c r="L6" s="4">
        <v>5</v>
      </c>
      <c r="M6" s="4">
        <v>5.0999999999999996</v>
      </c>
      <c r="N6" s="5">
        <v>4.9404000000000003</v>
      </c>
      <c r="Q6" s="1" t="s">
        <v>24</v>
      </c>
      <c r="R6" s="1">
        <v>1</v>
      </c>
      <c r="S6" s="1" t="s">
        <v>31</v>
      </c>
      <c r="T6" s="1">
        <v>8.7428932406822493E-2</v>
      </c>
    </row>
    <row r="7" spans="1:20">
      <c r="A7" s="3" t="s">
        <v>42</v>
      </c>
      <c r="B7" s="4">
        <v>4.2</v>
      </c>
      <c r="C7" s="4">
        <v>4.4000000000000004</v>
      </c>
      <c r="D7" s="4">
        <v>5.9</v>
      </c>
      <c r="E7" s="4">
        <v>5</v>
      </c>
      <c r="F7" s="4">
        <v>5</v>
      </c>
      <c r="G7" s="4">
        <v>4.8</v>
      </c>
      <c r="H7" s="4">
        <v>4.8</v>
      </c>
      <c r="I7" s="4">
        <v>4.9000000000000004</v>
      </c>
      <c r="J7" s="4">
        <v>4.7</v>
      </c>
      <c r="K7" s="4">
        <v>4.5999999999999996</v>
      </c>
      <c r="L7" s="4">
        <v>4.5999999999999996</v>
      </c>
      <c r="M7" s="4">
        <v>4.5</v>
      </c>
      <c r="N7" s="5">
        <v>4.4329000000000001</v>
      </c>
      <c r="Q7" s="1" t="s">
        <v>24</v>
      </c>
      <c r="R7" s="1">
        <v>1</v>
      </c>
      <c r="S7" s="1" t="s">
        <v>32</v>
      </c>
      <c r="T7" s="1">
        <v>9.5214663550252196E-2</v>
      </c>
    </row>
    <row r="8" spans="1:20">
      <c r="A8" s="3" t="s">
        <v>43</v>
      </c>
      <c r="B8" s="4">
        <v>8.5</v>
      </c>
      <c r="C8" s="4">
        <v>9</v>
      </c>
      <c r="D8" s="4">
        <v>12.7</v>
      </c>
      <c r="E8" s="4">
        <v>13</v>
      </c>
      <c r="F8" s="4">
        <v>13.3</v>
      </c>
      <c r="G8" s="4">
        <v>12.6</v>
      </c>
      <c r="H8" s="4">
        <v>12.9</v>
      </c>
      <c r="I8" s="4">
        <v>12.8</v>
      </c>
      <c r="J8" s="4">
        <v>13.7</v>
      </c>
      <c r="K8" s="4">
        <v>13.9</v>
      </c>
      <c r="L8" s="4">
        <v>13.9</v>
      </c>
      <c r="M8" s="4">
        <v>13.8</v>
      </c>
      <c r="N8" s="5">
        <v>14.4895</v>
      </c>
      <c r="Q8" s="1" t="s">
        <v>24</v>
      </c>
      <c r="R8" s="1">
        <v>1</v>
      </c>
      <c r="S8" s="1" t="s">
        <v>33</v>
      </c>
      <c r="T8" s="1">
        <v>0.102526547052362</v>
      </c>
    </row>
    <row r="9" spans="1:20">
      <c r="A9" s="3" t="s">
        <v>44</v>
      </c>
      <c r="B9" s="4">
        <v>5.8</v>
      </c>
      <c r="C9" s="4">
        <v>4.7</v>
      </c>
      <c r="D9" s="4">
        <v>6.7</v>
      </c>
      <c r="E9" s="4">
        <v>6.6</v>
      </c>
      <c r="F9" s="4">
        <v>6.6</v>
      </c>
      <c r="G9" s="4">
        <v>6.4</v>
      </c>
      <c r="H9" s="4">
        <v>6.3</v>
      </c>
      <c r="I9" s="4">
        <v>5.8</v>
      </c>
      <c r="J9" s="4">
        <v>5.6</v>
      </c>
      <c r="K9" s="4">
        <v>4.4000000000000004</v>
      </c>
      <c r="L9" s="4">
        <v>4.5</v>
      </c>
      <c r="M9" s="4">
        <v>4.9000000000000004</v>
      </c>
      <c r="N9" s="5">
        <v>4.5616000000000003</v>
      </c>
      <c r="Q9" s="1" t="s">
        <v>24</v>
      </c>
      <c r="R9" s="1">
        <v>1</v>
      </c>
      <c r="S9" s="1" t="s">
        <v>34</v>
      </c>
      <c r="T9" s="1">
        <v>0.108555541513964</v>
      </c>
    </row>
    <row r="10" spans="1:20">
      <c r="A10" s="3" t="s">
        <v>45</v>
      </c>
      <c r="B10" s="4">
        <v>6.1</v>
      </c>
      <c r="C10" s="4">
        <v>6.1</v>
      </c>
      <c r="D10" s="4">
        <v>7.1</v>
      </c>
      <c r="E10" s="4">
        <v>7.6</v>
      </c>
      <c r="F10" s="4">
        <v>7.4</v>
      </c>
      <c r="G10" s="4">
        <v>7.3</v>
      </c>
      <c r="H10" s="4">
        <v>8.1999999999999993</v>
      </c>
      <c r="I10" s="4">
        <v>8</v>
      </c>
      <c r="J10" s="4">
        <v>8.8000000000000007</v>
      </c>
      <c r="K10" s="4">
        <v>8.6</v>
      </c>
      <c r="L10" s="4">
        <v>5.8</v>
      </c>
      <c r="M10" s="4">
        <v>5.9</v>
      </c>
      <c r="N10" s="5">
        <v>5.6538000000000004</v>
      </c>
      <c r="Q10" s="1" t="s">
        <v>24</v>
      </c>
      <c r="R10" s="1">
        <v>1</v>
      </c>
      <c r="S10" s="1" t="s">
        <v>35</v>
      </c>
      <c r="T10" s="1">
        <v>0.124746587376673</v>
      </c>
    </row>
    <row r="11" spans="1:20">
      <c r="A11" s="3" t="s">
        <v>46</v>
      </c>
      <c r="B11" s="4">
        <v>8.1999999999999993</v>
      </c>
      <c r="C11" s="4">
        <v>8.6</v>
      </c>
      <c r="D11" s="4">
        <v>21.7</v>
      </c>
      <c r="E11" s="4">
        <v>24.8</v>
      </c>
      <c r="F11" s="4">
        <v>25.4</v>
      </c>
      <c r="G11" s="4">
        <v>26.8</v>
      </c>
      <c r="H11" s="4">
        <v>30.7</v>
      </c>
      <c r="I11" s="4">
        <v>35.6</v>
      </c>
      <c r="J11" s="4">
        <v>41.8</v>
      </c>
      <c r="K11" s="4">
        <v>44.8</v>
      </c>
      <c r="L11" s="4">
        <v>50.7</v>
      </c>
      <c r="M11" s="4">
        <v>54.4</v>
      </c>
      <c r="N11" s="5">
        <v>52.828699999999998</v>
      </c>
      <c r="Q11" s="1" t="s">
        <v>24</v>
      </c>
      <c r="R11" s="1">
        <v>1</v>
      </c>
      <c r="S11" s="1" t="s">
        <v>36</v>
      </c>
      <c r="T11" s="1">
        <v>0.133245556287031</v>
      </c>
    </row>
    <row r="12" spans="1:20">
      <c r="A12" s="3" t="s">
        <v>47</v>
      </c>
      <c r="B12" s="4">
        <v>9.9</v>
      </c>
      <c r="C12" s="4">
        <v>10.8</v>
      </c>
      <c r="D12" s="4">
        <v>30.5</v>
      </c>
      <c r="E12" s="4">
        <v>29</v>
      </c>
      <c r="F12" s="4">
        <v>28.3</v>
      </c>
      <c r="G12" s="4">
        <v>27.3</v>
      </c>
      <c r="H12" s="4">
        <v>27.9</v>
      </c>
      <c r="I12" s="4">
        <v>32</v>
      </c>
      <c r="J12" s="4">
        <v>32.4</v>
      </c>
      <c r="K12" s="4">
        <v>32.799999999999997</v>
      </c>
      <c r="L12" s="4">
        <v>34.6</v>
      </c>
      <c r="M12" s="4">
        <v>35.1</v>
      </c>
      <c r="N12" s="5">
        <v>37.297199999999997</v>
      </c>
      <c r="Q12" s="1" t="s">
        <v>24</v>
      </c>
      <c r="R12" s="1">
        <v>1</v>
      </c>
      <c r="S12" s="1" t="s">
        <v>37</v>
      </c>
      <c r="T12" s="1">
        <v>0.13505554811939499</v>
      </c>
    </row>
    <row r="13" spans="1:20">
      <c r="A13" s="3" t="s">
        <v>48</v>
      </c>
      <c r="B13" s="4">
        <v>12.6</v>
      </c>
      <c r="C13" s="4">
        <v>14.1</v>
      </c>
      <c r="D13" s="4">
        <v>15.4</v>
      </c>
      <c r="E13" s="4">
        <v>16.399999999999999</v>
      </c>
      <c r="F13" s="4">
        <v>17.100000000000001</v>
      </c>
      <c r="G13" s="4">
        <v>18.600000000000001</v>
      </c>
      <c r="H13" s="4">
        <v>23</v>
      </c>
      <c r="I13" s="4">
        <v>21.8</v>
      </c>
      <c r="J13" s="4">
        <v>24.4</v>
      </c>
      <c r="K13" s="4">
        <v>28.3</v>
      </c>
      <c r="L13" s="4">
        <v>32.799999999999997</v>
      </c>
      <c r="M13" s="4">
        <v>34.4</v>
      </c>
      <c r="N13" s="5">
        <v>34.733800000000002</v>
      </c>
      <c r="Q13" s="1" t="s">
        <v>24</v>
      </c>
      <c r="R13" s="1">
        <v>1</v>
      </c>
      <c r="S13" s="1" t="s">
        <v>38</v>
      </c>
      <c r="T13" s="1">
        <v>0.132356178022489</v>
      </c>
    </row>
    <row r="14" spans="1:20">
      <c r="A14" s="3" t="s">
        <v>49</v>
      </c>
      <c r="B14" s="4">
        <v>4.4000000000000004</v>
      </c>
      <c r="C14" s="4">
        <v>4.5</v>
      </c>
      <c r="D14" s="4">
        <v>6.2</v>
      </c>
      <c r="E14" s="4">
        <v>7.4</v>
      </c>
      <c r="F14" s="4">
        <v>7.7</v>
      </c>
      <c r="G14" s="4">
        <v>8</v>
      </c>
      <c r="H14" s="4">
        <v>8.1999999999999993</v>
      </c>
      <c r="I14" s="4">
        <v>9.3000000000000007</v>
      </c>
      <c r="J14" s="4">
        <v>9.3000000000000007</v>
      </c>
      <c r="K14" s="4">
        <v>9.6999999999999993</v>
      </c>
      <c r="L14" s="4">
        <v>10</v>
      </c>
      <c r="M14" s="4">
        <v>11.7</v>
      </c>
      <c r="N14" s="5">
        <v>13.613300000000001</v>
      </c>
      <c r="Q14" s="1" t="s">
        <v>39</v>
      </c>
      <c r="R14" s="1">
        <v>2</v>
      </c>
      <c r="S14" s="1" t="s">
        <v>25</v>
      </c>
      <c r="T14" s="1">
        <v>7.8299776286353505E-3</v>
      </c>
    </row>
    <row r="15" spans="1:20">
      <c r="A15" s="3" t="s">
        <v>50</v>
      </c>
      <c r="B15" s="4">
        <v>5.4</v>
      </c>
      <c r="C15" s="4">
        <v>5.3</v>
      </c>
      <c r="D15" s="4">
        <v>7</v>
      </c>
      <c r="E15" s="4">
        <v>7.1</v>
      </c>
      <c r="F15" s="4">
        <v>9</v>
      </c>
      <c r="G15" s="4">
        <v>9.1</v>
      </c>
      <c r="H15" s="4">
        <v>10.8</v>
      </c>
      <c r="I15" s="4">
        <v>12.3</v>
      </c>
      <c r="J15" s="4">
        <v>10.8</v>
      </c>
      <c r="K15" s="4">
        <v>10.3</v>
      </c>
      <c r="L15" s="4">
        <v>10.7</v>
      </c>
      <c r="M15" s="4">
        <v>10.4</v>
      </c>
      <c r="N15" s="5">
        <v>10.6631</v>
      </c>
      <c r="Q15" s="1" t="s">
        <v>39</v>
      </c>
      <c r="R15" s="1">
        <v>2</v>
      </c>
      <c r="S15" s="1" t="s">
        <v>27</v>
      </c>
      <c r="T15" s="1">
        <v>1.14147353856797E-2</v>
      </c>
    </row>
    <row r="16" spans="1:20">
      <c r="A16" s="3" t="s">
        <v>51</v>
      </c>
      <c r="B16" s="4">
        <v>3.2</v>
      </c>
      <c r="C16" s="4">
        <v>4.3</v>
      </c>
      <c r="D16" s="4">
        <v>6.3</v>
      </c>
      <c r="E16" s="4">
        <v>7.2</v>
      </c>
      <c r="F16" s="4">
        <v>6.7</v>
      </c>
      <c r="G16" s="4">
        <v>5.6</v>
      </c>
      <c r="H16" s="4">
        <v>6.3</v>
      </c>
      <c r="I16" s="4">
        <v>5.5</v>
      </c>
      <c r="J16" s="4">
        <v>5.5</v>
      </c>
      <c r="K16" s="4">
        <v>5.5</v>
      </c>
      <c r="L16" s="4">
        <v>5.7</v>
      </c>
      <c r="M16" s="4">
        <v>5.7</v>
      </c>
      <c r="N16" s="5">
        <v>6.2751000000000001</v>
      </c>
      <c r="Q16" s="1" t="s">
        <v>39</v>
      </c>
      <c r="R16" s="1">
        <v>2</v>
      </c>
      <c r="S16" s="1" t="s">
        <v>28</v>
      </c>
      <c r="T16" s="1">
        <v>1.1904761904761901E-2</v>
      </c>
    </row>
    <row r="17" spans="1:20">
      <c r="A17" s="3" t="s">
        <v>52</v>
      </c>
      <c r="B17" s="4">
        <v>8.4</v>
      </c>
      <c r="C17" s="4">
        <v>9.1</v>
      </c>
      <c r="D17" s="4">
        <v>17.5</v>
      </c>
      <c r="E17" s="4">
        <v>17</v>
      </c>
      <c r="F17" s="4">
        <v>17.399999999999999</v>
      </c>
      <c r="G17" s="4">
        <v>18.2</v>
      </c>
      <c r="H17" s="4">
        <v>18.899999999999999</v>
      </c>
      <c r="I17" s="4">
        <v>18</v>
      </c>
      <c r="J17" s="4">
        <v>17.3</v>
      </c>
      <c r="K17" s="4">
        <v>19.899999999999999</v>
      </c>
      <c r="L17" s="4">
        <v>21</v>
      </c>
      <c r="M17" s="4">
        <v>19.7</v>
      </c>
      <c r="N17" s="5">
        <v>19.8719</v>
      </c>
      <c r="Q17" s="1" t="s">
        <v>39</v>
      </c>
      <c r="R17" s="1">
        <v>2</v>
      </c>
      <c r="S17" s="1" t="s">
        <v>29</v>
      </c>
      <c r="T17" s="1">
        <v>1.2859560067681901E-2</v>
      </c>
    </row>
    <row r="18" spans="1:20">
      <c r="A18" s="3" t="s">
        <v>53</v>
      </c>
      <c r="B18" s="4">
        <v>5.9</v>
      </c>
      <c r="C18" s="4">
        <v>6.3</v>
      </c>
      <c r="D18" s="4">
        <v>9.5</v>
      </c>
      <c r="E18" s="4">
        <v>9.6999999999999993</v>
      </c>
      <c r="F18" s="4">
        <v>10.4</v>
      </c>
      <c r="G18" s="4">
        <v>12.2</v>
      </c>
      <c r="H18" s="4">
        <v>13.2</v>
      </c>
      <c r="I18" s="4">
        <v>12.8</v>
      </c>
      <c r="J18" s="4">
        <v>16.600000000000001</v>
      </c>
      <c r="K18" s="4">
        <v>18.3</v>
      </c>
      <c r="L18" s="4">
        <v>18.2</v>
      </c>
      <c r="M18" s="4">
        <v>18.600000000000001</v>
      </c>
      <c r="N18" s="5">
        <v>18.676100000000002</v>
      </c>
      <c r="Q18" s="1" t="s">
        <v>39</v>
      </c>
      <c r="R18" s="1">
        <v>2</v>
      </c>
      <c r="S18" s="1" t="s">
        <v>30</v>
      </c>
      <c r="T18" s="1">
        <v>1.49253731343284E-2</v>
      </c>
    </row>
    <row r="19" spans="1:20">
      <c r="A19" s="3" t="s">
        <v>54</v>
      </c>
      <c r="B19" s="4">
        <v>5.6</v>
      </c>
      <c r="C19" s="4">
        <v>5.6</v>
      </c>
      <c r="D19" s="4">
        <v>9.1</v>
      </c>
      <c r="E19" s="4">
        <v>10.5</v>
      </c>
      <c r="F19" s="4">
        <v>11.5</v>
      </c>
      <c r="G19" s="4">
        <v>12.3</v>
      </c>
      <c r="H19" s="4">
        <v>12.7</v>
      </c>
      <c r="I19" s="4">
        <v>13.5</v>
      </c>
      <c r="J19" s="4">
        <v>18.100000000000001</v>
      </c>
      <c r="K19" s="4">
        <v>16.399999999999999</v>
      </c>
      <c r="L19" s="4">
        <v>17.3</v>
      </c>
      <c r="M19" s="4">
        <v>16.7</v>
      </c>
      <c r="N19" s="5">
        <v>16.770199999999999</v>
      </c>
      <c r="Q19" s="1" t="s">
        <v>39</v>
      </c>
      <c r="R19" s="1">
        <v>2</v>
      </c>
      <c r="S19" s="1" t="s">
        <v>31</v>
      </c>
      <c r="T19" s="1">
        <v>1.6783216783216801E-2</v>
      </c>
    </row>
    <row r="20" spans="1:20">
      <c r="A20" s="3" t="s">
        <v>55</v>
      </c>
      <c r="B20" s="4">
        <v>6.9</v>
      </c>
      <c r="C20" s="4">
        <v>7.1</v>
      </c>
      <c r="D20" s="4">
        <v>7.3</v>
      </c>
      <c r="E20" s="4">
        <v>7.6</v>
      </c>
      <c r="F20" s="4">
        <v>7.2</v>
      </c>
      <c r="G20" s="4">
        <v>7.4</v>
      </c>
      <c r="H20" s="4">
        <v>6.9</v>
      </c>
      <c r="I20" s="4">
        <v>6.8</v>
      </c>
      <c r="J20" s="4">
        <v>8.1</v>
      </c>
      <c r="K20" s="4">
        <v>8.5</v>
      </c>
      <c r="L20" s="4">
        <v>8.9</v>
      </c>
      <c r="M20" s="4">
        <v>8.9</v>
      </c>
      <c r="N20" s="5">
        <v>9.6288</v>
      </c>
      <c r="Q20" s="1" t="s">
        <v>39</v>
      </c>
      <c r="R20" s="1">
        <v>2</v>
      </c>
      <c r="S20" s="1" t="s">
        <v>32</v>
      </c>
      <c r="T20" s="1">
        <v>1.9666048237476801E-2</v>
      </c>
    </row>
    <row r="21" spans="1:20">
      <c r="A21" s="3" t="s">
        <v>56</v>
      </c>
      <c r="B21" s="4">
        <v>19.7</v>
      </c>
      <c r="C21" s="4">
        <v>18.600000000000001</v>
      </c>
      <c r="D21" s="4">
        <v>33.299999999999997</v>
      </c>
      <c r="E21" s="4">
        <v>34.6</v>
      </c>
      <c r="F21" s="4">
        <v>35.299999999999997</v>
      </c>
      <c r="G21" s="4">
        <v>43.5</v>
      </c>
      <c r="H21" s="4">
        <v>49.9</v>
      </c>
      <c r="I21" s="4">
        <v>60.8</v>
      </c>
      <c r="J21" s="4">
        <v>66.2</v>
      </c>
      <c r="K21" s="4">
        <v>74</v>
      </c>
      <c r="L21" s="4">
        <v>80.599999999999994</v>
      </c>
      <c r="M21" s="4">
        <v>83.9</v>
      </c>
      <c r="N21" s="5">
        <v>81.552099999999996</v>
      </c>
      <c r="Q21" s="1" t="s">
        <v>39</v>
      </c>
      <c r="R21" s="1">
        <v>2</v>
      </c>
      <c r="S21" s="1" t="s">
        <v>33</v>
      </c>
      <c r="T21" s="1">
        <v>2.4615384615384601E-2</v>
      </c>
    </row>
    <row r="22" spans="1:20">
      <c r="A22" s="3" t="s">
        <v>57</v>
      </c>
      <c r="B22" s="4">
        <v>4.2</v>
      </c>
      <c r="C22" s="4">
        <v>4.4000000000000004</v>
      </c>
      <c r="D22" s="4">
        <v>5.2</v>
      </c>
      <c r="E22" s="4">
        <v>4.5</v>
      </c>
      <c r="F22" s="4">
        <v>4.4000000000000004</v>
      </c>
      <c r="G22" s="4">
        <v>4.2</v>
      </c>
      <c r="H22" s="4">
        <v>4</v>
      </c>
      <c r="I22" s="4">
        <v>4.9000000000000004</v>
      </c>
      <c r="J22" s="4">
        <v>4.5</v>
      </c>
      <c r="K22" s="4">
        <v>5.9</v>
      </c>
      <c r="L22" s="4">
        <v>5.9</v>
      </c>
      <c r="M22" s="4">
        <v>5.7</v>
      </c>
      <c r="N22" s="5">
        <v>6.899</v>
      </c>
      <c r="Q22" s="1" t="s">
        <v>39</v>
      </c>
      <c r="R22" s="1">
        <v>2</v>
      </c>
      <c r="S22" s="1" t="s">
        <v>34</v>
      </c>
      <c r="T22" s="1">
        <v>2.44988864142539E-2</v>
      </c>
    </row>
    <row r="23" spans="1:20">
      <c r="A23" s="3" t="s">
        <v>58</v>
      </c>
      <c r="B23" s="4">
        <v>1</v>
      </c>
      <c r="C23" s="4">
        <v>1</v>
      </c>
      <c r="D23" s="4">
        <v>1.3</v>
      </c>
      <c r="E23" s="4">
        <v>1.6</v>
      </c>
      <c r="F23" s="4">
        <v>1.5</v>
      </c>
      <c r="G23" s="4">
        <v>1.6</v>
      </c>
      <c r="H23" s="4">
        <v>1.9</v>
      </c>
      <c r="I23" s="4">
        <v>2.2000000000000002</v>
      </c>
      <c r="J23" s="4">
        <v>2.2000000000000002</v>
      </c>
      <c r="K23" s="4">
        <v>2.4</v>
      </c>
      <c r="L23" s="4">
        <v>2.8</v>
      </c>
      <c r="M23" s="4">
        <v>2.5</v>
      </c>
      <c r="N23" s="5">
        <v>2.0131000000000001</v>
      </c>
      <c r="Q23" s="1" t="s">
        <v>39</v>
      </c>
      <c r="R23" s="1">
        <v>2</v>
      </c>
      <c r="S23" s="1" t="s">
        <v>35</v>
      </c>
      <c r="T23" s="1">
        <v>2.7418723070896999E-2</v>
      </c>
    </row>
    <row r="24" spans="1:20">
      <c r="A24" s="3" t="s">
        <v>59</v>
      </c>
      <c r="B24" s="4">
        <v>3.9</v>
      </c>
      <c r="C24" s="4">
        <v>3.9</v>
      </c>
      <c r="D24" s="4">
        <v>4.9000000000000004</v>
      </c>
      <c r="E24" s="4">
        <v>4.7</v>
      </c>
      <c r="F24" s="4">
        <v>4.7</v>
      </c>
      <c r="G24" s="4">
        <v>4.5999999999999996</v>
      </c>
      <c r="H24" s="4">
        <v>4.8</v>
      </c>
      <c r="I24" s="4">
        <v>4.9000000000000004</v>
      </c>
      <c r="J24" s="4">
        <v>4.7</v>
      </c>
      <c r="K24" s="4">
        <v>5.9</v>
      </c>
      <c r="L24" s="4">
        <v>5.7</v>
      </c>
      <c r="M24" s="4">
        <v>6.1</v>
      </c>
      <c r="N24" s="5">
        <v>6.3444000000000003</v>
      </c>
      <c r="Q24" s="1" t="s">
        <v>39</v>
      </c>
      <c r="R24" s="1">
        <v>2</v>
      </c>
      <c r="S24" s="1" t="s">
        <v>36</v>
      </c>
      <c r="T24" s="1">
        <v>3.2371294851794102E-2</v>
      </c>
    </row>
    <row r="25" spans="1:20">
      <c r="A25" s="3" t="s">
        <v>60</v>
      </c>
      <c r="B25" s="4">
        <v>6.5</v>
      </c>
      <c r="C25" s="4">
        <v>6</v>
      </c>
      <c r="D25" s="4">
        <v>15.6</v>
      </c>
      <c r="E25" s="4">
        <v>16.3</v>
      </c>
      <c r="F25" s="4">
        <v>18.3</v>
      </c>
      <c r="G25" s="4">
        <v>18.399999999999999</v>
      </c>
      <c r="H25" s="4">
        <v>20.100000000000001</v>
      </c>
      <c r="I25" s="4">
        <v>19.3</v>
      </c>
      <c r="J25" s="4">
        <v>20</v>
      </c>
      <c r="K25" s="4">
        <v>23.7</v>
      </c>
      <c r="L25" s="4">
        <v>25.3</v>
      </c>
      <c r="M25" s="4">
        <v>26.4</v>
      </c>
      <c r="N25" s="5">
        <v>27.574000000000002</v>
      </c>
      <c r="Q25" s="1" t="s">
        <v>39</v>
      </c>
      <c r="R25" s="1">
        <v>2</v>
      </c>
      <c r="S25" s="1" t="s">
        <v>37</v>
      </c>
      <c r="T25" s="1">
        <v>2.8771064529387599E-2</v>
      </c>
    </row>
    <row r="26" spans="1:20">
      <c r="A26" s="3" t="s">
        <v>61</v>
      </c>
      <c r="B26" s="4">
        <v>2.7</v>
      </c>
      <c r="C26" s="4">
        <v>2.5</v>
      </c>
      <c r="D26" s="4">
        <v>3.4</v>
      </c>
      <c r="E26" s="4">
        <v>3.3</v>
      </c>
      <c r="F26" s="4">
        <v>3.3</v>
      </c>
      <c r="G26" s="4">
        <v>3.6</v>
      </c>
      <c r="H26" s="4">
        <v>3.8</v>
      </c>
      <c r="I26" s="4">
        <v>3.5</v>
      </c>
      <c r="J26" s="4">
        <v>4</v>
      </c>
      <c r="K26" s="4">
        <v>4.5999999999999996</v>
      </c>
      <c r="L26" s="4">
        <v>4.5999999999999996</v>
      </c>
      <c r="M26" s="4">
        <v>4.5</v>
      </c>
      <c r="N26" s="5">
        <v>4.1851000000000003</v>
      </c>
      <c r="Q26" s="1" t="s">
        <v>39</v>
      </c>
      <c r="R26" s="1">
        <v>2</v>
      </c>
      <c r="S26" s="1" t="s">
        <v>38</v>
      </c>
      <c r="T26" s="1">
        <v>2.1560509660755699E-2</v>
      </c>
    </row>
    <row r="27" spans="1:20">
      <c r="A27" s="3" t="s">
        <v>62</v>
      </c>
      <c r="B27" s="4">
        <v>4.0999999999999996</v>
      </c>
      <c r="C27" s="4">
        <v>4.3</v>
      </c>
      <c r="D27" s="4">
        <v>6.6</v>
      </c>
      <c r="E27" s="4">
        <v>5.2</v>
      </c>
      <c r="F27" s="4">
        <v>4.9000000000000004</v>
      </c>
      <c r="G27" s="4">
        <v>5</v>
      </c>
      <c r="H27" s="4">
        <v>5.2</v>
      </c>
      <c r="I27" s="4">
        <v>4.9000000000000004</v>
      </c>
      <c r="J27" s="4">
        <v>5.3</v>
      </c>
      <c r="K27" s="4">
        <v>5.3</v>
      </c>
      <c r="L27" s="4">
        <v>5.3</v>
      </c>
      <c r="M27" s="4">
        <v>5</v>
      </c>
      <c r="N27" s="5">
        <v>5.3023999999999996</v>
      </c>
      <c r="Q27" s="1" t="s">
        <v>40</v>
      </c>
      <c r="R27" s="1">
        <v>3</v>
      </c>
      <c r="S27" s="1" t="s">
        <v>25</v>
      </c>
      <c r="T27" s="1">
        <v>1.0622974432841201E-2</v>
      </c>
    </row>
    <row r="28" spans="1:20">
      <c r="A28" s="3" t="s">
        <v>63</v>
      </c>
      <c r="B28" s="4">
        <v>0.2</v>
      </c>
      <c r="C28" s="4">
        <v>0.3</v>
      </c>
      <c r="D28" s="4">
        <v>0.5</v>
      </c>
      <c r="E28" s="4">
        <v>0.5</v>
      </c>
      <c r="F28" s="4">
        <v>0.5</v>
      </c>
      <c r="G28" s="4">
        <v>0.5</v>
      </c>
      <c r="H28" s="4">
        <v>0.5</v>
      </c>
      <c r="I28" s="4">
        <v>0.4</v>
      </c>
      <c r="J28" s="4">
        <v>0.9</v>
      </c>
      <c r="K28" s="4">
        <v>1.1000000000000001</v>
      </c>
      <c r="L28" s="4">
        <v>1.3</v>
      </c>
      <c r="M28" s="4">
        <v>1.2</v>
      </c>
      <c r="N28" s="5">
        <v>0.80830000000000002</v>
      </c>
      <c r="Q28" s="1" t="s">
        <v>40</v>
      </c>
      <c r="R28" s="1">
        <v>3</v>
      </c>
      <c r="S28" s="1" t="s">
        <v>27</v>
      </c>
      <c r="T28" s="1">
        <v>1.04855621874496E-2</v>
      </c>
    </row>
    <row r="29" spans="1:20">
      <c r="A29" s="3" t="s">
        <v>64</v>
      </c>
      <c r="B29" s="4">
        <v>7.7</v>
      </c>
      <c r="C29" s="4">
        <v>7.8</v>
      </c>
      <c r="D29" s="4">
        <v>9.5</v>
      </c>
      <c r="E29" s="4">
        <v>10.4</v>
      </c>
      <c r="F29" s="4">
        <v>10.199999999999999</v>
      </c>
      <c r="G29" s="4">
        <v>11.2</v>
      </c>
      <c r="H29" s="4">
        <v>11.6</v>
      </c>
      <c r="I29" s="4">
        <v>12.7</v>
      </c>
      <c r="J29" s="4">
        <v>13.4</v>
      </c>
      <c r="K29" s="4">
        <v>14</v>
      </c>
      <c r="L29" s="4">
        <v>13</v>
      </c>
      <c r="M29" s="4">
        <v>14.3</v>
      </c>
      <c r="N29" s="5">
        <v>13.382099999999999</v>
      </c>
      <c r="Q29" s="1" t="s">
        <v>40</v>
      </c>
      <c r="R29" s="1">
        <v>3</v>
      </c>
      <c r="S29" s="1" t="s">
        <v>28</v>
      </c>
      <c r="T29" s="1">
        <v>1.3161922252831301E-2</v>
      </c>
    </row>
    <row r="30" spans="1:20">
      <c r="A30" s="3" t="s">
        <v>65</v>
      </c>
      <c r="B30" s="4">
        <v>1.8</v>
      </c>
      <c r="C30" s="4">
        <v>2</v>
      </c>
      <c r="D30" s="4">
        <v>3.1</v>
      </c>
      <c r="E30" s="4">
        <v>2.8</v>
      </c>
      <c r="F30" s="4">
        <v>2.7</v>
      </c>
      <c r="G30" s="4">
        <v>2.7</v>
      </c>
      <c r="H30" s="4">
        <v>2.9</v>
      </c>
      <c r="I30" s="4">
        <v>3</v>
      </c>
      <c r="J30" s="4">
        <v>3.7</v>
      </c>
      <c r="K30" s="4">
        <v>3.6</v>
      </c>
      <c r="L30" s="4">
        <v>3.5</v>
      </c>
      <c r="M30" s="4">
        <v>3.3</v>
      </c>
      <c r="N30" s="5">
        <v>3.1406000000000001</v>
      </c>
      <c r="Q30" s="1" t="s">
        <v>40</v>
      </c>
      <c r="R30" s="1">
        <v>3</v>
      </c>
      <c r="S30" s="1" t="s">
        <v>29</v>
      </c>
      <c r="T30" s="1">
        <v>1.31057604388906E-2</v>
      </c>
    </row>
    <row r="31" spans="1:20">
      <c r="A31" s="3" t="s">
        <v>66</v>
      </c>
      <c r="B31" s="4">
        <v>0.9</v>
      </c>
      <c r="C31" s="4">
        <v>0.9</v>
      </c>
      <c r="D31" s="4">
        <v>1</v>
      </c>
      <c r="E31" s="4">
        <v>0.9</v>
      </c>
      <c r="F31" s="4">
        <v>0.8</v>
      </c>
      <c r="G31" s="4">
        <v>0.9</v>
      </c>
      <c r="H31" s="4">
        <v>0.9</v>
      </c>
      <c r="I31" s="4">
        <v>0.9</v>
      </c>
      <c r="J31" s="4">
        <v>0.9</v>
      </c>
      <c r="K31" s="4">
        <v>0.9</v>
      </c>
      <c r="L31" s="4">
        <v>0.9</v>
      </c>
      <c r="M31" s="4">
        <v>1</v>
      </c>
      <c r="N31" s="5">
        <v>0.92079999999999995</v>
      </c>
      <c r="Q31" s="1" t="s">
        <v>40</v>
      </c>
      <c r="R31" s="1">
        <v>3</v>
      </c>
      <c r="S31" s="1" t="s">
        <v>30</v>
      </c>
      <c r="T31" s="1">
        <v>1.3673088875077699E-2</v>
      </c>
    </row>
    <row r="32" spans="1:20">
      <c r="A32" s="3" t="s">
        <v>67</v>
      </c>
      <c r="B32" s="4">
        <v>0.6</v>
      </c>
      <c r="C32" s="4">
        <v>0.6</v>
      </c>
      <c r="D32" s="4">
        <v>0.8</v>
      </c>
      <c r="E32" s="4">
        <v>0.8</v>
      </c>
      <c r="F32" s="4">
        <v>0.8</v>
      </c>
      <c r="G32" s="4">
        <v>0.8</v>
      </c>
      <c r="H32" s="4">
        <v>0.8</v>
      </c>
      <c r="I32" s="4">
        <v>0.8</v>
      </c>
      <c r="J32" s="4">
        <v>0.8</v>
      </c>
      <c r="K32" s="4">
        <v>0.8</v>
      </c>
      <c r="L32" s="4">
        <v>1</v>
      </c>
      <c r="M32" s="4">
        <v>1</v>
      </c>
      <c r="N32" s="5">
        <v>0.94340000000000002</v>
      </c>
      <c r="Q32" s="1" t="s">
        <v>40</v>
      </c>
      <c r="R32" s="1">
        <v>3</v>
      </c>
      <c r="S32" s="1" t="s">
        <v>31</v>
      </c>
      <c r="T32" s="1">
        <v>1.31332082551595E-2</v>
      </c>
    </row>
    <row r="33" spans="1:20">
      <c r="A33" s="3" t="s">
        <v>68</v>
      </c>
      <c r="B33" s="4">
        <v>2.5</v>
      </c>
      <c r="C33" s="4">
        <v>2.6</v>
      </c>
      <c r="D33" s="4">
        <v>2.9</v>
      </c>
      <c r="E33" s="4">
        <v>2.8</v>
      </c>
      <c r="F33" s="4">
        <v>2.9</v>
      </c>
      <c r="G33" s="4">
        <v>2.9</v>
      </c>
      <c r="H33" s="4">
        <v>2.8</v>
      </c>
      <c r="I33" s="4">
        <v>3.1</v>
      </c>
      <c r="J33" s="4">
        <v>3.6</v>
      </c>
      <c r="K33" s="4">
        <v>4</v>
      </c>
      <c r="L33" s="4">
        <v>4.0999999999999996</v>
      </c>
      <c r="M33" s="4">
        <v>4.4000000000000004</v>
      </c>
      <c r="N33" s="5">
        <v>4.1761999999999997</v>
      </c>
      <c r="Q33" s="1" t="s">
        <v>40</v>
      </c>
      <c r="R33" s="1">
        <v>3</v>
      </c>
      <c r="S33" s="1" t="s">
        <v>32</v>
      </c>
      <c r="T33" s="1">
        <v>1.4010835045768701E-2</v>
      </c>
    </row>
    <row r="34" spans="1:20">
      <c r="Q34" s="1" t="s">
        <v>40</v>
      </c>
      <c r="R34" s="1">
        <v>3</v>
      </c>
      <c r="S34" s="1" t="s">
        <v>33</v>
      </c>
      <c r="T34" s="1">
        <v>1.52644012356896E-2</v>
      </c>
    </row>
    <row r="35" spans="1:20">
      <c r="Q35" s="1" t="s">
        <v>40</v>
      </c>
      <c r="R35" s="1">
        <v>3</v>
      </c>
      <c r="S35" s="1" t="s">
        <v>34</v>
      </c>
      <c r="T35" s="1">
        <v>1.7534722222222202E-2</v>
      </c>
    </row>
    <row r="36" spans="1:20">
      <c r="Q36" s="1" t="s">
        <v>40</v>
      </c>
      <c r="R36" s="1">
        <v>3</v>
      </c>
      <c r="S36" s="1" t="s">
        <v>35</v>
      </c>
      <c r="T36" s="1">
        <v>1.8531717747683502E-2</v>
      </c>
    </row>
    <row r="37" spans="1:20">
      <c r="A37" t="s">
        <v>79</v>
      </c>
      <c r="Q37" s="1" t="s">
        <v>40</v>
      </c>
      <c r="R37" s="1">
        <v>3</v>
      </c>
      <c r="S37" s="1" t="s">
        <v>36</v>
      </c>
      <c r="T37" s="1">
        <v>2.1554770318021201E-2</v>
      </c>
    </row>
    <row r="38" spans="1:20">
      <c r="A38" s="2" t="s">
        <v>26</v>
      </c>
      <c r="B38" s="2" t="s">
        <v>25</v>
      </c>
      <c r="C38" s="2" t="s">
        <v>27</v>
      </c>
      <c r="D38" s="2" t="s">
        <v>28</v>
      </c>
      <c r="E38" s="2" t="s">
        <v>29</v>
      </c>
      <c r="F38" s="2" t="s">
        <v>30</v>
      </c>
      <c r="G38" s="2" t="s">
        <v>31</v>
      </c>
      <c r="H38" s="2" t="s">
        <v>32</v>
      </c>
      <c r="I38" s="2" t="s">
        <v>33</v>
      </c>
      <c r="J38" s="2" t="s">
        <v>34</v>
      </c>
      <c r="K38" s="2" t="s">
        <v>35</v>
      </c>
      <c r="L38" s="2" t="s">
        <v>36</v>
      </c>
      <c r="M38" s="2" t="s">
        <v>37</v>
      </c>
      <c r="N38" s="2" t="s">
        <v>38</v>
      </c>
      <c r="Q38" s="1" t="s">
        <v>40</v>
      </c>
      <c r="R38" s="1">
        <v>3</v>
      </c>
      <c r="S38" s="1" t="s">
        <v>37</v>
      </c>
      <c r="T38" s="1">
        <v>2.1386562110140801E-2</v>
      </c>
    </row>
    <row r="39" spans="1:20">
      <c r="A39" s="3" t="s">
        <v>24</v>
      </c>
      <c r="B39" s="4">
        <v>685.9</v>
      </c>
      <c r="C39" s="4">
        <v>717.4</v>
      </c>
      <c r="D39" s="4">
        <v>742.3</v>
      </c>
      <c r="E39" s="4">
        <v>755.9</v>
      </c>
      <c r="F39" s="4">
        <v>777.3</v>
      </c>
      <c r="G39" s="4">
        <v>791.5</v>
      </c>
      <c r="H39" s="4">
        <v>812.9</v>
      </c>
      <c r="I39" s="4">
        <v>819.3</v>
      </c>
      <c r="J39" s="4">
        <v>791.3</v>
      </c>
      <c r="K39" s="4">
        <v>739.9</v>
      </c>
      <c r="L39" s="4">
        <v>759.5</v>
      </c>
      <c r="M39" s="4">
        <v>747.1</v>
      </c>
      <c r="N39" s="5">
        <v>755.58165469999994</v>
      </c>
      <c r="Q39" s="1" t="s">
        <v>40</v>
      </c>
      <c r="R39" s="1">
        <v>3</v>
      </c>
      <c r="S39" s="1" t="s">
        <v>38</v>
      </c>
      <c r="T39" s="1">
        <v>2.36216540376087E-2</v>
      </c>
    </row>
    <row r="40" spans="1:20">
      <c r="A40" s="3" t="s">
        <v>39</v>
      </c>
      <c r="B40" s="4">
        <v>268.2</v>
      </c>
      <c r="C40" s="4">
        <v>289.10000000000002</v>
      </c>
      <c r="D40" s="4">
        <v>302.39999999999998</v>
      </c>
      <c r="E40" s="4">
        <v>295.5</v>
      </c>
      <c r="F40" s="4">
        <v>294.8</v>
      </c>
      <c r="G40" s="4">
        <v>286</v>
      </c>
      <c r="H40" s="4">
        <v>269.5</v>
      </c>
      <c r="I40" s="4">
        <v>260</v>
      </c>
      <c r="J40" s="4">
        <v>269.39999999999998</v>
      </c>
      <c r="K40" s="4">
        <v>255.3</v>
      </c>
      <c r="L40" s="4">
        <v>256.39999999999998</v>
      </c>
      <c r="M40" s="4">
        <v>243.3</v>
      </c>
      <c r="N40" s="5">
        <v>219.04398710000001</v>
      </c>
      <c r="Q40" s="1" t="s">
        <v>41</v>
      </c>
      <c r="R40" s="1">
        <v>4</v>
      </c>
      <c r="S40" s="1" t="s">
        <v>25</v>
      </c>
      <c r="T40" s="1">
        <v>1.19599707102758E-2</v>
      </c>
    </row>
    <row r="41" spans="1:20">
      <c r="A41" s="3" t="s">
        <v>40</v>
      </c>
      <c r="B41" s="4">
        <v>555.4</v>
      </c>
      <c r="C41" s="4">
        <v>619.9</v>
      </c>
      <c r="D41" s="4">
        <v>653.4</v>
      </c>
      <c r="E41" s="4">
        <v>656.2</v>
      </c>
      <c r="F41" s="4">
        <v>643.6</v>
      </c>
      <c r="G41" s="4">
        <v>639.6</v>
      </c>
      <c r="H41" s="4">
        <v>535.29999999999995</v>
      </c>
      <c r="I41" s="4">
        <v>550.29999999999995</v>
      </c>
      <c r="J41" s="4">
        <v>576</v>
      </c>
      <c r="K41" s="4">
        <v>561.20000000000005</v>
      </c>
      <c r="L41" s="4">
        <v>566</v>
      </c>
      <c r="M41" s="4">
        <v>561.1</v>
      </c>
      <c r="N41" s="5">
        <v>554.69443330000001</v>
      </c>
      <c r="Q41" s="1" t="s">
        <v>41</v>
      </c>
      <c r="R41" s="1">
        <v>4</v>
      </c>
      <c r="S41" s="1" t="s">
        <v>27</v>
      </c>
      <c r="T41" s="1">
        <v>1.2155963302752299E-2</v>
      </c>
    </row>
    <row r="42" spans="1:20">
      <c r="A42" s="3" t="s">
        <v>41</v>
      </c>
      <c r="B42" s="4">
        <v>409.7</v>
      </c>
      <c r="C42" s="4">
        <v>436</v>
      </c>
      <c r="D42" s="4">
        <v>464</v>
      </c>
      <c r="E42" s="4">
        <v>452.1</v>
      </c>
      <c r="F42" s="4">
        <v>440.3</v>
      </c>
      <c r="G42" s="4">
        <v>430.6</v>
      </c>
      <c r="H42" s="4">
        <v>428.7</v>
      </c>
      <c r="I42" s="4">
        <v>425.8</v>
      </c>
      <c r="J42" s="4">
        <v>441.1</v>
      </c>
      <c r="K42" s="4">
        <v>442.6</v>
      </c>
      <c r="L42" s="4">
        <v>442.9</v>
      </c>
      <c r="M42" s="4">
        <v>438.3</v>
      </c>
      <c r="N42" s="5">
        <v>434.79211320000002</v>
      </c>
      <c r="Q42" s="1" t="s">
        <v>41</v>
      </c>
      <c r="R42" s="1">
        <v>4</v>
      </c>
      <c r="S42" s="1" t="s">
        <v>28</v>
      </c>
      <c r="T42" s="1">
        <v>1.29310344827586E-2</v>
      </c>
    </row>
    <row r="43" spans="1:20">
      <c r="A43" s="3" t="s">
        <v>42</v>
      </c>
      <c r="B43" s="4">
        <v>262.39999999999998</v>
      </c>
      <c r="C43" s="4">
        <v>270.8</v>
      </c>
      <c r="D43" s="4">
        <v>303.8</v>
      </c>
      <c r="E43" s="4">
        <v>301.5</v>
      </c>
      <c r="F43" s="4">
        <v>298.3</v>
      </c>
      <c r="G43" s="4">
        <v>293.2</v>
      </c>
      <c r="H43" s="4">
        <v>280.60000000000002</v>
      </c>
      <c r="I43" s="4">
        <v>272.39999999999998</v>
      </c>
      <c r="J43" s="4">
        <v>280.89999999999998</v>
      </c>
      <c r="K43" s="4">
        <v>270.60000000000002</v>
      </c>
      <c r="L43" s="4">
        <v>267.7</v>
      </c>
      <c r="M43" s="4">
        <v>265.5</v>
      </c>
      <c r="N43" s="5">
        <v>268.65336660000003</v>
      </c>
      <c r="Q43" s="1" t="s">
        <v>41</v>
      </c>
      <c r="R43" s="1">
        <v>4</v>
      </c>
      <c r="S43" s="1" t="s">
        <v>29</v>
      </c>
      <c r="T43" s="1">
        <v>1.21654501216545E-2</v>
      </c>
    </row>
    <row r="44" spans="1:20">
      <c r="A44" s="3" t="s">
        <v>43</v>
      </c>
      <c r="B44" s="4">
        <v>579.6</v>
      </c>
      <c r="C44" s="4">
        <v>598.70000000000005</v>
      </c>
      <c r="D44" s="4">
        <v>689.1</v>
      </c>
      <c r="E44" s="4">
        <v>665.2</v>
      </c>
      <c r="F44" s="4">
        <v>618.4</v>
      </c>
      <c r="G44" s="4">
        <v>560.4</v>
      </c>
      <c r="H44" s="4">
        <v>519.5</v>
      </c>
      <c r="I44" s="4">
        <v>501.6</v>
      </c>
      <c r="J44" s="4">
        <v>499.9</v>
      </c>
      <c r="K44" s="4">
        <v>476.8</v>
      </c>
      <c r="L44" s="4">
        <v>458</v>
      </c>
      <c r="M44" s="4">
        <v>443.7</v>
      </c>
      <c r="N44" s="5">
        <v>424.45890009999999</v>
      </c>
      <c r="Q44" s="1" t="s">
        <v>41</v>
      </c>
      <c r="R44" s="1">
        <v>4</v>
      </c>
      <c r="S44" s="1" t="s">
        <v>30</v>
      </c>
      <c r="T44" s="1">
        <v>1.24914830797184E-2</v>
      </c>
    </row>
    <row r="45" spans="1:20">
      <c r="A45" s="3" t="s">
        <v>44</v>
      </c>
      <c r="B45" s="4">
        <v>277.89999999999998</v>
      </c>
      <c r="C45" s="4">
        <v>285.5</v>
      </c>
      <c r="D45" s="4">
        <v>338.4</v>
      </c>
      <c r="E45" s="4">
        <v>334.4</v>
      </c>
      <c r="F45" s="4">
        <v>325.10000000000002</v>
      </c>
      <c r="G45" s="4">
        <v>322.10000000000002</v>
      </c>
      <c r="H45" s="4">
        <v>307.10000000000002</v>
      </c>
      <c r="I45" s="4">
        <v>279.3</v>
      </c>
      <c r="J45" s="4">
        <v>277.3</v>
      </c>
      <c r="K45" s="4">
        <v>257.8</v>
      </c>
      <c r="L45" s="4">
        <v>254.7</v>
      </c>
      <c r="M45" s="4">
        <v>242.3</v>
      </c>
      <c r="N45" s="5">
        <v>233.8981033</v>
      </c>
      <c r="Q45" s="1" t="s">
        <v>41</v>
      </c>
      <c r="R45" s="1">
        <v>4</v>
      </c>
      <c r="S45" s="1" t="s">
        <v>31</v>
      </c>
      <c r="T45" s="1">
        <v>1.1611704598235E-2</v>
      </c>
    </row>
    <row r="46" spans="1:20">
      <c r="A46" s="3" t="s">
        <v>45</v>
      </c>
      <c r="B46" s="4">
        <v>466.2</v>
      </c>
      <c r="C46" s="4">
        <v>471</v>
      </c>
      <c r="D46" s="4">
        <v>467.8</v>
      </c>
      <c r="E46" s="4">
        <v>450.9</v>
      </c>
      <c r="F46" s="4">
        <v>433.5</v>
      </c>
      <c r="G46" s="4">
        <v>424.9</v>
      </c>
      <c r="H46" s="4">
        <v>413</v>
      </c>
      <c r="I46" s="4">
        <v>392.7</v>
      </c>
      <c r="J46" s="4">
        <v>349.6</v>
      </c>
      <c r="K46" s="4">
        <v>316.39999999999998</v>
      </c>
      <c r="L46" s="4">
        <v>311.2</v>
      </c>
      <c r="M46" s="4">
        <v>297.89999999999998</v>
      </c>
      <c r="N46" s="5">
        <v>274.56407039999999</v>
      </c>
      <c r="Q46" s="1" t="s">
        <v>41</v>
      </c>
      <c r="R46" s="1">
        <v>4</v>
      </c>
      <c r="S46" s="1" t="s">
        <v>32</v>
      </c>
      <c r="T46" s="1">
        <v>1.14299043620247E-2</v>
      </c>
    </row>
    <row r="47" spans="1:20">
      <c r="A47" s="3" t="s">
        <v>46</v>
      </c>
      <c r="B47" s="4">
        <v>497.3</v>
      </c>
      <c r="C47" s="4">
        <v>555.70000000000005</v>
      </c>
      <c r="D47" s="4">
        <v>618.79999999999995</v>
      </c>
      <c r="E47" s="4">
        <v>648.9</v>
      </c>
      <c r="F47" s="4">
        <v>637.20000000000005</v>
      </c>
      <c r="G47" s="4">
        <v>627.79999999999995</v>
      </c>
      <c r="H47" s="4">
        <v>632.29999999999995</v>
      </c>
      <c r="I47" s="4">
        <v>640.70000000000005</v>
      </c>
      <c r="J47" s="4">
        <v>716.1</v>
      </c>
      <c r="K47" s="4">
        <v>645.6</v>
      </c>
      <c r="L47" s="4">
        <v>683.1</v>
      </c>
      <c r="M47" s="4">
        <v>672.3</v>
      </c>
      <c r="N47" s="5">
        <v>647.55305069999997</v>
      </c>
      <c r="Q47" s="1" t="s">
        <v>41</v>
      </c>
      <c r="R47" s="1">
        <v>4</v>
      </c>
      <c r="S47" s="1" t="s">
        <v>33</v>
      </c>
      <c r="T47" s="1">
        <v>1.1507750117426E-2</v>
      </c>
    </row>
    <row r="48" spans="1:20">
      <c r="A48" s="3" t="s">
        <v>47</v>
      </c>
      <c r="B48" s="4">
        <v>811.3</v>
      </c>
      <c r="C48" s="4">
        <v>830.9</v>
      </c>
      <c r="D48" s="4">
        <v>1503.3</v>
      </c>
      <c r="E48" s="4">
        <v>1602.4</v>
      </c>
      <c r="F48" s="4">
        <v>1552.1</v>
      </c>
      <c r="G48" s="4">
        <v>1497.3</v>
      </c>
      <c r="H48" s="4">
        <v>1484.6</v>
      </c>
      <c r="I48" s="4">
        <v>1472.6</v>
      </c>
      <c r="J48" s="4">
        <v>1332.3</v>
      </c>
      <c r="K48" s="4">
        <v>1342.5</v>
      </c>
      <c r="L48" s="4">
        <v>1314</v>
      </c>
      <c r="M48" s="4">
        <v>1283</v>
      </c>
      <c r="N48" s="5">
        <v>1311.3761979999999</v>
      </c>
      <c r="Q48" s="1" t="s">
        <v>41</v>
      </c>
      <c r="R48" s="1">
        <v>4</v>
      </c>
      <c r="S48" s="1" t="s">
        <v>34</v>
      </c>
      <c r="T48" s="1">
        <v>1.1788710043074101E-2</v>
      </c>
    </row>
    <row r="49" spans="1:20">
      <c r="A49" s="3" t="s">
        <v>48</v>
      </c>
      <c r="B49" s="4">
        <v>995.7</v>
      </c>
      <c r="C49" s="4">
        <v>1070.0999999999999</v>
      </c>
      <c r="D49" s="4">
        <v>1071.5999999999999</v>
      </c>
      <c r="E49" s="4">
        <v>1102.7</v>
      </c>
      <c r="F49" s="4">
        <v>1083.4000000000001</v>
      </c>
      <c r="G49" s="4">
        <v>1060.9000000000001</v>
      </c>
      <c r="H49" s="4">
        <v>1054.5</v>
      </c>
      <c r="I49" s="4">
        <v>1013.5</v>
      </c>
      <c r="J49" s="4">
        <v>987.3</v>
      </c>
      <c r="K49" s="4">
        <v>1025.8</v>
      </c>
      <c r="L49" s="4">
        <v>1034.5999999999999</v>
      </c>
      <c r="M49" s="4">
        <v>1041.4000000000001</v>
      </c>
      <c r="N49" s="5">
        <v>1064.7709549000001</v>
      </c>
      <c r="Q49" s="1" t="s">
        <v>41</v>
      </c>
      <c r="R49" s="1">
        <v>4</v>
      </c>
      <c r="S49" s="1" t="s">
        <v>35</v>
      </c>
      <c r="T49" s="1">
        <v>1.1748757342973299E-2</v>
      </c>
    </row>
    <row r="50" spans="1:20">
      <c r="A50" s="3" t="s">
        <v>49</v>
      </c>
      <c r="B50" s="4">
        <v>411.6</v>
      </c>
      <c r="C50" s="4">
        <v>436.8</v>
      </c>
      <c r="D50" s="4">
        <v>519.70000000000005</v>
      </c>
      <c r="E50" s="4">
        <v>521.70000000000005</v>
      </c>
      <c r="F50" s="4">
        <v>513.79999999999995</v>
      </c>
      <c r="G50" s="4">
        <v>517.1</v>
      </c>
      <c r="H50" s="4">
        <v>516.20000000000005</v>
      </c>
      <c r="I50" s="4">
        <v>592.29999999999995</v>
      </c>
      <c r="J50" s="4">
        <v>581</v>
      </c>
      <c r="K50" s="4">
        <v>565.6</v>
      </c>
      <c r="L50" s="4">
        <v>563.20000000000005</v>
      </c>
      <c r="M50" s="4">
        <v>576.79999999999995</v>
      </c>
      <c r="N50" s="5">
        <v>591.34220119999998</v>
      </c>
      <c r="Q50" s="1" t="s">
        <v>41</v>
      </c>
      <c r="R50" s="1">
        <v>4</v>
      </c>
      <c r="S50" s="1" t="s">
        <v>36</v>
      </c>
      <c r="T50" s="1">
        <v>1.12892300745089E-2</v>
      </c>
    </row>
    <row r="51" spans="1:20">
      <c r="A51" s="3" t="s">
        <v>50</v>
      </c>
      <c r="B51" s="4">
        <v>596.29999999999995</v>
      </c>
      <c r="C51" s="4">
        <v>637.9</v>
      </c>
      <c r="D51" s="4">
        <v>644</v>
      </c>
      <c r="E51" s="4">
        <v>654.6</v>
      </c>
      <c r="F51" s="4">
        <v>663.1</v>
      </c>
      <c r="G51" s="4">
        <v>668.8</v>
      </c>
      <c r="H51" s="4">
        <v>672.5</v>
      </c>
      <c r="I51" s="4">
        <v>705.4</v>
      </c>
      <c r="J51" s="4">
        <v>639.6</v>
      </c>
      <c r="K51" s="4">
        <v>605.9</v>
      </c>
      <c r="L51" s="4">
        <v>579</v>
      </c>
      <c r="M51" s="4">
        <v>559.20000000000005</v>
      </c>
      <c r="N51" s="5">
        <v>548.62367589999997</v>
      </c>
      <c r="Q51" s="1" t="s">
        <v>41</v>
      </c>
      <c r="R51" s="1">
        <v>4</v>
      </c>
      <c r="S51" s="1" t="s">
        <v>37</v>
      </c>
      <c r="T51" s="1">
        <v>1.1635865845311399E-2</v>
      </c>
    </row>
    <row r="52" spans="1:20">
      <c r="A52" s="3" t="s">
        <v>51</v>
      </c>
      <c r="B52" s="4">
        <v>344.4</v>
      </c>
      <c r="C52" s="4">
        <v>385.8</v>
      </c>
      <c r="D52" s="4">
        <v>445</v>
      </c>
      <c r="E52" s="4">
        <v>465.3</v>
      </c>
      <c r="F52" s="4">
        <v>480.5</v>
      </c>
      <c r="G52" s="4">
        <v>471.5</v>
      </c>
      <c r="H52" s="4">
        <v>463.5</v>
      </c>
      <c r="I52" s="4">
        <v>435.7</v>
      </c>
      <c r="J52" s="4">
        <v>451.7</v>
      </c>
      <c r="K52" s="4">
        <v>451.5</v>
      </c>
      <c r="L52" s="4">
        <v>448</v>
      </c>
      <c r="M52" s="4">
        <v>436.9</v>
      </c>
      <c r="N52" s="5">
        <v>419.43558610000002</v>
      </c>
      <c r="Q52" s="1" t="s">
        <v>41</v>
      </c>
      <c r="R52" s="1">
        <v>4</v>
      </c>
      <c r="S52" s="1" t="s">
        <v>38</v>
      </c>
      <c r="T52" s="1">
        <v>1.13626716079081E-2</v>
      </c>
    </row>
    <row r="53" spans="1:20">
      <c r="A53" s="3" t="s">
        <v>52</v>
      </c>
      <c r="B53" s="4">
        <v>1050.4000000000001</v>
      </c>
      <c r="C53" s="4">
        <v>1110.2</v>
      </c>
      <c r="D53" s="4">
        <v>1290.5999999999999</v>
      </c>
      <c r="E53" s="4">
        <v>1266.3</v>
      </c>
      <c r="F53" s="4">
        <v>1236.7</v>
      </c>
      <c r="G53" s="4">
        <v>1215.5</v>
      </c>
      <c r="H53" s="4">
        <v>1192.9000000000001</v>
      </c>
      <c r="I53" s="4">
        <v>1129</v>
      </c>
      <c r="J53" s="4">
        <v>1072</v>
      </c>
      <c r="K53" s="4">
        <v>1098.3</v>
      </c>
      <c r="L53" s="4">
        <v>1108.3</v>
      </c>
      <c r="M53" s="4">
        <v>1081.5</v>
      </c>
      <c r="N53" s="5">
        <v>1076.9994354</v>
      </c>
      <c r="Q53" s="1" t="s">
        <v>42</v>
      </c>
      <c r="R53" s="1">
        <v>5</v>
      </c>
      <c r="S53" s="1" t="s">
        <v>25</v>
      </c>
      <c r="T53" s="1">
        <v>1.60060975609756E-2</v>
      </c>
    </row>
    <row r="54" spans="1:20">
      <c r="A54" s="3" t="s">
        <v>53</v>
      </c>
      <c r="B54" s="4">
        <v>839.1</v>
      </c>
      <c r="C54" s="4">
        <v>881.2</v>
      </c>
      <c r="D54" s="4">
        <v>1076</v>
      </c>
      <c r="E54" s="4">
        <v>1108.9000000000001</v>
      </c>
      <c r="F54" s="4">
        <v>1125.9000000000001</v>
      </c>
      <c r="G54" s="4">
        <v>1145</v>
      </c>
      <c r="H54" s="4">
        <v>1129.3</v>
      </c>
      <c r="I54" s="4">
        <v>967.3</v>
      </c>
      <c r="J54" s="4">
        <v>968</v>
      </c>
      <c r="K54" s="4">
        <v>964.9</v>
      </c>
      <c r="L54" s="4">
        <v>915.4</v>
      </c>
      <c r="M54" s="4">
        <v>873.9</v>
      </c>
      <c r="N54" s="5">
        <v>786.85962059999997</v>
      </c>
      <c r="Q54" s="1" t="s">
        <v>42</v>
      </c>
      <c r="R54" s="1">
        <v>5</v>
      </c>
      <c r="S54" s="1" t="s">
        <v>27</v>
      </c>
      <c r="T54" s="1">
        <v>1.6248153618906899E-2</v>
      </c>
    </row>
    <row r="55" spans="1:20">
      <c r="A55" s="3" t="s">
        <v>54</v>
      </c>
      <c r="B55" s="4">
        <v>586.1</v>
      </c>
      <c r="C55" s="4">
        <v>598</v>
      </c>
      <c r="D55" s="4">
        <v>696.5</v>
      </c>
      <c r="E55" s="4">
        <v>706.8</v>
      </c>
      <c r="F55" s="4">
        <v>712.3</v>
      </c>
      <c r="G55" s="4">
        <v>719.3</v>
      </c>
      <c r="H55" s="4">
        <v>695</v>
      </c>
      <c r="I55" s="4">
        <v>653.29999999999995</v>
      </c>
      <c r="J55" s="4">
        <v>653.79999999999995</v>
      </c>
      <c r="K55" s="4">
        <v>631.20000000000005</v>
      </c>
      <c r="L55" s="4">
        <v>643.6</v>
      </c>
      <c r="M55" s="4">
        <v>639.79999999999995</v>
      </c>
      <c r="N55" s="5">
        <v>626.04567810000003</v>
      </c>
      <c r="Q55" s="1" t="s">
        <v>42</v>
      </c>
      <c r="R55" s="1">
        <v>5</v>
      </c>
      <c r="S55" s="1" t="s">
        <v>28</v>
      </c>
      <c r="T55" s="1">
        <v>1.9420671494404199E-2</v>
      </c>
    </row>
    <row r="56" spans="1:20">
      <c r="A56" s="3" t="s">
        <v>55</v>
      </c>
      <c r="B56" s="4">
        <v>551.4</v>
      </c>
      <c r="C56" s="4">
        <v>567.5</v>
      </c>
      <c r="D56" s="4">
        <v>601</v>
      </c>
      <c r="E56" s="4">
        <v>597.9</v>
      </c>
      <c r="F56" s="4">
        <v>579.1</v>
      </c>
      <c r="G56" s="4">
        <v>568.4</v>
      </c>
      <c r="H56" s="4">
        <v>565.70000000000005</v>
      </c>
      <c r="I56" s="4">
        <v>546.29999999999995</v>
      </c>
      <c r="J56" s="4">
        <v>596.70000000000005</v>
      </c>
      <c r="K56" s="4">
        <v>604.9</v>
      </c>
      <c r="L56" s="4">
        <v>606</v>
      </c>
      <c r="M56" s="4">
        <v>589.9</v>
      </c>
      <c r="N56" s="5">
        <v>585.2520968</v>
      </c>
      <c r="Q56" s="1" t="s">
        <v>42</v>
      </c>
      <c r="R56" s="1">
        <v>5</v>
      </c>
      <c r="S56" s="1" t="s">
        <v>29</v>
      </c>
      <c r="T56" s="1">
        <v>1.65837479270315E-2</v>
      </c>
    </row>
    <row r="57" spans="1:20">
      <c r="A57" s="3" t="s">
        <v>56</v>
      </c>
      <c r="B57" s="4">
        <v>1238.2</v>
      </c>
      <c r="C57" s="4">
        <v>1304</v>
      </c>
      <c r="D57" s="4">
        <v>1967</v>
      </c>
      <c r="E57" s="4">
        <v>1973.3</v>
      </c>
      <c r="F57" s="4">
        <v>1948</v>
      </c>
      <c r="G57" s="4">
        <v>1957.6</v>
      </c>
      <c r="H57" s="4">
        <v>1963.1</v>
      </c>
      <c r="I57" s="4">
        <v>1994.1</v>
      </c>
      <c r="J57" s="4">
        <v>2064.6</v>
      </c>
      <c r="K57" s="4">
        <v>2085.3000000000002</v>
      </c>
      <c r="L57" s="4">
        <v>2110.9</v>
      </c>
      <c r="M57" s="4">
        <v>2066.6</v>
      </c>
      <c r="N57" s="5">
        <v>1989.9962005</v>
      </c>
      <c r="Q57" s="1" t="s">
        <v>42</v>
      </c>
      <c r="R57" s="1">
        <v>5</v>
      </c>
      <c r="S57" s="1" t="s">
        <v>30</v>
      </c>
      <c r="T57" s="1">
        <v>1.67616493462957E-2</v>
      </c>
    </row>
    <row r="58" spans="1:20">
      <c r="A58" s="3" t="s">
        <v>57</v>
      </c>
      <c r="B58" s="4">
        <v>341.6</v>
      </c>
      <c r="C58" s="4">
        <v>358</v>
      </c>
      <c r="D58" s="4">
        <v>403</v>
      </c>
      <c r="E58" s="4">
        <v>401.5</v>
      </c>
      <c r="F58" s="4">
        <v>405.4</v>
      </c>
      <c r="G58" s="4">
        <v>401.4</v>
      </c>
      <c r="H58" s="4">
        <v>398</v>
      </c>
      <c r="I58" s="4">
        <v>386.8</v>
      </c>
      <c r="J58" s="4">
        <v>404.1</v>
      </c>
      <c r="K58" s="4">
        <v>410.4</v>
      </c>
      <c r="L58" s="4">
        <v>410.3</v>
      </c>
      <c r="M58" s="4">
        <v>395.8</v>
      </c>
      <c r="N58" s="5">
        <v>390.75407389999998</v>
      </c>
      <c r="Q58" s="1" t="s">
        <v>42</v>
      </c>
      <c r="R58" s="1">
        <v>5</v>
      </c>
      <c r="S58" s="1" t="s">
        <v>31</v>
      </c>
      <c r="T58" s="1">
        <v>1.6371077762619399E-2</v>
      </c>
    </row>
    <row r="59" spans="1:20">
      <c r="A59" s="3" t="s">
        <v>58</v>
      </c>
      <c r="B59" s="4">
        <v>85.1</v>
      </c>
      <c r="C59" s="4">
        <v>90.1</v>
      </c>
      <c r="D59" s="4">
        <v>98.8</v>
      </c>
      <c r="E59" s="4">
        <v>101.5</v>
      </c>
      <c r="F59" s="4">
        <v>100.4</v>
      </c>
      <c r="G59" s="4">
        <v>101.2</v>
      </c>
      <c r="H59" s="4">
        <v>100.9</v>
      </c>
      <c r="I59" s="4">
        <v>99.6</v>
      </c>
      <c r="J59" s="4">
        <v>102.2</v>
      </c>
      <c r="K59" s="4">
        <v>108.5</v>
      </c>
      <c r="L59" s="4">
        <v>113.7</v>
      </c>
      <c r="M59" s="4">
        <v>109.2</v>
      </c>
      <c r="N59" s="5">
        <v>102.1023955</v>
      </c>
      <c r="Q59" s="1" t="s">
        <v>42</v>
      </c>
      <c r="R59" s="1">
        <v>5</v>
      </c>
      <c r="S59" s="1" t="s">
        <v>32</v>
      </c>
      <c r="T59" s="1">
        <v>1.7106200997861701E-2</v>
      </c>
    </row>
    <row r="60" spans="1:20">
      <c r="A60" s="3" t="s">
        <v>59</v>
      </c>
      <c r="B60" s="4">
        <v>337.2</v>
      </c>
      <c r="C60" s="4">
        <v>353.2</v>
      </c>
      <c r="D60" s="4">
        <v>402</v>
      </c>
      <c r="E60" s="4">
        <v>414.5</v>
      </c>
      <c r="F60" s="4">
        <v>415.6</v>
      </c>
      <c r="G60" s="4">
        <v>412.9</v>
      </c>
      <c r="H60" s="4">
        <v>406.4</v>
      </c>
      <c r="I60" s="4">
        <v>391.2</v>
      </c>
      <c r="J60" s="4">
        <v>374.4</v>
      </c>
      <c r="K60" s="4">
        <v>370.8</v>
      </c>
      <c r="L60" s="4">
        <v>358.1</v>
      </c>
      <c r="M60" s="4">
        <v>345.2</v>
      </c>
      <c r="N60" s="5">
        <v>337.35171059999999</v>
      </c>
      <c r="Q60" s="1" t="s">
        <v>42</v>
      </c>
      <c r="R60" s="1">
        <v>5</v>
      </c>
      <c r="S60" s="1" t="s">
        <v>33</v>
      </c>
      <c r="T60" s="1">
        <v>1.7988252569750399E-2</v>
      </c>
    </row>
    <row r="61" spans="1:20">
      <c r="A61" s="3" t="s">
        <v>60</v>
      </c>
      <c r="B61" s="4">
        <v>614</v>
      </c>
      <c r="C61" s="4">
        <v>640.9</v>
      </c>
      <c r="D61" s="4">
        <v>846.2</v>
      </c>
      <c r="E61" s="4">
        <v>808.7</v>
      </c>
      <c r="F61" s="4">
        <v>795.5</v>
      </c>
      <c r="G61" s="4">
        <v>787.5</v>
      </c>
      <c r="H61" s="4">
        <v>792.2</v>
      </c>
      <c r="I61" s="4">
        <v>780.6</v>
      </c>
      <c r="J61" s="4">
        <v>788.9</v>
      </c>
      <c r="K61" s="4">
        <v>861.8</v>
      </c>
      <c r="L61" s="4">
        <v>871.5</v>
      </c>
      <c r="M61" s="4">
        <v>881.4</v>
      </c>
      <c r="N61" s="5">
        <v>883.62534159999996</v>
      </c>
      <c r="Q61" s="1" t="s">
        <v>42</v>
      </c>
      <c r="R61" s="1">
        <v>5</v>
      </c>
      <c r="S61" s="1" t="s">
        <v>34</v>
      </c>
      <c r="T61" s="1">
        <v>1.67319330722677E-2</v>
      </c>
    </row>
    <row r="62" spans="1:20">
      <c r="A62" s="3" t="s">
        <v>61</v>
      </c>
      <c r="B62" s="4">
        <v>241</v>
      </c>
      <c r="C62" s="4">
        <v>269.5</v>
      </c>
      <c r="D62" s="4">
        <v>296.7</v>
      </c>
      <c r="E62" s="4">
        <v>304.7</v>
      </c>
      <c r="F62" s="4">
        <v>307.5</v>
      </c>
      <c r="G62" s="4">
        <v>310.5</v>
      </c>
      <c r="H62" s="4">
        <v>315.2</v>
      </c>
      <c r="I62" s="4">
        <v>308.5</v>
      </c>
      <c r="J62" s="4">
        <v>321.10000000000002</v>
      </c>
      <c r="K62" s="4">
        <v>335.3</v>
      </c>
      <c r="L62" s="4">
        <v>336.7</v>
      </c>
      <c r="M62" s="4">
        <v>327.3</v>
      </c>
      <c r="N62" s="5">
        <v>310.7535001</v>
      </c>
      <c r="Q62" s="1" t="s">
        <v>42</v>
      </c>
      <c r="R62" s="1">
        <v>5</v>
      </c>
      <c r="S62" s="1" t="s">
        <v>35</v>
      </c>
      <c r="T62" s="1">
        <v>1.6999260901699901E-2</v>
      </c>
    </row>
    <row r="63" spans="1:20">
      <c r="A63" s="3" t="s">
        <v>62</v>
      </c>
      <c r="B63" s="4">
        <v>350.1</v>
      </c>
      <c r="C63" s="4">
        <v>392.7</v>
      </c>
      <c r="D63" s="4">
        <v>428.1</v>
      </c>
      <c r="E63" s="4">
        <v>419.6</v>
      </c>
      <c r="F63" s="4">
        <v>414.7</v>
      </c>
      <c r="G63" s="4">
        <v>419</v>
      </c>
      <c r="H63" s="4">
        <v>422.4</v>
      </c>
      <c r="I63" s="4">
        <v>427</v>
      </c>
      <c r="J63" s="4">
        <v>367.5</v>
      </c>
      <c r="K63" s="4">
        <v>358.2</v>
      </c>
      <c r="L63" s="4">
        <v>358.1</v>
      </c>
      <c r="M63" s="4">
        <v>355.3</v>
      </c>
      <c r="N63" s="5">
        <v>344.98617200000001</v>
      </c>
      <c r="Q63" s="1" t="s">
        <v>42</v>
      </c>
      <c r="R63" s="1">
        <v>5</v>
      </c>
      <c r="S63" s="1" t="s">
        <v>36</v>
      </c>
      <c r="T63" s="1">
        <v>1.7183414269704898E-2</v>
      </c>
    </row>
    <row r="64" spans="1:20">
      <c r="A64" s="3" t="s">
        <v>63</v>
      </c>
      <c r="B64" s="4">
        <v>23.3</v>
      </c>
      <c r="C64" s="4">
        <v>25.2</v>
      </c>
      <c r="D64" s="4">
        <v>31</v>
      </c>
      <c r="E64" s="4">
        <v>32.5</v>
      </c>
      <c r="F64" s="4">
        <v>33.4</v>
      </c>
      <c r="G64" s="4">
        <v>31.5</v>
      </c>
      <c r="H64" s="4">
        <v>33.299999999999997</v>
      </c>
      <c r="I64" s="4">
        <v>36.9</v>
      </c>
      <c r="J64" s="4">
        <v>44.8</v>
      </c>
      <c r="K64" s="4">
        <v>41.7</v>
      </c>
      <c r="L64" s="4">
        <v>44.5</v>
      </c>
      <c r="M64" s="4">
        <v>42.6</v>
      </c>
      <c r="N64" s="5">
        <v>40.821723300000002</v>
      </c>
      <c r="Q64" s="1" t="s">
        <v>42</v>
      </c>
      <c r="R64" s="1">
        <v>5</v>
      </c>
      <c r="S64" s="1" t="s">
        <v>37</v>
      </c>
      <c r="T64" s="1">
        <v>1.6949152542372899E-2</v>
      </c>
    </row>
    <row r="65" spans="1:20">
      <c r="A65" s="3" t="s">
        <v>64</v>
      </c>
      <c r="B65" s="4">
        <v>393.7</v>
      </c>
      <c r="C65" s="4">
        <v>411.2</v>
      </c>
      <c r="D65" s="4">
        <v>505.3</v>
      </c>
      <c r="E65" s="4">
        <v>516.5</v>
      </c>
      <c r="F65" s="4">
        <v>511.8</v>
      </c>
      <c r="G65" s="4">
        <v>511.4</v>
      </c>
      <c r="H65" s="4">
        <v>510.4</v>
      </c>
      <c r="I65" s="4">
        <v>493.2</v>
      </c>
      <c r="J65" s="4">
        <v>501.3</v>
      </c>
      <c r="K65" s="4">
        <v>489.6</v>
      </c>
      <c r="L65" s="4">
        <v>476</v>
      </c>
      <c r="M65" s="4">
        <v>471.6</v>
      </c>
      <c r="N65" s="5">
        <v>456.3791291</v>
      </c>
      <c r="Q65" s="1" t="s">
        <v>42</v>
      </c>
      <c r="R65" s="1">
        <v>5</v>
      </c>
      <c r="S65" s="1" t="s">
        <v>38</v>
      </c>
      <c r="T65" s="1">
        <v>1.65004446290829E-2</v>
      </c>
    </row>
    <row r="66" spans="1:20">
      <c r="A66" s="3" t="s">
        <v>65</v>
      </c>
      <c r="B66" s="4">
        <v>199.3</v>
      </c>
      <c r="C66" s="4">
        <v>211.3</v>
      </c>
      <c r="D66" s="4">
        <v>256.60000000000002</v>
      </c>
      <c r="E66" s="4">
        <v>264.7</v>
      </c>
      <c r="F66" s="4">
        <v>261.8</v>
      </c>
      <c r="G66" s="4">
        <v>261</v>
      </c>
      <c r="H66" s="4">
        <v>259.2</v>
      </c>
      <c r="I66" s="4">
        <v>246.7</v>
      </c>
      <c r="J66" s="4">
        <v>253</v>
      </c>
      <c r="K66" s="4">
        <v>262.2</v>
      </c>
      <c r="L66" s="4">
        <v>261.3</v>
      </c>
      <c r="M66" s="4">
        <v>257.5</v>
      </c>
      <c r="N66" s="5">
        <v>234.06421069999999</v>
      </c>
      <c r="Q66" s="1" t="s">
        <v>43</v>
      </c>
      <c r="R66" s="1">
        <v>6</v>
      </c>
      <c r="S66" s="1" t="s">
        <v>25</v>
      </c>
      <c r="T66" s="1">
        <v>1.46652864044168E-2</v>
      </c>
    </row>
    <row r="67" spans="1:20">
      <c r="A67" s="3" t="s">
        <v>66</v>
      </c>
      <c r="B67" s="4">
        <v>60.6</v>
      </c>
      <c r="C67" s="4">
        <v>61.7</v>
      </c>
      <c r="D67" s="4">
        <v>64.2</v>
      </c>
      <c r="E67" s="4">
        <v>63.2</v>
      </c>
      <c r="F67" s="4">
        <v>62.7</v>
      </c>
      <c r="G67" s="4">
        <v>63.1</v>
      </c>
      <c r="H67" s="4">
        <v>63.3</v>
      </c>
      <c r="I67" s="4">
        <v>62.7</v>
      </c>
      <c r="J67" s="4">
        <v>67</v>
      </c>
      <c r="K67" s="4">
        <v>66.400000000000006</v>
      </c>
      <c r="L67" s="4">
        <v>67.099999999999994</v>
      </c>
      <c r="M67" s="4">
        <v>65.8</v>
      </c>
      <c r="N67" s="5">
        <v>65.914944500000004</v>
      </c>
      <c r="Q67" s="1" t="s">
        <v>43</v>
      </c>
      <c r="R67" s="1">
        <v>6</v>
      </c>
      <c r="S67" s="1" t="s">
        <v>27</v>
      </c>
      <c r="T67" s="1">
        <v>1.50325705695674E-2</v>
      </c>
    </row>
    <row r="68" spans="1:20">
      <c r="A68" s="3" t="s">
        <v>67</v>
      </c>
      <c r="B68" s="4">
        <v>60.9</v>
      </c>
      <c r="C68" s="4">
        <v>67.400000000000006</v>
      </c>
      <c r="D68" s="4">
        <v>72.2</v>
      </c>
      <c r="E68" s="4">
        <v>73.2</v>
      </c>
      <c r="F68" s="4">
        <v>73.099999999999994</v>
      </c>
      <c r="G68" s="4">
        <v>70.7</v>
      </c>
      <c r="H68" s="4">
        <v>71.099999999999994</v>
      </c>
      <c r="I68" s="4">
        <v>68</v>
      </c>
      <c r="J68" s="4">
        <v>70</v>
      </c>
      <c r="K68" s="4">
        <v>69.099999999999994</v>
      </c>
      <c r="L68" s="4">
        <v>70.7</v>
      </c>
      <c r="M68" s="4">
        <v>71.2</v>
      </c>
      <c r="N68" s="5">
        <v>74.1994756</v>
      </c>
      <c r="Q68" s="1" t="s">
        <v>43</v>
      </c>
      <c r="R68" s="1">
        <v>6</v>
      </c>
      <c r="S68" s="1" t="s">
        <v>28</v>
      </c>
      <c r="T68" s="1">
        <v>1.84298360179945E-2</v>
      </c>
    </row>
    <row r="69" spans="1:20">
      <c r="A69" s="3" t="s">
        <v>68</v>
      </c>
      <c r="B69" s="4">
        <v>279.39999999999998</v>
      </c>
      <c r="C69" s="4">
        <v>288.8</v>
      </c>
      <c r="D69" s="4">
        <v>309.5</v>
      </c>
      <c r="E69" s="4">
        <v>316.60000000000002</v>
      </c>
      <c r="F69" s="4">
        <v>317.2</v>
      </c>
      <c r="G69" s="4">
        <v>320.5</v>
      </c>
      <c r="H69" s="4">
        <v>335</v>
      </c>
      <c r="I69" s="4">
        <v>305.2</v>
      </c>
      <c r="J69" s="4">
        <v>318.8</v>
      </c>
      <c r="K69" s="4">
        <v>323</v>
      </c>
      <c r="L69" s="4">
        <v>324.2</v>
      </c>
      <c r="M69" s="4">
        <v>317.10000000000002</v>
      </c>
      <c r="N69" s="5">
        <v>313.41985319999998</v>
      </c>
      <c r="Q69" s="1" t="s">
        <v>43</v>
      </c>
      <c r="R69" s="1">
        <v>6</v>
      </c>
      <c r="S69" s="1" t="s">
        <v>29</v>
      </c>
      <c r="T69" s="1">
        <v>1.95429945880938E-2</v>
      </c>
    </row>
    <row r="70" spans="1:20">
      <c r="Q70" s="1" t="s">
        <v>43</v>
      </c>
      <c r="R70" s="1">
        <v>6</v>
      </c>
      <c r="S70" s="1" t="s">
        <v>30</v>
      </c>
      <c r="T70" s="1">
        <v>2.15071151358344E-2</v>
      </c>
    </row>
    <row r="71" spans="1:20">
      <c r="Q71" s="1" t="s">
        <v>43</v>
      </c>
      <c r="R71" s="1">
        <v>6</v>
      </c>
      <c r="S71" s="1" t="s">
        <v>31</v>
      </c>
      <c r="T71" s="1">
        <v>2.2483940042826601E-2</v>
      </c>
    </row>
    <row r="72" spans="1:20">
      <c r="Q72" s="1" t="s">
        <v>43</v>
      </c>
      <c r="R72" s="1">
        <v>6</v>
      </c>
      <c r="S72" s="1" t="s">
        <v>32</v>
      </c>
      <c r="T72" s="1">
        <v>2.4831568816169401E-2</v>
      </c>
    </row>
    <row r="73" spans="1:20">
      <c r="Q73" s="1" t="s">
        <v>43</v>
      </c>
      <c r="R73" s="1">
        <v>6</v>
      </c>
      <c r="S73" s="1" t="s">
        <v>33</v>
      </c>
      <c r="T73" s="1">
        <v>2.5518341307814999E-2</v>
      </c>
    </row>
    <row r="74" spans="1:20">
      <c r="Q74" s="1" t="s">
        <v>43</v>
      </c>
      <c r="R74" s="1">
        <v>6</v>
      </c>
      <c r="S74" s="1" t="s">
        <v>34</v>
      </c>
      <c r="T74" s="1">
        <v>2.7405481096219202E-2</v>
      </c>
    </row>
    <row r="75" spans="1:20">
      <c r="A75" s="2" t="s">
        <v>26</v>
      </c>
      <c r="B75" s="2" t="s">
        <v>25</v>
      </c>
      <c r="C75" s="2" t="s">
        <v>27</v>
      </c>
      <c r="D75" s="2" t="s">
        <v>28</v>
      </c>
      <c r="E75" s="2" t="s">
        <v>29</v>
      </c>
      <c r="F75" s="2" t="s">
        <v>30</v>
      </c>
      <c r="G75" s="2" t="s">
        <v>31</v>
      </c>
      <c r="H75" s="2" t="s">
        <v>32</v>
      </c>
      <c r="I75" s="2" t="s">
        <v>33</v>
      </c>
      <c r="J75" s="2" t="s">
        <v>34</v>
      </c>
      <c r="K75" s="2" t="s">
        <v>35</v>
      </c>
      <c r="L75" s="2" t="s">
        <v>36</v>
      </c>
      <c r="M75" s="2" t="s">
        <v>37</v>
      </c>
      <c r="N75" s="2" t="s">
        <v>38</v>
      </c>
      <c r="Q75" s="1" t="s">
        <v>43</v>
      </c>
      <c r="R75" s="1">
        <v>6</v>
      </c>
      <c r="S75" s="1" t="s">
        <v>35</v>
      </c>
      <c r="T75" s="1">
        <v>2.9152684563758399E-2</v>
      </c>
    </row>
    <row r="76" spans="1:20">
      <c r="A76" s="3" t="s">
        <v>24</v>
      </c>
      <c r="B76">
        <f t="shared" ref="B76:N76" si="0">B3/B39</f>
        <v>7.1584779122321002E-2</v>
      </c>
      <c r="C76">
        <f t="shared" si="0"/>
        <v>7.3320323390019496E-2</v>
      </c>
      <c r="D76">
        <f t="shared" si="0"/>
        <v>7.8404957564327096E-2</v>
      </c>
      <c r="E76">
        <f t="shared" si="0"/>
        <v>8.0830797724566694E-2</v>
      </c>
      <c r="F76">
        <f t="shared" si="0"/>
        <v>8.74823105622025E-2</v>
      </c>
      <c r="G76">
        <f t="shared" si="0"/>
        <v>8.7428932406822493E-2</v>
      </c>
      <c r="H76">
        <f t="shared" si="0"/>
        <v>9.5214663550252196E-2</v>
      </c>
      <c r="I76">
        <f t="shared" si="0"/>
        <v>0.102526547052362</v>
      </c>
      <c r="J76">
        <f t="shared" si="0"/>
        <v>0.108555541513964</v>
      </c>
      <c r="K76">
        <f t="shared" si="0"/>
        <v>0.124746587376673</v>
      </c>
      <c r="L76">
        <f t="shared" si="0"/>
        <v>0.133245556287031</v>
      </c>
      <c r="M76">
        <f t="shared" si="0"/>
        <v>0.13505554811939499</v>
      </c>
      <c r="N76">
        <f t="shared" si="0"/>
        <v>0.132356178022489</v>
      </c>
      <c r="Q76" s="1" t="s">
        <v>43</v>
      </c>
      <c r="R76" s="1">
        <v>6</v>
      </c>
      <c r="S76" s="1" t="s">
        <v>36</v>
      </c>
      <c r="T76" s="1">
        <v>3.0349344978165899E-2</v>
      </c>
    </row>
    <row r="77" spans="1:20">
      <c r="A77" s="3" t="s">
        <v>39</v>
      </c>
      <c r="B77">
        <f t="shared" ref="B77:M77" si="1">B4/B40</f>
        <v>7.8299776286353505E-3</v>
      </c>
      <c r="C77">
        <f t="shared" si="1"/>
        <v>1.14147353856797E-2</v>
      </c>
      <c r="D77">
        <f t="shared" si="1"/>
        <v>1.1904761904761901E-2</v>
      </c>
      <c r="E77">
        <f t="shared" si="1"/>
        <v>1.2859560067681901E-2</v>
      </c>
      <c r="F77">
        <f t="shared" si="1"/>
        <v>1.49253731343284E-2</v>
      </c>
      <c r="G77">
        <f t="shared" si="1"/>
        <v>1.6783216783216801E-2</v>
      </c>
      <c r="H77">
        <f t="shared" si="1"/>
        <v>1.9666048237476801E-2</v>
      </c>
      <c r="I77">
        <f t="shared" si="1"/>
        <v>2.4615384615384601E-2</v>
      </c>
      <c r="J77">
        <f t="shared" si="1"/>
        <v>2.44988864142539E-2</v>
      </c>
      <c r="K77">
        <f t="shared" si="1"/>
        <v>2.7418723070896999E-2</v>
      </c>
      <c r="L77">
        <f t="shared" si="1"/>
        <v>3.2371294851794102E-2</v>
      </c>
      <c r="M77">
        <f t="shared" si="1"/>
        <v>2.8771064529387599E-2</v>
      </c>
      <c r="N77">
        <f t="shared" ref="N77:N106" si="2">N4/N40</f>
        <v>2.1560509660755699E-2</v>
      </c>
      <c r="Q77" s="1" t="s">
        <v>43</v>
      </c>
      <c r="R77" s="1">
        <v>6</v>
      </c>
      <c r="S77" s="1" t="s">
        <v>37</v>
      </c>
      <c r="T77" s="1">
        <v>3.1102096010818099E-2</v>
      </c>
    </row>
    <row r="78" spans="1:20">
      <c r="A78" s="3" t="s">
        <v>40</v>
      </c>
      <c r="B78">
        <f t="shared" ref="B78:M78" si="3">B5/B41</f>
        <v>1.0622974432841201E-2</v>
      </c>
      <c r="C78">
        <f t="shared" si="3"/>
        <v>1.04855621874496E-2</v>
      </c>
      <c r="D78">
        <f t="shared" si="3"/>
        <v>1.3161922252831301E-2</v>
      </c>
      <c r="E78">
        <f t="shared" si="3"/>
        <v>1.31057604388906E-2</v>
      </c>
      <c r="F78">
        <f t="shared" si="3"/>
        <v>1.3673088875077699E-2</v>
      </c>
      <c r="G78">
        <f t="shared" si="3"/>
        <v>1.31332082551595E-2</v>
      </c>
      <c r="H78">
        <f t="shared" si="3"/>
        <v>1.4010835045768701E-2</v>
      </c>
      <c r="I78">
        <f t="shared" si="3"/>
        <v>1.52644012356896E-2</v>
      </c>
      <c r="J78">
        <f t="shared" si="3"/>
        <v>1.7534722222222202E-2</v>
      </c>
      <c r="K78">
        <f t="shared" si="3"/>
        <v>1.8531717747683502E-2</v>
      </c>
      <c r="L78">
        <f t="shared" si="3"/>
        <v>2.1554770318021201E-2</v>
      </c>
      <c r="M78">
        <f t="shared" si="3"/>
        <v>2.1386562110140801E-2</v>
      </c>
      <c r="N78">
        <f t="shared" si="2"/>
        <v>2.36216540376087E-2</v>
      </c>
      <c r="Q78" s="1" t="s">
        <v>43</v>
      </c>
      <c r="R78" s="1">
        <v>6</v>
      </c>
      <c r="S78" s="1" t="s">
        <v>38</v>
      </c>
      <c r="T78" s="1">
        <v>3.4136402833316398E-2</v>
      </c>
    </row>
    <row r="79" spans="1:20">
      <c r="A79" s="3" t="s">
        <v>41</v>
      </c>
      <c r="B79">
        <f t="shared" ref="B79:M79" si="4">B6/B42</f>
        <v>1.19599707102758E-2</v>
      </c>
      <c r="C79">
        <f t="shared" si="4"/>
        <v>1.2155963302752299E-2</v>
      </c>
      <c r="D79">
        <f t="shared" si="4"/>
        <v>1.29310344827586E-2</v>
      </c>
      <c r="E79">
        <f t="shared" si="4"/>
        <v>1.21654501216545E-2</v>
      </c>
      <c r="F79">
        <f t="shared" si="4"/>
        <v>1.24914830797184E-2</v>
      </c>
      <c r="G79">
        <f t="shared" si="4"/>
        <v>1.1611704598235E-2</v>
      </c>
      <c r="H79">
        <f t="shared" si="4"/>
        <v>1.14299043620247E-2</v>
      </c>
      <c r="I79">
        <f t="shared" si="4"/>
        <v>1.1507750117426E-2</v>
      </c>
      <c r="J79">
        <f t="shared" si="4"/>
        <v>1.1788710043074101E-2</v>
      </c>
      <c r="K79">
        <f t="shared" si="4"/>
        <v>1.1748757342973299E-2</v>
      </c>
      <c r="L79">
        <f t="shared" si="4"/>
        <v>1.12892300745089E-2</v>
      </c>
      <c r="M79">
        <f t="shared" si="4"/>
        <v>1.1635865845311399E-2</v>
      </c>
      <c r="N79">
        <f t="shared" si="2"/>
        <v>1.13626716079081E-2</v>
      </c>
      <c r="Q79" s="1" t="s">
        <v>44</v>
      </c>
      <c r="R79" s="1">
        <v>7</v>
      </c>
      <c r="S79" s="1" t="s">
        <v>25</v>
      </c>
      <c r="T79" s="1">
        <v>2.0870816840590101E-2</v>
      </c>
    </row>
    <row r="80" spans="1:20">
      <c r="A80" s="3" t="s">
        <v>42</v>
      </c>
      <c r="B80">
        <f t="shared" ref="B80:M80" si="5">B7/B43</f>
        <v>1.60060975609756E-2</v>
      </c>
      <c r="C80">
        <f t="shared" si="5"/>
        <v>1.6248153618906899E-2</v>
      </c>
      <c r="D80">
        <f t="shared" si="5"/>
        <v>1.9420671494404199E-2</v>
      </c>
      <c r="E80">
        <f t="shared" si="5"/>
        <v>1.65837479270315E-2</v>
      </c>
      <c r="F80">
        <f t="shared" si="5"/>
        <v>1.67616493462957E-2</v>
      </c>
      <c r="G80">
        <f t="shared" si="5"/>
        <v>1.6371077762619399E-2</v>
      </c>
      <c r="H80">
        <f t="shared" si="5"/>
        <v>1.7106200997861701E-2</v>
      </c>
      <c r="I80">
        <f t="shared" si="5"/>
        <v>1.7988252569750399E-2</v>
      </c>
      <c r="J80">
        <f t="shared" si="5"/>
        <v>1.67319330722677E-2</v>
      </c>
      <c r="K80">
        <f t="shared" si="5"/>
        <v>1.6999260901699901E-2</v>
      </c>
      <c r="L80">
        <f t="shared" si="5"/>
        <v>1.7183414269704898E-2</v>
      </c>
      <c r="M80">
        <f t="shared" si="5"/>
        <v>1.6949152542372899E-2</v>
      </c>
      <c r="N80">
        <f t="shared" si="2"/>
        <v>1.65004446290829E-2</v>
      </c>
      <c r="Q80" s="1" t="s">
        <v>44</v>
      </c>
      <c r="R80" s="1">
        <v>7</v>
      </c>
      <c r="S80" s="1" t="s">
        <v>27</v>
      </c>
      <c r="T80" s="1">
        <v>1.64623467600701E-2</v>
      </c>
    </row>
    <row r="81" spans="1:20">
      <c r="A81" s="3" t="s">
        <v>43</v>
      </c>
      <c r="B81">
        <f t="shared" ref="B81:M81" si="6">B8/B44</f>
        <v>1.46652864044168E-2</v>
      </c>
      <c r="C81">
        <f t="shared" si="6"/>
        <v>1.50325705695674E-2</v>
      </c>
      <c r="D81">
        <f t="shared" si="6"/>
        <v>1.84298360179945E-2</v>
      </c>
      <c r="E81">
        <f t="shared" si="6"/>
        <v>1.95429945880938E-2</v>
      </c>
      <c r="F81">
        <f t="shared" si="6"/>
        <v>2.15071151358344E-2</v>
      </c>
      <c r="G81">
        <f t="shared" si="6"/>
        <v>2.2483940042826601E-2</v>
      </c>
      <c r="H81">
        <f t="shared" si="6"/>
        <v>2.4831568816169401E-2</v>
      </c>
      <c r="I81">
        <f t="shared" si="6"/>
        <v>2.5518341307814999E-2</v>
      </c>
      <c r="J81">
        <f t="shared" si="6"/>
        <v>2.7405481096219202E-2</v>
      </c>
      <c r="K81">
        <f t="shared" si="6"/>
        <v>2.9152684563758399E-2</v>
      </c>
      <c r="L81">
        <f t="shared" si="6"/>
        <v>3.0349344978165899E-2</v>
      </c>
      <c r="M81">
        <f t="shared" si="6"/>
        <v>3.1102096010818099E-2</v>
      </c>
      <c r="N81">
        <f t="shared" si="2"/>
        <v>3.4136402833316398E-2</v>
      </c>
      <c r="Q81" s="1" t="s">
        <v>44</v>
      </c>
      <c r="R81" s="1">
        <v>7</v>
      </c>
      <c r="S81" s="1" t="s">
        <v>28</v>
      </c>
      <c r="T81" s="1">
        <v>1.9799054373522501E-2</v>
      </c>
    </row>
    <row r="82" spans="1:20">
      <c r="A82" s="3" t="s">
        <v>44</v>
      </c>
      <c r="B82">
        <f t="shared" ref="B82:M82" si="7">B9/B45</f>
        <v>2.0870816840590101E-2</v>
      </c>
      <c r="C82">
        <f t="shared" si="7"/>
        <v>1.64623467600701E-2</v>
      </c>
      <c r="D82">
        <f t="shared" si="7"/>
        <v>1.9799054373522501E-2</v>
      </c>
      <c r="E82">
        <f t="shared" si="7"/>
        <v>1.9736842105263198E-2</v>
      </c>
      <c r="F82">
        <f t="shared" si="7"/>
        <v>2.03014457090126E-2</v>
      </c>
      <c r="G82">
        <f t="shared" si="7"/>
        <v>1.98696057125116E-2</v>
      </c>
      <c r="H82">
        <f t="shared" si="7"/>
        <v>2.0514490394008499E-2</v>
      </c>
      <c r="I82">
        <f t="shared" si="7"/>
        <v>2.0766201217329E-2</v>
      </c>
      <c r="J82">
        <f t="shared" si="7"/>
        <v>2.0194734944103902E-2</v>
      </c>
      <c r="K82">
        <f t="shared" si="7"/>
        <v>1.7067494181536101E-2</v>
      </c>
      <c r="L82">
        <f t="shared" si="7"/>
        <v>1.7667844522968199E-2</v>
      </c>
      <c r="M82">
        <f t="shared" si="7"/>
        <v>2.0222864217911699E-2</v>
      </c>
      <c r="N82">
        <f t="shared" si="2"/>
        <v>1.9502509578494701E-2</v>
      </c>
      <c r="Q82" s="1" t="s">
        <v>44</v>
      </c>
      <c r="R82" s="1">
        <v>7</v>
      </c>
      <c r="S82" s="1" t="s">
        <v>29</v>
      </c>
      <c r="T82" s="1">
        <v>1.9736842105263198E-2</v>
      </c>
    </row>
    <row r="83" spans="1:20">
      <c r="A83" s="3" t="s">
        <v>45</v>
      </c>
      <c r="B83">
        <f t="shared" ref="B83:M83" si="8">B10/B46</f>
        <v>1.30845130845131E-2</v>
      </c>
      <c r="C83">
        <f t="shared" si="8"/>
        <v>1.2951167728237799E-2</v>
      </c>
      <c r="D83">
        <f t="shared" si="8"/>
        <v>1.51774262505344E-2</v>
      </c>
      <c r="E83">
        <f t="shared" si="8"/>
        <v>1.68551785318252E-2</v>
      </c>
      <c r="F83">
        <f t="shared" si="8"/>
        <v>1.70703575547866E-2</v>
      </c>
      <c r="G83">
        <f t="shared" si="8"/>
        <v>1.7180513061896899E-2</v>
      </c>
      <c r="H83">
        <f t="shared" si="8"/>
        <v>1.98547215496368E-2</v>
      </c>
      <c r="I83">
        <f t="shared" si="8"/>
        <v>2.03717850776674E-2</v>
      </c>
      <c r="J83">
        <f t="shared" si="8"/>
        <v>2.5171624713958798E-2</v>
      </c>
      <c r="K83">
        <f t="shared" si="8"/>
        <v>2.7180783817952001E-2</v>
      </c>
      <c r="L83">
        <f t="shared" si="8"/>
        <v>1.86375321336761E-2</v>
      </c>
      <c r="M83">
        <f t="shared" si="8"/>
        <v>1.9805303793219198E-2</v>
      </c>
      <c r="N83">
        <f t="shared" si="2"/>
        <v>2.0591915000980399E-2</v>
      </c>
      <c r="Q83" s="1" t="s">
        <v>44</v>
      </c>
      <c r="R83" s="1">
        <v>7</v>
      </c>
      <c r="S83" s="1" t="s">
        <v>30</v>
      </c>
      <c r="T83" s="1">
        <v>2.03014457090126E-2</v>
      </c>
    </row>
    <row r="84" spans="1:20">
      <c r="A84" s="3" t="s">
        <v>46</v>
      </c>
      <c r="B84">
        <f t="shared" ref="B84:M84" si="9">B11/B47</f>
        <v>1.64890408204303E-2</v>
      </c>
      <c r="C84">
        <f t="shared" si="9"/>
        <v>1.5475976246176E-2</v>
      </c>
      <c r="D84">
        <f t="shared" si="9"/>
        <v>3.50678733031674E-2</v>
      </c>
      <c r="E84">
        <f t="shared" si="9"/>
        <v>3.8218523655416899E-2</v>
      </c>
      <c r="F84">
        <f t="shared" si="9"/>
        <v>3.9861895794099197E-2</v>
      </c>
      <c r="G84">
        <f t="shared" si="9"/>
        <v>4.26887543803759E-2</v>
      </c>
      <c r="H84">
        <f t="shared" si="9"/>
        <v>4.8552902103431897E-2</v>
      </c>
      <c r="I84">
        <f t="shared" si="9"/>
        <v>5.5564226627126602E-2</v>
      </c>
      <c r="J84">
        <f t="shared" si="9"/>
        <v>5.8371735791090597E-2</v>
      </c>
      <c r="K84">
        <f t="shared" si="9"/>
        <v>6.9392812887236699E-2</v>
      </c>
      <c r="L84">
        <f t="shared" si="9"/>
        <v>7.42204655248134E-2</v>
      </c>
      <c r="M84">
        <f t="shared" si="9"/>
        <v>8.0916257623084895E-2</v>
      </c>
      <c r="N84">
        <f t="shared" si="2"/>
        <v>8.1582041722902204E-2</v>
      </c>
      <c r="Q84" s="1" t="s">
        <v>44</v>
      </c>
      <c r="R84" s="1">
        <v>7</v>
      </c>
      <c r="S84" s="1" t="s">
        <v>31</v>
      </c>
      <c r="T84" s="1">
        <v>1.98696057125116E-2</v>
      </c>
    </row>
    <row r="85" spans="1:20">
      <c r="A85" s="3" t="s">
        <v>47</v>
      </c>
      <c r="B85">
        <f t="shared" ref="B85:M85" si="10">B12/B48</f>
        <v>1.22026377418957E-2</v>
      </c>
      <c r="C85">
        <f t="shared" si="10"/>
        <v>1.2997954025755201E-2</v>
      </c>
      <c r="D85">
        <f t="shared" si="10"/>
        <v>2.0288698197299299E-2</v>
      </c>
      <c r="E85">
        <f t="shared" si="10"/>
        <v>1.8097853220169699E-2</v>
      </c>
      <c r="F85">
        <f t="shared" si="10"/>
        <v>1.82333612524966E-2</v>
      </c>
      <c r="G85">
        <f t="shared" si="10"/>
        <v>1.82328190743338E-2</v>
      </c>
      <c r="H85">
        <f t="shared" si="10"/>
        <v>1.8792940859490799E-2</v>
      </c>
      <c r="I85">
        <f t="shared" si="10"/>
        <v>2.1730272986554399E-2</v>
      </c>
      <c r="J85">
        <f t="shared" si="10"/>
        <v>2.4318847106507498E-2</v>
      </c>
      <c r="K85">
        <f t="shared" si="10"/>
        <v>2.4432029795158301E-2</v>
      </c>
      <c r="L85">
        <f t="shared" si="10"/>
        <v>2.63318112633181E-2</v>
      </c>
      <c r="M85">
        <f t="shared" si="10"/>
        <v>2.73577552611068E-2</v>
      </c>
      <c r="N85">
        <f t="shared" si="2"/>
        <v>2.8441266554084601E-2</v>
      </c>
      <c r="Q85" s="1" t="s">
        <v>44</v>
      </c>
      <c r="R85" s="1">
        <v>7</v>
      </c>
      <c r="S85" s="1" t="s">
        <v>32</v>
      </c>
      <c r="T85" s="1">
        <v>2.0514490394008499E-2</v>
      </c>
    </row>
    <row r="86" spans="1:20">
      <c r="A86" s="3" t="s">
        <v>48</v>
      </c>
      <c r="B86">
        <f t="shared" ref="B86:M86" si="11">B13/B49</f>
        <v>1.26544139801145E-2</v>
      </c>
      <c r="C86">
        <f t="shared" si="11"/>
        <v>1.3176338659938299E-2</v>
      </c>
      <c r="D86">
        <f t="shared" si="11"/>
        <v>1.4371033967898499E-2</v>
      </c>
      <c r="E86">
        <f t="shared" si="11"/>
        <v>1.4872585472023201E-2</v>
      </c>
      <c r="F86">
        <f t="shared" si="11"/>
        <v>1.5783644083441E-2</v>
      </c>
      <c r="G86">
        <f t="shared" si="11"/>
        <v>1.75322839098878E-2</v>
      </c>
      <c r="H86">
        <f t="shared" si="11"/>
        <v>2.1811284969179699E-2</v>
      </c>
      <c r="I86">
        <f t="shared" si="11"/>
        <v>2.15096201282684E-2</v>
      </c>
      <c r="J86">
        <f t="shared" si="11"/>
        <v>2.4713866099463199E-2</v>
      </c>
      <c r="K86">
        <f t="shared" si="11"/>
        <v>2.7588223825307099E-2</v>
      </c>
      <c r="L86">
        <f t="shared" si="11"/>
        <v>3.1703073651652799E-2</v>
      </c>
      <c r="M86">
        <f t="shared" si="11"/>
        <v>3.30324563088151E-2</v>
      </c>
      <c r="N86">
        <f t="shared" si="2"/>
        <v>3.2620912356932298E-2</v>
      </c>
      <c r="Q86" s="1" t="s">
        <v>44</v>
      </c>
      <c r="R86" s="1">
        <v>7</v>
      </c>
      <c r="S86" s="1" t="s">
        <v>33</v>
      </c>
      <c r="T86" s="1">
        <v>2.0766201217329E-2</v>
      </c>
    </row>
    <row r="87" spans="1:20">
      <c r="A87" s="3" t="s">
        <v>49</v>
      </c>
      <c r="B87">
        <f t="shared" ref="B87:M87" si="12">B14/B50</f>
        <v>1.0689990281826999E-2</v>
      </c>
      <c r="C87">
        <f t="shared" si="12"/>
        <v>1.03021978021978E-2</v>
      </c>
      <c r="D87">
        <f t="shared" si="12"/>
        <v>1.19299595920723E-2</v>
      </c>
      <c r="E87">
        <f t="shared" si="12"/>
        <v>1.41843971631206E-2</v>
      </c>
      <c r="F87">
        <f t="shared" si="12"/>
        <v>1.4986376021798401E-2</v>
      </c>
      <c r="G87">
        <f t="shared" si="12"/>
        <v>1.5470895378070001E-2</v>
      </c>
      <c r="H87">
        <f t="shared" si="12"/>
        <v>1.5885315769081702E-2</v>
      </c>
      <c r="I87">
        <f t="shared" si="12"/>
        <v>1.57015026169171E-2</v>
      </c>
      <c r="J87">
        <f t="shared" si="12"/>
        <v>1.60068846815835E-2</v>
      </c>
      <c r="K87">
        <f t="shared" si="12"/>
        <v>1.71499292786421E-2</v>
      </c>
      <c r="L87">
        <f t="shared" si="12"/>
        <v>1.7755681818181799E-2</v>
      </c>
      <c r="M87">
        <f t="shared" si="12"/>
        <v>2.02843273231623E-2</v>
      </c>
      <c r="N87">
        <f t="shared" si="2"/>
        <v>2.3021018916584601E-2</v>
      </c>
      <c r="Q87" s="1" t="s">
        <v>44</v>
      </c>
      <c r="R87" s="1">
        <v>7</v>
      </c>
      <c r="S87" s="1" t="s">
        <v>34</v>
      </c>
      <c r="T87" s="1">
        <v>2.0194734944103902E-2</v>
      </c>
    </row>
    <row r="88" spans="1:20">
      <c r="A88" s="3" t="s">
        <v>50</v>
      </c>
      <c r="B88">
        <f t="shared" ref="B88:M88" si="13">B15/B51</f>
        <v>9.0558443736374304E-3</v>
      </c>
      <c r="C88">
        <f t="shared" si="13"/>
        <v>8.3085123060040803E-3</v>
      </c>
      <c r="D88">
        <f t="shared" si="13"/>
        <v>1.0869565217391301E-2</v>
      </c>
      <c r="E88">
        <f t="shared" si="13"/>
        <v>1.0846318362358699E-2</v>
      </c>
      <c r="F88">
        <f t="shared" si="13"/>
        <v>1.35726134821294E-2</v>
      </c>
      <c r="G88">
        <f t="shared" si="13"/>
        <v>1.3606459330143501E-2</v>
      </c>
      <c r="H88">
        <f t="shared" si="13"/>
        <v>1.60594795539033E-2</v>
      </c>
      <c r="I88">
        <f t="shared" si="13"/>
        <v>1.7436915225403998E-2</v>
      </c>
      <c r="J88">
        <f t="shared" si="13"/>
        <v>1.6885553470919301E-2</v>
      </c>
      <c r="K88">
        <f t="shared" si="13"/>
        <v>1.6999504868790202E-2</v>
      </c>
      <c r="L88">
        <f t="shared" si="13"/>
        <v>1.8480138169257299E-2</v>
      </c>
      <c r="M88">
        <f t="shared" si="13"/>
        <v>1.8597997138769699E-2</v>
      </c>
      <c r="N88">
        <f t="shared" si="2"/>
        <v>1.9436091565876199E-2</v>
      </c>
      <c r="Q88" s="1" t="s">
        <v>44</v>
      </c>
      <c r="R88" s="1">
        <v>7</v>
      </c>
      <c r="S88" s="1" t="s">
        <v>35</v>
      </c>
      <c r="T88" s="1">
        <v>1.7067494181536101E-2</v>
      </c>
    </row>
    <row r="89" spans="1:20">
      <c r="A89" s="3" t="s">
        <v>51</v>
      </c>
      <c r="B89">
        <f t="shared" ref="B89:M89" si="14">B16/B52</f>
        <v>9.2915214866434396E-3</v>
      </c>
      <c r="C89">
        <f t="shared" si="14"/>
        <v>1.11456713322965E-2</v>
      </c>
      <c r="D89">
        <f t="shared" si="14"/>
        <v>1.41573033707865E-2</v>
      </c>
      <c r="E89">
        <f t="shared" si="14"/>
        <v>1.5473887814313299E-2</v>
      </c>
      <c r="F89">
        <f t="shared" si="14"/>
        <v>1.39438085327784E-2</v>
      </c>
      <c r="G89">
        <f t="shared" si="14"/>
        <v>1.18769883351007E-2</v>
      </c>
      <c r="H89">
        <f t="shared" si="14"/>
        <v>1.35922330097087E-2</v>
      </c>
      <c r="I89">
        <f t="shared" si="14"/>
        <v>1.2623364700482E-2</v>
      </c>
      <c r="J89">
        <f t="shared" si="14"/>
        <v>1.2176223156962601E-2</v>
      </c>
      <c r="K89">
        <f t="shared" si="14"/>
        <v>1.21816168327796E-2</v>
      </c>
      <c r="L89">
        <f t="shared" si="14"/>
        <v>1.2723214285714299E-2</v>
      </c>
      <c r="M89">
        <f t="shared" si="14"/>
        <v>1.3046463721675399E-2</v>
      </c>
      <c r="N89">
        <f t="shared" si="2"/>
        <v>1.49608192722682E-2</v>
      </c>
      <c r="Q89" s="1" t="s">
        <v>44</v>
      </c>
      <c r="R89" s="1">
        <v>7</v>
      </c>
      <c r="S89" s="1" t="s">
        <v>36</v>
      </c>
      <c r="T89" s="1">
        <v>1.7667844522968199E-2</v>
      </c>
    </row>
    <row r="90" spans="1:20">
      <c r="A90" s="3" t="s">
        <v>52</v>
      </c>
      <c r="B90">
        <f t="shared" ref="B90:M90" si="15">B17/B53</f>
        <v>7.9969535415079993E-3</v>
      </c>
      <c r="C90">
        <f t="shared" si="15"/>
        <v>8.1967213114754103E-3</v>
      </c>
      <c r="D90">
        <f t="shared" si="15"/>
        <v>1.35595846892918E-2</v>
      </c>
      <c r="E90">
        <f t="shared" si="15"/>
        <v>1.34249387980731E-2</v>
      </c>
      <c r="F90">
        <f t="shared" si="15"/>
        <v>1.4069701625293101E-2</v>
      </c>
      <c r="G90">
        <f t="shared" si="15"/>
        <v>1.4973262032085599E-2</v>
      </c>
      <c r="H90">
        <f t="shared" si="15"/>
        <v>1.5843742141000899E-2</v>
      </c>
      <c r="I90">
        <f t="shared" si="15"/>
        <v>1.5943312666076199E-2</v>
      </c>
      <c r="J90">
        <f t="shared" si="15"/>
        <v>1.6138059701492499E-2</v>
      </c>
      <c r="K90">
        <f t="shared" si="15"/>
        <v>1.8118911044341299E-2</v>
      </c>
      <c r="L90">
        <f t="shared" si="15"/>
        <v>1.8947938283858198E-2</v>
      </c>
      <c r="M90">
        <f t="shared" si="15"/>
        <v>1.8215441516412401E-2</v>
      </c>
      <c r="N90">
        <f t="shared" si="2"/>
        <v>1.8451170304114001E-2</v>
      </c>
      <c r="Q90" s="1" t="s">
        <v>44</v>
      </c>
      <c r="R90" s="1">
        <v>7</v>
      </c>
      <c r="S90" s="1" t="s">
        <v>37</v>
      </c>
      <c r="T90" s="1">
        <v>2.0222864217911699E-2</v>
      </c>
    </row>
    <row r="91" spans="1:20">
      <c r="A91" s="3" t="s">
        <v>53</v>
      </c>
      <c r="B91">
        <f t="shared" ref="B91:M91" si="16">B18/B54</f>
        <v>7.0313431057084999E-3</v>
      </c>
      <c r="C91">
        <f t="shared" si="16"/>
        <v>7.1493418066273301E-3</v>
      </c>
      <c r="D91">
        <f t="shared" si="16"/>
        <v>8.82899628252788E-3</v>
      </c>
      <c r="E91">
        <f t="shared" si="16"/>
        <v>8.7474073406078098E-3</v>
      </c>
      <c r="F91">
        <f t="shared" si="16"/>
        <v>9.2370548006039596E-3</v>
      </c>
      <c r="G91">
        <f t="shared" si="16"/>
        <v>1.06550218340611E-2</v>
      </c>
      <c r="H91">
        <f t="shared" si="16"/>
        <v>1.1688656689984899E-2</v>
      </c>
      <c r="I91">
        <f t="shared" si="16"/>
        <v>1.3232709604052499E-2</v>
      </c>
      <c r="J91">
        <f t="shared" si="16"/>
        <v>1.7148760330578501E-2</v>
      </c>
      <c r="K91">
        <f t="shared" si="16"/>
        <v>1.8965695927039099E-2</v>
      </c>
      <c r="L91">
        <f t="shared" si="16"/>
        <v>1.9882018789600199E-2</v>
      </c>
      <c r="M91">
        <f t="shared" si="16"/>
        <v>2.12838997596979E-2</v>
      </c>
      <c r="N91">
        <f t="shared" si="2"/>
        <v>2.3734983357970502E-2</v>
      </c>
      <c r="Q91" s="1" t="s">
        <v>44</v>
      </c>
      <c r="R91" s="1">
        <v>7</v>
      </c>
      <c r="S91" s="1" t="s">
        <v>38</v>
      </c>
      <c r="T91" s="1">
        <v>1.9502509578494701E-2</v>
      </c>
    </row>
    <row r="92" spans="1:20">
      <c r="A92" s="3" t="s">
        <v>54</v>
      </c>
      <c r="B92">
        <f t="shared" ref="B92:M92" si="17">B19/B55</f>
        <v>9.5546835011090306E-3</v>
      </c>
      <c r="C92">
        <f t="shared" si="17"/>
        <v>9.3645484949832804E-3</v>
      </c>
      <c r="D92">
        <f t="shared" si="17"/>
        <v>1.30653266331658E-2</v>
      </c>
      <c r="E92">
        <f t="shared" si="17"/>
        <v>1.4855687606112101E-2</v>
      </c>
      <c r="F92">
        <f t="shared" si="17"/>
        <v>1.6144882774111999E-2</v>
      </c>
      <c r="G92">
        <f t="shared" si="17"/>
        <v>1.7099958292784701E-2</v>
      </c>
      <c r="H92">
        <f t="shared" si="17"/>
        <v>1.8273381294963999E-2</v>
      </c>
      <c r="I92">
        <f t="shared" si="17"/>
        <v>2.06643196081433E-2</v>
      </c>
      <c r="J92">
        <f t="shared" si="17"/>
        <v>2.76843071275619E-2</v>
      </c>
      <c r="K92">
        <f t="shared" si="17"/>
        <v>2.5982256020278802E-2</v>
      </c>
      <c r="L92">
        <f t="shared" si="17"/>
        <v>2.68800497203232E-2</v>
      </c>
      <c r="M92">
        <f t="shared" si="17"/>
        <v>2.6101906845889301E-2</v>
      </c>
      <c r="N92">
        <f t="shared" si="2"/>
        <v>2.6787502232898198E-2</v>
      </c>
      <c r="Q92" s="1" t="s">
        <v>45</v>
      </c>
      <c r="R92" s="1">
        <v>8</v>
      </c>
      <c r="S92" s="1" t="s">
        <v>25</v>
      </c>
      <c r="T92" s="1">
        <v>1.30845130845131E-2</v>
      </c>
    </row>
    <row r="93" spans="1:20">
      <c r="A93" s="3" t="s">
        <v>55</v>
      </c>
      <c r="B93">
        <f t="shared" ref="B93:M93" si="18">B20/B56</f>
        <v>1.25136017410229E-2</v>
      </c>
      <c r="C93">
        <f t="shared" si="18"/>
        <v>1.2511013215859E-2</v>
      </c>
      <c r="D93">
        <f t="shared" si="18"/>
        <v>1.21464226289517E-2</v>
      </c>
      <c r="E93">
        <f t="shared" si="18"/>
        <v>1.27111557116575E-2</v>
      </c>
      <c r="F93">
        <f t="shared" si="18"/>
        <v>1.24330858228285E-2</v>
      </c>
      <c r="G93">
        <f t="shared" si="18"/>
        <v>1.3019000703729799E-2</v>
      </c>
      <c r="H93">
        <f t="shared" si="18"/>
        <v>1.2197277709033101E-2</v>
      </c>
      <c r="I93">
        <f t="shared" si="18"/>
        <v>1.2447373238147499E-2</v>
      </c>
      <c r="J93">
        <f t="shared" si="18"/>
        <v>1.35746606334842E-2</v>
      </c>
      <c r="K93">
        <f t="shared" si="18"/>
        <v>1.40519094065135E-2</v>
      </c>
      <c r="L93">
        <f t="shared" si="18"/>
        <v>1.46864686468647E-2</v>
      </c>
      <c r="M93">
        <f t="shared" si="18"/>
        <v>1.5087302932700501E-2</v>
      </c>
      <c r="N93">
        <f t="shared" si="2"/>
        <v>1.6452397270591002E-2</v>
      </c>
      <c r="Q93" s="1" t="s">
        <v>45</v>
      </c>
      <c r="R93" s="1">
        <v>8</v>
      </c>
      <c r="S93" s="1" t="s">
        <v>27</v>
      </c>
      <c r="T93" s="1">
        <v>1.2951167728237799E-2</v>
      </c>
    </row>
    <row r="94" spans="1:20">
      <c r="A94" s="3" t="s">
        <v>56</v>
      </c>
      <c r="B94">
        <f t="shared" ref="B94:M94" si="19">B21/B57</f>
        <v>1.59101922145049E-2</v>
      </c>
      <c r="C94">
        <f t="shared" si="19"/>
        <v>1.4263803680981599E-2</v>
      </c>
      <c r="D94">
        <f t="shared" si="19"/>
        <v>1.6929334011184499E-2</v>
      </c>
      <c r="E94">
        <f t="shared" si="19"/>
        <v>1.7534079967567E-2</v>
      </c>
      <c r="F94">
        <f t="shared" si="19"/>
        <v>1.8121149897330598E-2</v>
      </c>
      <c r="G94">
        <f t="shared" si="19"/>
        <v>2.2221087045361701E-2</v>
      </c>
      <c r="H94">
        <f t="shared" si="19"/>
        <v>2.5418980184402199E-2</v>
      </c>
      <c r="I94">
        <f t="shared" si="19"/>
        <v>3.04899453387493E-2</v>
      </c>
      <c r="J94">
        <f t="shared" si="19"/>
        <v>3.2064322386903002E-2</v>
      </c>
      <c r="K94">
        <f t="shared" si="19"/>
        <v>3.5486500743298302E-2</v>
      </c>
      <c r="L94">
        <f t="shared" si="19"/>
        <v>3.8182765644985503E-2</v>
      </c>
      <c r="M94">
        <f t="shared" si="19"/>
        <v>4.0598083809155097E-2</v>
      </c>
      <c r="N94">
        <f t="shared" si="2"/>
        <v>4.0981033018811501E-2</v>
      </c>
      <c r="Q94" s="1" t="s">
        <v>45</v>
      </c>
      <c r="R94" s="1">
        <v>8</v>
      </c>
      <c r="S94" s="1" t="s">
        <v>28</v>
      </c>
      <c r="T94" s="1">
        <v>1.51774262505344E-2</v>
      </c>
    </row>
    <row r="95" spans="1:20">
      <c r="A95" s="3" t="s">
        <v>57</v>
      </c>
      <c r="B95">
        <f t="shared" ref="B95:M95" si="20">B22/B58</f>
        <v>1.2295081967213101E-2</v>
      </c>
      <c r="C95">
        <f t="shared" si="20"/>
        <v>1.2290502793296101E-2</v>
      </c>
      <c r="D95">
        <f t="shared" si="20"/>
        <v>1.2903225806451601E-2</v>
      </c>
      <c r="E95">
        <f t="shared" si="20"/>
        <v>1.1207970112079701E-2</v>
      </c>
      <c r="F95">
        <f t="shared" si="20"/>
        <v>1.0853478046374E-2</v>
      </c>
      <c r="G95">
        <f t="shared" si="20"/>
        <v>1.0463378176382701E-2</v>
      </c>
      <c r="H95">
        <f t="shared" si="20"/>
        <v>1.00502512562814E-2</v>
      </c>
      <c r="I95">
        <f t="shared" si="20"/>
        <v>1.2668045501551199E-2</v>
      </c>
      <c r="J95">
        <f t="shared" si="20"/>
        <v>1.1135857461024501E-2</v>
      </c>
      <c r="K95">
        <f t="shared" si="20"/>
        <v>1.43762183235867E-2</v>
      </c>
      <c r="L95">
        <f t="shared" si="20"/>
        <v>1.43797221545211E-2</v>
      </c>
      <c r="M95">
        <f t="shared" si="20"/>
        <v>1.44012127337039E-2</v>
      </c>
      <c r="N95">
        <f t="shared" si="2"/>
        <v>1.7655606072492398E-2</v>
      </c>
      <c r="Q95" s="1" t="s">
        <v>45</v>
      </c>
      <c r="R95" s="1">
        <v>8</v>
      </c>
      <c r="S95" s="1" t="s">
        <v>29</v>
      </c>
      <c r="T95" s="1">
        <v>1.68551785318252E-2</v>
      </c>
    </row>
    <row r="96" spans="1:20">
      <c r="A96" s="3" t="s">
        <v>58</v>
      </c>
      <c r="B96">
        <f t="shared" ref="B96:M96" si="21">B23/B59</f>
        <v>1.1750881316098701E-2</v>
      </c>
      <c r="C96">
        <f t="shared" si="21"/>
        <v>1.10987791342952E-2</v>
      </c>
      <c r="D96">
        <f t="shared" si="21"/>
        <v>1.3157894736842099E-2</v>
      </c>
      <c r="E96">
        <f t="shared" si="21"/>
        <v>1.5763546798029601E-2</v>
      </c>
      <c r="F96">
        <f t="shared" si="21"/>
        <v>1.49402390438247E-2</v>
      </c>
      <c r="G96">
        <f t="shared" si="21"/>
        <v>1.58102766798419E-2</v>
      </c>
      <c r="H96">
        <f t="shared" si="21"/>
        <v>1.88305252725471E-2</v>
      </c>
      <c r="I96">
        <f t="shared" si="21"/>
        <v>2.2088353413654602E-2</v>
      </c>
      <c r="J96">
        <f t="shared" si="21"/>
        <v>2.15264187866928E-2</v>
      </c>
      <c r="K96">
        <f t="shared" si="21"/>
        <v>2.21198156682028E-2</v>
      </c>
      <c r="L96">
        <f t="shared" si="21"/>
        <v>2.4626209322779199E-2</v>
      </c>
      <c r="M96">
        <f t="shared" si="21"/>
        <v>2.2893772893772899E-2</v>
      </c>
      <c r="N96">
        <f t="shared" si="2"/>
        <v>1.97164815785346E-2</v>
      </c>
      <c r="Q96" s="1" t="s">
        <v>45</v>
      </c>
      <c r="R96" s="1">
        <v>8</v>
      </c>
      <c r="S96" s="1" t="s">
        <v>30</v>
      </c>
      <c r="T96" s="1">
        <v>1.70703575547866E-2</v>
      </c>
    </row>
    <row r="97" spans="1:20">
      <c r="A97" s="3" t="s">
        <v>59</v>
      </c>
      <c r="B97">
        <f t="shared" ref="B97:M97" si="22">B24/B60</f>
        <v>1.1565836298932399E-2</v>
      </c>
      <c r="C97">
        <f t="shared" si="22"/>
        <v>1.1041902604756499E-2</v>
      </c>
      <c r="D97">
        <f t="shared" si="22"/>
        <v>1.2189054726368199E-2</v>
      </c>
      <c r="E97">
        <f t="shared" si="22"/>
        <v>1.13389626055489E-2</v>
      </c>
      <c r="F97">
        <f t="shared" si="22"/>
        <v>1.13089509143407E-2</v>
      </c>
      <c r="G97">
        <f t="shared" si="22"/>
        <v>1.11407120368128E-2</v>
      </c>
      <c r="H97">
        <f t="shared" si="22"/>
        <v>1.1811023622047201E-2</v>
      </c>
      <c r="I97">
        <f t="shared" si="22"/>
        <v>1.25255623721881E-2</v>
      </c>
      <c r="J97">
        <f t="shared" si="22"/>
        <v>1.25534188034188E-2</v>
      </c>
      <c r="K97">
        <f t="shared" si="22"/>
        <v>1.5911542610571702E-2</v>
      </c>
      <c r="L97">
        <f t="shared" si="22"/>
        <v>1.5917341524713802E-2</v>
      </c>
      <c r="M97">
        <f t="shared" si="22"/>
        <v>1.7670915411355698E-2</v>
      </c>
      <c r="N97">
        <f t="shared" si="2"/>
        <v>1.88064853405252E-2</v>
      </c>
      <c r="Q97" s="1" t="s">
        <v>45</v>
      </c>
      <c r="R97" s="1">
        <v>8</v>
      </c>
      <c r="S97" s="1" t="s">
        <v>31</v>
      </c>
      <c r="T97" s="1">
        <v>1.7180513061896899E-2</v>
      </c>
    </row>
    <row r="98" spans="1:20">
      <c r="A98" s="3" t="s">
        <v>60</v>
      </c>
      <c r="B98">
        <f t="shared" ref="B98:M98" si="23">B25/B61</f>
        <v>1.0586319218241E-2</v>
      </c>
      <c r="C98">
        <f t="shared" si="23"/>
        <v>9.3618349196442508E-3</v>
      </c>
      <c r="D98">
        <f t="shared" si="23"/>
        <v>1.8435358071377899E-2</v>
      </c>
      <c r="E98">
        <f t="shared" si="23"/>
        <v>2.0155805613948301E-2</v>
      </c>
      <c r="F98">
        <f t="shared" si="23"/>
        <v>2.3004399748585799E-2</v>
      </c>
      <c r="G98">
        <f t="shared" si="23"/>
        <v>2.3365079365079401E-2</v>
      </c>
      <c r="H98">
        <f t="shared" si="23"/>
        <v>2.5372380711941402E-2</v>
      </c>
      <c r="I98">
        <f t="shared" si="23"/>
        <v>2.4724570842941301E-2</v>
      </c>
      <c r="J98">
        <f t="shared" si="23"/>
        <v>2.5351755609075901E-2</v>
      </c>
      <c r="K98">
        <f t="shared" si="23"/>
        <v>2.7500580181016501E-2</v>
      </c>
      <c r="L98">
        <f t="shared" si="23"/>
        <v>2.90304073436604E-2</v>
      </c>
      <c r="M98">
        <f t="shared" si="23"/>
        <v>2.9952348536419302E-2</v>
      </c>
      <c r="N98">
        <f t="shared" si="2"/>
        <v>3.1205533275076899E-2</v>
      </c>
      <c r="Q98" s="1" t="s">
        <v>45</v>
      </c>
      <c r="R98" s="1">
        <v>8</v>
      </c>
      <c r="S98" s="1" t="s">
        <v>32</v>
      </c>
      <c r="T98" s="1">
        <v>1.98547215496368E-2</v>
      </c>
    </row>
    <row r="99" spans="1:20">
      <c r="A99" s="3" t="s">
        <v>61</v>
      </c>
      <c r="B99">
        <f t="shared" ref="B99:M99" si="24">B26/B62</f>
        <v>1.1203319502074699E-2</v>
      </c>
      <c r="C99">
        <f t="shared" si="24"/>
        <v>9.2764378478664197E-3</v>
      </c>
      <c r="D99">
        <f t="shared" si="24"/>
        <v>1.1459386585776899E-2</v>
      </c>
      <c r="E99">
        <f t="shared" si="24"/>
        <v>1.0830324909747301E-2</v>
      </c>
      <c r="F99">
        <f t="shared" si="24"/>
        <v>1.0731707317073199E-2</v>
      </c>
      <c r="G99">
        <f t="shared" si="24"/>
        <v>1.15942028985507E-2</v>
      </c>
      <c r="H99">
        <f t="shared" si="24"/>
        <v>1.2055837563451801E-2</v>
      </c>
      <c r="I99">
        <f t="shared" si="24"/>
        <v>1.13452188006483E-2</v>
      </c>
      <c r="J99">
        <f t="shared" si="24"/>
        <v>1.2457178449081299E-2</v>
      </c>
      <c r="K99">
        <f t="shared" si="24"/>
        <v>1.37190575603937E-2</v>
      </c>
      <c r="L99">
        <f t="shared" si="24"/>
        <v>1.36620136620137E-2</v>
      </c>
      <c r="M99">
        <f t="shared" si="24"/>
        <v>1.37488542621448E-2</v>
      </c>
      <c r="N99">
        <f t="shared" si="2"/>
        <v>1.3467587649546199E-2</v>
      </c>
      <c r="Q99" s="1" t="s">
        <v>45</v>
      </c>
      <c r="R99" s="1">
        <v>8</v>
      </c>
      <c r="S99" s="1" t="s">
        <v>33</v>
      </c>
      <c r="T99" s="1">
        <v>2.03717850776674E-2</v>
      </c>
    </row>
    <row r="100" spans="1:20">
      <c r="A100" s="3" t="s">
        <v>62</v>
      </c>
      <c r="B100">
        <f t="shared" ref="B100:M100" si="25">B27/B63</f>
        <v>1.1710939731505301E-2</v>
      </c>
      <c r="C100">
        <f t="shared" si="25"/>
        <v>1.09498344792462E-2</v>
      </c>
      <c r="D100">
        <f t="shared" si="25"/>
        <v>1.541695865452E-2</v>
      </c>
      <c r="E100">
        <f t="shared" si="25"/>
        <v>1.2392755004766399E-2</v>
      </c>
      <c r="F100">
        <f t="shared" si="25"/>
        <v>1.18157704364601E-2</v>
      </c>
      <c r="G100">
        <f t="shared" si="25"/>
        <v>1.1933174224343699E-2</v>
      </c>
      <c r="H100">
        <f t="shared" si="25"/>
        <v>1.23106060606061E-2</v>
      </c>
      <c r="I100">
        <f t="shared" si="25"/>
        <v>1.1475409836065599E-2</v>
      </c>
      <c r="J100">
        <f t="shared" si="25"/>
        <v>1.4421768707483001E-2</v>
      </c>
      <c r="K100">
        <f t="shared" si="25"/>
        <v>1.47962032384143E-2</v>
      </c>
      <c r="L100">
        <f t="shared" si="25"/>
        <v>1.48003351019268E-2</v>
      </c>
      <c r="M100">
        <f t="shared" si="25"/>
        <v>1.40726146918097E-2</v>
      </c>
      <c r="N100">
        <f t="shared" si="2"/>
        <v>1.5369891405386501E-2</v>
      </c>
      <c r="Q100" s="1" t="s">
        <v>45</v>
      </c>
      <c r="R100" s="1">
        <v>8</v>
      </c>
      <c r="S100" s="1" t="s">
        <v>34</v>
      </c>
      <c r="T100" s="1">
        <v>2.5171624713958798E-2</v>
      </c>
    </row>
    <row r="101" spans="1:20">
      <c r="A101" s="3" t="s">
        <v>63</v>
      </c>
      <c r="B101">
        <f t="shared" ref="B101:M101" si="26">B28/B64</f>
        <v>8.58369098712446E-3</v>
      </c>
      <c r="C101">
        <f t="shared" si="26"/>
        <v>1.1904761904761901E-2</v>
      </c>
      <c r="D101">
        <f t="shared" si="26"/>
        <v>1.6129032258064498E-2</v>
      </c>
      <c r="E101">
        <f t="shared" si="26"/>
        <v>1.5384615384615399E-2</v>
      </c>
      <c r="F101">
        <f t="shared" si="26"/>
        <v>1.49700598802395E-2</v>
      </c>
      <c r="G101">
        <f t="shared" si="26"/>
        <v>1.58730158730159E-2</v>
      </c>
      <c r="H101">
        <f t="shared" si="26"/>
        <v>1.5015015015014999E-2</v>
      </c>
      <c r="I101">
        <f t="shared" si="26"/>
        <v>1.0840108401084E-2</v>
      </c>
      <c r="J101">
        <f t="shared" si="26"/>
        <v>2.0089285714285698E-2</v>
      </c>
      <c r="K101">
        <f t="shared" si="26"/>
        <v>2.6378896882494E-2</v>
      </c>
      <c r="L101">
        <f t="shared" si="26"/>
        <v>2.92134831460674E-2</v>
      </c>
      <c r="M101">
        <f t="shared" si="26"/>
        <v>2.8169014084507001E-2</v>
      </c>
      <c r="N101">
        <f t="shared" si="2"/>
        <v>1.98007319303935E-2</v>
      </c>
      <c r="Q101" s="1" t="s">
        <v>45</v>
      </c>
      <c r="R101" s="1">
        <v>8</v>
      </c>
      <c r="S101" s="1" t="s">
        <v>35</v>
      </c>
      <c r="T101" s="1">
        <v>2.7180783817952001E-2</v>
      </c>
    </row>
    <row r="102" spans="1:20">
      <c r="A102" s="3" t="s">
        <v>64</v>
      </c>
      <c r="B102">
        <f t="shared" ref="B102:M102" si="27">B29/B65</f>
        <v>1.9558039116078198E-2</v>
      </c>
      <c r="C102">
        <f t="shared" si="27"/>
        <v>1.89688715953307E-2</v>
      </c>
      <c r="D102">
        <f t="shared" si="27"/>
        <v>1.8800712448050701E-2</v>
      </c>
      <c r="E102">
        <f t="shared" si="27"/>
        <v>2.0135527589545E-2</v>
      </c>
      <c r="F102">
        <f t="shared" si="27"/>
        <v>1.9929660023446701E-2</v>
      </c>
      <c r="G102">
        <f t="shared" si="27"/>
        <v>2.1900664841611302E-2</v>
      </c>
      <c r="H102">
        <f t="shared" si="27"/>
        <v>2.27272727272727E-2</v>
      </c>
      <c r="I102">
        <f t="shared" si="27"/>
        <v>2.5750202757501998E-2</v>
      </c>
      <c r="J102">
        <f t="shared" si="27"/>
        <v>2.6730500698184698E-2</v>
      </c>
      <c r="K102">
        <f t="shared" si="27"/>
        <v>2.8594771241830099E-2</v>
      </c>
      <c r="L102">
        <f t="shared" si="27"/>
        <v>2.7310924369747899E-2</v>
      </c>
      <c r="M102">
        <f t="shared" si="27"/>
        <v>3.0322307039864299E-2</v>
      </c>
      <c r="N102">
        <f t="shared" si="2"/>
        <v>2.9322331252066899E-2</v>
      </c>
      <c r="Q102" s="1" t="s">
        <v>45</v>
      </c>
      <c r="R102" s="1">
        <v>8</v>
      </c>
      <c r="S102" s="1" t="s">
        <v>36</v>
      </c>
      <c r="T102" s="1">
        <v>1.86375321336761E-2</v>
      </c>
    </row>
    <row r="103" spans="1:20">
      <c r="A103" s="3" t="s">
        <v>65</v>
      </c>
      <c r="B103">
        <f t="shared" ref="B103:M103" si="28">B30/B66</f>
        <v>9.0316106372303109E-3</v>
      </c>
      <c r="C103">
        <f t="shared" si="28"/>
        <v>9.4652153336488402E-3</v>
      </c>
      <c r="D103">
        <f t="shared" si="28"/>
        <v>1.20810600155885E-2</v>
      </c>
      <c r="E103">
        <f t="shared" si="28"/>
        <v>1.05780128447299E-2</v>
      </c>
      <c r="F103">
        <f t="shared" si="28"/>
        <v>1.0313216195569099E-2</v>
      </c>
      <c r="G103">
        <f t="shared" si="28"/>
        <v>1.03448275862069E-2</v>
      </c>
      <c r="H103">
        <f t="shared" si="28"/>
        <v>1.11882716049383E-2</v>
      </c>
      <c r="I103">
        <f t="shared" si="28"/>
        <v>1.2160518848804199E-2</v>
      </c>
      <c r="J103">
        <f t="shared" si="28"/>
        <v>1.4624505928853801E-2</v>
      </c>
      <c r="K103">
        <f t="shared" si="28"/>
        <v>1.3729977116704799E-2</v>
      </c>
      <c r="L103">
        <f t="shared" si="28"/>
        <v>1.3394565633371601E-2</v>
      </c>
      <c r="M103">
        <f t="shared" si="28"/>
        <v>1.2815533980582499E-2</v>
      </c>
      <c r="N103">
        <f t="shared" si="2"/>
        <v>1.34176856453518E-2</v>
      </c>
      <c r="Q103" s="1" t="s">
        <v>45</v>
      </c>
      <c r="R103" s="1">
        <v>8</v>
      </c>
      <c r="S103" s="1" t="s">
        <v>37</v>
      </c>
      <c r="T103" s="1">
        <v>1.9805303793219198E-2</v>
      </c>
    </row>
    <row r="104" spans="1:20">
      <c r="A104" s="3" t="s">
        <v>66</v>
      </c>
      <c r="B104">
        <f t="shared" ref="B104:M104" si="29">B31/B67</f>
        <v>1.4851485148514899E-2</v>
      </c>
      <c r="C104">
        <f t="shared" si="29"/>
        <v>1.45867098865478E-2</v>
      </c>
      <c r="D104">
        <f t="shared" si="29"/>
        <v>1.5576323987538899E-2</v>
      </c>
      <c r="E104">
        <f t="shared" si="29"/>
        <v>1.4240506329113899E-2</v>
      </c>
      <c r="F104">
        <f t="shared" si="29"/>
        <v>1.27591706539075E-2</v>
      </c>
      <c r="G104">
        <f t="shared" si="29"/>
        <v>1.42630744849445E-2</v>
      </c>
      <c r="H104">
        <f t="shared" si="29"/>
        <v>1.4218009478673001E-2</v>
      </c>
      <c r="I104">
        <f t="shared" si="29"/>
        <v>1.43540669856459E-2</v>
      </c>
      <c r="J104">
        <f t="shared" si="29"/>
        <v>1.34328358208955E-2</v>
      </c>
      <c r="K104">
        <f t="shared" si="29"/>
        <v>1.3554216867469901E-2</v>
      </c>
      <c r="L104">
        <f t="shared" si="29"/>
        <v>1.34128166915052E-2</v>
      </c>
      <c r="M104">
        <f t="shared" si="29"/>
        <v>1.51975683890578E-2</v>
      </c>
      <c r="N104">
        <f t="shared" si="2"/>
        <v>1.3969517944447301E-2</v>
      </c>
      <c r="Q104" s="1" t="s">
        <v>45</v>
      </c>
      <c r="R104" s="1">
        <v>8</v>
      </c>
      <c r="S104" s="1" t="s">
        <v>38</v>
      </c>
      <c r="T104" s="1">
        <v>2.0591915000980399E-2</v>
      </c>
    </row>
    <row r="105" spans="1:20">
      <c r="A105" s="3" t="s">
        <v>67</v>
      </c>
      <c r="B105">
        <f t="shared" ref="B105:M105" si="30">B32/B68</f>
        <v>9.8522167487684695E-3</v>
      </c>
      <c r="C105">
        <f t="shared" si="30"/>
        <v>8.9020771513353102E-3</v>
      </c>
      <c r="D105">
        <f t="shared" si="30"/>
        <v>1.1080332409972299E-2</v>
      </c>
      <c r="E105">
        <f t="shared" si="30"/>
        <v>1.0928961748633901E-2</v>
      </c>
      <c r="F105">
        <f t="shared" si="30"/>
        <v>1.09439124487004E-2</v>
      </c>
      <c r="G105">
        <f t="shared" si="30"/>
        <v>1.13154172560113E-2</v>
      </c>
      <c r="H105">
        <f t="shared" si="30"/>
        <v>1.1251758087201099E-2</v>
      </c>
      <c r="I105">
        <f t="shared" si="30"/>
        <v>1.1764705882352899E-2</v>
      </c>
      <c r="J105">
        <f t="shared" si="30"/>
        <v>1.1428571428571401E-2</v>
      </c>
      <c r="K105">
        <f t="shared" si="30"/>
        <v>1.15774240231548E-2</v>
      </c>
      <c r="L105">
        <f t="shared" si="30"/>
        <v>1.41442715700141E-2</v>
      </c>
      <c r="M105">
        <f t="shared" si="30"/>
        <v>1.40449438202247E-2</v>
      </c>
      <c r="N105">
        <f t="shared" si="2"/>
        <v>1.27143755716786E-2</v>
      </c>
      <c r="Q105" s="1" t="s">
        <v>46</v>
      </c>
      <c r="R105" s="1">
        <v>9</v>
      </c>
      <c r="S105" s="1" t="s">
        <v>25</v>
      </c>
      <c r="T105" s="1">
        <v>1.64890408204303E-2</v>
      </c>
    </row>
    <row r="106" spans="1:20">
      <c r="A106" s="3" t="s">
        <v>68</v>
      </c>
      <c r="B106">
        <f t="shared" ref="B106:M106" si="31">B33/B69</f>
        <v>8.94774516821761E-3</v>
      </c>
      <c r="C106">
        <f t="shared" si="31"/>
        <v>9.0027700831024904E-3</v>
      </c>
      <c r="D106">
        <f t="shared" si="31"/>
        <v>9.3699515347334394E-3</v>
      </c>
      <c r="E106">
        <f t="shared" si="31"/>
        <v>8.8439671509791505E-3</v>
      </c>
      <c r="F106">
        <f t="shared" si="31"/>
        <v>9.1424968474148795E-3</v>
      </c>
      <c r="G106">
        <f t="shared" si="31"/>
        <v>9.0483619344773804E-3</v>
      </c>
      <c r="H106">
        <f t="shared" si="31"/>
        <v>8.3582089552238798E-3</v>
      </c>
      <c r="I106">
        <f t="shared" si="31"/>
        <v>1.0157273918741799E-2</v>
      </c>
      <c r="J106">
        <f t="shared" si="31"/>
        <v>1.1292346298619801E-2</v>
      </c>
      <c r="K106">
        <f t="shared" si="31"/>
        <v>1.23839009287926E-2</v>
      </c>
      <c r="L106">
        <f t="shared" si="31"/>
        <v>1.26465144972239E-2</v>
      </c>
      <c r="M106">
        <f t="shared" si="31"/>
        <v>1.3875748975086699E-2</v>
      </c>
      <c r="N106">
        <f t="shared" si="2"/>
        <v>1.3324618582266599E-2</v>
      </c>
      <c r="Q106" s="1" t="s">
        <v>46</v>
      </c>
      <c r="R106" s="1">
        <v>9</v>
      </c>
      <c r="S106" s="1" t="s">
        <v>27</v>
      </c>
      <c r="T106" s="1">
        <v>1.5475976246176E-2</v>
      </c>
    </row>
    <row r="107" spans="1:20">
      <c r="Q107" s="1" t="s">
        <v>46</v>
      </c>
      <c r="R107" s="1">
        <v>9</v>
      </c>
      <c r="S107" s="1" t="s">
        <v>28</v>
      </c>
      <c r="T107" s="1">
        <v>3.50678733031674E-2</v>
      </c>
    </row>
    <row r="108" spans="1:20">
      <c r="Q108" s="1" t="s">
        <v>46</v>
      </c>
      <c r="R108" s="1">
        <v>9</v>
      </c>
      <c r="S108" s="1" t="s">
        <v>29</v>
      </c>
      <c r="T108" s="1">
        <v>3.8218523655416899E-2</v>
      </c>
    </row>
    <row r="109" spans="1:20">
      <c r="Q109" s="1" t="s">
        <v>46</v>
      </c>
      <c r="R109" s="1">
        <v>9</v>
      </c>
      <c r="S109" s="1" t="s">
        <v>30</v>
      </c>
      <c r="T109" s="1">
        <v>3.9861895794099197E-2</v>
      </c>
    </row>
    <row r="110" spans="1:20">
      <c r="Q110" s="1" t="s">
        <v>46</v>
      </c>
      <c r="R110" s="1">
        <v>9</v>
      </c>
      <c r="S110" s="1" t="s">
        <v>31</v>
      </c>
      <c r="T110" s="1">
        <v>4.26887543803759E-2</v>
      </c>
    </row>
    <row r="111" spans="1:20">
      <c r="Q111" s="1" t="s">
        <v>46</v>
      </c>
      <c r="R111" s="1">
        <v>9</v>
      </c>
      <c r="S111" s="1" t="s">
        <v>32</v>
      </c>
      <c r="T111" s="1">
        <v>4.8552902103431897E-2</v>
      </c>
    </row>
    <row r="112" spans="1:20">
      <c r="Q112" s="1" t="s">
        <v>46</v>
      </c>
      <c r="R112" s="1">
        <v>9</v>
      </c>
      <c r="S112" s="1" t="s">
        <v>33</v>
      </c>
      <c r="T112" s="1">
        <v>5.5564226627126602E-2</v>
      </c>
    </row>
    <row r="113" spans="17:20">
      <c r="Q113" s="1" t="s">
        <v>46</v>
      </c>
      <c r="R113" s="1">
        <v>9</v>
      </c>
      <c r="S113" s="1" t="s">
        <v>34</v>
      </c>
      <c r="T113" s="1">
        <v>5.8371735791090597E-2</v>
      </c>
    </row>
    <row r="114" spans="17:20">
      <c r="Q114" s="1" t="s">
        <v>46</v>
      </c>
      <c r="R114" s="1">
        <v>9</v>
      </c>
      <c r="S114" s="1" t="s">
        <v>35</v>
      </c>
      <c r="T114" s="1">
        <v>6.9392812887236699E-2</v>
      </c>
    </row>
    <row r="115" spans="17:20">
      <c r="Q115" s="1" t="s">
        <v>46</v>
      </c>
      <c r="R115" s="1">
        <v>9</v>
      </c>
      <c r="S115" s="1" t="s">
        <v>36</v>
      </c>
      <c r="T115" s="1">
        <v>7.42204655248134E-2</v>
      </c>
    </row>
    <row r="116" spans="17:20">
      <c r="Q116" s="1" t="s">
        <v>46</v>
      </c>
      <c r="R116" s="1">
        <v>9</v>
      </c>
      <c r="S116" s="1" t="s">
        <v>37</v>
      </c>
      <c r="T116" s="1">
        <v>8.0916257623084895E-2</v>
      </c>
    </row>
    <row r="117" spans="17:20">
      <c r="Q117" s="1" t="s">
        <v>46</v>
      </c>
      <c r="R117" s="1">
        <v>9</v>
      </c>
      <c r="S117" s="1" t="s">
        <v>38</v>
      </c>
      <c r="T117" s="1">
        <v>8.1582041722902204E-2</v>
      </c>
    </row>
    <row r="118" spans="17:20">
      <c r="Q118" s="1" t="s">
        <v>47</v>
      </c>
      <c r="R118" s="1">
        <v>10</v>
      </c>
      <c r="S118" s="1" t="s">
        <v>25</v>
      </c>
      <c r="T118" s="1">
        <v>1.22026377418957E-2</v>
      </c>
    </row>
    <row r="119" spans="17:20">
      <c r="Q119" s="1" t="s">
        <v>47</v>
      </c>
      <c r="R119" s="1">
        <v>10</v>
      </c>
      <c r="S119" s="1" t="s">
        <v>27</v>
      </c>
      <c r="T119" s="1">
        <v>1.2997954025755201E-2</v>
      </c>
    </row>
    <row r="120" spans="17:20">
      <c r="Q120" s="1" t="s">
        <v>47</v>
      </c>
      <c r="R120" s="1">
        <v>10</v>
      </c>
      <c r="S120" s="1" t="s">
        <v>28</v>
      </c>
      <c r="T120" s="1">
        <v>2.0288698197299299E-2</v>
      </c>
    </row>
    <row r="121" spans="17:20">
      <c r="Q121" s="1" t="s">
        <v>47</v>
      </c>
      <c r="R121" s="1">
        <v>10</v>
      </c>
      <c r="S121" s="1" t="s">
        <v>29</v>
      </c>
      <c r="T121" s="1">
        <v>1.8097853220169699E-2</v>
      </c>
    </row>
    <row r="122" spans="17:20">
      <c r="Q122" s="1" t="s">
        <v>47</v>
      </c>
      <c r="R122" s="1">
        <v>10</v>
      </c>
      <c r="S122" s="1" t="s">
        <v>30</v>
      </c>
      <c r="T122" s="1">
        <v>1.82333612524966E-2</v>
      </c>
    </row>
    <row r="123" spans="17:20">
      <c r="Q123" s="1" t="s">
        <v>47</v>
      </c>
      <c r="R123" s="1">
        <v>10</v>
      </c>
      <c r="S123" s="1" t="s">
        <v>31</v>
      </c>
      <c r="T123" s="1">
        <v>1.82328190743338E-2</v>
      </c>
    </row>
    <row r="124" spans="17:20">
      <c r="Q124" s="1" t="s">
        <v>47</v>
      </c>
      <c r="R124" s="1">
        <v>10</v>
      </c>
      <c r="S124" s="1" t="s">
        <v>32</v>
      </c>
      <c r="T124" s="1">
        <v>1.8792940859490799E-2</v>
      </c>
    </row>
    <row r="125" spans="17:20">
      <c r="Q125" s="1" t="s">
        <v>47</v>
      </c>
      <c r="R125" s="1">
        <v>10</v>
      </c>
      <c r="S125" s="1" t="s">
        <v>33</v>
      </c>
      <c r="T125" s="1">
        <v>2.1730272986554399E-2</v>
      </c>
    </row>
    <row r="126" spans="17:20">
      <c r="Q126" s="1" t="s">
        <v>47</v>
      </c>
      <c r="R126" s="1">
        <v>10</v>
      </c>
      <c r="S126" s="1" t="s">
        <v>34</v>
      </c>
      <c r="T126" s="1">
        <v>2.4318847106507498E-2</v>
      </c>
    </row>
    <row r="127" spans="17:20">
      <c r="Q127" s="1" t="s">
        <v>47</v>
      </c>
      <c r="R127" s="1">
        <v>10</v>
      </c>
      <c r="S127" s="1" t="s">
        <v>35</v>
      </c>
      <c r="T127" s="1">
        <v>2.4432029795158301E-2</v>
      </c>
    </row>
    <row r="128" spans="17:20">
      <c r="Q128" s="1" t="s">
        <v>47</v>
      </c>
      <c r="R128" s="1">
        <v>10</v>
      </c>
      <c r="S128" s="1" t="s">
        <v>36</v>
      </c>
      <c r="T128" s="1">
        <v>2.63318112633181E-2</v>
      </c>
    </row>
    <row r="129" spans="17:20">
      <c r="Q129" s="1" t="s">
        <v>47</v>
      </c>
      <c r="R129" s="1">
        <v>10</v>
      </c>
      <c r="S129" s="1" t="s">
        <v>37</v>
      </c>
      <c r="T129" s="1">
        <v>2.73577552611068E-2</v>
      </c>
    </row>
    <row r="130" spans="17:20">
      <c r="Q130" s="1" t="s">
        <v>47</v>
      </c>
      <c r="R130" s="1">
        <v>10</v>
      </c>
      <c r="S130" s="1" t="s">
        <v>38</v>
      </c>
      <c r="T130" s="1">
        <v>2.8441266554084601E-2</v>
      </c>
    </row>
    <row r="131" spans="17:20">
      <c r="Q131" s="1" t="s">
        <v>48</v>
      </c>
      <c r="R131" s="1">
        <v>11</v>
      </c>
      <c r="S131" s="1" t="s">
        <v>25</v>
      </c>
      <c r="T131" s="1">
        <v>1.26544139801145E-2</v>
      </c>
    </row>
    <row r="132" spans="17:20">
      <c r="Q132" s="1" t="s">
        <v>48</v>
      </c>
      <c r="R132" s="1">
        <v>11</v>
      </c>
      <c r="S132" s="1" t="s">
        <v>27</v>
      </c>
      <c r="T132" s="1">
        <v>1.3176338659938299E-2</v>
      </c>
    </row>
    <row r="133" spans="17:20">
      <c r="Q133" s="1" t="s">
        <v>48</v>
      </c>
      <c r="R133" s="1">
        <v>11</v>
      </c>
      <c r="S133" s="1" t="s">
        <v>28</v>
      </c>
      <c r="T133" s="1">
        <v>1.4371033967898499E-2</v>
      </c>
    </row>
    <row r="134" spans="17:20">
      <c r="Q134" s="1" t="s">
        <v>48</v>
      </c>
      <c r="R134" s="1">
        <v>11</v>
      </c>
      <c r="S134" s="1" t="s">
        <v>29</v>
      </c>
      <c r="T134" s="1">
        <v>1.4872585472023201E-2</v>
      </c>
    </row>
    <row r="135" spans="17:20">
      <c r="Q135" s="1" t="s">
        <v>48</v>
      </c>
      <c r="R135" s="1">
        <v>11</v>
      </c>
      <c r="S135" s="1" t="s">
        <v>30</v>
      </c>
      <c r="T135" s="1">
        <v>1.5783644083441E-2</v>
      </c>
    </row>
    <row r="136" spans="17:20">
      <c r="Q136" s="1" t="s">
        <v>48</v>
      </c>
      <c r="R136" s="1">
        <v>11</v>
      </c>
      <c r="S136" s="1" t="s">
        <v>31</v>
      </c>
      <c r="T136" s="1">
        <v>1.75322839098878E-2</v>
      </c>
    </row>
    <row r="137" spans="17:20">
      <c r="Q137" s="1" t="s">
        <v>48</v>
      </c>
      <c r="R137" s="1">
        <v>11</v>
      </c>
      <c r="S137" s="1" t="s">
        <v>32</v>
      </c>
      <c r="T137" s="1">
        <v>2.1811284969179699E-2</v>
      </c>
    </row>
    <row r="138" spans="17:20">
      <c r="Q138" s="1" t="s">
        <v>48</v>
      </c>
      <c r="R138" s="1">
        <v>11</v>
      </c>
      <c r="S138" s="1" t="s">
        <v>33</v>
      </c>
      <c r="T138" s="1">
        <v>2.15096201282684E-2</v>
      </c>
    </row>
    <row r="139" spans="17:20">
      <c r="Q139" s="1" t="s">
        <v>48</v>
      </c>
      <c r="R139" s="1">
        <v>11</v>
      </c>
      <c r="S139" s="1" t="s">
        <v>34</v>
      </c>
      <c r="T139" s="1">
        <v>2.4713866099463199E-2</v>
      </c>
    </row>
    <row r="140" spans="17:20">
      <c r="Q140" s="1" t="s">
        <v>48</v>
      </c>
      <c r="R140" s="1">
        <v>11</v>
      </c>
      <c r="S140" s="1" t="s">
        <v>35</v>
      </c>
      <c r="T140" s="1">
        <v>2.7588223825307099E-2</v>
      </c>
    </row>
    <row r="141" spans="17:20">
      <c r="Q141" s="1" t="s">
        <v>48</v>
      </c>
      <c r="R141" s="1">
        <v>11</v>
      </c>
      <c r="S141" s="1" t="s">
        <v>36</v>
      </c>
      <c r="T141" s="1">
        <v>3.1703073651652799E-2</v>
      </c>
    </row>
    <row r="142" spans="17:20">
      <c r="Q142" s="1" t="s">
        <v>48</v>
      </c>
      <c r="R142" s="1">
        <v>11</v>
      </c>
      <c r="S142" s="1" t="s">
        <v>37</v>
      </c>
      <c r="T142" s="1">
        <v>3.30324563088151E-2</v>
      </c>
    </row>
    <row r="143" spans="17:20">
      <c r="Q143" s="1" t="s">
        <v>48</v>
      </c>
      <c r="R143" s="1">
        <v>11</v>
      </c>
      <c r="S143" s="1" t="s">
        <v>38</v>
      </c>
      <c r="T143" s="1">
        <v>3.2620912356932298E-2</v>
      </c>
    </row>
    <row r="144" spans="17:20">
      <c r="Q144" s="1" t="s">
        <v>49</v>
      </c>
      <c r="R144" s="1">
        <v>12</v>
      </c>
      <c r="S144" s="1" t="s">
        <v>25</v>
      </c>
      <c r="T144" s="1">
        <v>1.0689990281826999E-2</v>
      </c>
    </row>
    <row r="145" spans="17:20">
      <c r="Q145" s="1" t="s">
        <v>49</v>
      </c>
      <c r="R145" s="1">
        <v>12</v>
      </c>
      <c r="S145" s="1" t="s">
        <v>27</v>
      </c>
      <c r="T145" s="1">
        <v>1.03021978021978E-2</v>
      </c>
    </row>
    <row r="146" spans="17:20">
      <c r="Q146" s="1" t="s">
        <v>49</v>
      </c>
      <c r="R146" s="1">
        <v>12</v>
      </c>
      <c r="S146" s="1" t="s">
        <v>28</v>
      </c>
      <c r="T146" s="1">
        <v>1.19299595920723E-2</v>
      </c>
    </row>
    <row r="147" spans="17:20">
      <c r="Q147" s="1" t="s">
        <v>49</v>
      </c>
      <c r="R147" s="1">
        <v>12</v>
      </c>
      <c r="S147" s="1" t="s">
        <v>29</v>
      </c>
      <c r="T147" s="1">
        <v>1.41843971631206E-2</v>
      </c>
    </row>
    <row r="148" spans="17:20">
      <c r="Q148" s="1" t="s">
        <v>49</v>
      </c>
      <c r="R148" s="1">
        <v>12</v>
      </c>
      <c r="S148" s="1" t="s">
        <v>30</v>
      </c>
      <c r="T148" s="1">
        <v>1.4986376021798401E-2</v>
      </c>
    </row>
    <row r="149" spans="17:20">
      <c r="Q149" s="1" t="s">
        <v>49</v>
      </c>
      <c r="R149" s="1">
        <v>12</v>
      </c>
      <c r="S149" s="1" t="s">
        <v>31</v>
      </c>
      <c r="T149" s="1">
        <v>1.5470895378070001E-2</v>
      </c>
    </row>
    <row r="150" spans="17:20">
      <c r="Q150" s="1" t="s">
        <v>49</v>
      </c>
      <c r="R150" s="1">
        <v>12</v>
      </c>
      <c r="S150" s="1" t="s">
        <v>32</v>
      </c>
      <c r="T150" s="1">
        <v>1.5885315769081702E-2</v>
      </c>
    </row>
    <row r="151" spans="17:20">
      <c r="Q151" s="1" t="s">
        <v>49</v>
      </c>
      <c r="R151" s="1">
        <v>12</v>
      </c>
      <c r="S151" s="1" t="s">
        <v>33</v>
      </c>
      <c r="T151" s="1">
        <v>1.57015026169171E-2</v>
      </c>
    </row>
    <row r="152" spans="17:20">
      <c r="Q152" s="1" t="s">
        <v>49</v>
      </c>
      <c r="R152" s="1">
        <v>12</v>
      </c>
      <c r="S152" s="1" t="s">
        <v>34</v>
      </c>
      <c r="T152" s="1">
        <v>1.60068846815835E-2</v>
      </c>
    </row>
    <row r="153" spans="17:20">
      <c r="Q153" s="1" t="s">
        <v>49</v>
      </c>
      <c r="R153" s="1">
        <v>12</v>
      </c>
      <c r="S153" s="1" t="s">
        <v>35</v>
      </c>
      <c r="T153" s="1">
        <v>1.71499292786421E-2</v>
      </c>
    </row>
    <row r="154" spans="17:20">
      <c r="Q154" s="1" t="s">
        <v>49</v>
      </c>
      <c r="R154" s="1">
        <v>12</v>
      </c>
      <c r="S154" s="1" t="s">
        <v>36</v>
      </c>
      <c r="T154" s="1">
        <v>1.7755681818181799E-2</v>
      </c>
    </row>
    <row r="155" spans="17:20">
      <c r="Q155" s="1" t="s">
        <v>49</v>
      </c>
      <c r="R155" s="1">
        <v>12</v>
      </c>
      <c r="S155" s="1" t="s">
        <v>37</v>
      </c>
      <c r="T155" s="1">
        <v>2.02843273231623E-2</v>
      </c>
    </row>
    <row r="156" spans="17:20">
      <c r="Q156" s="1" t="s">
        <v>49</v>
      </c>
      <c r="R156" s="1">
        <v>12</v>
      </c>
      <c r="S156" s="1" t="s">
        <v>38</v>
      </c>
      <c r="T156" s="1">
        <v>2.3021018916584601E-2</v>
      </c>
    </row>
    <row r="157" spans="17:20">
      <c r="Q157" s="1" t="s">
        <v>50</v>
      </c>
      <c r="R157" s="1">
        <v>13</v>
      </c>
      <c r="S157" s="1" t="s">
        <v>25</v>
      </c>
      <c r="T157" s="1">
        <v>9.0558443736374304E-3</v>
      </c>
    </row>
    <row r="158" spans="17:20">
      <c r="Q158" s="1" t="s">
        <v>50</v>
      </c>
      <c r="R158" s="1">
        <v>13</v>
      </c>
      <c r="S158" s="1" t="s">
        <v>27</v>
      </c>
      <c r="T158" s="1">
        <v>8.3085123060040803E-3</v>
      </c>
    </row>
    <row r="159" spans="17:20">
      <c r="Q159" s="1" t="s">
        <v>50</v>
      </c>
      <c r="R159" s="1">
        <v>13</v>
      </c>
      <c r="S159" s="1" t="s">
        <v>28</v>
      </c>
      <c r="T159" s="1">
        <v>1.0869565217391301E-2</v>
      </c>
    </row>
    <row r="160" spans="17:20">
      <c r="Q160" s="1" t="s">
        <v>50</v>
      </c>
      <c r="R160" s="1">
        <v>13</v>
      </c>
      <c r="S160" s="1" t="s">
        <v>29</v>
      </c>
      <c r="T160" s="1">
        <v>1.0846318362358699E-2</v>
      </c>
    </row>
    <row r="161" spans="17:20">
      <c r="Q161" s="1" t="s">
        <v>50</v>
      </c>
      <c r="R161" s="1">
        <v>13</v>
      </c>
      <c r="S161" s="1" t="s">
        <v>30</v>
      </c>
      <c r="T161" s="1">
        <v>1.35726134821294E-2</v>
      </c>
    </row>
    <row r="162" spans="17:20">
      <c r="Q162" s="1" t="s">
        <v>50</v>
      </c>
      <c r="R162" s="1">
        <v>13</v>
      </c>
      <c r="S162" s="1" t="s">
        <v>31</v>
      </c>
      <c r="T162" s="1">
        <v>1.3606459330143501E-2</v>
      </c>
    </row>
    <row r="163" spans="17:20">
      <c r="Q163" s="1" t="s">
        <v>50</v>
      </c>
      <c r="R163" s="1">
        <v>13</v>
      </c>
      <c r="S163" s="1" t="s">
        <v>32</v>
      </c>
      <c r="T163" s="1">
        <v>1.60594795539033E-2</v>
      </c>
    </row>
    <row r="164" spans="17:20">
      <c r="Q164" s="1" t="s">
        <v>50</v>
      </c>
      <c r="R164" s="1">
        <v>13</v>
      </c>
      <c r="S164" s="1" t="s">
        <v>33</v>
      </c>
      <c r="T164" s="1">
        <v>1.7436915225403998E-2</v>
      </c>
    </row>
    <row r="165" spans="17:20">
      <c r="Q165" s="1" t="s">
        <v>50</v>
      </c>
      <c r="R165" s="1">
        <v>13</v>
      </c>
      <c r="S165" s="1" t="s">
        <v>34</v>
      </c>
      <c r="T165" s="1">
        <v>1.6885553470919301E-2</v>
      </c>
    </row>
    <row r="166" spans="17:20">
      <c r="Q166" s="1" t="s">
        <v>50</v>
      </c>
      <c r="R166" s="1">
        <v>13</v>
      </c>
      <c r="S166" s="1" t="s">
        <v>35</v>
      </c>
      <c r="T166" s="1">
        <v>1.6999504868790202E-2</v>
      </c>
    </row>
    <row r="167" spans="17:20">
      <c r="Q167" s="1" t="s">
        <v>50</v>
      </c>
      <c r="R167" s="1">
        <v>13</v>
      </c>
      <c r="S167" s="1" t="s">
        <v>36</v>
      </c>
      <c r="T167" s="1">
        <v>1.8480138169257299E-2</v>
      </c>
    </row>
    <row r="168" spans="17:20">
      <c r="Q168" s="1" t="s">
        <v>50</v>
      </c>
      <c r="R168" s="1">
        <v>13</v>
      </c>
      <c r="S168" s="1" t="s">
        <v>37</v>
      </c>
      <c r="T168" s="1">
        <v>1.8597997138769699E-2</v>
      </c>
    </row>
    <row r="169" spans="17:20">
      <c r="Q169" s="1" t="s">
        <v>50</v>
      </c>
      <c r="R169" s="1">
        <v>13</v>
      </c>
      <c r="S169" s="1" t="s">
        <v>38</v>
      </c>
      <c r="T169" s="1">
        <v>1.9436091565876199E-2</v>
      </c>
    </row>
    <row r="170" spans="17:20">
      <c r="Q170" s="1" t="s">
        <v>51</v>
      </c>
      <c r="R170" s="1">
        <v>14</v>
      </c>
      <c r="S170" s="1" t="s">
        <v>25</v>
      </c>
      <c r="T170" s="1">
        <v>9.2915214866434396E-3</v>
      </c>
    </row>
    <row r="171" spans="17:20">
      <c r="Q171" s="1" t="s">
        <v>51</v>
      </c>
      <c r="R171" s="1">
        <v>14</v>
      </c>
      <c r="S171" s="1" t="s">
        <v>27</v>
      </c>
      <c r="T171" s="1">
        <v>1.11456713322965E-2</v>
      </c>
    </row>
    <row r="172" spans="17:20">
      <c r="Q172" s="1" t="s">
        <v>51</v>
      </c>
      <c r="R172" s="1">
        <v>14</v>
      </c>
      <c r="S172" s="1" t="s">
        <v>28</v>
      </c>
      <c r="T172" s="1">
        <v>1.41573033707865E-2</v>
      </c>
    </row>
    <row r="173" spans="17:20">
      <c r="Q173" s="1" t="s">
        <v>51</v>
      </c>
      <c r="R173" s="1">
        <v>14</v>
      </c>
      <c r="S173" s="1" t="s">
        <v>29</v>
      </c>
      <c r="T173" s="1">
        <v>1.5473887814313299E-2</v>
      </c>
    </row>
    <row r="174" spans="17:20">
      <c r="Q174" s="1" t="s">
        <v>51</v>
      </c>
      <c r="R174" s="1">
        <v>14</v>
      </c>
      <c r="S174" s="1" t="s">
        <v>30</v>
      </c>
      <c r="T174" s="1">
        <v>1.39438085327784E-2</v>
      </c>
    </row>
    <row r="175" spans="17:20">
      <c r="Q175" s="1" t="s">
        <v>51</v>
      </c>
      <c r="R175" s="1">
        <v>14</v>
      </c>
      <c r="S175" s="1" t="s">
        <v>31</v>
      </c>
      <c r="T175" s="1">
        <v>1.18769883351007E-2</v>
      </c>
    </row>
    <row r="176" spans="17:20">
      <c r="Q176" s="1" t="s">
        <v>51</v>
      </c>
      <c r="R176" s="1">
        <v>14</v>
      </c>
      <c r="S176" s="1" t="s">
        <v>32</v>
      </c>
      <c r="T176" s="1">
        <v>1.35922330097087E-2</v>
      </c>
    </row>
    <row r="177" spans="17:20">
      <c r="Q177" s="1" t="s">
        <v>51</v>
      </c>
      <c r="R177" s="1">
        <v>14</v>
      </c>
      <c r="S177" s="1" t="s">
        <v>33</v>
      </c>
      <c r="T177" s="1">
        <v>1.2623364700482E-2</v>
      </c>
    </row>
    <row r="178" spans="17:20">
      <c r="Q178" s="1" t="s">
        <v>51</v>
      </c>
      <c r="R178" s="1">
        <v>14</v>
      </c>
      <c r="S178" s="1" t="s">
        <v>34</v>
      </c>
      <c r="T178" s="1">
        <v>1.2176223156962601E-2</v>
      </c>
    </row>
    <row r="179" spans="17:20">
      <c r="Q179" s="1" t="s">
        <v>51</v>
      </c>
      <c r="R179" s="1">
        <v>14</v>
      </c>
      <c r="S179" s="1" t="s">
        <v>35</v>
      </c>
      <c r="T179" s="1">
        <v>1.21816168327796E-2</v>
      </c>
    </row>
    <row r="180" spans="17:20">
      <c r="Q180" s="1" t="s">
        <v>51</v>
      </c>
      <c r="R180" s="1">
        <v>14</v>
      </c>
      <c r="S180" s="1" t="s">
        <v>36</v>
      </c>
      <c r="T180" s="1">
        <v>1.2723214285714299E-2</v>
      </c>
    </row>
    <row r="181" spans="17:20">
      <c r="Q181" s="1" t="s">
        <v>51</v>
      </c>
      <c r="R181" s="1">
        <v>14</v>
      </c>
      <c r="S181" s="1" t="s">
        <v>37</v>
      </c>
      <c r="T181" s="1">
        <v>1.3046463721675399E-2</v>
      </c>
    </row>
    <row r="182" spans="17:20">
      <c r="Q182" s="1" t="s">
        <v>51</v>
      </c>
      <c r="R182" s="1">
        <v>14</v>
      </c>
      <c r="S182" s="1" t="s">
        <v>38</v>
      </c>
      <c r="T182" s="1">
        <v>1.49608192722682E-2</v>
      </c>
    </row>
    <row r="183" spans="17:20">
      <c r="Q183" s="1" t="s">
        <v>52</v>
      </c>
      <c r="R183" s="1">
        <v>15</v>
      </c>
      <c r="S183" s="1" t="s">
        <v>25</v>
      </c>
      <c r="T183" s="1">
        <v>7.9969535415079993E-3</v>
      </c>
    </row>
    <row r="184" spans="17:20">
      <c r="Q184" s="1" t="s">
        <v>52</v>
      </c>
      <c r="R184" s="1">
        <v>15</v>
      </c>
      <c r="S184" s="1" t="s">
        <v>27</v>
      </c>
      <c r="T184" s="1">
        <v>8.1967213114754103E-3</v>
      </c>
    </row>
    <row r="185" spans="17:20">
      <c r="Q185" s="1" t="s">
        <v>52</v>
      </c>
      <c r="R185" s="1">
        <v>15</v>
      </c>
      <c r="S185" s="1" t="s">
        <v>28</v>
      </c>
      <c r="T185" s="1">
        <v>1.35595846892918E-2</v>
      </c>
    </row>
    <row r="186" spans="17:20">
      <c r="Q186" s="1" t="s">
        <v>52</v>
      </c>
      <c r="R186" s="1">
        <v>15</v>
      </c>
      <c r="S186" s="1" t="s">
        <v>29</v>
      </c>
      <c r="T186" s="1">
        <v>1.34249387980731E-2</v>
      </c>
    </row>
    <row r="187" spans="17:20">
      <c r="Q187" s="1" t="s">
        <v>52</v>
      </c>
      <c r="R187" s="1">
        <v>15</v>
      </c>
      <c r="S187" s="1" t="s">
        <v>30</v>
      </c>
      <c r="T187" s="1">
        <v>1.4069701625293101E-2</v>
      </c>
    </row>
    <row r="188" spans="17:20">
      <c r="Q188" s="1" t="s">
        <v>52</v>
      </c>
      <c r="R188" s="1">
        <v>15</v>
      </c>
      <c r="S188" s="1" t="s">
        <v>31</v>
      </c>
      <c r="T188" s="1">
        <v>1.4973262032085599E-2</v>
      </c>
    </row>
    <row r="189" spans="17:20">
      <c r="Q189" s="1" t="s">
        <v>52</v>
      </c>
      <c r="R189" s="1">
        <v>15</v>
      </c>
      <c r="S189" s="1" t="s">
        <v>32</v>
      </c>
      <c r="T189" s="1">
        <v>1.5843742141000899E-2</v>
      </c>
    </row>
    <row r="190" spans="17:20">
      <c r="Q190" s="1" t="s">
        <v>52</v>
      </c>
      <c r="R190" s="1">
        <v>15</v>
      </c>
      <c r="S190" s="1" t="s">
        <v>33</v>
      </c>
      <c r="T190" s="1">
        <v>1.5943312666076199E-2</v>
      </c>
    </row>
    <row r="191" spans="17:20">
      <c r="Q191" s="1" t="s">
        <v>52</v>
      </c>
      <c r="R191" s="1">
        <v>15</v>
      </c>
      <c r="S191" s="1" t="s">
        <v>34</v>
      </c>
      <c r="T191" s="1">
        <v>1.6138059701492499E-2</v>
      </c>
    </row>
    <row r="192" spans="17:20">
      <c r="Q192" s="1" t="s">
        <v>52</v>
      </c>
      <c r="R192" s="1">
        <v>15</v>
      </c>
      <c r="S192" s="1" t="s">
        <v>35</v>
      </c>
      <c r="T192" s="1">
        <v>1.8118911044341299E-2</v>
      </c>
    </row>
    <row r="193" spans="17:20">
      <c r="Q193" s="1" t="s">
        <v>52</v>
      </c>
      <c r="R193" s="1">
        <v>15</v>
      </c>
      <c r="S193" s="1" t="s">
        <v>36</v>
      </c>
      <c r="T193" s="1">
        <v>1.8947938283858198E-2</v>
      </c>
    </row>
    <row r="194" spans="17:20">
      <c r="Q194" s="1" t="s">
        <v>52</v>
      </c>
      <c r="R194" s="1">
        <v>15</v>
      </c>
      <c r="S194" s="1" t="s">
        <v>37</v>
      </c>
      <c r="T194" s="1">
        <v>1.8215441516412401E-2</v>
      </c>
    </row>
    <row r="195" spans="17:20">
      <c r="Q195" s="1" t="s">
        <v>52</v>
      </c>
      <c r="R195" s="1">
        <v>15</v>
      </c>
      <c r="S195" s="1" t="s">
        <v>38</v>
      </c>
      <c r="T195" s="1">
        <v>1.8451170304114001E-2</v>
      </c>
    </row>
    <row r="196" spans="17:20">
      <c r="Q196" s="1" t="s">
        <v>53</v>
      </c>
      <c r="R196" s="1">
        <v>16</v>
      </c>
      <c r="S196" s="1" t="s">
        <v>25</v>
      </c>
      <c r="T196" s="1">
        <v>7.0313431057084999E-3</v>
      </c>
    </row>
    <row r="197" spans="17:20">
      <c r="Q197" s="1" t="s">
        <v>53</v>
      </c>
      <c r="R197" s="1">
        <v>16</v>
      </c>
      <c r="S197" s="1" t="s">
        <v>27</v>
      </c>
      <c r="T197" s="1">
        <v>7.1493418066273301E-3</v>
      </c>
    </row>
    <row r="198" spans="17:20">
      <c r="Q198" s="1" t="s">
        <v>53</v>
      </c>
      <c r="R198" s="1">
        <v>16</v>
      </c>
      <c r="S198" s="1" t="s">
        <v>28</v>
      </c>
      <c r="T198" s="1">
        <v>8.82899628252788E-3</v>
      </c>
    </row>
    <row r="199" spans="17:20">
      <c r="Q199" s="1" t="s">
        <v>53</v>
      </c>
      <c r="R199" s="1">
        <v>16</v>
      </c>
      <c r="S199" s="1" t="s">
        <v>29</v>
      </c>
      <c r="T199" s="1">
        <v>8.7474073406078098E-3</v>
      </c>
    </row>
    <row r="200" spans="17:20">
      <c r="Q200" s="1" t="s">
        <v>53</v>
      </c>
      <c r="R200" s="1">
        <v>16</v>
      </c>
      <c r="S200" s="1" t="s">
        <v>30</v>
      </c>
      <c r="T200" s="1">
        <v>9.2370548006039596E-3</v>
      </c>
    </row>
    <row r="201" spans="17:20">
      <c r="Q201" s="1" t="s">
        <v>53</v>
      </c>
      <c r="R201" s="1">
        <v>16</v>
      </c>
      <c r="S201" s="1" t="s">
        <v>31</v>
      </c>
      <c r="T201" s="1">
        <v>1.06550218340611E-2</v>
      </c>
    </row>
    <row r="202" spans="17:20">
      <c r="Q202" s="1" t="s">
        <v>53</v>
      </c>
      <c r="R202" s="1">
        <v>16</v>
      </c>
      <c r="S202" s="1" t="s">
        <v>32</v>
      </c>
      <c r="T202" s="1">
        <v>1.1688656689984899E-2</v>
      </c>
    </row>
    <row r="203" spans="17:20">
      <c r="Q203" s="1" t="s">
        <v>53</v>
      </c>
      <c r="R203" s="1">
        <v>16</v>
      </c>
      <c r="S203" s="1" t="s">
        <v>33</v>
      </c>
      <c r="T203" s="1">
        <v>1.3232709604052499E-2</v>
      </c>
    </row>
    <row r="204" spans="17:20">
      <c r="Q204" s="1" t="s">
        <v>53</v>
      </c>
      <c r="R204" s="1">
        <v>16</v>
      </c>
      <c r="S204" s="1" t="s">
        <v>34</v>
      </c>
      <c r="T204" s="1">
        <v>1.7148760330578501E-2</v>
      </c>
    </row>
    <row r="205" spans="17:20">
      <c r="Q205" s="1" t="s">
        <v>53</v>
      </c>
      <c r="R205" s="1">
        <v>16</v>
      </c>
      <c r="S205" s="1" t="s">
        <v>35</v>
      </c>
      <c r="T205" s="1">
        <v>1.8965695927039099E-2</v>
      </c>
    </row>
    <row r="206" spans="17:20">
      <c r="Q206" s="1" t="s">
        <v>53</v>
      </c>
      <c r="R206" s="1">
        <v>16</v>
      </c>
      <c r="S206" s="1" t="s">
        <v>36</v>
      </c>
      <c r="T206" s="1">
        <v>1.9882018789600199E-2</v>
      </c>
    </row>
    <row r="207" spans="17:20">
      <c r="Q207" s="1" t="s">
        <v>53</v>
      </c>
      <c r="R207" s="1">
        <v>16</v>
      </c>
      <c r="S207" s="1" t="s">
        <v>37</v>
      </c>
      <c r="T207" s="1">
        <v>2.12838997596979E-2</v>
      </c>
    </row>
    <row r="208" spans="17:20">
      <c r="Q208" s="1" t="s">
        <v>53</v>
      </c>
      <c r="R208" s="1">
        <v>16</v>
      </c>
      <c r="S208" s="1" t="s">
        <v>38</v>
      </c>
      <c r="T208" s="1">
        <v>2.3734983357970502E-2</v>
      </c>
    </row>
    <row r="209" spans="17:20">
      <c r="Q209" s="1" t="s">
        <v>54</v>
      </c>
      <c r="R209" s="1">
        <v>17</v>
      </c>
      <c r="S209" s="1" t="s">
        <v>25</v>
      </c>
      <c r="T209" s="1">
        <v>9.5546835011090306E-3</v>
      </c>
    </row>
    <row r="210" spans="17:20">
      <c r="Q210" s="1" t="s">
        <v>54</v>
      </c>
      <c r="R210" s="1">
        <v>17</v>
      </c>
      <c r="S210" s="1" t="s">
        <v>27</v>
      </c>
      <c r="T210" s="1">
        <v>9.3645484949832804E-3</v>
      </c>
    </row>
    <row r="211" spans="17:20">
      <c r="Q211" s="1" t="s">
        <v>54</v>
      </c>
      <c r="R211" s="1">
        <v>17</v>
      </c>
      <c r="S211" s="1" t="s">
        <v>28</v>
      </c>
      <c r="T211" s="1">
        <v>1.30653266331658E-2</v>
      </c>
    </row>
    <row r="212" spans="17:20">
      <c r="Q212" s="1" t="s">
        <v>54</v>
      </c>
      <c r="R212" s="1">
        <v>17</v>
      </c>
      <c r="S212" s="1" t="s">
        <v>29</v>
      </c>
      <c r="T212" s="1">
        <v>1.4855687606112101E-2</v>
      </c>
    </row>
    <row r="213" spans="17:20">
      <c r="Q213" s="1" t="s">
        <v>54</v>
      </c>
      <c r="R213" s="1">
        <v>17</v>
      </c>
      <c r="S213" s="1" t="s">
        <v>30</v>
      </c>
      <c r="T213" s="1">
        <v>1.6144882774111999E-2</v>
      </c>
    </row>
    <row r="214" spans="17:20">
      <c r="Q214" s="1" t="s">
        <v>54</v>
      </c>
      <c r="R214" s="1">
        <v>17</v>
      </c>
      <c r="S214" s="1" t="s">
        <v>31</v>
      </c>
      <c r="T214" s="1">
        <v>1.7099958292784701E-2</v>
      </c>
    </row>
    <row r="215" spans="17:20">
      <c r="Q215" s="1" t="s">
        <v>54</v>
      </c>
      <c r="R215" s="1">
        <v>17</v>
      </c>
      <c r="S215" s="1" t="s">
        <v>32</v>
      </c>
      <c r="T215" s="1">
        <v>1.8273381294963999E-2</v>
      </c>
    </row>
    <row r="216" spans="17:20">
      <c r="Q216" s="1" t="s">
        <v>54</v>
      </c>
      <c r="R216" s="1">
        <v>17</v>
      </c>
      <c r="S216" s="1" t="s">
        <v>33</v>
      </c>
      <c r="T216" s="1">
        <v>2.06643196081433E-2</v>
      </c>
    </row>
    <row r="217" spans="17:20">
      <c r="Q217" s="1" t="s">
        <v>54</v>
      </c>
      <c r="R217" s="1">
        <v>17</v>
      </c>
      <c r="S217" s="1" t="s">
        <v>34</v>
      </c>
      <c r="T217" s="1">
        <v>2.76843071275619E-2</v>
      </c>
    </row>
    <row r="218" spans="17:20">
      <c r="Q218" s="1" t="s">
        <v>54</v>
      </c>
      <c r="R218" s="1">
        <v>17</v>
      </c>
      <c r="S218" s="1" t="s">
        <v>35</v>
      </c>
      <c r="T218" s="1">
        <v>2.5982256020278802E-2</v>
      </c>
    </row>
    <row r="219" spans="17:20">
      <c r="Q219" s="1" t="s">
        <v>54</v>
      </c>
      <c r="R219" s="1">
        <v>17</v>
      </c>
      <c r="S219" s="1" t="s">
        <v>36</v>
      </c>
      <c r="T219" s="1">
        <v>2.68800497203232E-2</v>
      </c>
    </row>
    <row r="220" spans="17:20">
      <c r="Q220" s="1" t="s">
        <v>54</v>
      </c>
      <c r="R220" s="1">
        <v>17</v>
      </c>
      <c r="S220" s="1" t="s">
        <v>37</v>
      </c>
      <c r="T220" s="1">
        <v>2.6101906845889301E-2</v>
      </c>
    </row>
    <row r="221" spans="17:20">
      <c r="Q221" s="1" t="s">
        <v>54</v>
      </c>
      <c r="R221" s="1">
        <v>17</v>
      </c>
      <c r="S221" s="1" t="s">
        <v>38</v>
      </c>
      <c r="T221" s="1">
        <v>2.6787502232898198E-2</v>
      </c>
    </row>
    <row r="222" spans="17:20">
      <c r="Q222" s="1" t="s">
        <v>55</v>
      </c>
      <c r="R222" s="1">
        <v>18</v>
      </c>
      <c r="S222" s="1" t="s">
        <v>25</v>
      </c>
      <c r="T222" s="1">
        <v>1.25136017410229E-2</v>
      </c>
    </row>
    <row r="223" spans="17:20">
      <c r="Q223" s="1" t="s">
        <v>55</v>
      </c>
      <c r="R223" s="1">
        <v>18</v>
      </c>
      <c r="S223" s="1" t="s">
        <v>27</v>
      </c>
      <c r="T223" s="1">
        <v>1.2511013215859E-2</v>
      </c>
    </row>
    <row r="224" spans="17:20">
      <c r="Q224" s="1" t="s">
        <v>55</v>
      </c>
      <c r="R224" s="1">
        <v>18</v>
      </c>
      <c r="S224" s="1" t="s">
        <v>28</v>
      </c>
      <c r="T224" s="1">
        <v>1.21464226289517E-2</v>
      </c>
    </row>
    <row r="225" spans="17:20">
      <c r="Q225" s="1" t="s">
        <v>55</v>
      </c>
      <c r="R225" s="1">
        <v>18</v>
      </c>
      <c r="S225" s="1" t="s">
        <v>29</v>
      </c>
      <c r="T225" s="1">
        <v>1.27111557116575E-2</v>
      </c>
    </row>
    <row r="226" spans="17:20">
      <c r="Q226" s="1" t="s">
        <v>55</v>
      </c>
      <c r="R226" s="1">
        <v>18</v>
      </c>
      <c r="S226" s="1" t="s">
        <v>30</v>
      </c>
      <c r="T226" s="1">
        <v>1.24330858228285E-2</v>
      </c>
    </row>
    <row r="227" spans="17:20">
      <c r="Q227" s="1" t="s">
        <v>55</v>
      </c>
      <c r="R227" s="1">
        <v>18</v>
      </c>
      <c r="S227" s="1" t="s">
        <v>31</v>
      </c>
      <c r="T227" s="1">
        <v>1.3019000703729799E-2</v>
      </c>
    </row>
    <row r="228" spans="17:20">
      <c r="Q228" s="1" t="s">
        <v>55</v>
      </c>
      <c r="R228" s="1">
        <v>18</v>
      </c>
      <c r="S228" s="1" t="s">
        <v>32</v>
      </c>
      <c r="T228" s="1">
        <v>1.2197277709033101E-2</v>
      </c>
    </row>
    <row r="229" spans="17:20">
      <c r="Q229" s="1" t="s">
        <v>55</v>
      </c>
      <c r="R229" s="1">
        <v>18</v>
      </c>
      <c r="S229" s="1" t="s">
        <v>33</v>
      </c>
      <c r="T229" s="1">
        <v>1.2447373238147499E-2</v>
      </c>
    </row>
    <row r="230" spans="17:20">
      <c r="Q230" s="1" t="s">
        <v>55</v>
      </c>
      <c r="R230" s="1">
        <v>18</v>
      </c>
      <c r="S230" s="1" t="s">
        <v>34</v>
      </c>
      <c r="T230" s="1">
        <v>1.35746606334842E-2</v>
      </c>
    </row>
    <row r="231" spans="17:20">
      <c r="Q231" s="1" t="s">
        <v>55</v>
      </c>
      <c r="R231" s="1">
        <v>18</v>
      </c>
      <c r="S231" s="1" t="s">
        <v>35</v>
      </c>
      <c r="T231" s="1">
        <v>1.40519094065135E-2</v>
      </c>
    </row>
    <row r="232" spans="17:20">
      <c r="Q232" s="1" t="s">
        <v>55</v>
      </c>
      <c r="R232" s="1">
        <v>18</v>
      </c>
      <c r="S232" s="1" t="s">
        <v>36</v>
      </c>
      <c r="T232" s="1">
        <v>1.46864686468647E-2</v>
      </c>
    </row>
    <row r="233" spans="17:20">
      <c r="Q233" s="1" t="s">
        <v>55</v>
      </c>
      <c r="R233" s="1">
        <v>18</v>
      </c>
      <c r="S233" s="1" t="s">
        <v>37</v>
      </c>
      <c r="T233" s="1">
        <v>1.5087302932700501E-2</v>
      </c>
    </row>
    <row r="234" spans="17:20">
      <c r="Q234" s="1" t="s">
        <v>55</v>
      </c>
      <c r="R234" s="1">
        <v>18</v>
      </c>
      <c r="S234" s="1" t="s">
        <v>38</v>
      </c>
      <c r="T234" s="1">
        <v>1.6452397270591002E-2</v>
      </c>
    </row>
    <row r="235" spans="17:20">
      <c r="Q235" s="1" t="s">
        <v>56</v>
      </c>
      <c r="R235" s="1">
        <v>19</v>
      </c>
      <c r="S235" s="1" t="s">
        <v>25</v>
      </c>
      <c r="T235" s="1">
        <v>1.59101922145049E-2</v>
      </c>
    </row>
    <row r="236" spans="17:20">
      <c r="Q236" s="1" t="s">
        <v>56</v>
      </c>
      <c r="R236" s="1">
        <v>19</v>
      </c>
      <c r="S236" s="1" t="s">
        <v>27</v>
      </c>
      <c r="T236" s="1">
        <v>1.4263803680981599E-2</v>
      </c>
    </row>
    <row r="237" spans="17:20">
      <c r="Q237" s="1" t="s">
        <v>56</v>
      </c>
      <c r="R237" s="1">
        <v>19</v>
      </c>
      <c r="S237" s="1" t="s">
        <v>28</v>
      </c>
      <c r="T237" s="1">
        <v>1.6929334011184499E-2</v>
      </c>
    </row>
    <row r="238" spans="17:20">
      <c r="Q238" s="1" t="s">
        <v>56</v>
      </c>
      <c r="R238" s="1">
        <v>19</v>
      </c>
      <c r="S238" s="1" t="s">
        <v>29</v>
      </c>
      <c r="T238" s="1">
        <v>1.7534079967567E-2</v>
      </c>
    </row>
    <row r="239" spans="17:20">
      <c r="Q239" s="1" t="s">
        <v>56</v>
      </c>
      <c r="R239" s="1">
        <v>19</v>
      </c>
      <c r="S239" s="1" t="s">
        <v>30</v>
      </c>
      <c r="T239" s="1">
        <v>1.8121149897330598E-2</v>
      </c>
    </row>
    <row r="240" spans="17:20">
      <c r="Q240" s="1" t="s">
        <v>56</v>
      </c>
      <c r="R240" s="1">
        <v>19</v>
      </c>
      <c r="S240" s="1" t="s">
        <v>31</v>
      </c>
      <c r="T240" s="1">
        <v>2.2221087045361701E-2</v>
      </c>
    </row>
    <row r="241" spans="17:20">
      <c r="Q241" s="1" t="s">
        <v>56</v>
      </c>
      <c r="R241" s="1">
        <v>19</v>
      </c>
      <c r="S241" s="1" t="s">
        <v>32</v>
      </c>
      <c r="T241" s="1">
        <v>2.5418980184402199E-2</v>
      </c>
    </row>
    <row r="242" spans="17:20">
      <c r="Q242" s="1" t="s">
        <v>56</v>
      </c>
      <c r="R242" s="1">
        <v>19</v>
      </c>
      <c r="S242" s="1" t="s">
        <v>33</v>
      </c>
      <c r="T242" s="1">
        <v>3.04899453387493E-2</v>
      </c>
    </row>
    <row r="243" spans="17:20">
      <c r="Q243" s="1" t="s">
        <v>56</v>
      </c>
      <c r="R243" s="1">
        <v>19</v>
      </c>
      <c r="S243" s="1" t="s">
        <v>34</v>
      </c>
      <c r="T243" s="1">
        <v>3.2064322386903002E-2</v>
      </c>
    </row>
    <row r="244" spans="17:20">
      <c r="Q244" s="1" t="s">
        <v>56</v>
      </c>
      <c r="R244" s="1">
        <v>19</v>
      </c>
      <c r="S244" s="1" t="s">
        <v>35</v>
      </c>
      <c r="T244" s="1">
        <v>3.5486500743298302E-2</v>
      </c>
    </row>
    <row r="245" spans="17:20">
      <c r="Q245" s="1" t="s">
        <v>56</v>
      </c>
      <c r="R245" s="1">
        <v>19</v>
      </c>
      <c r="S245" s="1" t="s">
        <v>36</v>
      </c>
      <c r="T245" s="1">
        <v>3.8182765644985503E-2</v>
      </c>
    </row>
    <row r="246" spans="17:20">
      <c r="Q246" s="1" t="s">
        <v>56</v>
      </c>
      <c r="R246" s="1">
        <v>19</v>
      </c>
      <c r="S246" s="1" t="s">
        <v>37</v>
      </c>
      <c r="T246" s="1">
        <v>4.0598083809155097E-2</v>
      </c>
    </row>
    <row r="247" spans="17:20">
      <c r="Q247" s="1" t="s">
        <v>56</v>
      </c>
      <c r="R247" s="1">
        <v>19</v>
      </c>
      <c r="S247" s="1" t="s">
        <v>38</v>
      </c>
      <c r="T247" s="1">
        <v>4.0981033018811501E-2</v>
      </c>
    </row>
    <row r="248" spans="17:20">
      <c r="Q248" s="1" t="s">
        <v>57</v>
      </c>
      <c r="R248" s="1">
        <v>20</v>
      </c>
      <c r="S248" s="1" t="s">
        <v>25</v>
      </c>
      <c r="T248" s="1">
        <v>1.2295081967213101E-2</v>
      </c>
    </row>
    <row r="249" spans="17:20">
      <c r="Q249" s="1" t="s">
        <v>57</v>
      </c>
      <c r="R249" s="1">
        <v>20</v>
      </c>
      <c r="S249" s="1" t="s">
        <v>27</v>
      </c>
      <c r="T249" s="1">
        <v>1.2290502793296101E-2</v>
      </c>
    </row>
    <row r="250" spans="17:20">
      <c r="Q250" s="1" t="s">
        <v>57</v>
      </c>
      <c r="R250" s="1">
        <v>20</v>
      </c>
      <c r="S250" s="1" t="s">
        <v>28</v>
      </c>
      <c r="T250" s="1">
        <v>1.2903225806451601E-2</v>
      </c>
    </row>
    <row r="251" spans="17:20">
      <c r="Q251" s="1" t="s">
        <v>57</v>
      </c>
      <c r="R251" s="1">
        <v>20</v>
      </c>
      <c r="S251" s="1" t="s">
        <v>29</v>
      </c>
      <c r="T251" s="1">
        <v>1.1207970112079701E-2</v>
      </c>
    </row>
    <row r="252" spans="17:20">
      <c r="Q252" s="1" t="s">
        <v>57</v>
      </c>
      <c r="R252" s="1">
        <v>20</v>
      </c>
      <c r="S252" s="1" t="s">
        <v>30</v>
      </c>
      <c r="T252" s="1">
        <v>1.0853478046374E-2</v>
      </c>
    </row>
    <row r="253" spans="17:20">
      <c r="Q253" s="1" t="s">
        <v>57</v>
      </c>
      <c r="R253" s="1">
        <v>20</v>
      </c>
      <c r="S253" s="1" t="s">
        <v>31</v>
      </c>
      <c r="T253" s="1">
        <v>1.0463378176382701E-2</v>
      </c>
    </row>
    <row r="254" spans="17:20">
      <c r="Q254" s="1" t="s">
        <v>57</v>
      </c>
      <c r="R254" s="1">
        <v>20</v>
      </c>
      <c r="S254" s="1" t="s">
        <v>32</v>
      </c>
      <c r="T254" s="1">
        <v>1.00502512562814E-2</v>
      </c>
    </row>
    <row r="255" spans="17:20">
      <c r="Q255" s="1" t="s">
        <v>57</v>
      </c>
      <c r="R255" s="1">
        <v>20</v>
      </c>
      <c r="S255" s="1" t="s">
        <v>33</v>
      </c>
      <c r="T255" s="1">
        <v>1.2668045501551199E-2</v>
      </c>
    </row>
    <row r="256" spans="17:20">
      <c r="Q256" s="1" t="s">
        <v>57</v>
      </c>
      <c r="R256" s="1">
        <v>20</v>
      </c>
      <c r="S256" s="1" t="s">
        <v>34</v>
      </c>
      <c r="T256" s="1">
        <v>1.1135857461024501E-2</v>
      </c>
    </row>
    <row r="257" spans="17:20">
      <c r="Q257" s="1" t="s">
        <v>57</v>
      </c>
      <c r="R257" s="1">
        <v>20</v>
      </c>
      <c r="S257" s="1" t="s">
        <v>35</v>
      </c>
      <c r="T257" s="1">
        <v>1.43762183235867E-2</v>
      </c>
    </row>
    <row r="258" spans="17:20">
      <c r="Q258" s="1" t="s">
        <v>57</v>
      </c>
      <c r="R258" s="1">
        <v>20</v>
      </c>
      <c r="S258" s="1" t="s">
        <v>36</v>
      </c>
      <c r="T258" s="1">
        <v>1.43797221545211E-2</v>
      </c>
    </row>
    <row r="259" spans="17:20">
      <c r="Q259" s="1" t="s">
        <v>57</v>
      </c>
      <c r="R259" s="1">
        <v>20</v>
      </c>
      <c r="S259" s="1" t="s">
        <v>37</v>
      </c>
      <c r="T259" s="1">
        <v>1.44012127337039E-2</v>
      </c>
    </row>
    <row r="260" spans="17:20">
      <c r="Q260" s="1" t="s">
        <v>57</v>
      </c>
      <c r="R260" s="1">
        <v>20</v>
      </c>
      <c r="S260" s="1" t="s">
        <v>38</v>
      </c>
      <c r="T260" s="1">
        <v>1.7655606072492398E-2</v>
      </c>
    </row>
    <row r="261" spans="17:20">
      <c r="Q261" s="1" t="s">
        <v>58</v>
      </c>
      <c r="R261" s="1">
        <v>21</v>
      </c>
      <c r="S261" s="1" t="s">
        <v>25</v>
      </c>
      <c r="T261" s="1">
        <v>1.1750881316098701E-2</v>
      </c>
    </row>
    <row r="262" spans="17:20">
      <c r="Q262" s="1" t="s">
        <v>58</v>
      </c>
      <c r="R262" s="1">
        <v>21</v>
      </c>
      <c r="S262" s="1" t="s">
        <v>27</v>
      </c>
      <c r="T262" s="1">
        <v>1.10987791342952E-2</v>
      </c>
    </row>
    <row r="263" spans="17:20">
      <c r="Q263" s="1" t="s">
        <v>58</v>
      </c>
      <c r="R263" s="1">
        <v>21</v>
      </c>
      <c r="S263" s="1" t="s">
        <v>28</v>
      </c>
      <c r="T263" s="1">
        <v>1.3157894736842099E-2</v>
      </c>
    </row>
    <row r="264" spans="17:20">
      <c r="Q264" s="1" t="s">
        <v>58</v>
      </c>
      <c r="R264" s="1">
        <v>21</v>
      </c>
      <c r="S264" s="1" t="s">
        <v>29</v>
      </c>
      <c r="T264" s="1">
        <v>1.5763546798029601E-2</v>
      </c>
    </row>
    <row r="265" spans="17:20">
      <c r="Q265" s="1" t="s">
        <v>58</v>
      </c>
      <c r="R265" s="1">
        <v>21</v>
      </c>
      <c r="S265" s="1" t="s">
        <v>30</v>
      </c>
      <c r="T265" s="1">
        <v>1.49402390438247E-2</v>
      </c>
    </row>
    <row r="266" spans="17:20">
      <c r="Q266" s="1" t="s">
        <v>58</v>
      </c>
      <c r="R266" s="1">
        <v>21</v>
      </c>
      <c r="S266" s="1" t="s">
        <v>31</v>
      </c>
      <c r="T266" s="1">
        <v>1.58102766798419E-2</v>
      </c>
    </row>
    <row r="267" spans="17:20">
      <c r="Q267" s="1" t="s">
        <v>58</v>
      </c>
      <c r="R267" s="1">
        <v>21</v>
      </c>
      <c r="S267" s="1" t="s">
        <v>32</v>
      </c>
      <c r="T267" s="1">
        <v>1.88305252725471E-2</v>
      </c>
    </row>
    <row r="268" spans="17:20">
      <c r="Q268" s="1" t="s">
        <v>58</v>
      </c>
      <c r="R268" s="1">
        <v>21</v>
      </c>
      <c r="S268" s="1" t="s">
        <v>33</v>
      </c>
      <c r="T268" s="1">
        <v>2.2088353413654602E-2</v>
      </c>
    </row>
    <row r="269" spans="17:20">
      <c r="Q269" s="1" t="s">
        <v>58</v>
      </c>
      <c r="R269" s="1">
        <v>21</v>
      </c>
      <c r="S269" s="1" t="s">
        <v>34</v>
      </c>
      <c r="T269" s="1">
        <v>2.15264187866928E-2</v>
      </c>
    </row>
    <row r="270" spans="17:20">
      <c r="Q270" s="1" t="s">
        <v>58</v>
      </c>
      <c r="R270" s="1">
        <v>21</v>
      </c>
      <c r="S270" s="1" t="s">
        <v>35</v>
      </c>
      <c r="T270" s="1">
        <v>2.21198156682028E-2</v>
      </c>
    </row>
    <row r="271" spans="17:20">
      <c r="Q271" s="1" t="s">
        <v>58</v>
      </c>
      <c r="R271" s="1">
        <v>21</v>
      </c>
      <c r="S271" s="1" t="s">
        <v>36</v>
      </c>
      <c r="T271" s="1">
        <v>2.4626209322779199E-2</v>
      </c>
    </row>
    <row r="272" spans="17:20">
      <c r="Q272" s="1" t="s">
        <v>58</v>
      </c>
      <c r="R272" s="1">
        <v>21</v>
      </c>
      <c r="S272" s="1" t="s">
        <v>37</v>
      </c>
      <c r="T272" s="1">
        <v>2.2893772893772899E-2</v>
      </c>
    </row>
    <row r="273" spans="17:20">
      <c r="Q273" s="1" t="s">
        <v>58</v>
      </c>
      <c r="R273" s="1">
        <v>21</v>
      </c>
      <c r="S273" s="1" t="s">
        <v>38</v>
      </c>
      <c r="T273" s="1">
        <v>1.97164815785346E-2</v>
      </c>
    </row>
    <row r="274" spans="17:20">
      <c r="Q274" s="1" t="s">
        <v>59</v>
      </c>
      <c r="R274" s="1">
        <v>22</v>
      </c>
      <c r="S274" s="1" t="s">
        <v>25</v>
      </c>
      <c r="T274" s="1">
        <v>1.1565836298932399E-2</v>
      </c>
    </row>
    <row r="275" spans="17:20">
      <c r="Q275" s="1" t="s">
        <v>59</v>
      </c>
      <c r="R275" s="1">
        <v>22</v>
      </c>
      <c r="S275" s="1" t="s">
        <v>27</v>
      </c>
      <c r="T275" s="1">
        <v>1.1041902604756499E-2</v>
      </c>
    </row>
    <row r="276" spans="17:20">
      <c r="Q276" s="1" t="s">
        <v>59</v>
      </c>
      <c r="R276" s="1">
        <v>22</v>
      </c>
      <c r="S276" s="1" t="s">
        <v>28</v>
      </c>
      <c r="T276" s="1">
        <v>1.2189054726368199E-2</v>
      </c>
    </row>
    <row r="277" spans="17:20">
      <c r="Q277" s="1" t="s">
        <v>59</v>
      </c>
      <c r="R277" s="1">
        <v>22</v>
      </c>
      <c r="S277" s="1" t="s">
        <v>29</v>
      </c>
      <c r="T277" s="1">
        <v>1.13389626055489E-2</v>
      </c>
    </row>
    <row r="278" spans="17:20">
      <c r="Q278" s="1" t="s">
        <v>59</v>
      </c>
      <c r="R278" s="1">
        <v>22</v>
      </c>
      <c r="S278" s="1" t="s">
        <v>30</v>
      </c>
      <c r="T278" s="1">
        <v>1.13089509143407E-2</v>
      </c>
    </row>
    <row r="279" spans="17:20">
      <c r="Q279" s="1" t="s">
        <v>59</v>
      </c>
      <c r="R279" s="1">
        <v>22</v>
      </c>
      <c r="S279" s="1" t="s">
        <v>31</v>
      </c>
      <c r="T279" s="1">
        <v>1.11407120368128E-2</v>
      </c>
    </row>
    <row r="280" spans="17:20">
      <c r="Q280" s="1" t="s">
        <v>59</v>
      </c>
      <c r="R280" s="1">
        <v>22</v>
      </c>
      <c r="S280" s="1" t="s">
        <v>32</v>
      </c>
      <c r="T280" s="1">
        <v>1.1811023622047201E-2</v>
      </c>
    </row>
    <row r="281" spans="17:20">
      <c r="Q281" s="1" t="s">
        <v>59</v>
      </c>
      <c r="R281" s="1">
        <v>22</v>
      </c>
      <c r="S281" s="1" t="s">
        <v>33</v>
      </c>
      <c r="T281" s="1">
        <v>1.25255623721881E-2</v>
      </c>
    </row>
    <row r="282" spans="17:20">
      <c r="Q282" s="1" t="s">
        <v>59</v>
      </c>
      <c r="R282" s="1">
        <v>22</v>
      </c>
      <c r="S282" s="1" t="s">
        <v>34</v>
      </c>
      <c r="T282" s="1">
        <v>1.25534188034188E-2</v>
      </c>
    </row>
    <row r="283" spans="17:20">
      <c r="Q283" s="1" t="s">
        <v>59</v>
      </c>
      <c r="R283" s="1">
        <v>22</v>
      </c>
      <c r="S283" s="1" t="s">
        <v>35</v>
      </c>
      <c r="T283" s="1">
        <v>1.5911542610571702E-2</v>
      </c>
    </row>
    <row r="284" spans="17:20">
      <c r="Q284" s="1" t="s">
        <v>59</v>
      </c>
      <c r="R284" s="1">
        <v>22</v>
      </c>
      <c r="S284" s="1" t="s">
        <v>36</v>
      </c>
      <c r="T284" s="1">
        <v>1.5917341524713802E-2</v>
      </c>
    </row>
    <row r="285" spans="17:20">
      <c r="Q285" s="1" t="s">
        <v>59</v>
      </c>
      <c r="R285" s="1">
        <v>22</v>
      </c>
      <c r="S285" s="1" t="s">
        <v>37</v>
      </c>
      <c r="T285" s="1">
        <v>1.7670915411355698E-2</v>
      </c>
    </row>
    <row r="286" spans="17:20">
      <c r="Q286" s="1" t="s">
        <v>59</v>
      </c>
      <c r="R286" s="1">
        <v>22</v>
      </c>
      <c r="S286" s="1" t="s">
        <v>38</v>
      </c>
      <c r="T286" s="1">
        <v>1.88064853405252E-2</v>
      </c>
    </row>
    <row r="287" spans="17:20">
      <c r="Q287" s="1" t="s">
        <v>60</v>
      </c>
      <c r="R287" s="1">
        <v>23</v>
      </c>
      <c r="S287" s="1" t="s">
        <v>25</v>
      </c>
      <c r="T287" s="1">
        <v>1.0586319218241E-2</v>
      </c>
    </row>
    <row r="288" spans="17:20">
      <c r="Q288" s="1" t="s">
        <v>60</v>
      </c>
      <c r="R288" s="1">
        <v>23</v>
      </c>
      <c r="S288" s="1" t="s">
        <v>27</v>
      </c>
      <c r="T288" s="1">
        <v>9.3618349196442508E-3</v>
      </c>
    </row>
    <row r="289" spans="17:20">
      <c r="Q289" s="1" t="s">
        <v>60</v>
      </c>
      <c r="R289" s="1">
        <v>23</v>
      </c>
      <c r="S289" s="1" t="s">
        <v>28</v>
      </c>
      <c r="T289" s="1">
        <v>1.8435358071377899E-2</v>
      </c>
    </row>
    <row r="290" spans="17:20">
      <c r="Q290" s="1" t="s">
        <v>60</v>
      </c>
      <c r="R290" s="1">
        <v>23</v>
      </c>
      <c r="S290" s="1" t="s">
        <v>29</v>
      </c>
      <c r="T290" s="1">
        <v>2.0155805613948301E-2</v>
      </c>
    </row>
    <row r="291" spans="17:20">
      <c r="Q291" s="1" t="s">
        <v>60</v>
      </c>
      <c r="R291" s="1">
        <v>23</v>
      </c>
      <c r="S291" s="1" t="s">
        <v>30</v>
      </c>
      <c r="T291" s="1">
        <v>2.3004399748585799E-2</v>
      </c>
    </row>
    <row r="292" spans="17:20">
      <c r="Q292" s="1" t="s">
        <v>60</v>
      </c>
      <c r="R292" s="1">
        <v>23</v>
      </c>
      <c r="S292" s="1" t="s">
        <v>31</v>
      </c>
      <c r="T292" s="1">
        <v>2.3365079365079401E-2</v>
      </c>
    </row>
    <row r="293" spans="17:20">
      <c r="Q293" s="1" t="s">
        <v>60</v>
      </c>
      <c r="R293" s="1">
        <v>23</v>
      </c>
      <c r="S293" s="1" t="s">
        <v>32</v>
      </c>
      <c r="T293" s="1">
        <v>2.5372380711941402E-2</v>
      </c>
    </row>
    <row r="294" spans="17:20">
      <c r="Q294" s="1" t="s">
        <v>60</v>
      </c>
      <c r="R294" s="1">
        <v>23</v>
      </c>
      <c r="S294" s="1" t="s">
        <v>33</v>
      </c>
      <c r="T294" s="1">
        <v>2.4724570842941301E-2</v>
      </c>
    </row>
    <row r="295" spans="17:20">
      <c r="Q295" s="1" t="s">
        <v>60</v>
      </c>
      <c r="R295" s="1">
        <v>23</v>
      </c>
      <c r="S295" s="1" t="s">
        <v>34</v>
      </c>
      <c r="T295" s="1">
        <v>2.5351755609075901E-2</v>
      </c>
    </row>
    <row r="296" spans="17:20">
      <c r="Q296" s="1" t="s">
        <v>60</v>
      </c>
      <c r="R296" s="1">
        <v>23</v>
      </c>
      <c r="S296" s="1" t="s">
        <v>35</v>
      </c>
      <c r="T296" s="1">
        <v>2.7500580181016501E-2</v>
      </c>
    </row>
    <row r="297" spans="17:20">
      <c r="Q297" s="1" t="s">
        <v>60</v>
      </c>
      <c r="R297" s="1">
        <v>23</v>
      </c>
      <c r="S297" s="1" t="s">
        <v>36</v>
      </c>
      <c r="T297" s="1">
        <v>2.90304073436604E-2</v>
      </c>
    </row>
    <row r="298" spans="17:20">
      <c r="Q298" s="1" t="s">
        <v>60</v>
      </c>
      <c r="R298" s="1">
        <v>23</v>
      </c>
      <c r="S298" s="1" t="s">
        <v>37</v>
      </c>
      <c r="T298" s="1">
        <v>2.9952348536419302E-2</v>
      </c>
    </row>
    <row r="299" spans="17:20">
      <c r="Q299" s="1" t="s">
        <v>60</v>
      </c>
      <c r="R299" s="1">
        <v>23</v>
      </c>
      <c r="S299" s="1" t="s">
        <v>38</v>
      </c>
      <c r="T299" s="1">
        <v>3.1205533275076899E-2</v>
      </c>
    </row>
    <row r="300" spans="17:20">
      <c r="Q300" s="1" t="s">
        <v>61</v>
      </c>
      <c r="R300" s="1">
        <v>24</v>
      </c>
      <c r="S300" s="1" t="s">
        <v>25</v>
      </c>
      <c r="T300" s="1">
        <v>1.1203319502074699E-2</v>
      </c>
    </row>
    <row r="301" spans="17:20">
      <c r="Q301" s="1" t="s">
        <v>61</v>
      </c>
      <c r="R301" s="1">
        <v>24</v>
      </c>
      <c r="S301" s="1" t="s">
        <v>27</v>
      </c>
      <c r="T301" s="1">
        <v>9.2764378478664197E-3</v>
      </c>
    </row>
    <row r="302" spans="17:20">
      <c r="Q302" s="1" t="s">
        <v>61</v>
      </c>
      <c r="R302" s="1">
        <v>24</v>
      </c>
      <c r="S302" s="1" t="s">
        <v>28</v>
      </c>
      <c r="T302" s="1">
        <v>1.1459386585776899E-2</v>
      </c>
    </row>
    <row r="303" spans="17:20">
      <c r="Q303" s="1" t="s">
        <v>61</v>
      </c>
      <c r="R303" s="1">
        <v>24</v>
      </c>
      <c r="S303" s="1" t="s">
        <v>29</v>
      </c>
      <c r="T303" s="1">
        <v>1.0830324909747301E-2</v>
      </c>
    </row>
    <row r="304" spans="17:20">
      <c r="Q304" s="1" t="s">
        <v>61</v>
      </c>
      <c r="R304" s="1">
        <v>24</v>
      </c>
      <c r="S304" s="1" t="s">
        <v>30</v>
      </c>
      <c r="T304" s="1">
        <v>1.0731707317073199E-2</v>
      </c>
    </row>
    <row r="305" spans="17:20">
      <c r="Q305" s="1" t="s">
        <v>61</v>
      </c>
      <c r="R305" s="1">
        <v>24</v>
      </c>
      <c r="S305" s="1" t="s">
        <v>31</v>
      </c>
      <c r="T305" s="1">
        <v>1.15942028985507E-2</v>
      </c>
    </row>
    <row r="306" spans="17:20">
      <c r="Q306" s="1" t="s">
        <v>61</v>
      </c>
      <c r="R306" s="1">
        <v>24</v>
      </c>
      <c r="S306" s="1" t="s">
        <v>32</v>
      </c>
      <c r="T306" s="1">
        <v>1.2055837563451801E-2</v>
      </c>
    </row>
    <row r="307" spans="17:20">
      <c r="Q307" s="1" t="s">
        <v>61</v>
      </c>
      <c r="R307" s="1">
        <v>24</v>
      </c>
      <c r="S307" s="1" t="s">
        <v>33</v>
      </c>
      <c r="T307" s="1">
        <v>1.13452188006483E-2</v>
      </c>
    </row>
    <row r="308" spans="17:20">
      <c r="Q308" s="1" t="s">
        <v>61</v>
      </c>
      <c r="R308" s="1">
        <v>24</v>
      </c>
      <c r="S308" s="1" t="s">
        <v>34</v>
      </c>
      <c r="T308" s="1">
        <v>1.2457178449081299E-2</v>
      </c>
    </row>
    <row r="309" spans="17:20">
      <c r="Q309" s="1" t="s">
        <v>61</v>
      </c>
      <c r="R309" s="1">
        <v>24</v>
      </c>
      <c r="S309" s="1" t="s">
        <v>35</v>
      </c>
      <c r="T309" s="1">
        <v>1.37190575603937E-2</v>
      </c>
    </row>
    <row r="310" spans="17:20">
      <c r="Q310" s="1" t="s">
        <v>61</v>
      </c>
      <c r="R310" s="1">
        <v>24</v>
      </c>
      <c r="S310" s="1" t="s">
        <v>36</v>
      </c>
      <c r="T310" s="1">
        <v>1.36620136620137E-2</v>
      </c>
    </row>
    <row r="311" spans="17:20">
      <c r="Q311" s="1" t="s">
        <v>61</v>
      </c>
      <c r="R311" s="1">
        <v>24</v>
      </c>
      <c r="S311" s="1" t="s">
        <v>37</v>
      </c>
      <c r="T311" s="1">
        <v>1.37488542621448E-2</v>
      </c>
    </row>
    <row r="312" spans="17:20">
      <c r="Q312" s="1" t="s">
        <v>61</v>
      </c>
      <c r="R312" s="1">
        <v>24</v>
      </c>
      <c r="S312" s="1" t="s">
        <v>38</v>
      </c>
      <c r="T312" s="1">
        <v>1.3467587649546199E-2</v>
      </c>
    </row>
    <row r="313" spans="17:20">
      <c r="Q313" s="1" t="s">
        <v>62</v>
      </c>
      <c r="R313" s="1">
        <v>25</v>
      </c>
      <c r="S313" s="1" t="s">
        <v>25</v>
      </c>
      <c r="T313" s="1">
        <v>1.1710939731505301E-2</v>
      </c>
    </row>
    <row r="314" spans="17:20">
      <c r="Q314" s="1" t="s">
        <v>62</v>
      </c>
      <c r="R314" s="1">
        <v>25</v>
      </c>
      <c r="S314" s="1" t="s">
        <v>27</v>
      </c>
      <c r="T314" s="1">
        <v>1.09498344792462E-2</v>
      </c>
    </row>
    <row r="315" spans="17:20">
      <c r="Q315" s="1" t="s">
        <v>62</v>
      </c>
      <c r="R315" s="1">
        <v>25</v>
      </c>
      <c r="S315" s="1" t="s">
        <v>28</v>
      </c>
      <c r="T315" s="1">
        <v>1.541695865452E-2</v>
      </c>
    </row>
    <row r="316" spans="17:20">
      <c r="Q316" s="1" t="s">
        <v>62</v>
      </c>
      <c r="R316" s="1">
        <v>25</v>
      </c>
      <c r="S316" s="1" t="s">
        <v>29</v>
      </c>
      <c r="T316" s="1">
        <v>1.2392755004766399E-2</v>
      </c>
    </row>
    <row r="317" spans="17:20">
      <c r="Q317" s="1" t="s">
        <v>62</v>
      </c>
      <c r="R317" s="1">
        <v>25</v>
      </c>
      <c r="S317" s="1" t="s">
        <v>30</v>
      </c>
      <c r="T317" s="1">
        <v>1.18157704364601E-2</v>
      </c>
    </row>
    <row r="318" spans="17:20">
      <c r="Q318" s="1" t="s">
        <v>62</v>
      </c>
      <c r="R318" s="1">
        <v>25</v>
      </c>
      <c r="S318" s="1" t="s">
        <v>31</v>
      </c>
      <c r="T318" s="1">
        <v>1.1933174224343699E-2</v>
      </c>
    </row>
    <row r="319" spans="17:20">
      <c r="Q319" s="1" t="s">
        <v>62</v>
      </c>
      <c r="R319" s="1">
        <v>25</v>
      </c>
      <c r="S319" s="1" t="s">
        <v>32</v>
      </c>
      <c r="T319" s="1">
        <v>1.23106060606061E-2</v>
      </c>
    </row>
    <row r="320" spans="17:20">
      <c r="Q320" s="1" t="s">
        <v>62</v>
      </c>
      <c r="R320" s="1">
        <v>25</v>
      </c>
      <c r="S320" s="1" t="s">
        <v>33</v>
      </c>
      <c r="T320" s="1">
        <v>1.1475409836065599E-2</v>
      </c>
    </row>
    <row r="321" spans="17:20">
      <c r="Q321" s="1" t="s">
        <v>62</v>
      </c>
      <c r="R321" s="1">
        <v>25</v>
      </c>
      <c r="S321" s="1" t="s">
        <v>34</v>
      </c>
      <c r="T321" s="1">
        <v>1.4421768707483001E-2</v>
      </c>
    </row>
    <row r="322" spans="17:20">
      <c r="Q322" s="1" t="s">
        <v>62</v>
      </c>
      <c r="R322" s="1">
        <v>25</v>
      </c>
      <c r="S322" s="1" t="s">
        <v>35</v>
      </c>
      <c r="T322" s="1">
        <v>1.47962032384143E-2</v>
      </c>
    </row>
    <row r="323" spans="17:20">
      <c r="Q323" s="1" t="s">
        <v>62</v>
      </c>
      <c r="R323" s="1">
        <v>25</v>
      </c>
      <c r="S323" s="1" t="s">
        <v>36</v>
      </c>
      <c r="T323" s="1">
        <v>1.48003351019268E-2</v>
      </c>
    </row>
    <row r="324" spans="17:20">
      <c r="Q324" s="1" t="s">
        <v>62</v>
      </c>
      <c r="R324" s="1">
        <v>25</v>
      </c>
      <c r="S324" s="1" t="s">
        <v>37</v>
      </c>
      <c r="T324" s="1">
        <v>1.40726146918097E-2</v>
      </c>
    </row>
    <row r="325" spans="17:20">
      <c r="Q325" s="1" t="s">
        <v>62</v>
      </c>
      <c r="R325" s="1">
        <v>25</v>
      </c>
      <c r="S325" s="1" t="s">
        <v>38</v>
      </c>
      <c r="T325" s="1">
        <v>1.5369891405386501E-2</v>
      </c>
    </row>
    <row r="326" spans="17:20">
      <c r="Q326" s="1" t="s">
        <v>63</v>
      </c>
      <c r="R326" s="1">
        <v>26</v>
      </c>
      <c r="S326" s="1" t="s">
        <v>25</v>
      </c>
      <c r="T326" s="1">
        <v>8.58369098712446E-3</v>
      </c>
    </row>
    <row r="327" spans="17:20">
      <c r="Q327" s="1" t="s">
        <v>63</v>
      </c>
      <c r="R327" s="1">
        <v>26</v>
      </c>
      <c r="S327" s="1" t="s">
        <v>27</v>
      </c>
      <c r="T327" s="1">
        <v>1.1904761904761901E-2</v>
      </c>
    </row>
    <row r="328" spans="17:20">
      <c r="Q328" s="1" t="s">
        <v>63</v>
      </c>
      <c r="R328" s="1">
        <v>26</v>
      </c>
      <c r="S328" s="1" t="s">
        <v>28</v>
      </c>
      <c r="T328" s="1">
        <v>1.6129032258064498E-2</v>
      </c>
    </row>
    <row r="329" spans="17:20">
      <c r="Q329" s="1" t="s">
        <v>63</v>
      </c>
      <c r="R329" s="1">
        <v>26</v>
      </c>
      <c r="S329" s="1" t="s">
        <v>29</v>
      </c>
      <c r="T329" s="1">
        <v>1.5384615384615399E-2</v>
      </c>
    </row>
    <row r="330" spans="17:20">
      <c r="Q330" s="1" t="s">
        <v>63</v>
      </c>
      <c r="R330" s="1">
        <v>26</v>
      </c>
      <c r="S330" s="1" t="s">
        <v>30</v>
      </c>
      <c r="T330" s="1">
        <v>1.49700598802395E-2</v>
      </c>
    </row>
    <row r="331" spans="17:20">
      <c r="Q331" s="1" t="s">
        <v>63</v>
      </c>
      <c r="R331" s="1">
        <v>26</v>
      </c>
      <c r="S331" s="1" t="s">
        <v>31</v>
      </c>
      <c r="T331" s="1">
        <v>1.58730158730159E-2</v>
      </c>
    </row>
    <row r="332" spans="17:20">
      <c r="Q332" s="1" t="s">
        <v>63</v>
      </c>
      <c r="R332" s="1">
        <v>26</v>
      </c>
      <c r="S332" s="1" t="s">
        <v>32</v>
      </c>
      <c r="T332" s="1">
        <v>1.5015015015014999E-2</v>
      </c>
    </row>
    <row r="333" spans="17:20">
      <c r="Q333" s="1" t="s">
        <v>63</v>
      </c>
      <c r="R333" s="1">
        <v>26</v>
      </c>
      <c r="S333" s="1" t="s">
        <v>33</v>
      </c>
      <c r="T333" s="1">
        <v>1.0840108401084E-2</v>
      </c>
    </row>
    <row r="334" spans="17:20">
      <c r="Q334" s="1" t="s">
        <v>63</v>
      </c>
      <c r="R334" s="1">
        <v>26</v>
      </c>
      <c r="S334" s="1" t="s">
        <v>34</v>
      </c>
      <c r="T334" s="1">
        <v>2.0089285714285698E-2</v>
      </c>
    </row>
    <row r="335" spans="17:20">
      <c r="Q335" s="1" t="s">
        <v>63</v>
      </c>
      <c r="R335" s="1">
        <v>26</v>
      </c>
      <c r="S335" s="1" t="s">
        <v>35</v>
      </c>
      <c r="T335" s="1">
        <v>2.6378896882494E-2</v>
      </c>
    </row>
    <row r="336" spans="17:20">
      <c r="Q336" s="1" t="s">
        <v>63</v>
      </c>
      <c r="R336" s="1">
        <v>26</v>
      </c>
      <c r="S336" s="1" t="s">
        <v>36</v>
      </c>
      <c r="T336" s="1">
        <v>2.92134831460674E-2</v>
      </c>
    </row>
    <row r="337" spans="17:20">
      <c r="Q337" s="1" t="s">
        <v>63</v>
      </c>
      <c r="R337" s="1">
        <v>26</v>
      </c>
      <c r="S337" s="1" t="s">
        <v>37</v>
      </c>
      <c r="T337" s="1">
        <v>2.8169014084507001E-2</v>
      </c>
    </row>
    <row r="338" spans="17:20">
      <c r="Q338" s="1" t="s">
        <v>63</v>
      </c>
      <c r="R338" s="1">
        <v>26</v>
      </c>
      <c r="S338" s="1" t="s">
        <v>38</v>
      </c>
      <c r="T338" s="1">
        <v>1.98007319303935E-2</v>
      </c>
    </row>
    <row r="339" spans="17:20">
      <c r="Q339" s="1" t="s">
        <v>64</v>
      </c>
      <c r="R339" s="1">
        <v>27</v>
      </c>
      <c r="S339" s="1" t="s">
        <v>25</v>
      </c>
      <c r="T339" s="1">
        <v>1.9558039116078198E-2</v>
      </c>
    </row>
    <row r="340" spans="17:20">
      <c r="Q340" s="1" t="s">
        <v>64</v>
      </c>
      <c r="R340" s="1">
        <v>27</v>
      </c>
      <c r="S340" s="1" t="s">
        <v>27</v>
      </c>
      <c r="T340" s="1">
        <v>1.89688715953307E-2</v>
      </c>
    </row>
    <row r="341" spans="17:20">
      <c r="Q341" s="1" t="s">
        <v>64</v>
      </c>
      <c r="R341" s="1">
        <v>27</v>
      </c>
      <c r="S341" s="1" t="s">
        <v>28</v>
      </c>
      <c r="T341" s="1">
        <v>1.8800712448050701E-2</v>
      </c>
    </row>
    <row r="342" spans="17:20">
      <c r="Q342" s="1" t="s">
        <v>64</v>
      </c>
      <c r="R342" s="1">
        <v>27</v>
      </c>
      <c r="S342" s="1" t="s">
        <v>29</v>
      </c>
      <c r="T342" s="1">
        <v>2.0135527589545E-2</v>
      </c>
    </row>
    <row r="343" spans="17:20">
      <c r="Q343" s="1" t="s">
        <v>64</v>
      </c>
      <c r="R343" s="1">
        <v>27</v>
      </c>
      <c r="S343" s="1" t="s">
        <v>30</v>
      </c>
      <c r="T343" s="1">
        <v>1.9929660023446701E-2</v>
      </c>
    </row>
    <row r="344" spans="17:20">
      <c r="Q344" s="1" t="s">
        <v>64</v>
      </c>
      <c r="R344" s="1">
        <v>27</v>
      </c>
      <c r="S344" s="1" t="s">
        <v>31</v>
      </c>
      <c r="T344" s="1">
        <v>2.1900664841611302E-2</v>
      </c>
    </row>
    <row r="345" spans="17:20">
      <c r="Q345" s="1" t="s">
        <v>64</v>
      </c>
      <c r="R345" s="1">
        <v>27</v>
      </c>
      <c r="S345" s="1" t="s">
        <v>32</v>
      </c>
      <c r="T345" s="1">
        <v>2.27272727272727E-2</v>
      </c>
    </row>
    <row r="346" spans="17:20">
      <c r="Q346" s="1" t="s">
        <v>64</v>
      </c>
      <c r="R346" s="1">
        <v>27</v>
      </c>
      <c r="S346" s="1" t="s">
        <v>33</v>
      </c>
      <c r="T346" s="1">
        <v>2.5750202757501998E-2</v>
      </c>
    </row>
    <row r="347" spans="17:20">
      <c r="Q347" s="1" t="s">
        <v>64</v>
      </c>
      <c r="R347" s="1">
        <v>27</v>
      </c>
      <c r="S347" s="1" t="s">
        <v>34</v>
      </c>
      <c r="T347" s="1">
        <v>2.6730500698184698E-2</v>
      </c>
    </row>
    <row r="348" spans="17:20">
      <c r="Q348" s="1" t="s">
        <v>64</v>
      </c>
      <c r="R348" s="1">
        <v>27</v>
      </c>
      <c r="S348" s="1" t="s">
        <v>35</v>
      </c>
      <c r="T348" s="1">
        <v>2.8594771241830099E-2</v>
      </c>
    </row>
    <row r="349" spans="17:20">
      <c r="Q349" s="1" t="s">
        <v>64</v>
      </c>
      <c r="R349" s="1">
        <v>27</v>
      </c>
      <c r="S349" s="1" t="s">
        <v>36</v>
      </c>
      <c r="T349" s="1">
        <v>2.7310924369747899E-2</v>
      </c>
    </row>
    <row r="350" spans="17:20">
      <c r="Q350" s="1" t="s">
        <v>64</v>
      </c>
      <c r="R350" s="1">
        <v>27</v>
      </c>
      <c r="S350" s="1" t="s">
        <v>37</v>
      </c>
      <c r="T350" s="1">
        <v>3.0322307039864299E-2</v>
      </c>
    </row>
    <row r="351" spans="17:20">
      <c r="Q351" s="1" t="s">
        <v>64</v>
      </c>
      <c r="R351" s="1">
        <v>27</v>
      </c>
      <c r="S351" s="1" t="s">
        <v>38</v>
      </c>
      <c r="T351" s="1">
        <v>2.9322331252066899E-2</v>
      </c>
    </row>
    <row r="352" spans="17:20">
      <c r="Q352" s="1" t="s">
        <v>65</v>
      </c>
      <c r="R352" s="1">
        <v>28</v>
      </c>
      <c r="S352" s="1" t="s">
        <v>25</v>
      </c>
      <c r="T352" s="1">
        <v>9.0316106372303109E-3</v>
      </c>
    </row>
    <row r="353" spans="17:20">
      <c r="Q353" s="1" t="s">
        <v>65</v>
      </c>
      <c r="R353" s="1">
        <v>28</v>
      </c>
      <c r="S353" s="1" t="s">
        <v>27</v>
      </c>
      <c r="T353" s="1">
        <v>9.4652153336488402E-3</v>
      </c>
    </row>
    <row r="354" spans="17:20">
      <c r="Q354" s="1" t="s">
        <v>65</v>
      </c>
      <c r="R354" s="1">
        <v>28</v>
      </c>
      <c r="S354" s="1" t="s">
        <v>28</v>
      </c>
      <c r="T354" s="1">
        <v>1.20810600155885E-2</v>
      </c>
    </row>
    <row r="355" spans="17:20">
      <c r="Q355" s="1" t="s">
        <v>65</v>
      </c>
      <c r="R355" s="1">
        <v>28</v>
      </c>
      <c r="S355" s="1" t="s">
        <v>29</v>
      </c>
      <c r="T355" s="1">
        <v>1.05780128447299E-2</v>
      </c>
    </row>
    <row r="356" spans="17:20">
      <c r="Q356" s="1" t="s">
        <v>65</v>
      </c>
      <c r="R356" s="1">
        <v>28</v>
      </c>
      <c r="S356" s="1" t="s">
        <v>30</v>
      </c>
      <c r="T356" s="1">
        <v>1.0313216195569099E-2</v>
      </c>
    </row>
    <row r="357" spans="17:20">
      <c r="Q357" s="1" t="s">
        <v>65</v>
      </c>
      <c r="R357" s="1">
        <v>28</v>
      </c>
      <c r="S357" s="1" t="s">
        <v>31</v>
      </c>
      <c r="T357" s="1">
        <v>1.03448275862069E-2</v>
      </c>
    </row>
    <row r="358" spans="17:20">
      <c r="Q358" s="1" t="s">
        <v>65</v>
      </c>
      <c r="R358" s="1">
        <v>28</v>
      </c>
      <c r="S358" s="1" t="s">
        <v>32</v>
      </c>
      <c r="T358" s="1">
        <v>1.11882716049383E-2</v>
      </c>
    </row>
    <row r="359" spans="17:20">
      <c r="Q359" s="1" t="s">
        <v>65</v>
      </c>
      <c r="R359" s="1">
        <v>28</v>
      </c>
      <c r="S359" s="1" t="s">
        <v>33</v>
      </c>
      <c r="T359" s="1">
        <v>1.2160518848804199E-2</v>
      </c>
    </row>
    <row r="360" spans="17:20">
      <c r="Q360" s="1" t="s">
        <v>65</v>
      </c>
      <c r="R360" s="1">
        <v>28</v>
      </c>
      <c r="S360" s="1" t="s">
        <v>34</v>
      </c>
      <c r="T360" s="1">
        <v>1.4624505928853801E-2</v>
      </c>
    </row>
    <row r="361" spans="17:20">
      <c r="Q361" s="1" t="s">
        <v>65</v>
      </c>
      <c r="R361" s="1">
        <v>28</v>
      </c>
      <c r="S361" s="1" t="s">
        <v>35</v>
      </c>
      <c r="T361" s="1">
        <v>1.3729977116704799E-2</v>
      </c>
    </row>
    <row r="362" spans="17:20">
      <c r="Q362" s="1" t="s">
        <v>65</v>
      </c>
      <c r="R362" s="1">
        <v>28</v>
      </c>
      <c r="S362" s="1" t="s">
        <v>36</v>
      </c>
      <c r="T362" s="1">
        <v>1.3394565633371601E-2</v>
      </c>
    </row>
    <row r="363" spans="17:20">
      <c r="Q363" s="1" t="s">
        <v>65</v>
      </c>
      <c r="R363" s="1">
        <v>28</v>
      </c>
      <c r="S363" s="1" t="s">
        <v>37</v>
      </c>
      <c r="T363" s="1">
        <v>1.2815533980582499E-2</v>
      </c>
    </row>
    <row r="364" spans="17:20">
      <c r="Q364" s="1" t="s">
        <v>65</v>
      </c>
      <c r="R364" s="1">
        <v>28</v>
      </c>
      <c r="S364" s="1" t="s">
        <v>38</v>
      </c>
      <c r="T364" s="1">
        <v>1.34176856453518E-2</v>
      </c>
    </row>
    <row r="365" spans="17:20">
      <c r="Q365" s="1" t="s">
        <v>66</v>
      </c>
      <c r="R365" s="1">
        <v>29</v>
      </c>
      <c r="S365" s="1" t="s">
        <v>25</v>
      </c>
      <c r="T365" s="1">
        <v>1.4851485148514899E-2</v>
      </c>
    </row>
    <row r="366" spans="17:20">
      <c r="Q366" s="1" t="s">
        <v>66</v>
      </c>
      <c r="R366" s="1">
        <v>29</v>
      </c>
      <c r="S366" s="1" t="s">
        <v>27</v>
      </c>
      <c r="T366" s="1">
        <v>1.45867098865478E-2</v>
      </c>
    </row>
    <row r="367" spans="17:20">
      <c r="Q367" s="1" t="s">
        <v>66</v>
      </c>
      <c r="R367" s="1">
        <v>29</v>
      </c>
      <c r="S367" s="1" t="s">
        <v>28</v>
      </c>
      <c r="T367" s="1">
        <v>1.5576323987538899E-2</v>
      </c>
    </row>
    <row r="368" spans="17:20">
      <c r="Q368" s="1" t="s">
        <v>66</v>
      </c>
      <c r="R368" s="1">
        <v>29</v>
      </c>
      <c r="S368" s="1" t="s">
        <v>29</v>
      </c>
      <c r="T368" s="1">
        <v>1.4240506329113899E-2</v>
      </c>
    </row>
    <row r="369" spans="17:20">
      <c r="Q369" s="1" t="s">
        <v>66</v>
      </c>
      <c r="R369" s="1">
        <v>29</v>
      </c>
      <c r="S369" s="1" t="s">
        <v>30</v>
      </c>
      <c r="T369" s="1">
        <v>1.27591706539075E-2</v>
      </c>
    </row>
    <row r="370" spans="17:20">
      <c r="Q370" s="1" t="s">
        <v>66</v>
      </c>
      <c r="R370" s="1">
        <v>29</v>
      </c>
      <c r="S370" s="1" t="s">
        <v>31</v>
      </c>
      <c r="T370" s="1">
        <v>1.42630744849445E-2</v>
      </c>
    </row>
    <row r="371" spans="17:20">
      <c r="Q371" s="1" t="s">
        <v>66</v>
      </c>
      <c r="R371" s="1">
        <v>29</v>
      </c>
      <c r="S371" s="1" t="s">
        <v>32</v>
      </c>
      <c r="T371" s="1">
        <v>1.4218009478673001E-2</v>
      </c>
    </row>
    <row r="372" spans="17:20">
      <c r="Q372" s="1" t="s">
        <v>66</v>
      </c>
      <c r="R372" s="1">
        <v>29</v>
      </c>
      <c r="S372" s="1" t="s">
        <v>33</v>
      </c>
      <c r="T372" s="1">
        <v>1.43540669856459E-2</v>
      </c>
    </row>
    <row r="373" spans="17:20">
      <c r="Q373" s="1" t="s">
        <v>66</v>
      </c>
      <c r="R373" s="1">
        <v>29</v>
      </c>
      <c r="S373" s="1" t="s">
        <v>34</v>
      </c>
      <c r="T373" s="1">
        <v>1.34328358208955E-2</v>
      </c>
    </row>
    <row r="374" spans="17:20">
      <c r="Q374" s="1" t="s">
        <v>66</v>
      </c>
      <c r="R374" s="1">
        <v>29</v>
      </c>
      <c r="S374" s="1" t="s">
        <v>35</v>
      </c>
      <c r="T374" s="1">
        <v>1.3554216867469901E-2</v>
      </c>
    </row>
    <row r="375" spans="17:20">
      <c r="Q375" s="1" t="s">
        <v>66</v>
      </c>
      <c r="R375" s="1">
        <v>29</v>
      </c>
      <c r="S375" s="1" t="s">
        <v>36</v>
      </c>
      <c r="T375" s="1">
        <v>1.34128166915052E-2</v>
      </c>
    </row>
    <row r="376" spans="17:20">
      <c r="Q376" s="1" t="s">
        <v>66</v>
      </c>
      <c r="R376" s="1">
        <v>29</v>
      </c>
      <c r="S376" s="1" t="s">
        <v>37</v>
      </c>
      <c r="T376" s="1">
        <v>1.51975683890578E-2</v>
      </c>
    </row>
    <row r="377" spans="17:20">
      <c r="Q377" s="1" t="s">
        <v>66</v>
      </c>
      <c r="R377" s="1">
        <v>29</v>
      </c>
      <c r="S377" s="1" t="s">
        <v>38</v>
      </c>
      <c r="T377" s="1">
        <v>1.3969517944447301E-2</v>
      </c>
    </row>
    <row r="378" spans="17:20">
      <c r="Q378" s="1" t="s">
        <v>67</v>
      </c>
      <c r="R378" s="1">
        <v>30</v>
      </c>
      <c r="S378" s="1" t="s">
        <v>25</v>
      </c>
      <c r="T378" s="1">
        <v>9.8522167487684695E-3</v>
      </c>
    </row>
    <row r="379" spans="17:20">
      <c r="Q379" s="1" t="s">
        <v>67</v>
      </c>
      <c r="R379" s="1">
        <v>30</v>
      </c>
      <c r="S379" s="1" t="s">
        <v>27</v>
      </c>
      <c r="T379" s="1">
        <v>8.9020771513353102E-3</v>
      </c>
    </row>
    <row r="380" spans="17:20">
      <c r="Q380" s="1" t="s">
        <v>67</v>
      </c>
      <c r="R380" s="1">
        <v>30</v>
      </c>
      <c r="S380" s="1" t="s">
        <v>28</v>
      </c>
      <c r="T380" s="1">
        <v>1.1080332409972299E-2</v>
      </c>
    </row>
    <row r="381" spans="17:20">
      <c r="Q381" s="1" t="s">
        <v>67</v>
      </c>
      <c r="R381" s="1">
        <v>30</v>
      </c>
      <c r="S381" s="1" t="s">
        <v>29</v>
      </c>
      <c r="T381" s="1">
        <v>1.0928961748633901E-2</v>
      </c>
    </row>
    <row r="382" spans="17:20">
      <c r="Q382" s="1" t="s">
        <v>67</v>
      </c>
      <c r="R382" s="1">
        <v>30</v>
      </c>
      <c r="S382" s="1" t="s">
        <v>30</v>
      </c>
      <c r="T382" s="1">
        <v>1.09439124487004E-2</v>
      </c>
    </row>
    <row r="383" spans="17:20">
      <c r="Q383" s="1" t="s">
        <v>67</v>
      </c>
      <c r="R383" s="1">
        <v>30</v>
      </c>
      <c r="S383" s="1" t="s">
        <v>31</v>
      </c>
      <c r="T383" s="1">
        <v>1.13154172560113E-2</v>
      </c>
    </row>
    <row r="384" spans="17:20">
      <c r="Q384" s="1" t="s">
        <v>67</v>
      </c>
      <c r="R384" s="1">
        <v>30</v>
      </c>
      <c r="S384" s="1" t="s">
        <v>32</v>
      </c>
      <c r="T384" s="1">
        <v>1.1251758087201099E-2</v>
      </c>
    </row>
    <row r="385" spans="17:20">
      <c r="Q385" s="1" t="s">
        <v>67</v>
      </c>
      <c r="R385" s="1">
        <v>30</v>
      </c>
      <c r="S385" s="1" t="s">
        <v>33</v>
      </c>
      <c r="T385" s="1">
        <v>1.1764705882352899E-2</v>
      </c>
    </row>
    <row r="386" spans="17:20">
      <c r="Q386" s="1" t="s">
        <v>67</v>
      </c>
      <c r="R386" s="1">
        <v>30</v>
      </c>
      <c r="S386" s="1" t="s">
        <v>34</v>
      </c>
      <c r="T386" s="1">
        <v>1.1428571428571401E-2</v>
      </c>
    </row>
    <row r="387" spans="17:20">
      <c r="Q387" s="1" t="s">
        <v>67</v>
      </c>
      <c r="R387" s="1">
        <v>30</v>
      </c>
      <c r="S387" s="1" t="s">
        <v>35</v>
      </c>
      <c r="T387" s="1">
        <v>1.15774240231548E-2</v>
      </c>
    </row>
    <row r="388" spans="17:20">
      <c r="Q388" s="1" t="s">
        <v>67</v>
      </c>
      <c r="R388" s="1">
        <v>30</v>
      </c>
      <c r="S388" s="1" t="s">
        <v>36</v>
      </c>
      <c r="T388" s="1">
        <v>1.41442715700141E-2</v>
      </c>
    </row>
    <row r="389" spans="17:20">
      <c r="Q389" s="1" t="s">
        <v>67</v>
      </c>
      <c r="R389" s="1">
        <v>30</v>
      </c>
      <c r="S389" s="1" t="s">
        <v>37</v>
      </c>
      <c r="T389" s="1">
        <v>1.40449438202247E-2</v>
      </c>
    </row>
    <row r="390" spans="17:20">
      <c r="Q390" s="1" t="s">
        <v>67</v>
      </c>
      <c r="R390" s="1">
        <v>30</v>
      </c>
      <c r="S390" s="1" t="s">
        <v>38</v>
      </c>
      <c r="T390" s="1">
        <v>1.27143755716786E-2</v>
      </c>
    </row>
    <row r="391" spans="17:20">
      <c r="Q391" s="1" t="s">
        <v>68</v>
      </c>
      <c r="R391" s="1">
        <v>31</v>
      </c>
      <c r="S391" s="1" t="s">
        <v>25</v>
      </c>
      <c r="T391" s="1">
        <v>8.94774516821761E-3</v>
      </c>
    </row>
    <row r="392" spans="17:20">
      <c r="Q392" s="1" t="s">
        <v>68</v>
      </c>
      <c r="R392" s="1">
        <v>31</v>
      </c>
      <c r="S392" s="1" t="s">
        <v>27</v>
      </c>
      <c r="T392" s="1">
        <v>9.0027700831024904E-3</v>
      </c>
    </row>
    <row r="393" spans="17:20">
      <c r="Q393" s="1" t="s">
        <v>68</v>
      </c>
      <c r="R393" s="1">
        <v>31</v>
      </c>
      <c r="S393" s="1" t="s">
        <v>28</v>
      </c>
      <c r="T393" s="1">
        <v>9.3699515347334394E-3</v>
      </c>
    </row>
    <row r="394" spans="17:20">
      <c r="Q394" s="1" t="s">
        <v>68</v>
      </c>
      <c r="R394" s="1">
        <v>31</v>
      </c>
      <c r="S394" s="1" t="s">
        <v>29</v>
      </c>
      <c r="T394" s="1">
        <v>8.8439671509791505E-3</v>
      </c>
    </row>
    <row r="395" spans="17:20">
      <c r="Q395" s="1" t="s">
        <v>68</v>
      </c>
      <c r="R395" s="1">
        <v>31</v>
      </c>
      <c r="S395" s="1" t="s">
        <v>30</v>
      </c>
      <c r="T395" s="1">
        <v>9.1424968474148795E-3</v>
      </c>
    </row>
    <row r="396" spans="17:20">
      <c r="Q396" s="1" t="s">
        <v>68</v>
      </c>
      <c r="R396" s="1">
        <v>31</v>
      </c>
      <c r="S396" s="1" t="s">
        <v>31</v>
      </c>
      <c r="T396" s="1">
        <v>9.0483619344773804E-3</v>
      </c>
    </row>
    <row r="397" spans="17:20">
      <c r="Q397" s="1" t="s">
        <v>68</v>
      </c>
      <c r="R397" s="1">
        <v>31</v>
      </c>
      <c r="S397" s="1" t="s">
        <v>32</v>
      </c>
      <c r="T397" s="1">
        <v>8.3582089552238798E-3</v>
      </c>
    </row>
    <row r="398" spans="17:20">
      <c r="Q398" s="1" t="s">
        <v>68</v>
      </c>
      <c r="R398" s="1">
        <v>31</v>
      </c>
      <c r="S398" s="1" t="s">
        <v>33</v>
      </c>
      <c r="T398" s="1">
        <v>1.0157273918741799E-2</v>
      </c>
    </row>
    <row r="399" spans="17:20">
      <c r="Q399" s="1" t="s">
        <v>68</v>
      </c>
      <c r="R399" s="1">
        <v>31</v>
      </c>
      <c r="S399" s="1" t="s">
        <v>34</v>
      </c>
      <c r="T399" s="1">
        <v>1.1292346298619801E-2</v>
      </c>
    </row>
    <row r="400" spans="17:20">
      <c r="Q400" s="1" t="s">
        <v>68</v>
      </c>
      <c r="R400" s="1">
        <v>31</v>
      </c>
      <c r="S400" s="1" t="s">
        <v>35</v>
      </c>
      <c r="T400" s="1">
        <v>1.23839009287926E-2</v>
      </c>
    </row>
    <row r="401" spans="17:20">
      <c r="Q401" s="1" t="s">
        <v>68</v>
      </c>
      <c r="R401" s="1">
        <v>31</v>
      </c>
      <c r="S401" s="1" t="s">
        <v>36</v>
      </c>
      <c r="T401" s="1">
        <v>1.26465144972239E-2</v>
      </c>
    </row>
    <row r="402" spans="17:20">
      <c r="Q402" s="1" t="s">
        <v>68</v>
      </c>
      <c r="R402" s="1">
        <v>31</v>
      </c>
      <c r="S402" s="1" t="s">
        <v>37</v>
      </c>
      <c r="T402" s="1">
        <v>1.3875748975086699E-2</v>
      </c>
    </row>
    <row r="403" spans="17:20">
      <c r="Q403" s="1" t="s">
        <v>68</v>
      </c>
      <c r="R403" s="1">
        <v>31</v>
      </c>
      <c r="S403" s="1" t="s">
        <v>38</v>
      </c>
      <c r="T403" s="1">
        <v>1.3324618582266599E-2</v>
      </c>
    </row>
  </sheetData>
  <phoneticPr fontId="8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T403"/>
  <sheetViews>
    <sheetView zoomScale="85" zoomScaleNormal="85" workbookViewId="0"/>
  </sheetViews>
  <sheetFormatPr baseColWidth="10" defaultColWidth="8.6640625" defaultRowHeight="14"/>
  <cols>
    <col min="1" max="13" width="9"/>
    <col min="17" max="20" width="8.6640625" style="1"/>
  </cols>
  <sheetData>
    <row r="1" spans="1:20">
      <c r="A1" t="s">
        <v>80</v>
      </c>
      <c r="Q1" s="1" t="s">
        <v>24</v>
      </c>
      <c r="R1" s="1">
        <v>1</v>
      </c>
      <c r="S1" s="1" t="s">
        <v>25</v>
      </c>
      <c r="T1" s="1">
        <v>40888</v>
      </c>
    </row>
    <row r="2" spans="1:20">
      <c r="A2" s="2" t="s">
        <v>26</v>
      </c>
      <c r="B2" s="2" t="s">
        <v>25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Q2" s="1" t="s">
        <v>24</v>
      </c>
      <c r="R2" s="1">
        <v>1</v>
      </c>
      <c r="S2" s="1" t="s">
        <v>27</v>
      </c>
      <c r="T2" s="1">
        <v>50511</v>
      </c>
    </row>
    <row r="3" spans="1:20">
      <c r="A3" s="3" t="s">
        <v>24</v>
      </c>
      <c r="B3" s="4">
        <v>40888</v>
      </c>
      <c r="C3" s="4">
        <v>50511</v>
      </c>
      <c r="D3" s="4">
        <v>62671</v>
      </c>
      <c r="E3" s="4">
        <v>74661</v>
      </c>
      <c r="F3" s="4">
        <v>94031</v>
      </c>
      <c r="G3" s="4">
        <v>100578</v>
      </c>
      <c r="H3" s="4">
        <v>106948</v>
      </c>
      <c r="I3" s="4">
        <v>123496</v>
      </c>
      <c r="J3" s="4">
        <v>131716</v>
      </c>
      <c r="K3" s="4">
        <v>162824</v>
      </c>
      <c r="L3" s="4">
        <v>198778</v>
      </c>
      <c r="M3" s="4">
        <v>202722</v>
      </c>
      <c r="N3" s="5">
        <v>193973</v>
      </c>
      <c r="Q3" s="1" t="s">
        <v>24</v>
      </c>
      <c r="R3" s="1">
        <v>1</v>
      </c>
      <c r="S3" s="1" t="s">
        <v>28</v>
      </c>
      <c r="T3" s="1">
        <v>62671</v>
      </c>
    </row>
    <row r="4" spans="1:20">
      <c r="A4" s="3" t="s">
        <v>39</v>
      </c>
      <c r="B4" s="4">
        <v>13982</v>
      </c>
      <c r="C4" s="4">
        <v>19782</v>
      </c>
      <c r="D4" s="4">
        <v>24856</v>
      </c>
      <c r="E4" s="4">
        <v>26351</v>
      </c>
      <c r="F4" s="4">
        <v>37342</v>
      </c>
      <c r="G4" s="4">
        <v>39734</v>
      </c>
      <c r="H4" s="4">
        <v>41675</v>
      </c>
      <c r="I4" s="4">
        <v>54680</v>
      </c>
      <c r="J4" s="4">
        <v>57799</v>
      </c>
      <c r="K4" s="4">
        <v>75434</v>
      </c>
      <c r="L4" s="4">
        <v>97910</v>
      </c>
      <c r="M4" s="4">
        <v>71545</v>
      </c>
      <c r="N4" s="5">
        <v>59154</v>
      </c>
      <c r="Q4" s="1" t="s">
        <v>24</v>
      </c>
      <c r="R4" s="1">
        <v>1</v>
      </c>
      <c r="S4" s="1" t="s">
        <v>29</v>
      </c>
      <c r="T4" s="1">
        <v>74661</v>
      </c>
    </row>
    <row r="5" spans="1:20">
      <c r="A5" s="3" t="s">
        <v>40</v>
      </c>
      <c r="B5" s="4">
        <v>11119</v>
      </c>
      <c r="C5" s="4">
        <v>15315</v>
      </c>
      <c r="D5" s="4">
        <v>18186</v>
      </c>
      <c r="E5" s="4">
        <v>20132</v>
      </c>
      <c r="F5" s="4">
        <v>30130</v>
      </c>
      <c r="G5" s="4">
        <v>31826</v>
      </c>
      <c r="H5" s="4">
        <v>35348</v>
      </c>
      <c r="I5" s="4">
        <v>51894</v>
      </c>
      <c r="J5" s="4">
        <v>57809</v>
      </c>
      <c r="K5" s="4">
        <v>92196</v>
      </c>
      <c r="L5" s="4">
        <v>120034</v>
      </c>
      <c r="M5" s="4">
        <v>115314</v>
      </c>
      <c r="N5" s="5">
        <v>92009</v>
      </c>
      <c r="Q5" s="1" t="s">
        <v>24</v>
      </c>
      <c r="R5" s="1">
        <v>1</v>
      </c>
      <c r="S5" s="1" t="s">
        <v>30</v>
      </c>
      <c r="T5" s="1">
        <v>94031</v>
      </c>
    </row>
    <row r="6" spans="1:20">
      <c r="A6" s="3" t="s">
        <v>41</v>
      </c>
      <c r="B6" s="4">
        <v>4974</v>
      </c>
      <c r="C6" s="4">
        <v>7196</v>
      </c>
      <c r="D6" s="4">
        <v>8565</v>
      </c>
      <c r="E6" s="4">
        <v>8371</v>
      </c>
      <c r="F6" s="4">
        <v>10020</v>
      </c>
      <c r="G6" s="4">
        <v>10062</v>
      </c>
      <c r="H6" s="4">
        <v>11311</v>
      </c>
      <c r="I6" s="4">
        <v>15060</v>
      </c>
      <c r="J6" s="4">
        <v>16598</v>
      </c>
      <c r="K6" s="4">
        <v>27296</v>
      </c>
      <c r="L6" s="4">
        <v>37379</v>
      </c>
      <c r="M6" s="4">
        <v>33068</v>
      </c>
      <c r="N6" s="5">
        <v>28463</v>
      </c>
      <c r="Q6" s="1" t="s">
        <v>24</v>
      </c>
      <c r="R6" s="1">
        <v>1</v>
      </c>
      <c r="S6" s="1" t="s">
        <v>31</v>
      </c>
      <c r="T6" s="1">
        <v>100578</v>
      </c>
    </row>
    <row r="7" spans="1:20">
      <c r="A7" s="3" t="s">
        <v>42</v>
      </c>
      <c r="B7" s="4">
        <v>2262</v>
      </c>
      <c r="C7" s="4">
        <v>3084</v>
      </c>
      <c r="D7" s="4">
        <v>3836</v>
      </c>
      <c r="E7" s="4">
        <v>4031</v>
      </c>
      <c r="F7" s="4">
        <v>5522</v>
      </c>
      <c r="G7" s="4">
        <v>5846</v>
      </c>
      <c r="H7" s="4">
        <v>6271</v>
      </c>
      <c r="I7" s="4">
        <v>9625</v>
      </c>
      <c r="J7" s="4">
        <v>11059</v>
      </c>
      <c r="K7" s="4">
        <v>17958</v>
      </c>
      <c r="L7" s="4">
        <v>24362</v>
      </c>
      <c r="M7" s="4">
        <v>24640</v>
      </c>
      <c r="N7" s="5">
        <v>22258</v>
      </c>
      <c r="Q7" s="1" t="s">
        <v>24</v>
      </c>
      <c r="R7" s="1">
        <v>1</v>
      </c>
      <c r="S7" s="1" t="s">
        <v>32</v>
      </c>
      <c r="T7" s="1">
        <v>106948</v>
      </c>
    </row>
    <row r="8" spans="1:20">
      <c r="A8" s="3" t="s">
        <v>43</v>
      </c>
      <c r="B8" s="4">
        <v>19176</v>
      </c>
      <c r="C8" s="4">
        <v>21223</v>
      </c>
      <c r="D8" s="4">
        <v>21656</v>
      </c>
      <c r="E8" s="4">
        <v>19525</v>
      </c>
      <c r="F8" s="4">
        <v>25182</v>
      </c>
      <c r="G8" s="4">
        <v>25104</v>
      </c>
      <c r="H8" s="4">
        <v>26495</v>
      </c>
      <c r="I8" s="4">
        <v>35149</v>
      </c>
      <c r="J8" s="4">
        <v>40037</v>
      </c>
      <c r="K8" s="4">
        <v>60185</v>
      </c>
      <c r="L8" s="4">
        <v>80191</v>
      </c>
      <c r="M8" s="4">
        <v>77434</v>
      </c>
      <c r="N8" s="5">
        <v>67632</v>
      </c>
      <c r="Q8" s="1" t="s">
        <v>24</v>
      </c>
      <c r="R8" s="1">
        <v>1</v>
      </c>
      <c r="S8" s="1" t="s">
        <v>33</v>
      </c>
      <c r="T8" s="1">
        <v>123496</v>
      </c>
    </row>
    <row r="9" spans="1:20">
      <c r="A9" s="3" t="s">
        <v>44</v>
      </c>
      <c r="B9" s="4">
        <v>4920</v>
      </c>
      <c r="C9" s="4">
        <v>5930</v>
      </c>
      <c r="D9" s="4">
        <v>6219</v>
      </c>
      <c r="E9" s="4">
        <v>6696</v>
      </c>
      <c r="F9" s="4">
        <v>8878</v>
      </c>
      <c r="G9" s="4">
        <v>9995</v>
      </c>
      <c r="H9" s="4">
        <v>11090</v>
      </c>
      <c r="I9" s="4">
        <v>13885</v>
      </c>
      <c r="J9" s="4">
        <v>15579</v>
      </c>
      <c r="K9" s="4">
        <v>23951</v>
      </c>
      <c r="L9" s="4">
        <v>29879</v>
      </c>
      <c r="M9" s="4">
        <v>29534</v>
      </c>
      <c r="N9" s="5">
        <v>26637</v>
      </c>
      <c r="Q9" s="1" t="s">
        <v>24</v>
      </c>
      <c r="R9" s="1">
        <v>1</v>
      </c>
      <c r="S9" s="1" t="s">
        <v>34</v>
      </c>
      <c r="T9" s="1">
        <v>131716</v>
      </c>
    </row>
    <row r="10" spans="1:20">
      <c r="A10" s="3" t="s">
        <v>45</v>
      </c>
      <c r="B10" s="4">
        <v>12236</v>
      </c>
      <c r="C10" s="4">
        <v>20268</v>
      </c>
      <c r="D10" s="4">
        <v>19819</v>
      </c>
      <c r="E10" s="4">
        <v>15412</v>
      </c>
      <c r="F10" s="4">
        <v>18943</v>
      </c>
      <c r="G10" s="4">
        <v>18046</v>
      </c>
      <c r="H10" s="4">
        <v>18221</v>
      </c>
      <c r="I10" s="4">
        <v>19435</v>
      </c>
      <c r="J10" s="4">
        <v>19989</v>
      </c>
      <c r="K10" s="4">
        <v>28475</v>
      </c>
      <c r="L10" s="4">
        <v>38884</v>
      </c>
      <c r="M10" s="4">
        <v>36551</v>
      </c>
      <c r="N10" s="5">
        <v>27588</v>
      </c>
      <c r="Q10" s="1" t="s">
        <v>24</v>
      </c>
      <c r="R10" s="1">
        <v>1</v>
      </c>
      <c r="S10" s="1" t="s">
        <v>35</v>
      </c>
      <c r="T10" s="1">
        <v>162824</v>
      </c>
    </row>
    <row r="11" spans="1:20">
      <c r="A11" s="3" t="s">
        <v>46</v>
      </c>
      <c r="B11" s="4">
        <v>47960</v>
      </c>
      <c r="C11" s="4">
        <v>51508</v>
      </c>
      <c r="D11" s="4">
        <v>48680</v>
      </c>
      <c r="E11" s="4">
        <v>50488</v>
      </c>
      <c r="F11" s="4">
        <v>60623</v>
      </c>
      <c r="G11" s="4">
        <v>64230</v>
      </c>
      <c r="H11" s="4">
        <v>72806</v>
      </c>
      <c r="I11" s="4">
        <v>92460</v>
      </c>
      <c r="J11" s="4">
        <v>100587</v>
      </c>
      <c r="K11" s="4">
        <v>139780</v>
      </c>
      <c r="L11" s="4">
        <v>179317</v>
      </c>
      <c r="M11" s="4">
        <v>178323</v>
      </c>
      <c r="N11" s="5">
        <v>159115</v>
      </c>
      <c r="Q11" s="1" t="s">
        <v>24</v>
      </c>
      <c r="R11" s="1">
        <v>1</v>
      </c>
      <c r="S11" s="1" t="s">
        <v>36</v>
      </c>
      <c r="T11" s="1">
        <v>198778</v>
      </c>
    </row>
    <row r="12" spans="1:20">
      <c r="A12" s="3" t="s">
        <v>47</v>
      </c>
      <c r="B12" s="4">
        <v>199814</v>
      </c>
      <c r="C12" s="4">
        <v>269944</v>
      </c>
      <c r="D12" s="4">
        <v>239645</v>
      </c>
      <c r="E12" s="4">
        <v>200032</v>
      </c>
      <c r="F12" s="4">
        <v>250290</v>
      </c>
      <c r="G12" s="4">
        <v>231033</v>
      </c>
      <c r="H12" s="4">
        <v>227187</v>
      </c>
      <c r="I12" s="4">
        <v>306996</v>
      </c>
      <c r="J12" s="4">
        <v>314395</v>
      </c>
      <c r="K12" s="4">
        <v>499167</v>
      </c>
      <c r="L12" s="4">
        <v>640917</v>
      </c>
      <c r="M12" s="4">
        <v>560127</v>
      </c>
      <c r="N12" s="5">
        <v>447006</v>
      </c>
      <c r="Q12" s="1" t="s">
        <v>24</v>
      </c>
      <c r="R12" s="1">
        <v>1</v>
      </c>
      <c r="S12" s="1" t="s">
        <v>37</v>
      </c>
      <c r="T12" s="1">
        <v>202722</v>
      </c>
    </row>
    <row r="13" spans="1:20">
      <c r="A13" s="3" t="s">
        <v>48</v>
      </c>
      <c r="B13" s="4">
        <v>130190</v>
      </c>
      <c r="C13" s="4">
        <v>188463</v>
      </c>
      <c r="D13" s="4">
        <v>202350</v>
      </c>
      <c r="E13" s="4">
        <v>188544</v>
      </c>
      <c r="F13" s="4">
        <v>234983</v>
      </c>
      <c r="G13" s="4">
        <v>221456</v>
      </c>
      <c r="H13" s="4">
        <v>213805</v>
      </c>
      <c r="I13" s="4">
        <v>284621</v>
      </c>
      <c r="J13" s="4">
        <v>285342</v>
      </c>
      <c r="K13" s="4">
        <v>391700</v>
      </c>
      <c r="L13" s="4">
        <v>465468</v>
      </c>
      <c r="M13" s="4">
        <v>443985</v>
      </c>
      <c r="N13" s="5">
        <v>381835</v>
      </c>
      <c r="Q13" s="1" t="s">
        <v>24</v>
      </c>
      <c r="R13" s="1">
        <v>1</v>
      </c>
      <c r="S13" s="1" t="s">
        <v>38</v>
      </c>
      <c r="T13" s="1">
        <v>193973</v>
      </c>
    </row>
    <row r="14" spans="1:20">
      <c r="A14" s="3" t="s">
        <v>49</v>
      </c>
      <c r="B14" s="4">
        <v>32681</v>
      </c>
      <c r="C14" s="4">
        <v>43321</v>
      </c>
      <c r="D14" s="4">
        <v>48849</v>
      </c>
      <c r="E14" s="4">
        <v>48380</v>
      </c>
      <c r="F14" s="4">
        <v>59039</v>
      </c>
      <c r="G14" s="4">
        <v>60983</v>
      </c>
      <c r="H14" s="4">
        <v>58213</v>
      </c>
      <c r="I14" s="4">
        <v>79747</v>
      </c>
      <c r="J14" s="4">
        <v>82524</v>
      </c>
      <c r="K14" s="4">
        <v>119696</v>
      </c>
      <c r="L14" s="4">
        <v>153475</v>
      </c>
      <c r="M14" s="4">
        <v>156584</v>
      </c>
      <c r="N14" s="5">
        <v>142638</v>
      </c>
      <c r="Q14" s="1" t="s">
        <v>39</v>
      </c>
      <c r="R14" s="1">
        <v>2</v>
      </c>
      <c r="S14" s="1" t="s">
        <v>25</v>
      </c>
      <c r="T14" s="1">
        <v>13982</v>
      </c>
    </row>
    <row r="15" spans="1:20">
      <c r="A15" s="3" t="s">
        <v>50</v>
      </c>
      <c r="B15" s="4">
        <v>21857</v>
      </c>
      <c r="C15" s="4">
        <v>30497</v>
      </c>
      <c r="D15" s="4">
        <v>37511</v>
      </c>
      <c r="E15" s="4">
        <v>37857</v>
      </c>
      <c r="F15" s="4">
        <v>61621</v>
      </c>
      <c r="G15" s="4">
        <v>67142</v>
      </c>
      <c r="H15" s="4">
        <v>68304</v>
      </c>
      <c r="I15" s="4">
        <v>102622</v>
      </c>
      <c r="J15" s="4">
        <v>98955</v>
      </c>
      <c r="K15" s="4">
        <v>145928</v>
      </c>
      <c r="L15" s="4">
        <v>153814</v>
      </c>
      <c r="M15" s="4">
        <v>141536</v>
      </c>
      <c r="N15" s="5">
        <v>120264</v>
      </c>
      <c r="Q15" s="1" t="s">
        <v>39</v>
      </c>
      <c r="R15" s="1">
        <v>2</v>
      </c>
      <c r="S15" s="1" t="s">
        <v>27</v>
      </c>
      <c r="T15" s="1">
        <v>19782</v>
      </c>
    </row>
    <row r="16" spans="1:20">
      <c r="A16" s="3" t="s">
        <v>51</v>
      </c>
      <c r="B16" s="4">
        <v>5550</v>
      </c>
      <c r="C16" s="4">
        <v>7985</v>
      </c>
      <c r="D16" s="4">
        <v>9970</v>
      </c>
      <c r="E16" s="4">
        <v>13831</v>
      </c>
      <c r="F16" s="4">
        <v>24161</v>
      </c>
      <c r="G16" s="4">
        <v>31472</v>
      </c>
      <c r="H16" s="4">
        <v>33029</v>
      </c>
      <c r="I16" s="4">
        <v>52819</v>
      </c>
      <c r="J16" s="4">
        <v>59140</v>
      </c>
      <c r="K16" s="4">
        <v>80239</v>
      </c>
      <c r="L16" s="4">
        <v>97372</v>
      </c>
      <c r="M16" s="4">
        <v>75830</v>
      </c>
      <c r="N16" s="5">
        <v>60120</v>
      </c>
      <c r="Q16" s="1" t="s">
        <v>39</v>
      </c>
      <c r="R16" s="1">
        <v>2</v>
      </c>
      <c r="S16" s="1" t="s">
        <v>28</v>
      </c>
      <c r="T16" s="1">
        <v>24856</v>
      </c>
    </row>
    <row r="17" spans="1:20">
      <c r="A17" s="3" t="s">
        <v>52</v>
      </c>
      <c r="B17" s="4">
        <v>58844</v>
      </c>
      <c r="C17" s="4">
        <v>75496</v>
      </c>
      <c r="D17" s="4">
        <v>76976</v>
      </c>
      <c r="E17" s="4">
        <v>72818</v>
      </c>
      <c r="F17" s="4">
        <v>98101</v>
      </c>
      <c r="G17" s="4">
        <v>98093</v>
      </c>
      <c r="H17" s="4">
        <v>100522</v>
      </c>
      <c r="I17" s="4">
        <v>132382</v>
      </c>
      <c r="J17" s="4">
        <v>146481</v>
      </c>
      <c r="K17" s="4">
        <v>238778</v>
      </c>
      <c r="L17" s="4">
        <v>329838</v>
      </c>
      <c r="M17" s="4">
        <v>342290</v>
      </c>
      <c r="N17" s="5">
        <v>273523</v>
      </c>
      <c r="Q17" s="1" t="s">
        <v>39</v>
      </c>
      <c r="R17" s="1">
        <v>2</v>
      </c>
      <c r="S17" s="1" t="s">
        <v>29</v>
      </c>
      <c r="T17" s="1">
        <v>26351</v>
      </c>
    </row>
    <row r="18" spans="1:20">
      <c r="A18" s="3" t="s">
        <v>53</v>
      </c>
      <c r="B18" s="4">
        <v>19259</v>
      </c>
      <c r="C18" s="4">
        <v>26791</v>
      </c>
      <c r="D18" s="4">
        <v>29482</v>
      </c>
      <c r="E18" s="4">
        <v>33366</v>
      </c>
      <c r="F18" s="4">
        <v>47766</v>
      </c>
      <c r="G18" s="4">
        <v>49145</v>
      </c>
      <c r="H18" s="4">
        <v>55407</v>
      </c>
      <c r="I18" s="4">
        <v>82318</v>
      </c>
      <c r="J18" s="4">
        <v>86247</v>
      </c>
      <c r="K18" s="4">
        <v>122809</v>
      </c>
      <c r="L18" s="4">
        <v>158038</v>
      </c>
      <c r="M18" s="4">
        <v>135990</v>
      </c>
      <c r="N18" s="5">
        <v>109957</v>
      </c>
      <c r="Q18" s="1" t="s">
        <v>39</v>
      </c>
      <c r="R18" s="1">
        <v>2</v>
      </c>
      <c r="S18" s="1" t="s">
        <v>30</v>
      </c>
      <c r="T18" s="1">
        <v>37342</v>
      </c>
    </row>
    <row r="19" spans="1:20">
      <c r="A19" s="3" t="s">
        <v>54</v>
      </c>
      <c r="B19" s="4">
        <v>19035</v>
      </c>
      <c r="C19" s="4">
        <v>24475</v>
      </c>
      <c r="D19" s="4">
        <v>28760</v>
      </c>
      <c r="E19" s="4">
        <v>28290</v>
      </c>
      <c r="F19" s="4">
        <v>38781</v>
      </c>
      <c r="G19" s="4">
        <v>41822</v>
      </c>
      <c r="H19" s="4">
        <v>46369</v>
      </c>
      <c r="I19" s="4">
        <v>64106</v>
      </c>
      <c r="J19" s="4">
        <v>73940</v>
      </c>
      <c r="K19" s="4">
        <v>110102</v>
      </c>
      <c r="L19" s="4">
        <v>155169</v>
      </c>
      <c r="M19" s="4">
        <v>160849</v>
      </c>
      <c r="N19" s="5">
        <v>135211</v>
      </c>
      <c r="Q19" s="1" t="s">
        <v>39</v>
      </c>
      <c r="R19" s="1">
        <v>2</v>
      </c>
      <c r="S19" s="1" t="s">
        <v>31</v>
      </c>
      <c r="T19" s="1">
        <v>39734</v>
      </c>
    </row>
    <row r="20" spans="1:20">
      <c r="A20" s="3" t="s">
        <v>55</v>
      </c>
      <c r="B20" s="4">
        <v>16064</v>
      </c>
      <c r="C20" s="4">
        <v>23212</v>
      </c>
      <c r="D20" s="4">
        <v>24392</v>
      </c>
      <c r="E20" s="4">
        <v>26637</v>
      </c>
      <c r="F20" s="4">
        <v>34075</v>
      </c>
      <c r="G20" s="4">
        <v>34050</v>
      </c>
      <c r="H20" s="4">
        <v>37916</v>
      </c>
      <c r="I20" s="4">
        <v>48957</v>
      </c>
      <c r="J20" s="4">
        <v>54685</v>
      </c>
      <c r="K20" s="4">
        <v>78723</v>
      </c>
      <c r="L20" s="4">
        <v>98936</v>
      </c>
      <c r="M20" s="4">
        <v>92916</v>
      </c>
      <c r="N20" s="5">
        <v>74940</v>
      </c>
      <c r="Q20" s="1" t="s">
        <v>39</v>
      </c>
      <c r="R20" s="1">
        <v>2</v>
      </c>
      <c r="S20" s="1" t="s">
        <v>32</v>
      </c>
      <c r="T20" s="1">
        <v>41675</v>
      </c>
    </row>
    <row r="21" spans="1:20">
      <c r="A21" s="3" t="s">
        <v>56</v>
      </c>
      <c r="B21" s="4">
        <v>128413</v>
      </c>
      <c r="C21" s="4">
        <v>153598</v>
      </c>
      <c r="D21" s="4">
        <v>170430</v>
      </c>
      <c r="E21" s="4">
        <v>179953</v>
      </c>
      <c r="F21" s="4">
        <v>241176</v>
      </c>
      <c r="G21" s="4">
        <v>259032</v>
      </c>
      <c r="H21" s="4">
        <v>332652</v>
      </c>
      <c r="I21" s="4">
        <v>478082</v>
      </c>
      <c r="J21" s="4">
        <v>527390</v>
      </c>
      <c r="K21" s="4">
        <v>709725</v>
      </c>
      <c r="L21" s="4">
        <v>872209</v>
      </c>
      <c r="M21" s="4">
        <v>837276</v>
      </c>
      <c r="N21" s="5">
        <v>703695</v>
      </c>
      <c r="Q21" s="1" t="s">
        <v>39</v>
      </c>
      <c r="R21" s="1">
        <v>2</v>
      </c>
      <c r="S21" s="1" t="s">
        <v>33</v>
      </c>
      <c r="T21" s="1">
        <v>54680</v>
      </c>
    </row>
    <row r="22" spans="1:20">
      <c r="A22" s="3" t="s">
        <v>57</v>
      </c>
      <c r="B22" s="4">
        <v>4402</v>
      </c>
      <c r="C22" s="4">
        <v>5900</v>
      </c>
      <c r="D22" s="4">
        <v>7884</v>
      </c>
      <c r="E22" s="4">
        <v>9664</v>
      </c>
      <c r="F22" s="4">
        <v>13573</v>
      </c>
      <c r="G22" s="4">
        <v>14858</v>
      </c>
      <c r="H22" s="4">
        <v>15270</v>
      </c>
      <c r="I22" s="4">
        <v>20551</v>
      </c>
      <c r="J22" s="4">
        <v>22687</v>
      </c>
      <c r="K22" s="4">
        <v>34470</v>
      </c>
      <c r="L22" s="4">
        <v>46804</v>
      </c>
      <c r="M22" s="4">
        <v>44691</v>
      </c>
      <c r="N22" s="5">
        <v>34115</v>
      </c>
      <c r="Q22" s="1" t="s">
        <v>39</v>
      </c>
      <c r="R22" s="1">
        <v>2</v>
      </c>
      <c r="S22" s="1" t="s">
        <v>34</v>
      </c>
      <c r="T22" s="1">
        <v>57799</v>
      </c>
    </row>
    <row r="23" spans="1:20">
      <c r="A23" s="3" t="s">
        <v>58</v>
      </c>
      <c r="B23" s="4">
        <v>765</v>
      </c>
      <c r="C23" s="4">
        <v>1093</v>
      </c>
      <c r="D23" s="4">
        <v>1331</v>
      </c>
      <c r="E23" s="4">
        <v>1597</v>
      </c>
      <c r="F23" s="4">
        <v>2061</v>
      </c>
      <c r="G23" s="4">
        <v>1939</v>
      </c>
      <c r="H23" s="4">
        <v>2133</v>
      </c>
      <c r="I23" s="4">
        <v>3292</v>
      </c>
      <c r="J23" s="4">
        <v>4423</v>
      </c>
      <c r="K23" s="4">
        <v>8578</v>
      </c>
      <c r="L23" s="4">
        <v>13632</v>
      </c>
      <c r="M23" s="4">
        <v>13148</v>
      </c>
      <c r="N23" s="5">
        <v>10963</v>
      </c>
      <c r="Q23" s="1" t="s">
        <v>39</v>
      </c>
      <c r="R23" s="1">
        <v>2</v>
      </c>
      <c r="S23" s="1" t="s">
        <v>35</v>
      </c>
      <c r="T23" s="1">
        <v>75434</v>
      </c>
    </row>
    <row r="24" spans="1:20">
      <c r="A24" s="3" t="s">
        <v>59</v>
      </c>
      <c r="B24" s="4">
        <v>15525</v>
      </c>
      <c r="C24" s="4">
        <v>20364</v>
      </c>
      <c r="D24" s="4">
        <v>24828</v>
      </c>
      <c r="E24" s="4">
        <v>24312</v>
      </c>
      <c r="F24" s="4">
        <v>38914</v>
      </c>
      <c r="G24" s="4">
        <v>42738</v>
      </c>
      <c r="H24" s="4">
        <v>34780</v>
      </c>
      <c r="I24" s="4">
        <v>45688</v>
      </c>
      <c r="J24" s="4">
        <v>43872</v>
      </c>
      <c r="K24" s="4">
        <v>55377</v>
      </c>
      <c r="L24" s="4">
        <v>76206</v>
      </c>
      <c r="M24" s="4">
        <v>66467</v>
      </c>
      <c r="N24" s="5">
        <v>54136</v>
      </c>
      <c r="Q24" s="1" t="s">
        <v>39</v>
      </c>
      <c r="R24" s="1">
        <v>2</v>
      </c>
      <c r="S24" s="1" t="s">
        <v>36</v>
      </c>
      <c r="T24" s="1">
        <v>97910</v>
      </c>
    </row>
    <row r="25" spans="1:20">
      <c r="A25" s="3" t="s">
        <v>60</v>
      </c>
      <c r="B25" s="4">
        <v>28446</v>
      </c>
      <c r="C25" s="4">
        <v>42218</v>
      </c>
      <c r="D25" s="4">
        <v>46171</v>
      </c>
      <c r="E25" s="4">
        <v>47120</v>
      </c>
      <c r="F25" s="4">
        <v>64953</v>
      </c>
      <c r="G25" s="4">
        <v>62445</v>
      </c>
      <c r="H25" s="4">
        <v>64006</v>
      </c>
      <c r="I25" s="4">
        <v>87372</v>
      </c>
      <c r="J25" s="4">
        <v>82066</v>
      </c>
      <c r="K25" s="4">
        <v>108386</v>
      </c>
      <c r="L25" s="4">
        <v>146936</v>
      </c>
      <c r="M25" s="4">
        <v>135507</v>
      </c>
      <c r="N25" s="5">
        <v>113073</v>
      </c>
      <c r="Q25" s="1" t="s">
        <v>39</v>
      </c>
      <c r="R25" s="1">
        <v>2</v>
      </c>
      <c r="S25" s="1" t="s">
        <v>37</v>
      </c>
      <c r="T25" s="1">
        <v>71545</v>
      </c>
    </row>
    <row r="26" spans="1:20">
      <c r="A26" s="3" t="s">
        <v>61</v>
      </c>
      <c r="B26" s="4">
        <v>3386</v>
      </c>
      <c r="C26" s="4">
        <v>6059</v>
      </c>
      <c r="D26" s="4">
        <v>7915</v>
      </c>
      <c r="E26" s="4">
        <v>10107</v>
      </c>
      <c r="F26" s="4">
        <v>14115</v>
      </c>
      <c r="G26" s="4">
        <v>10425</v>
      </c>
      <c r="H26" s="4">
        <v>12559</v>
      </c>
      <c r="I26" s="4">
        <v>19456</v>
      </c>
      <c r="J26" s="4">
        <v>24729</v>
      </c>
      <c r="K26" s="4">
        <v>34971</v>
      </c>
      <c r="L26" s="4">
        <v>39267</v>
      </c>
      <c r="M26" s="4">
        <v>29382</v>
      </c>
      <c r="N26" s="5">
        <v>22149</v>
      </c>
      <c r="Q26" s="1" t="s">
        <v>39</v>
      </c>
      <c r="R26" s="1">
        <v>2</v>
      </c>
      <c r="S26" s="1" t="s">
        <v>38</v>
      </c>
      <c r="T26" s="1">
        <v>59154</v>
      </c>
    </row>
    <row r="27" spans="1:20">
      <c r="A27" s="3" t="s">
        <v>62</v>
      </c>
      <c r="B27" s="4">
        <v>4199</v>
      </c>
      <c r="C27" s="4">
        <v>5853</v>
      </c>
      <c r="D27" s="4">
        <v>6804</v>
      </c>
      <c r="E27" s="4">
        <v>8124</v>
      </c>
      <c r="F27" s="4">
        <v>11658</v>
      </c>
      <c r="G27" s="4">
        <v>12032</v>
      </c>
      <c r="H27" s="4">
        <v>14230</v>
      </c>
      <c r="I27" s="4">
        <v>20340</v>
      </c>
      <c r="J27" s="4">
        <v>22324</v>
      </c>
      <c r="K27" s="4">
        <v>28943</v>
      </c>
      <c r="L27" s="4">
        <v>41167</v>
      </c>
      <c r="M27" s="4">
        <v>39497</v>
      </c>
      <c r="N27" s="5">
        <v>32718</v>
      </c>
      <c r="Q27" s="1" t="s">
        <v>40</v>
      </c>
      <c r="R27" s="1">
        <v>3</v>
      </c>
      <c r="S27" s="1" t="s">
        <v>25</v>
      </c>
      <c r="T27" s="1">
        <v>11119</v>
      </c>
    </row>
    <row r="28" spans="1:20">
      <c r="A28" s="3" t="s">
        <v>63</v>
      </c>
      <c r="B28" s="4">
        <v>142</v>
      </c>
      <c r="C28" s="4">
        <v>133</v>
      </c>
      <c r="D28" s="4">
        <v>121</v>
      </c>
      <c r="E28" s="4">
        <v>146</v>
      </c>
      <c r="F28" s="4">
        <v>198</v>
      </c>
      <c r="G28" s="4">
        <v>245</v>
      </c>
      <c r="H28" s="4">
        <v>420</v>
      </c>
      <c r="I28" s="4">
        <v>755</v>
      </c>
      <c r="J28" s="4">
        <v>1020</v>
      </c>
      <c r="K28" s="4">
        <v>1702</v>
      </c>
      <c r="L28" s="4">
        <v>1929</v>
      </c>
      <c r="M28" s="4">
        <v>2127</v>
      </c>
      <c r="N28" s="5">
        <v>1877</v>
      </c>
      <c r="Q28" s="1" t="s">
        <v>40</v>
      </c>
      <c r="R28" s="1">
        <v>3</v>
      </c>
      <c r="S28" s="1" t="s">
        <v>27</v>
      </c>
      <c r="T28" s="1">
        <v>15315</v>
      </c>
    </row>
    <row r="29" spans="1:20">
      <c r="A29" s="3" t="s">
        <v>64</v>
      </c>
      <c r="B29" s="4">
        <v>11662</v>
      </c>
      <c r="C29" s="4">
        <v>14908</v>
      </c>
      <c r="D29" s="4">
        <v>20836</v>
      </c>
      <c r="E29" s="4">
        <v>22820</v>
      </c>
      <c r="F29" s="4">
        <v>33350</v>
      </c>
      <c r="G29" s="4">
        <v>48455</v>
      </c>
      <c r="H29" s="4">
        <v>34554</v>
      </c>
      <c r="I29" s="4">
        <v>41479</v>
      </c>
      <c r="J29" s="4">
        <v>44101</v>
      </c>
      <c r="K29" s="4">
        <v>60524</v>
      </c>
      <c r="L29" s="4">
        <v>86272</v>
      </c>
      <c r="M29" s="4">
        <v>79375</v>
      </c>
      <c r="N29" s="5">
        <v>71562</v>
      </c>
      <c r="Q29" s="1" t="s">
        <v>40</v>
      </c>
      <c r="R29" s="1">
        <v>3</v>
      </c>
      <c r="S29" s="1" t="s">
        <v>28</v>
      </c>
      <c r="T29" s="1">
        <v>18186</v>
      </c>
    </row>
    <row r="30" spans="1:20">
      <c r="A30" s="3" t="s">
        <v>65</v>
      </c>
      <c r="B30" s="4">
        <v>2383</v>
      </c>
      <c r="C30" s="4">
        <v>3662</v>
      </c>
      <c r="D30" s="4">
        <v>4737</v>
      </c>
      <c r="E30" s="4">
        <v>5097</v>
      </c>
      <c r="F30" s="4">
        <v>6912</v>
      </c>
      <c r="G30" s="4">
        <v>7975</v>
      </c>
      <c r="H30" s="4">
        <v>9672</v>
      </c>
      <c r="I30" s="4">
        <v>13958</v>
      </c>
      <c r="J30" s="4">
        <v>14894</v>
      </c>
      <c r="K30" s="4">
        <v>20991</v>
      </c>
      <c r="L30" s="4">
        <v>26056</v>
      </c>
      <c r="M30" s="4">
        <v>22490</v>
      </c>
      <c r="N30" s="5">
        <v>20903</v>
      </c>
      <c r="Q30" s="1" t="s">
        <v>40</v>
      </c>
      <c r="R30" s="1">
        <v>3</v>
      </c>
      <c r="S30" s="1" t="s">
        <v>29</v>
      </c>
      <c r="T30" s="1">
        <v>20132</v>
      </c>
    </row>
    <row r="31" spans="1:20">
      <c r="A31" s="3" t="s">
        <v>66</v>
      </c>
      <c r="B31" s="4">
        <v>538</v>
      </c>
      <c r="C31" s="4">
        <v>527</v>
      </c>
      <c r="D31" s="4">
        <v>502</v>
      </c>
      <c r="E31" s="4">
        <v>619</v>
      </c>
      <c r="F31" s="4">
        <v>1217</v>
      </c>
      <c r="G31" s="4">
        <v>1357</v>
      </c>
      <c r="H31" s="4">
        <v>1580</v>
      </c>
      <c r="I31" s="4">
        <v>2668</v>
      </c>
      <c r="J31" s="4">
        <v>3046</v>
      </c>
      <c r="K31" s="4">
        <v>4693</v>
      </c>
      <c r="L31" s="4">
        <v>6591</v>
      </c>
      <c r="M31" s="4">
        <v>5276</v>
      </c>
      <c r="N31" s="5">
        <v>3987</v>
      </c>
      <c r="Q31" s="1" t="s">
        <v>40</v>
      </c>
      <c r="R31" s="1">
        <v>3</v>
      </c>
      <c r="S31" s="1" t="s">
        <v>30</v>
      </c>
      <c r="T31" s="1">
        <v>30130</v>
      </c>
    </row>
    <row r="32" spans="1:20">
      <c r="A32" s="3" t="s">
        <v>67</v>
      </c>
      <c r="B32" s="4">
        <v>613</v>
      </c>
      <c r="C32" s="4">
        <v>844</v>
      </c>
      <c r="D32" s="4">
        <v>1211</v>
      </c>
      <c r="E32" s="4">
        <v>1424</v>
      </c>
      <c r="F32" s="4">
        <v>1865</v>
      </c>
      <c r="G32" s="4">
        <v>2677</v>
      </c>
      <c r="H32" s="4">
        <v>4244</v>
      </c>
      <c r="I32" s="4">
        <v>5658</v>
      </c>
      <c r="J32" s="4">
        <v>5555</v>
      </c>
      <c r="K32" s="4">
        <v>7710</v>
      </c>
      <c r="L32" s="4">
        <v>12885</v>
      </c>
      <c r="M32" s="4">
        <v>12452</v>
      </c>
      <c r="N32" s="5">
        <v>10363</v>
      </c>
      <c r="Q32" s="1" t="s">
        <v>40</v>
      </c>
      <c r="R32" s="1">
        <v>3</v>
      </c>
      <c r="S32" s="1" t="s">
        <v>31</v>
      </c>
      <c r="T32" s="1">
        <v>31826</v>
      </c>
    </row>
    <row r="33" spans="1:20">
      <c r="A33" s="3" t="s">
        <v>68</v>
      </c>
      <c r="B33" s="4">
        <v>2642</v>
      </c>
      <c r="C33" s="4">
        <v>3439</v>
      </c>
      <c r="D33" s="4">
        <v>4998</v>
      </c>
      <c r="E33" s="4">
        <v>5238</v>
      </c>
      <c r="F33" s="4">
        <v>8761</v>
      </c>
      <c r="G33" s="4">
        <v>7116</v>
      </c>
      <c r="H33" s="4">
        <v>8094</v>
      </c>
      <c r="I33" s="4">
        <v>9658</v>
      </c>
      <c r="J33" s="4">
        <v>8652</v>
      </c>
      <c r="K33" s="4">
        <v>12763</v>
      </c>
      <c r="L33" s="4">
        <v>21178</v>
      </c>
      <c r="M33" s="4">
        <v>20528</v>
      </c>
      <c r="N33" s="5">
        <v>19124</v>
      </c>
      <c r="Q33" s="1" t="s">
        <v>40</v>
      </c>
      <c r="R33" s="1">
        <v>3</v>
      </c>
      <c r="S33" s="1" t="s">
        <v>32</v>
      </c>
      <c r="T33" s="1">
        <v>35348</v>
      </c>
    </row>
    <row r="34" spans="1:20">
      <c r="Q34" s="1" t="s">
        <v>40</v>
      </c>
      <c r="R34" s="1">
        <v>3</v>
      </c>
      <c r="S34" s="1" t="s">
        <v>33</v>
      </c>
      <c r="T34" s="1">
        <v>51894</v>
      </c>
    </row>
    <row r="35" spans="1:20">
      <c r="Q35" s="1" t="s">
        <v>40</v>
      </c>
      <c r="R35" s="1">
        <v>3</v>
      </c>
      <c r="S35" s="1" t="s">
        <v>34</v>
      </c>
      <c r="T35" s="1">
        <v>57809</v>
      </c>
    </row>
    <row r="36" spans="1:20">
      <c r="Q36" s="1" t="s">
        <v>40</v>
      </c>
      <c r="R36" s="1">
        <v>3</v>
      </c>
      <c r="S36" s="1" t="s">
        <v>35</v>
      </c>
      <c r="T36" s="1">
        <v>92196</v>
      </c>
    </row>
    <row r="37" spans="1:20">
      <c r="Q37" s="1" t="s">
        <v>40</v>
      </c>
      <c r="R37" s="1">
        <v>3</v>
      </c>
      <c r="S37" s="1" t="s">
        <v>36</v>
      </c>
      <c r="T37" s="1">
        <v>120034</v>
      </c>
    </row>
    <row r="38" spans="1:20">
      <c r="Q38" s="1" t="s">
        <v>40</v>
      </c>
      <c r="R38" s="1">
        <v>3</v>
      </c>
      <c r="S38" s="1" t="s">
        <v>37</v>
      </c>
      <c r="T38" s="1">
        <v>115314</v>
      </c>
    </row>
    <row r="39" spans="1:20">
      <c r="Q39" s="1" t="s">
        <v>40</v>
      </c>
      <c r="R39" s="1">
        <v>3</v>
      </c>
      <c r="S39" s="1" t="s">
        <v>38</v>
      </c>
      <c r="T39" s="1">
        <v>92009</v>
      </c>
    </row>
    <row r="40" spans="1:20">
      <c r="Q40" s="1" t="s">
        <v>41</v>
      </c>
      <c r="R40" s="1">
        <v>4</v>
      </c>
      <c r="S40" s="1" t="s">
        <v>25</v>
      </c>
      <c r="T40" s="1">
        <v>4974</v>
      </c>
    </row>
    <row r="41" spans="1:20">
      <c r="Q41" s="1" t="s">
        <v>41</v>
      </c>
      <c r="R41" s="1">
        <v>4</v>
      </c>
      <c r="S41" s="1" t="s">
        <v>27</v>
      </c>
      <c r="T41" s="1">
        <v>7196</v>
      </c>
    </row>
    <row r="42" spans="1:20">
      <c r="Q42" s="1" t="s">
        <v>41</v>
      </c>
      <c r="R42" s="1">
        <v>4</v>
      </c>
      <c r="S42" s="1" t="s">
        <v>28</v>
      </c>
      <c r="T42" s="1">
        <v>8565</v>
      </c>
    </row>
    <row r="43" spans="1:20">
      <c r="Q43" s="1" t="s">
        <v>41</v>
      </c>
      <c r="R43" s="1">
        <v>4</v>
      </c>
      <c r="S43" s="1" t="s">
        <v>29</v>
      </c>
      <c r="T43" s="1">
        <v>8371</v>
      </c>
    </row>
    <row r="44" spans="1:20">
      <c r="Q44" s="1" t="s">
        <v>41</v>
      </c>
      <c r="R44" s="1">
        <v>4</v>
      </c>
      <c r="S44" s="1" t="s">
        <v>30</v>
      </c>
      <c r="T44" s="1">
        <v>10020</v>
      </c>
    </row>
    <row r="45" spans="1:20">
      <c r="Q45" s="1" t="s">
        <v>41</v>
      </c>
      <c r="R45" s="1">
        <v>4</v>
      </c>
      <c r="S45" s="1" t="s">
        <v>31</v>
      </c>
      <c r="T45" s="1">
        <v>10062</v>
      </c>
    </row>
    <row r="46" spans="1:20">
      <c r="Q46" s="1" t="s">
        <v>41</v>
      </c>
      <c r="R46" s="1">
        <v>4</v>
      </c>
      <c r="S46" s="1" t="s">
        <v>32</v>
      </c>
      <c r="T46" s="1">
        <v>11311</v>
      </c>
    </row>
    <row r="47" spans="1:20">
      <c r="Q47" s="1" t="s">
        <v>41</v>
      </c>
      <c r="R47" s="1">
        <v>4</v>
      </c>
      <c r="S47" s="1" t="s">
        <v>33</v>
      </c>
      <c r="T47" s="1">
        <v>15060</v>
      </c>
    </row>
    <row r="48" spans="1:20">
      <c r="Q48" s="1" t="s">
        <v>41</v>
      </c>
      <c r="R48" s="1">
        <v>4</v>
      </c>
      <c r="S48" s="1" t="s">
        <v>34</v>
      </c>
      <c r="T48" s="1">
        <v>16598</v>
      </c>
    </row>
    <row r="49" spans="17:20">
      <c r="Q49" s="1" t="s">
        <v>41</v>
      </c>
      <c r="R49" s="1">
        <v>4</v>
      </c>
      <c r="S49" s="1" t="s">
        <v>35</v>
      </c>
      <c r="T49" s="1">
        <v>27296</v>
      </c>
    </row>
    <row r="50" spans="17:20">
      <c r="Q50" s="1" t="s">
        <v>41</v>
      </c>
      <c r="R50" s="1">
        <v>4</v>
      </c>
      <c r="S50" s="1" t="s">
        <v>36</v>
      </c>
      <c r="T50" s="1">
        <v>37379</v>
      </c>
    </row>
    <row r="51" spans="17:20">
      <c r="Q51" s="1" t="s">
        <v>41</v>
      </c>
      <c r="R51" s="1">
        <v>4</v>
      </c>
      <c r="S51" s="1" t="s">
        <v>37</v>
      </c>
      <c r="T51" s="1">
        <v>33068</v>
      </c>
    </row>
    <row r="52" spans="17:20">
      <c r="Q52" s="1" t="s">
        <v>41</v>
      </c>
      <c r="R52" s="1">
        <v>4</v>
      </c>
      <c r="S52" s="1" t="s">
        <v>38</v>
      </c>
      <c r="T52" s="1">
        <v>28463</v>
      </c>
    </row>
    <row r="53" spans="17:20">
      <c r="Q53" s="1" t="s">
        <v>42</v>
      </c>
      <c r="R53" s="1">
        <v>5</v>
      </c>
      <c r="S53" s="1" t="s">
        <v>25</v>
      </c>
      <c r="T53" s="1">
        <v>2262</v>
      </c>
    </row>
    <row r="54" spans="17:20">
      <c r="Q54" s="1" t="s">
        <v>42</v>
      </c>
      <c r="R54" s="1">
        <v>5</v>
      </c>
      <c r="S54" s="1" t="s">
        <v>27</v>
      </c>
      <c r="T54" s="1">
        <v>3084</v>
      </c>
    </row>
    <row r="55" spans="17:20">
      <c r="Q55" s="1" t="s">
        <v>42</v>
      </c>
      <c r="R55" s="1">
        <v>5</v>
      </c>
      <c r="S55" s="1" t="s">
        <v>28</v>
      </c>
      <c r="T55" s="1">
        <v>3836</v>
      </c>
    </row>
    <row r="56" spans="17:20">
      <c r="Q56" s="1" t="s">
        <v>42</v>
      </c>
      <c r="R56" s="1">
        <v>5</v>
      </c>
      <c r="S56" s="1" t="s">
        <v>29</v>
      </c>
      <c r="T56" s="1">
        <v>4031</v>
      </c>
    </row>
    <row r="57" spans="17:20">
      <c r="Q57" s="1" t="s">
        <v>42</v>
      </c>
      <c r="R57" s="1">
        <v>5</v>
      </c>
      <c r="S57" s="1" t="s">
        <v>30</v>
      </c>
      <c r="T57" s="1">
        <v>5522</v>
      </c>
    </row>
    <row r="58" spans="17:20">
      <c r="Q58" s="1" t="s">
        <v>42</v>
      </c>
      <c r="R58" s="1">
        <v>5</v>
      </c>
      <c r="S58" s="1" t="s">
        <v>31</v>
      </c>
      <c r="T58" s="1">
        <v>5846</v>
      </c>
    </row>
    <row r="59" spans="17:20">
      <c r="Q59" s="1" t="s">
        <v>42</v>
      </c>
      <c r="R59" s="1">
        <v>5</v>
      </c>
      <c r="S59" s="1" t="s">
        <v>32</v>
      </c>
      <c r="T59" s="1">
        <v>6271</v>
      </c>
    </row>
    <row r="60" spans="17:20">
      <c r="Q60" s="1" t="s">
        <v>42</v>
      </c>
      <c r="R60" s="1">
        <v>5</v>
      </c>
      <c r="S60" s="1" t="s">
        <v>33</v>
      </c>
      <c r="T60" s="1">
        <v>9625</v>
      </c>
    </row>
    <row r="61" spans="17:20">
      <c r="Q61" s="1" t="s">
        <v>42</v>
      </c>
      <c r="R61" s="1">
        <v>5</v>
      </c>
      <c r="S61" s="1" t="s">
        <v>34</v>
      </c>
      <c r="T61" s="1">
        <v>11059</v>
      </c>
    </row>
    <row r="62" spans="17:20">
      <c r="Q62" s="1" t="s">
        <v>42</v>
      </c>
      <c r="R62" s="1">
        <v>5</v>
      </c>
      <c r="S62" s="1" t="s">
        <v>35</v>
      </c>
      <c r="T62" s="1">
        <v>17958</v>
      </c>
    </row>
    <row r="63" spans="17:20">
      <c r="Q63" s="1" t="s">
        <v>42</v>
      </c>
      <c r="R63" s="1">
        <v>5</v>
      </c>
      <c r="S63" s="1" t="s">
        <v>36</v>
      </c>
      <c r="T63" s="1">
        <v>24362</v>
      </c>
    </row>
    <row r="64" spans="17:20">
      <c r="Q64" s="1" t="s">
        <v>42</v>
      </c>
      <c r="R64" s="1">
        <v>5</v>
      </c>
      <c r="S64" s="1" t="s">
        <v>37</v>
      </c>
      <c r="T64" s="1">
        <v>24640</v>
      </c>
    </row>
    <row r="65" spans="17:20">
      <c r="Q65" s="1" t="s">
        <v>42</v>
      </c>
      <c r="R65" s="1">
        <v>5</v>
      </c>
      <c r="S65" s="1" t="s">
        <v>38</v>
      </c>
      <c r="T65" s="1">
        <v>22258</v>
      </c>
    </row>
    <row r="66" spans="17:20">
      <c r="Q66" s="1" t="s">
        <v>43</v>
      </c>
      <c r="R66" s="1">
        <v>6</v>
      </c>
      <c r="S66" s="1" t="s">
        <v>25</v>
      </c>
      <c r="T66" s="1">
        <v>19176</v>
      </c>
    </row>
    <row r="67" spans="17:20">
      <c r="Q67" s="1" t="s">
        <v>43</v>
      </c>
      <c r="R67" s="1">
        <v>6</v>
      </c>
      <c r="S67" s="1" t="s">
        <v>27</v>
      </c>
      <c r="T67" s="1">
        <v>21223</v>
      </c>
    </row>
    <row r="68" spans="17:20">
      <c r="Q68" s="1" t="s">
        <v>43</v>
      </c>
      <c r="R68" s="1">
        <v>6</v>
      </c>
      <c r="S68" s="1" t="s">
        <v>28</v>
      </c>
      <c r="T68" s="1">
        <v>21656</v>
      </c>
    </row>
    <row r="69" spans="17:20">
      <c r="Q69" s="1" t="s">
        <v>43</v>
      </c>
      <c r="R69" s="1">
        <v>6</v>
      </c>
      <c r="S69" s="1" t="s">
        <v>29</v>
      </c>
      <c r="T69" s="1">
        <v>19525</v>
      </c>
    </row>
    <row r="70" spans="17:20">
      <c r="Q70" s="1" t="s">
        <v>43</v>
      </c>
      <c r="R70" s="1">
        <v>6</v>
      </c>
      <c r="S70" s="1" t="s">
        <v>30</v>
      </c>
      <c r="T70" s="1">
        <v>25182</v>
      </c>
    </row>
    <row r="71" spans="17:20">
      <c r="Q71" s="1" t="s">
        <v>43</v>
      </c>
      <c r="R71" s="1">
        <v>6</v>
      </c>
      <c r="S71" s="1" t="s">
        <v>31</v>
      </c>
      <c r="T71" s="1">
        <v>25104</v>
      </c>
    </row>
    <row r="72" spans="17:20">
      <c r="Q72" s="1" t="s">
        <v>43</v>
      </c>
      <c r="R72" s="1">
        <v>6</v>
      </c>
      <c r="S72" s="1" t="s">
        <v>32</v>
      </c>
      <c r="T72" s="1">
        <v>26495</v>
      </c>
    </row>
    <row r="73" spans="17:20">
      <c r="Q73" s="1" t="s">
        <v>43</v>
      </c>
      <c r="R73" s="1">
        <v>6</v>
      </c>
      <c r="S73" s="1" t="s">
        <v>33</v>
      </c>
      <c r="T73" s="1">
        <v>35149</v>
      </c>
    </row>
    <row r="74" spans="17:20">
      <c r="Q74" s="1" t="s">
        <v>43</v>
      </c>
      <c r="R74" s="1">
        <v>6</v>
      </c>
      <c r="S74" s="1" t="s">
        <v>34</v>
      </c>
      <c r="T74" s="1">
        <v>40037</v>
      </c>
    </row>
    <row r="75" spans="17:20">
      <c r="Q75" s="1" t="s">
        <v>43</v>
      </c>
      <c r="R75" s="1">
        <v>6</v>
      </c>
      <c r="S75" s="1" t="s">
        <v>35</v>
      </c>
      <c r="T75" s="1">
        <v>60185</v>
      </c>
    </row>
    <row r="76" spans="17:20">
      <c r="Q76" s="1" t="s">
        <v>43</v>
      </c>
      <c r="R76" s="1">
        <v>6</v>
      </c>
      <c r="S76" s="1" t="s">
        <v>36</v>
      </c>
      <c r="T76" s="1">
        <v>80191</v>
      </c>
    </row>
    <row r="77" spans="17:20">
      <c r="Q77" s="1" t="s">
        <v>43</v>
      </c>
      <c r="R77" s="1">
        <v>6</v>
      </c>
      <c r="S77" s="1" t="s">
        <v>37</v>
      </c>
      <c r="T77" s="1">
        <v>77434</v>
      </c>
    </row>
    <row r="78" spans="17:20">
      <c r="Q78" s="1" t="s">
        <v>43</v>
      </c>
      <c r="R78" s="1">
        <v>6</v>
      </c>
      <c r="S78" s="1" t="s">
        <v>38</v>
      </c>
      <c r="T78" s="1">
        <v>67632</v>
      </c>
    </row>
    <row r="79" spans="17:20">
      <c r="Q79" s="1" t="s">
        <v>44</v>
      </c>
      <c r="R79" s="1">
        <v>7</v>
      </c>
      <c r="S79" s="1" t="s">
        <v>25</v>
      </c>
      <c r="T79" s="1">
        <v>4920</v>
      </c>
    </row>
    <row r="80" spans="17:20">
      <c r="Q80" s="1" t="s">
        <v>44</v>
      </c>
      <c r="R80" s="1">
        <v>7</v>
      </c>
      <c r="S80" s="1" t="s">
        <v>27</v>
      </c>
      <c r="T80" s="1">
        <v>5930</v>
      </c>
    </row>
    <row r="81" spans="17:20">
      <c r="Q81" s="1" t="s">
        <v>44</v>
      </c>
      <c r="R81" s="1">
        <v>7</v>
      </c>
      <c r="S81" s="1" t="s">
        <v>28</v>
      </c>
      <c r="T81" s="1">
        <v>6219</v>
      </c>
    </row>
    <row r="82" spans="17:20">
      <c r="Q82" s="1" t="s">
        <v>44</v>
      </c>
      <c r="R82" s="1">
        <v>7</v>
      </c>
      <c r="S82" s="1" t="s">
        <v>29</v>
      </c>
      <c r="T82" s="1">
        <v>6696</v>
      </c>
    </row>
    <row r="83" spans="17:20">
      <c r="Q83" s="1" t="s">
        <v>44</v>
      </c>
      <c r="R83" s="1">
        <v>7</v>
      </c>
      <c r="S83" s="1" t="s">
        <v>30</v>
      </c>
      <c r="T83" s="1">
        <v>8878</v>
      </c>
    </row>
    <row r="84" spans="17:20">
      <c r="Q84" s="1" t="s">
        <v>44</v>
      </c>
      <c r="R84" s="1">
        <v>7</v>
      </c>
      <c r="S84" s="1" t="s">
        <v>31</v>
      </c>
      <c r="T84" s="1">
        <v>9995</v>
      </c>
    </row>
    <row r="85" spans="17:20">
      <c r="Q85" s="1" t="s">
        <v>44</v>
      </c>
      <c r="R85" s="1">
        <v>7</v>
      </c>
      <c r="S85" s="1" t="s">
        <v>32</v>
      </c>
      <c r="T85" s="1">
        <v>11090</v>
      </c>
    </row>
    <row r="86" spans="17:20">
      <c r="Q86" s="1" t="s">
        <v>44</v>
      </c>
      <c r="R86" s="1">
        <v>7</v>
      </c>
      <c r="S86" s="1" t="s">
        <v>33</v>
      </c>
      <c r="T86" s="1">
        <v>13885</v>
      </c>
    </row>
    <row r="87" spans="17:20">
      <c r="Q87" s="1" t="s">
        <v>44</v>
      </c>
      <c r="R87" s="1">
        <v>7</v>
      </c>
      <c r="S87" s="1" t="s">
        <v>34</v>
      </c>
      <c r="T87" s="1">
        <v>15579</v>
      </c>
    </row>
    <row r="88" spans="17:20">
      <c r="Q88" s="1" t="s">
        <v>44</v>
      </c>
      <c r="R88" s="1">
        <v>7</v>
      </c>
      <c r="S88" s="1" t="s">
        <v>35</v>
      </c>
      <c r="T88" s="1">
        <v>23951</v>
      </c>
    </row>
    <row r="89" spans="17:20">
      <c r="Q89" s="1" t="s">
        <v>44</v>
      </c>
      <c r="R89" s="1">
        <v>7</v>
      </c>
      <c r="S89" s="1" t="s">
        <v>36</v>
      </c>
      <c r="T89" s="1">
        <v>29879</v>
      </c>
    </row>
    <row r="90" spans="17:20">
      <c r="Q90" s="1" t="s">
        <v>44</v>
      </c>
      <c r="R90" s="1">
        <v>7</v>
      </c>
      <c r="S90" s="1" t="s">
        <v>37</v>
      </c>
      <c r="T90" s="1">
        <v>29534</v>
      </c>
    </row>
    <row r="91" spans="17:20">
      <c r="Q91" s="1" t="s">
        <v>44</v>
      </c>
      <c r="R91" s="1">
        <v>7</v>
      </c>
      <c r="S91" s="1" t="s">
        <v>38</v>
      </c>
      <c r="T91" s="1">
        <v>26637</v>
      </c>
    </row>
    <row r="92" spans="17:20">
      <c r="Q92" s="1" t="s">
        <v>45</v>
      </c>
      <c r="R92" s="1">
        <v>8</v>
      </c>
      <c r="S92" s="1" t="s">
        <v>25</v>
      </c>
      <c r="T92" s="1">
        <v>12236</v>
      </c>
    </row>
    <row r="93" spans="17:20">
      <c r="Q93" s="1" t="s">
        <v>45</v>
      </c>
      <c r="R93" s="1">
        <v>8</v>
      </c>
      <c r="S93" s="1" t="s">
        <v>27</v>
      </c>
      <c r="T93" s="1">
        <v>20268</v>
      </c>
    </row>
    <row r="94" spans="17:20">
      <c r="Q94" s="1" t="s">
        <v>45</v>
      </c>
      <c r="R94" s="1">
        <v>8</v>
      </c>
      <c r="S94" s="1" t="s">
        <v>28</v>
      </c>
      <c r="T94" s="1">
        <v>19819</v>
      </c>
    </row>
    <row r="95" spans="17:20">
      <c r="Q95" s="1" t="s">
        <v>45</v>
      </c>
      <c r="R95" s="1">
        <v>8</v>
      </c>
      <c r="S95" s="1" t="s">
        <v>29</v>
      </c>
      <c r="T95" s="1">
        <v>15412</v>
      </c>
    </row>
    <row r="96" spans="17:20">
      <c r="Q96" s="1" t="s">
        <v>45</v>
      </c>
      <c r="R96" s="1">
        <v>8</v>
      </c>
      <c r="S96" s="1" t="s">
        <v>30</v>
      </c>
      <c r="T96" s="1">
        <v>18943</v>
      </c>
    </row>
    <row r="97" spans="17:20">
      <c r="Q97" s="1" t="s">
        <v>45</v>
      </c>
      <c r="R97" s="1">
        <v>8</v>
      </c>
      <c r="S97" s="1" t="s">
        <v>31</v>
      </c>
      <c r="T97" s="1">
        <v>18046</v>
      </c>
    </row>
    <row r="98" spans="17:20">
      <c r="Q98" s="1" t="s">
        <v>45</v>
      </c>
      <c r="R98" s="1">
        <v>8</v>
      </c>
      <c r="S98" s="1" t="s">
        <v>32</v>
      </c>
      <c r="T98" s="1">
        <v>18221</v>
      </c>
    </row>
    <row r="99" spans="17:20">
      <c r="Q99" s="1" t="s">
        <v>45</v>
      </c>
      <c r="R99" s="1">
        <v>8</v>
      </c>
      <c r="S99" s="1" t="s">
        <v>33</v>
      </c>
      <c r="T99" s="1">
        <v>19435</v>
      </c>
    </row>
    <row r="100" spans="17:20">
      <c r="Q100" s="1" t="s">
        <v>45</v>
      </c>
      <c r="R100" s="1">
        <v>8</v>
      </c>
      <c r="S100" s="1" t="s">
        <v>34</v>
      </c>
      <c r="T100" s="1">
        <v>19989</v>
      </c>
    </row>
    <row r="101" spans="17:20">
      <c r="Q101" s="1" t="s">
        <v>45</v>
      </c>
      <c r="R101" s="1">
        <v>8</v>
      </c>
      <c r="S101" s="1" t="s">
        <v>35</v>
      </c>
      <c r="T101" s="1">
        <v>28475</v>
      </c>
    </row>
    <row r="102" spans="17:20">
      <c r="Q102" s="1" t="s">
        <v>45</v>
      </c>
      <c r="R102" s="1">
        <v>8</v>
      </c>
      <c r="S102" s="1" t="s">
        <v>36</v>
      </c>
      <c r="T102" s="1">
        <v>38884</v>
      </c>
    </row>
    <row r="103" spans="17:20">
      <c r="Q103" s="1" t="s">
        <v>45</v>
      </c>
      <c r="R103" s="1">
        <v>8</v>
      </c>
      <c r="S103" s="1" t="s">
        <v>37</v>
      </c>
      <c r="T103" s="1">
        <v>36551</v>
      </c>
    </row>
    <row r="104" spans="17:20">
      <c r="Q104" s="1" t="s">
        <v>45</v>
      </c>
      <c r="R104" s="1">
        <v>8</v>
      </c>
      <c r="S104" s="1" t="s">
        <v>38</v>
      </c>
      <c r="T104" s="1">
        <v>27588</v>
      </c>
    </row>
    <row r="105" spans="17:20">
      <c r="Q105" s="1" t="s">
        <v>46</v>
      </c>
      <c r="R105" s="1">
        <v>9</v>
      </c>
      <c r="S105" s="1" t="s">
        <v>25</v>
      </c>
      <c r="T105" s="1">
        <v>47960</v>
      </c>
    </row>
    <row r="106" spans="17:20">
      <c r="Q106" s="1" t="s">
        <v>46</v>
      </c>
      <c r="R106" s="1">
        <v>9</v>
      </c>
      <c r="S106" s="1" t="s">
        <v>27</v>
      </c>
      <c r="T106" s="1">
        <v>51508</v>
      </c>
    </row>
    <row r="107" spans="17:20">
      <c r="Q107" s="1" t="s">
        <v>46</v>
      </c>
      <c r="R107" s="1">
        <v>9</v>
      </c>
      <c r="S107" s="1" t="s">
        <v>28</v>
      </c>
      <c r="T107" s="1">
        <v>48680</v>
      </c>
    </row>
    <row r="108" spans="17:20">
      <c r="Q108" s="1" t="s">
        <v>46</v>
      </c>
      <c r="R108" s="1">
        <v>9</v>
      </c>
      <c r="S108" s="1" t="s">
        <v>29</v>
      </c>
      <c r="T108" s="1">
        <v>50488</v>
      </c>
    </row>
    <row r="109" spans="17:20">
      <c r="Q109" s="1" t="s">
        <v>46</v>
      </c>
      <c r="R109" s="1">
        <v>9</v>
      </c>
      <c r="S109" s="1" t="s">
        <v>30</v>
      </c>
      <c r="T109" s="1">
        <v>60623</v>
      </c>
    </row>
    <row r="110" spans="17:20">
      <c r="Q110" s="1" t="s">
        <v>46</v>
      </c>
      <c r="R110" s="1">
        <v>9</v>
      </c>
      <c r="S110" s="1" t="s">
        <v>31</v>
      </c>
      <c r="T110" s="1">
        <v>64230</v>
      </c>
    </row>
    <row r="111" spans="17:20">
      <c r="Q111" s="1" t="s">
        <v>46</v>
      </c>
      <c r="R111" s="1">
        <v>9</v>
      </c>
      <c r="S111" s="1" t="s">
        <v>32</v>
      </c>
      <c r="T111" s="1">
        <v>72806</v>
      </c>
    </row>
    <row r="112" spans="17:20">
      <c r="Q112" s="1" t="s">
        <v>46</v>
      </c>
      <c r="R112" s="1">
        <v>9</v>
      </c>
      <c r="S112" s="1" t="s">
        <v>33</v>
      </c>
      <c r="T112" s="1">
        <v>92460</v>
      </c>
    </row>
    <row r="113" spans="17:20">
      <c r="Q113" s="1" t="s">
        <v>46</v>
      </c>
      <c r="R113" s="1">
        <v>9</v>
      </c>
      <c r="S113" s="1" t="s">
        <v>34</v>
      </c>
      <c r="T113" s="1">
        <v>100587</v>
      </c>
    </row>
    <row r="114" spans="17:20">
      <c r="Q114" s="1" t="s">
        <v>46</v>
      </c>
      <c r="R114" s="1">
        <v>9</v>
      </c>
      <c r="S114" s="1" t="s">
        <v>35</v>
      </c>
      <c r="T114" s="1">
        <v>139780</v>
      </c>
    </row>
    <row r="115" spans="17:20">
      <c r="Q115" s="1" t="s">
        <v>46</v>
      </c>
      <c r="R115" s="1">
        <v>9</v>
      </c>
      <c r="S115" s="1" t="s">
        <v>36</v>
      </c>
      <c r="T115" s="1">
        <v>179317</v>
      </c>
    </row>
    <row r="116" spans="17:20">
      <c r="Q116" s="1" t="s">
        <v>46</v>
      </c>
      <c r="R116" s="1">
        <v>9</v>
      </c>
      <c r="S116" s="1" t="s">
        <v>37</v>
      </c>
      <c r="T116" s="1">
        <v>178323</v>
      </c>
    </row>
    <row r="117" spans="17:20">
      <c r="Q117" s="1" t="s">
        <v>46</v>
      </c>
      <c r="R117" s="1">
        <v>9</v>
      </c>
      <c r="S117" s="1" t="s">
        <v>38</v>
      </c>
      <c r="T117" s="1">
        <v>159115</v>
      </c>
    </row>
    <row r="118" spans="17:20">
      <c r="Q118" s="1" t="s">
        <v>47</v>
      </c>
      <c r="R118" s="1">
        <v>10</v>
      </c>
      <c r="S118" s="1" t="s">
        <v>25</v>
      </c>
      <c r="T118" s="1">
        <v>199814</v>
      </c>
    </row>
    <row r="119" spans="17:20">
      <c r="Q119" s="1" t="s">
        <v>47</v>
      </c>
      <c r="R119" s="1">
        <v>10</v>
      </c>
      <c r="S119" s="1" t="s">
        <v>27</v>
      </c>
      <c r="T119" s="1">
        <v>269944</v>
      </c>
    </row>
    <row r="120" spans="17:20">
      <c r="Q120" s="1" t="s">
        <v>47</v>
      </c>
      <c r="R120" s="1">
        <v>10</v>
      </c>
      <c r="S120" s="1" t="s">
        <v>28</v>
      </c>
      <c r="T120" s="1">
        <v>239645</v>
      </c>
    </row>
    <row r="121" spans="17:20">
      <c r="Q121" s="1" t="s">
        <v>47</v>
      </c>
      <c r="R121" s="1">
        <v>10</v>
      </c>
      <c r="S121" s="1" t="s">
        <v>29</v>
      </c>
      <c r="T121" s="1">
        <v>200032</v>
      </c>
    </row>
    <row r="122" spans="17:20">
      <c r="Q122" s="1" t="s">
        <v>47</v>
      </c>
      <c r="R122" s="1">
        <v>10</v>
      </c>
      <c r="S122" s="1" t="s">
        <v>30</v>
      </c>
      <c r="T122" s="1">
        <v>250290</v>
      </c>
    </row>
    <row r="123" spans="17:20">
      <c r="Q123" s="1" t="s">
        <v>47</v>
      </c>
      <c r="R123" s="1">
        <v>10</v>
      </c>
      <c r="S123" s="1" t="s">
        <v>31</v>
      </c>
      <c r="T123" s="1">
        <v>231033</v>
      </c>
    </row>
    <row r="124" spans="17:20">
      <c r="Q124" s="1" t="s">
        <v>47</v>
      </c>
      <c r="R124" s="1">
        <v>10</v>
      </c>
      <c r="S124" s="1" t="s">
        <v>32</v>
      </c>
      <c r="T124" s="1">
        <v>227187</v>
      </c>
    </row>
    <row r="125" spans="17:20">
      <c r="Q125" s="1" t="s">
        <v>47</v>
      </c>
      <c r="R125" s="1">
        <v>10</v>
      </c>
      <c r="S125" s="1" t="s">
        <v>33</v>
      </c>
      <c r="T125" s="1">
        <v>306996</v>
      </c>
    </row>
    <row r="126" spans="17:20">
      <c r="Q126" s="1" t="s">
        <v>47</v>
      </c>
      <c r="R126" s="1">
        <v>10</v>
      </c>
      <c r="S126" s="1" t="s">
        <v>34</v>
      </c>
      <c r="T126" s="1">
        <v>314395</v>
      </c>
    </row>
    <row r="127" spans="17:20">
      <c r="Q127" s="1" t="s">
        <v>47</v>
      </c>
      <c r="R127" s="1">
        <v>10</v>
      </c>
      <c r="S127" s="1" t="s">
        <v>35</v>
      </c>
      <c r="T127" s="1">
        <v>499167</v>
      </c>
    </row>
    <row r="128" spans="17:20">
      <c r="Q128" s="1" t="s">
        <v>47</v>
      </c>
      <c r="R128" s="1">
        <v>10</v>
      </c>
      <c r="S128" s="1" t="s">
        <v>36</v>
      </c>
      <c r="T128" s="1">
        <v>640917</v>
      </c>
    </row>
    <row r="129" spans="17:20">
      <c r="Q129" s="1" t="s">
        <v>47</v>
      </c>
      <c r="R129" s="1">
        <v>10</v>
      </c>
      <c r="S129" s="1" t="s">
        <v>37</v>
      </c>
      <c r="T129" s="1">
        <v>560127</v>
      </c>
    </row>
    <row r="130" spans="17:20">
      <c r="Q130" s="1" t="s">
        <v>47</v>
      </c>
      <c r="R130" s="1">
        <v>10</v>
      </c>
      <c r="S130" s="1" t="s">
        <v>38</v>
      </c>
      <c r="T130" s="1">
        <v>447006</v>
      </c>
    </row>
    <row r="131" spans="17:20">
      <c r="Q131" s="1" t="s">
        <v>48</v>
      </c>
      <c r="R131" s="1">
        <v>11</v>
      </c>
      <c r="S131" s="1" t="s">
        <v>25</v>
      </c>
      <c r="T131" s="1">
        <v>130190</v>
      </c>
    </row>
    <row r="132" spans="17:20">
      <c r="Q132" s="1" t="s">
        <v>48</v>
      </c>
      <c r="R132" s="1">
        <v>11</v>
      </c>
      <c r="S132" s="1" t="s">
        <v>27</v>
      </c>
      <c r="T132" s="1">
        <v>188463</v>
      </c>
    </row>
    <row r="133" spans="17:20">
      <c r="Q133" s="1" t="s">
        <v>48</v>
      </c>
      <c r="R133" s="1">
        <v>11</v>
      </c>
      <c r="S133" s="1" t="s">
        <v>28</v>
      </c>
      <c r="T133" s="1">
        <v>202350</v>
      </c>
    </row>
    <row r="134" spans="17:20">
      <c r="Q134" s="1" t="s">
        <v>48</v>
      </c>
      <c r="R134" s="1">
        <v>11</v>
      </c>
      <c r="S134" s="1" t="s">
        <v>29</v>
      </c>
      <c r="T134" s="1">
        <v>188544</v>
      </c>
    </row>
    <row r="135" spans="17:20">
      <c r="Q135" s="1" t="s">
        <v>48</v>
      </c>
      <c r="R135" s="1">
        <v>11</v>
      </c>
      <c r="S135" s="1" t="s">
        <v>30</v>
      </c>
      <c r="T135" s="1">
        <v>234983</v>
      </c>
    </row>
    <row r="136" spans="17:20">
      <c r="Q136" s="1" t="s">
        <v>48</v>
      </c>
      <c r="R136" s="1">
        <v>11</v>
      </c>
      <c r="S136" s="1" t="s">
        <v>31</v>
      </c>
      <c r="T136" s="1">
        <v>221456</v>
      </c>
    </row>
    <row r="137" spans="17:20">
      <c r="Q137" s="1" t="s">
        <v>48</v>
      </c>
      <c r="R137" s="1">
        <v>11</v>
      </c>
      <c r="S137" s="1" t="s">
        <v>32</v>
      </c>
      <c r="T137" s="1">
        <v>213805</v>
      </c>
    </row>
    <row r="138" spans="17:20">
      <c r="Q138" s="1" t="s">
        <v>48</v>
      </c>
      <c r="R138" s="1">
        <v>11</v>
      </c>
      <c r="S138" s="1" t="s">
        <v>33</v>
      </c>
      <c r="T138" s="1">
        <v>284621</v>
      </c>
    </row>
    <row r="139" spans="17:20">
      <c r="Q139" s="1" t="s">
        <v>48</v>
      </c>
      <c r="R139" s="1">
        <v>11</v>
      </c>
      <c r="S139" s="1" t="s">
        <v>34</v>
      </c>
      <c r="T139" s="1">
        <v>285342</v>
      </c>
    </row>
    <row r="140" spans="17:20">
      <c r="Q140" s="1" t="s">
        <v>48</v>
      </c>
      <c r="R140" s="1">
        <v>11</v>
      </c>
      <c r="S140" s="1" t="s">
        <v>35</v>
      </c>
      <c r="T140" s="1">
        <v>391700</v>
      </c>
    </row>
    <row r="141" spans="17:20">
      <c r="Q141" s="1" t="s">
        <v>48</v>
      </c>
      <c r="R141" s="1">
        <v>11</v>
      </c>
      <c r="S141" s="1" t="s">
        <v>36</v>
      </c>
      <c r="T141" s="1">
        <v>465468</v>
      </c>
    </row>
    <row r="142" spans="17:20">
      <c r="Q142" s="1" t="s">
        <v>48</v>
      </c>
      <c r="R142" s="1">
        <v>11</v>
      </c>
      <c r="S142" s="1" t="s">
        <v>37</v>
      </c>
      <c r="T142" s="1">
        <v>443985</v>
      </c>
    </row>
    <row r="143" spans="17:20">
      <c r="Q143" s="1" t="s">
        <v>48</v>
      </c>
      <c r="R143" s="1">
        <v>11</v>
      </c>
      <c r="S143" s="1" t="s">
        <v>38</v>
      </c>
      <c r="T143" s="1">
        <v>381835</v>
      </c>
    </row>
    <row r="144" spans="17:20">
      <c r="Q144" s="1" t="s">
        <v>49</v>
      </c>
      <c r="R144" s="1">
        <v>12</v>
      </c>
      <c r="S144" s="1" t="s">
        <v>25</v>
      </c>
      <c r="T144" s="1">
        <v>32681</v>
      </c>
    </row>
    <row r="145" spans="17:20">
      <c r="Q145" s="1" t="s">
        <v>49</v>
      </c>
      <c r="R145" s="1">
        <v>12</v>
      </c>
      <c r="S145" s="1" t="s">
        <v>27</v>
      </c>
      <c r="T145" s="1">
        <v>43321</v>
      </c>
    </row>
    <row r="146" spans="17:20">
      <c r="Q146" s="1" t="s">
        <v>49</v>
      </c>
      <c r="R146" s="1">
        <v>12</v>
      </c>
      <c r="S146" s="1" t="s">
        <v>28</v>
      </c>
      <c r="T146" s="1">
        <v>48849</v>
      </c>
    </row>
    <row r="147" spans="17:20">
      <c r="Q147" s="1" t="s">
        <v>49</v>
      </c>
      <c r="R147" s="1">
        <v>12</v>
      </c>
      <c r="S147" s="1" t="s">
        <v>29</v>
      </c>
      <c r="T147" s="1">
        <v>48380</v>
      </c>
    </row>
    <row r="148" spans="17:20">
      <c r="Q148" s="1" t="s">
        <v>49</v>
      </c>
      <c r="R148" s="1">
        <v>12</v>
      </c>
      <c r="S148" s="1" t="s">
        <v>30</v>
      </c>
      <c r="T148" s="1">
        <v>59039</v>
      </c>
    </row>
    <row r="149" spans="17:20">
      <c r="Q149" s="1" t="s">
        <v>49</v>
      </c>
      <c r="R149" s="1">
        <v>12</v>
      </c>
      <c r="S149" s="1" t="s">
        <v>31</v>
      </c>
      <c r="T149" s="1">
        <v>60983</v>
      </c>
    </row>
    <row r="150" spans="17:20">
      <c r="Q150" s="1" t="s">
        <v>49</v>
      </c>
      <c r="R150" s="1">
        <v>12</v>
      </c>
      <c r="S150" s="1" t="s">
        <v>32</v>
      </c>
      <c r="T150" s="1">
        <v>58213</v>
      </c>
    </row>
    <row r="151" spans="17:20">
      <c r="Q151" s="1" t="s">
        <v>49</v>
      </c>
      <c r="R151" s="1">
        <v>12</v>
      </c>
      <c r="S151" s="1" t="s">
        <v>33</v>
      </c>
      <c r="T151" s="1">
        <v>79747</v>
      </c>
    </row>
    <row r="152" spans="17:20">
      <c r="Q152" s="1" t="s">
        <v>49</v>
      </c>
      <c r="R152" s="1">
        <v>12</v>
      </c>
      <c r="S152" s="1" t="s">
        <v>34</v>
      </c>
      <c r="T152" s="1">
        <v>82524</v>
      </c>
    </row>
    <row r="153" spans="17:20">
      <c r="Q153" s="1" t="s">
        <v>49</v>
      </c>
      <c r="R153" s="1">
        <v>12</v>
      </c>
      <c r="S153" s="1" t="s">
        <v>35</v>
      </c>
      <c r="T153" s="1">
        <v>119696</v>
      </c>
    </row>
    <row r="154" spans="17:20">
      <c r="Q154" s="1" t="s">
        <v>49</v>
      </c>
      <c r="R154" s="1">
        <v>12</v>
      </c>
      <c r="S154" s="1" t="s">
        <v>36</v>
      </c>
      <c r="T154" s="1">
        <v>153475</v>
      </c>
    </row>
    <row r="155" spans="17:20">
      <c r="Q155" s="1" t="s">
        <v>49</v>
      </c>
      <c r="R155" s="1">
        <v>12</v>
      </c>
      <c r="S155" s="1" t="s">
        <v>37</v>
      </c>
      <c r="T155" s="1">
        <v>156584</v>
      </c>
    </row>
    <row r="156" spans="17:20">
      <c r="Q156" s="1" t="s">
        <v>49</v>
      </c>
      <c r="R156" s="1">
        <v>12</v>
      </c>
      <c r="S156" s="1" t="s">
        <v>38</v>
      </c>
      <c r="T156" s="1">
        <v>142638</v>
      </c>
    </row>
    <row r="157" spans="17:20">
      <c r="Q157" s="1" t="s">
        <v>50</v>
      </c>
      <c r="R157" s="1">
        <v>13</v>
      </c>
      <c r="S157" s="1" t="s">
        <v>25</v>
      </c>
      <c r="T157" s="1">
        <v>21857</v>
      </c>
    </row>
    <row r="158" spans="17:20">
      <c r="Q158" s="1" t="s">
        <v>50</v>
      </c>
      <c r="R158" s="1">
        <v>13</v>
      </c>
      <c r="S158" s="1" t="s">
        <v>27</v>
      </c>
      <c r="T158" s="1">
        <v>30497</v>
      </c>
    </row>
    <row r="159" spans="17:20">
      <c r="Q159" s="1" t="s">
        <v>50</v>
      </c>
      <c r="R159" s="1">
        <v>13</v>
      </c>
      <c r="S159" s="1" t="s">
        <v>28</v>
      </c>
      <c r="T159" s="1">
        <v>37511</v>
      </c>
    </row>
    <row r="160" spans="17:20">
      <c r="Q160" s="1" t="s">
        <v>50</v>
      </c>
      <c r="R160" s="1">
        <v>13</v>
      </c>
      <c r="S160" s="1" t="s">
        <v>29</v>
      </c>
      <c r="T160" s="1">
        <v>37857</v>
      </c>
    </row>
    <row r="161" spans="17:20">
      <c r="Q161" s="1" t="s">
        <v>50</v>
      </c>
      <c r="R161" s="1">
        <v>13</v>
      </c>
      <c r="S161" s="1" t="s">
        <v>30</v>
      </c>
      <c r="T161" s="1">
        <v>61621</v>
      </c>
    </row>
    <row r="162" spans="17:20">
      <c r="Q162" s="1" t="s">
        <v>50</v>
      </c>
      <c r="R162" s="1">
        <v>13</v>
      </c>
      <c r="S162" s="1" t="s">
        <v>31</v>
      </c>
      <c r="T162" s="1">
        <v>67142</v>
      </c>
    </row>
    <row r="163" spans="17:20">
      <c r="Q163" s="1" t="s">
        <v>50</v>
      </c>
      <c r="R163" s="1">
        <v>13</v>
      </c>
      <c r="S163" s="1" t="s">
        <v>32</v>
      </c>
      <c r="T163" s="1">
        <v>68304</v>
      </c>
    </row>
    <row r="164" spans="17:20">
      <c r="Q164" s="1" t="s">
        <v>50</v>
      </c>
      <c r="R164" s="1">
        <v>13</v>
      </c>
      <c r="S164" s="1" t="s">
        <v>33</v>
      </c>
      <c r="T164" s="1">
        <v>102622</v>
      </c>
    </row>
    <row r="165" spans="17:20">
      <c r="Q165" s="1" t="s">
        <v>50</v>
      </c>
      <c r="R165" s="1">
        <v>13</v>
      </c>
      <c r="S165" s="1" t="s">
        <v>34</v>
      </c>
      <c r="T165" s="1">
        <v>98955</v>
      </c>
    </row>
    <row r="166" spans="17:20">
      <c r="Q166" s="1" t="s">
        <v>50</v>
      </c>
      <c r="R166" s="1">
        <v>13</v>
      </c>
      <c r="S166" s="1" t="s">
        <v>35</v>
      </c>
      <c r="T166" s="1">
        <v>145928</v>
      </c>
    </row>
    <row r="167" spans="17:20">
      <c r="Q167" s="1" t="s">
        <v>50</v>
      </c>
      <c r="R167" s="1">
        <v>13</v>
      </c>
      <c r="S167" s="1" t="s">
        <v>36</v>
      </c>
      <c r="T167" s="1">
        <v>153814</v>
      </c>
    </row>
    <row r="168" spans="17:20">
      <c r="Q168" s="1" t="s">
        <v>50</v>
      </c>
      <c r="R168" s="1">
        <v>13</v>
      </c>
      <c r="S168" s="1" t="s">
        <v>37</v>
      </c>
      <c r="T168" s="1">
        <v>141536</v>
      </c>
    </row>
    <row r="169" spans="17:20">
      <c r="Q169" s="1" t="s">
        <v>50</v>
      </c>
      <c r="R169" s="1">
        <v>13</v>
      </c>
      <c r="S169" s="1" t="s">
        <v>38</v>
      </c>
      <c r="T169" s="1">
        <v>120264</v>
      </c>
    </row>
    <row r="170" spans="17:20">
      <c r="Q170" s="1" t="s">
        <v>51</v>
      </c>
      <c r="R170" s="1">
        <v>14</v>
      </c>
      <c r="S170" s="1" t="s">
        <v>25</v>
      </c>
      <c r="T170" s="1">
        <v>5550</v>
      </c>
    </row>
    <row r="171" spans="17:20">
      <c r="Q171" s="1" t="s">
        <v>51</v>
      </c>
      <c r="R171" s="1">
        <v>14</v>
      </c>
      <c r="S171" s="1" t="s">
        <v>27</v>
      </c>
      <c r="T171" s="1">
        <v>7985</v>
      </c>
    </row>
    <row r="172" spans="17:20">
      <c r="Q172" s="1" t="s">
        <v>51</v>
      </c>
      <c r="R172" s="1">
        <v>14</v>
      </c>
      <c r="S172" s="1" t="s">
        <v>28</v>
      </c>
      <c r="T172" s="1">
        <v>9970</v>
      </c>
    </row>
    <row r="173" spans="17:20">
      <c r="Q173" s="1" t="s">
        <v>51</v>
      </c>
      <c r="R173" s="1">
        <v>14</v>
      </c>
      <c r="S173" s="1" t="s">
        <v>29</v>
      </c>
      <c r="T173" s="1">
        <v>13831</v>
      </c>
    </row>
    <row r="174" spans="17:20">
      <c r="Q174" s="1" t="s">
        <v>51</v>
      </c>
      <c r="R174" s="1">
        <v>14</v>
      </c>
      <c r="S174" s="1" t="s">
        <v>30</v>
      </c>
      <c r="T174" s="1">
        <v>24161</v>
      </c>
    </row>
    <row r="175" spans="17:20">
      <c r="Q175" s="1" t="s">
        <v>51</v>
      </c>
      <c r="R175" s="1">
        <v>14</v>
      </c>
      <c r="S175" s="1" t="s">
        <v>31</v>
      </c>
      <c r="T175" s="1">
        <v>31472</v>
      </c>
    </row>
    <row r="176" spans="17:20">
      <c r="Q176" s="1" t="s">
        <v>51</v>
      </c>
      <c r="R176" s="1">
        <v>14</v>
      </c>
      <c r="S176" s="1" t="s">
        <v>32</v>
      </c>
      <c r="T176" s="1">
        <v>33029</v>
      </c>
    </row>
    <row r="177" spans="17:20">
      <c r="Q177" s="1" t="s">
        <v>51</v>
      </c>
      <c r="R177" s="1">
        <v>14</v>
      </c>
      <c r="S177" s="1" t="s">
        <v>33</v>
      </c>
      <c r="T177" s="1">
        <v>52819</v>
      </c>
    </row>
    <row r="178" spans="17:20">
      <c r="Q178" s="1" t="s">
        <v>51</v>
      </c>
      <c r="R178" s="1">
        <v>14</v>
      </c>
      <c r="S178" s="1" t="s">
        <v>34</v>
      </c>
      <c r="T178" s="1">
        <v>59140</v>
      </c>
    </row>
    <row r="179" spans="17:20">
      <c r="Q179" s="1" t="s">
        <v>51</v>
      </c>
      <c r="R179" s="1">
        <v>14</v>
      </c>
      <c r="S179" s="1" t="s">
        <v>35</v>
      </c>
      <c r="T179" s="1">
        <v>80239</v>
      </c>
    </row>
    <row r="180" spans="17:20">
      <c r="Q180" s="1" t="s">
        <v>51</v>
      </c>
      <c r="R180" s="1">
        <v>14</v>
      </c>
      <c r="S180" s="1" t="s">
        <v>36</v>
      </c>
      <c r="T180" s="1">
        <v>97372</v>
      </c>
    </row>
    <row r="181" spans="17:20">
      <c r="Q181" s="1" t="s">
        <v>51</v>
      </c>
      <c r="R181" s="1">
        <v>14</v>
      </c>
      <c r="S181" s="1" t="s">
        <v>37</v>
      </c>
      <c r="T181" s="1">
        <v>75830</v>
      </c>
    </row>
    <row r="182" spans="17:20">
      <c r="Q182" s="1" t="s">
        <v>51</v>
      </c>
      <c r="R182" s="1">
        <v>14</v>
      </c>
      <c r="S182" s="1" t="s">
        <v>38</v>
      </c>
      <c r="T182" s="1">
        <v>60120</v>
      </c>
    </row>
    <row r="183" spans="17:20">
      <c r="Q183" s="1" t="s">
        <v>52</v>
      </c>
      <c r="R183" s="1">
        <v>15</v>
      </c>
      <c r="S183" s="1" t="s">
        <v>25</v>
      </c>
      <c r="T183" s="1">
        <v>58844</v>
      </c>
    </row>
    <row r="184" spans="17:20">
      <c r="Q184" s="1" t="s">
        <v>52</v>
      </c>
      <c r="R184" s="1">
        <v>15</v>
      </c>
      <c r="S184" s="1" t="s">
        <v>27</v>
      </c>
      <c r="T184" s="1">
        <v>75496</v>
      </c>
    </row>
    <row r="185" spans="17:20">
      <c r="Q185" s="1" t="s">
        <v>52</v>
      </c>
      <c r="R185" s="1">
        <v>15</v>
      </c>
      <c r="S185" s="1" t="s">
        <v>28</v>
      </c>
      <c r="T185" s="1">
        <v>76976</v>
      </c>
    </row>
    <row r="186" spans="17:20">
      <c r="Q186" s="1" t="s">
        <v>52</v>
      </c>
      <c r="R186" s="1">
        <v>15</v>
      </c>
      <c r="S186" s="1" t="s">
        <v>29</v>
      </c>
      <c r="T186" s="1">
        <v>72818</v>
      </c>
    </row>
    <row r="187" spans="17:20">
      <c r="Q187" s="1" t="s">
        <v>52</v>
      </c>
      <c r="R187" s="1">
        <v>15</v>
      </c>
      <c r="S187" s="1" t="s">
        <v>30</v>
      </c>
      <c r="T187" s="1">
        <v>98101</v>
      </c>
    </row>
    <row r="188" spans="17:20">
      <c r="Q188" s="1" t="s">
        <v>52</v>
      </c>
      <c r="R188" s="1">
        <v>15</v>
      </c>
      <c r="S188" s="1" t="s">
        <v>31</v>
      </c>
      <c r="T188" s="1">
        <v>98093</v>
      </c>
    </row>
    <row r="189" spans="17:20">
      <c r="Q189" s="1" t="s">
        <v>52</v>
      </c>
      <c r="R189" s="1">
        <v>15</v>
      </c>
      <c r="S189" s="1" t="s">
        <v>32</v>
      </c>
      <c r="T189" s="1">
        <v>100522</v>
      </c>
    </row>
    <row r="190" spans="17:20">
      <c r="Q190" s="1" t="s">
        <v>52</v>
      </c>
      <c r="R190" s="1">
        <v>15</v>
      </c>
      <c r="S190" s="1" t="s">
        <v>33</v>
      </c>
      <c r="T190" s="1">
        <v>132382</v>
      </c>
    </row>
    <row r="191" spans="17:20">
      <c r="Q191" s="1" t="s">
        <v>52</v>
      </c>
      <c r="R191" s="1">
        <v>15</v>
      </c>
      <c r="S191" s="1" t="s">
        <v>34</v>
      </c>
      <c r="T191" s="1">
        <v>146481</v>
      </c>
    </row>
    <row r="192" spans="17:20">
      <c r="Q192" s="1" t="s">
        <v>52</v>
      </c>
      <c r="R192" s="1">
        <v>15</v>
      </c>
      <c r="S192" s="1" t="s">
        <v>35</v>
      </c>
      <c r="T192" s="1">
        <v>238778</v>
      </c>
    </row>
    <row r="193" spans="17:20">
      <c r="Q193" s="1" t="s">
        <v>52</v>
      </c>
      <c r="R193" s="1">
        <v>15</v>
      </c>
      <c r="S193" s="1" t="s">
        <v>36</v>
      </c>
      <c r="T193" s="1">
        <v>329838</v>
      </c>
    </row>
    <row r="194" spans="17:20">
      <c r="Q194" s="1" t="s">
        <v>52</v>
      </c>
      <c r="R194" s="1">
        <v>15</v>
      </c>
      <c r="S194" s="1" t="s">
        <v>37</v>
      </c>
      <c r="T194" s="1">
        <v>342290</v>
      </c>
    </row>
    <row r="195" spans="17:20">
      <c r="Q195" s="1" t="s">
        <v>52</v>
      </c>
      <c r="R195" s="1">
        <v>15</v>
      </c>
      <c r="S195" s="1" t="s">
        <v>38</v>
      </c>
      <c r="T195" s="1">
        <v>273523</v>
      </c>
    </row>
    <row r="196" spans="17:20">
      <c r="Q196" s="1" t="s">
        <v>53</v>
      </c>
      <c r="R196" s="1">
        <v>16</v>
      </c>
      <c r="S196" s="1" t="s">
        <v>25</v>
      </c>
      <c r="T196" s="1">
        <v>19259</v>
      </c>
    </row>
    <row r="197" spans="17:20">
      <c r="Q197" s="1" t="s">
        <v>53</v>
      </c>
      <c r="R197" s="1">
        <v>16</v>
      </c>
      <c r="S197" s="1" t="s">
        <v>27</v>
      </c>
      <c r="T197" s="1">
        <v>26791</v>
      </c>
    </row>
    <row r="198" spans="17:20">
      <c r="Q198" s="1" t="s">
        <v>53</v>
      </c>
      <c r="R198" s="1">
        <v>16</v>
      </c>
      <c r="S198" s="1" t="s">
        <v>28</v>
      </c>
      <c r="T198" s="1">
        <v>29482</v>
      </c>
    </row>
    <row r="199" spans="17:20">
      <c r="Q199" s="1" t="s">
        <v>53</v>
      </c>
      <c r="R199" s="1">
        <v>16</v>
      </c>
      <c r="S199" s="1" t="s">
        <v>29</v>
      </c>
      <c r="T199" s="1">
        <v>33366</v>
      </c>
    </row>
    <row r="200" spans="17:20">
      <c r="Q200" s="1" t="s">
        <v>53</v>
      </c>
      <c r="R200" s="1">
        <v>16</v>
      </c>
      <c r="S200" s="1" t="s">
        <v>30</v>
      </c>
      <c r="T200" s="1">
        <v>47766</v>
      </c>
    </row>
    <row r="201" spans="17:20">
      <c r="Q201" s="1" t="s">
        <v>53</v>
      </c>
      <c r="R201" s="1">
        <v>16</v>
      </c>
      <c r="S201" s="1" t="s">
        <v>31</v>
      </c>
      <c r="T201" s="1">
        <v>49145</v>
      </c>
    </row>
    <row r="202" spans="17:20">
      <c r="Q202" s="1" t="s">
        <v>53</v>
      </c>
      <c r="R202" s="1">
        <v>16</v>
      </c>
      <c r="S202" s="1" t="s">
        <v>32</v>
      </c>
      <c r="T202" s="1">
        <v>55407</v>
      </c>
    </row>
    <row r="203" spans="17:20">
      <c r="Q203" s="1" t="s">
        <v>53</v>
      </c>
      <c r="R203" s="1">
        <v>16</v>
      </c>
      <c r="S203" s="1" t="s">
        <v>33</v>
      </c>
      <c r="T203" s="1">
        <v>82318</v>
      </c>
    </row>
    <row r="204" spans="17:20">
      <c r="Q204" s="1" t="s">
        <v>53</v>
      </c>
      <c r="R204" s="1">
        <v>16</v>
      </c>
      <c r="S204" s="1" t="s">
        <v>34</v>
      </c>
      <c r="T204" s="1">
        <v>86247</v>
      </c>
    </row>
    <row r="205" spans="17:20">
      <c r="Q205" s="1" t="s">
        <v>53</v>
      </c>
      <c r="R205" s="1">
        <v>16</v>
      </c>
      <c r="S205" s="1" t="s">
        <v>35</v>
      </c>
      <c r="T205" s="1">
        <v>122809</v>
      </c>
    </row>
    <row r="206" spans="17:20">
      <c r="Q206" s="1" t="s">
        <v>53</v>
      </c>
      <c r="R206" s="1">
        <v>16</v>
      </c>
      <c r="S206" s="1" t="s">
        <v>36</v>
      </c>
      <c r="T206" s="1">
        <v>158038</v>
      </c>
    </row>
    <row r="207" spans="17:20">
      <c r="Q207" s="1" t="s">
        <v>53</v>
      </c>
      <c r="R207" s="1">
        <v>16</v>
      </c>
      <c r="S207" s="1" t="s">
        <v>37</v>
      </c>
      <c r="T207" s="1">
        <v>135990</v>
      </c>
    </row>
    <row r="208" spans="17:20">
      <c r="Q208" s="1" t="s">
        <v>53</v>
      </c>
      <c r="R208" s="1">
        <v>16</v>
      </c>
      <c r="S208" s="1" t="s">
        <v>38</v>
      </c>
      <c r="T208" s="1">
        <v>109957</v>
      </c>
    </row>
    <row r="209" spans="17:20">
      <c r="Q209" s="1" t="s">
        <v>54</v>
      </c>
      <c r="R209" s="1">
        <v>17</v>
      </c>
      <c r="S209" s="1" t="s">
        <v>25</v>
      </c>
      <c r="T209" s="1">
        <v>19035</v>
      </c>
    </row>
    <row r="210" spans="17:20">
      <c r="Q210" s="1" t="s">
        <v>54</v>
      </c>
      <c r="R210" s="1">
        <v>17</v>
      </c>
      <c r="S210" s="1" t="s">
        <v>27</v>
      </c>
      <c r="T210" s="1">
        <v>24475</v>
      </c>
    </row>
    <row r="211" spans="17:20">
      <c r="Q211" s="1" t="s">
        <v>54</v>
      </c>
      <c r="R211" s="1">
        <v>17</v>
      </c>
      <c r="S211" s="1" t="s">
        <v>28</v>
      </c>
      <c r="T211" s="1">
        <v>28760</v>
      </c>
    </row>
    <row r="212" spans="17:20">
      <c r="Q212" s="1" t="s">
        <v>54</v>
      </c>
      <c r="R212" s="1">
        <v>17</v>
      </c>
      <c r="S212" s="1" t="s">
        <v>29</v>
      </c>
      <c r="T212" s="1">
        <v>28290</v>
      </c>
    </row>
    <row r="213" spans="17:20">
      <c r="Q213" s="1" t="s">
        <v>54</v>
      </c>
      <c r="R213" s="1">
        <v>17</v>
      </c>
      <c r="S213" s="1" t="s">
        <v>30</v>
      </c>
      <c r="T213" s="1">
        <v>38781</v>
      </c>
    </row>
    <row r="214" spans="17:20">
      <c r="Q214" s="1" t="s">
        <v>54</v>
      </c>
      <c r="R214" s="1">
        <v>17</v>
      </c>
      <c r="S214" s="1" t="s">
        <v>31</v>
      </c>
      <c r="T214" s="1">
        <v>41822</v>
      </c>
    </row>
    <row r="215" spans="17:20">
      <c r="Q215" s="1" t="s">
        <v>54</v>
      </c>
      <c r="R215" s="1">
        <v>17</v>
      </c>
      <c r="S215" s="1" t="s">
        <v>32</v>
      </c>
      <c r="T215" s="1">
        <v>46369</v>
      </c>
    </row>
    <row r="216" spans="17:20">
      <c r="Q216" s="1" t="s">
        <v>54</v>
      </c>
      <c r="R216" s="1">
        <v>17</v>
      </c>
      <c r="S216" s="1" t="s">
        <v>33</v>
      </c>
      <c r="T216" s="1">
        <v>64106</v>
      </c>
    </row>
    <row r="217" spans="17:20">
      <c r="Q217" s="1" t="s">
        <v>54</v>
      </c>
      <c r="R217" s="1">
        <v>17</v>
      </c>
      <c r="S217" s="1" t="s">
        <v>34</v>
      </c>
      <c r="T217" s="1">
        <v>73940</v>
      </c>
    </row>
    <row r="218" spans="17:20">
      <c r="Q218" s="1" t="s">
        <v>54</v>
      </c>
      <c r="R218" s="1">
        <v>17</v>
      </c>
      <c r="S218" s="1" t="s">
        <v>35</v>
      </c>
      <c r="T218" s="1">
        <v>110102</v>
      </c>
    </row>
    <row r="219" spans="17:20">
      <c r="Q219" s="1" t="s">
        <v>54</v>
      </c>
      <c r="R219" s="1">
        <v>17</v>
      </c>
      <c r="S219" s="1" t="s">
        <v>36</v>
      </c>
      <c r="T219" s="1">
        <v>155169</v>
      </c>
    </row>
    <row r="220" spans="17:20">
      <c r="Q220" s="1" t="s">
        <v>54</v>
      </c>
      <c r="R220" s="1">
        <v>17</v>
      </c>
      <c r="S220" s="1" t="s">
        <v>37</v>
      </c>
      <c r="T220" s="1">
        <v>160849</v>
      </c>
    </row>
    <row r="221" spans="17:20">
      <c r="Q221" s="1" t="s">
        <v>54</v>
      </c>
      <c r="R221" s="1">
        <v>17</v>
      </c>
      <c r="S221" s="1" t="s">
        <v>38</v>
      </c>
      <c r="T221" s="1">
        <v>135211</v>
      </c>
    </row>
    <row r="222" spans="17:20">
      <c r="Q222" s="1" t="s">
        <v>55</v>
      </c>
      <c r="R222" s="1">
        <v>18</v>
      </c>
      <c r="S222" s="1" t="s">
        <v>25</v>
      </c>
      <c r="T222" s="1">
        <v>16064</v>
      </c>
    </row>
    <row r="223" spans="17:20">
      <c r="Q223" s="1" t="s">
        <v>55</v>
      </c>
      <c r="R223" s="1">
        <v>18</v>
      </c>
      <c r="S223" s="1" t="s">
        <v>27</v>
      </c>
      <c r="T223" s="1">
        <v>23212</v>
      </c>
    </row>
    <row r="224" spans="17:20">
      <c r="Q224" s="1" t="s">
        <v>55</v>
      </c>
      <c r="R224" s="1">
        <v>18</v>
      </c>
      <c r="S224" s="1" t="s">
        <v>28</v>
      </c>
      <c r="T224" s="1">
        <v>24392</v>
      </c>
    </row>
    <row r="225" spans="17:20">
      <c r="Q225" s="1" t="s">
        <v>55</v>
      </c>
      <c r="R225" s="1">
        <v>18</v>
      </c>
      <c r="S225" s="1" t="s">
        <v>29</v>
      </c>
      <c r="T225" s="1">
        <v>26637</v>
      </c>
    </row>
    <row r="226" spans="17:20">
      <c r="Q226" s="1" t="s">
        <v>55</v>
      </c>
      <c r="R226" s="1">
        <v>18</v>
      </c>
      <c r="S226" s="1" t="s">
        <v>30</v>
      </c>
      <c r="T226" s="1">
        <v>34075</v>
      </c>
    </row>
    <row r="227" spans="17:20">
      <c r="Q227" s="1" t="s">
        <v>55</v>
      </c>
      <c r="R227" s="1">
        <v>18</v>
      </c>
      <c r="S227" s="1" t="s">
        <v>31</v>
      </c>
      <c r="T227" s="1">
        <v>34050</v>
      </c>
    </row>
    <row r="228" spans="17:20">
      <c r="Q228" s="1" t="s">
        <v>55</v>
      </c>
      <c r="R228" s="1">
        <v>18</v>
      </c>
      <c r="S228" s="1" t="s">
        <v>32</v>
      </c>
      <c r="T228" s="1">
        <v>37916</v>
      </c>
    </row>
    <row r="229" spans="17:20">
      <c r="Q229" s="1" t="s">
        <v>55</v>
      </c>
      <c r="R229" s="1">
        <v>18</v>
      </c>
      <c r="S229" s="1" t="s">
        <v>33</v>
      </c>
      <c r="T229" s="1">
        <v>48957</v>
      </c>
    </row>
    <row r="230" spans="17:20">
      <c r="Q230" s="1" t="s">
        <v>55</v>
      </c>
      <c r="R230" s="1">
        <v>18</v>
      </c>
      <c r="S230" s="1" t="s">
        <v>34</v>
      </c>
      <c r="T230" s="1">
        <v>54685</v>
      </c>
    </row>
    <row r="231" spans="17:20">
      <c r="Q231" s="1" t="s">
        <v>55</v>
      </c>
      <c r="R231" s="1">
        <v>18</v>
      </c>
      <c r="S231" s="1" t="s">
        <v>35</v>
      </c>
      <c r="T231" s="1">
        <v>78723</v>
      </c>
    </row>
    <row r="232" spans="17:20">
      <c r="Q232" s="1" t="s">
        <v>55</v>
      </c>
      <c r="R232" s="1">
        <v>18</v>
      </c>
      <c r="S232" s="1" t="s">
        <v>36</v>
      </c>
      <c r="T232" s="1">
        <v>98936</v>
      </c>
    </row>
    <row r="233" spans="17:20">
      <c r="Q233" s="1" t="s">
        <v>55</v>
      </c>
      <c r="R233" s="1">
        <v>18</v>
      </c>
      <c r="S233" s="1" t="s">
        <v>37</v>
      </c>
      <c r="T233" s="1">
        <v>92916</v>
      </c>
    </row>
    <row r="234" spans="17:20">
      <c r="Q234" s="1" t="s">
        <v>55</v>
      </c>
      <c r="R234" s="1">
        <v>18</v>
      </c>
      <c r="S234" s="1" t="s">
        <v>38</v>
      </c>
      <c r="T234" s="1">
        <v>74940</v>
      </c>
    </row>
    <row r="235" spans="17:20">
      <c r="Q235" s="1" t="s">
        <v>56</v>
      </c>
      <c r="R235" s="1">
        <v>19</v>
      </c>
      <c r="S235" s="1" t="s">
        <v>25</v>
      </c>
      <c r="T235" s="1">
        <v>128413</v>
      </c>
    </row>
    <row r="236" spans="17:20">
      <c r="Q236" s="1" t="s">
        <v>56</v>
      </c>
      <c r="R236" s="1">
        <v>19</v>
      </c>
      <c r="S236" s="1" t="s">
        <v>27</v>
      </c>
      <c r="T236" s="1">
        <v>153598</v>
      </c>
    </row>
    <row r="237" spans="17:20">
      <c r="Q237" s="1" t="s">
        <v>56</v>
      </c>
      <c r="R237" s="1">
        <v>19</v>
      </c>
      <c r="S237" s="1" t="s">
        <v>28</v>
      </c>
      <c r="T237" s="1">
        <v>170430</v>
      </c>
    </row>
    <row r="238" spans="17:20">
      <c r="Q238" s="1" t="s">
        <v>56</v>
      </c>
      <c r="R238" s="1">
        <v>19</v>
      </c>
      <c r="S238" s="1" t="s">
        <v>29</v>
      </c>
      <c r="T238" s="1">
        <v>179953</v>
      </c>
    </row>
    <row r="239" spans="17:20">
      <c r="Q239" s="1" t="s">
        <v>56</v>
      </c>
      <c r="R239" s="1">
        <v>19</v>
      </c>
      <c r="S239" s="1" t="s">
        <v>30</v>
      </c>
      <c r="T239" s="1">
        <v>241176</v>
      </c>
    </row>
    <row r="240" spans="17:20">
      <c r="Q240" s="1" t="s">
        <v>56</v>
      </c>
      <c r="R240" s="1">
        <v>19</v>
      </c>
      <c r="S240" s="1" t="s">
        <v>31</v>
      </c>
      <c r="T240" s="1">
        <v>259032</v>
      </c>
    </row>
    <row r="241" spans="17:20">
      <c r="Q241" s="1" t="s">
        <v>56</v>
      </c>
      <c r="R241" s="1">
        <v>19</v>
      </c>
      <c r="S241" s="1" t="s">
        <v>32</v>
      </c>
      <c r="T241" s="1">
        <v>332652</v>
      </c>
    </row>
    <row r="242" spans="17:20">
      <c r="Q242" s="1" t="s">
        <v>56</v>
      </c>
      <c r="R242" s="1">
        <v>19</v>
      </c>
      <c r="S242" s="1" t="s">
        <v>33</v>
      </c>
      <c r="T242" s="1">
        <v>478082</v>
      </c>
    </row>
    <row r="243" spans="17:20">
      <c r="Q243" s="1" t="s">
        <v>56</v>
      </c>
      <c r="R243" s="1">
        <v>19</v>
      </c>
      <c r="S243" s="1" t="s">
        <v>34</v>
      </c>
      <c r="T243" s="1">
        <v>527390</v>
      </c>
    </row>
    <row r="244" spans="17:20">
      <c r="Q244" s="1" t="s">
        <v>56</v>
      </c>
      <c r="R244" s="1">
        <v>19</v>
      </c>
      <c r="S244" s="1" t="s">
        <v>35</v>
      </c>
      <c r="T244" s="1">
        <v>709725</v>
      </c>
    </row>
    <row r="245" spans="17:20">
      <c r="Q245" s="1" t="s">
        <v>56</v>
      </c>
      <c r="R245" s="1">
        <v>19</v>
      </c>
      <c r="S245" s="1" t="s">
        <v>36</v>
      </c>
      <c r="T245" s="1">
        <v>872209</v>
      </c>
    </row>
    <row r="246" spans="17:20">
      <c r="Q246" s="1" t="s">
        <v>56</v>
      </c>
      <c r="R246" s="1">
        <v>19</v>
      </c>
      <c r="S246" s="1" t="s">
        <v>37</v>
      </c>
      <c r="T246" s="1">
        <v>837276</v>
      </c>
    </row>
    <row r="247" spans="17:20">
      <c r="Q247" s="1" t="s">
        <v>56</v>
      </c>
      <c r="R247" s="1">
        <v>19</v>
      </c>
      <c r="S247" s="1" t="s">
        <v>38</v>
      </c>
      <c r="T247" s="1">
        <v>703695</v>
      </c>
    </row>
    <row r="248" spans="17:20">
      <c r="Q248" s="1" t="s">
        <v>57</v>
      </c>
      <c r="R248" s="1">
        <v>20</v>
      </c>
      <c r="S248" s="1" t="s">
        <v>25</v>
      </c>
      <c r="T248" s="1">
        <v>4402</v>
      </c>
    </row>
    <row r="249" spans="17:20">
      <c r="Q249" s="1" t="s">
        <v>57</v>
      </c>
      <c r="R249" s="1">
        <v>20</v>
      </c>
      <c r="S249" s="1" t="s">
        <v>27</v>
      </c>
      <c r="T249" s="1">
        <v>5900</v>
      </c>
    </row>
    <row r="250" spans="17:20">
      <c r="Q250" s="1" t="s">
        <v>57</v>
      </c>
      <c r="R250" s="1">
        <v>20</v>
      </c>
      <c r="S250" s="1" t="s">
        <v>28</v>
      </c>
      <c r="T250" s="1">
        <v>7884</v>
      </c>
    </row>
    <row r="251" spans="17:20">
      <c r="Q251" s="1" t="s">
        <v>57</v>
      </c>
      <c r="R251" s="1">
        <v>20</v>
      </c>
      <c r="S251" s="1" t="s">
        <v>29</v>
      </c>
      <c r="T251" s="1">
        <v>9664</v>
      </c>
    </row>
    <row r="252" spans="17:20">
      <c r="Q252" s="1" t="s">
        <v>57</v>
      </c>
      <c r="R252" s="1">
        <v>20</v>
      </c>
      <c r="S252" s="1" t="s">
        <v>30</v>
      </c>
      <c r="T252" s="1">
        <v>13573</v>
      </c>
    </row>
    <row r="253" spans="17:20">
      <c r="Q253" s="1" t="s">
        <v>57</v>
      </c>
      <c r="R253" s="1">
        <v>20</v>
      </c>
      <c r="S253" s="1" t="s">
        <v>31</v>
      </c>
      <c r="T253" s="1">
        <v>14858</v>
      </c>
    </row>
    <row r="254" spans="17:20">
      <c r="Q254" s="1" t="s">
        <v>57</v>
      </c>
      <c r="R254" s="1">
        <v>20</v>
      </c>
      <c r="S254" s="1" t="s">
        <v>32</v>
      </c>
      <c r="T254" s="1">
        <v>15270</v>
      </c>
    </row>
    <row r="255" spans="17:20">
      <c r="Q255" s="1" t="s">
        <v>57</v>
      </c>
      <c r="R255" s="1">
        <v>20</v>
      </c>
      <c r="S255" s="1" t="s">
        <v>33</v>
      </c>
      <c r="T255" s="1">
        <v>20551</v>
      </c>
    </row>
    <row r="256" spans="17:20">
      <c r="Q256" s="1" t="s">
        <v>57</v>
      </c>
      <c r="R256" s="1">
        <v>20</v>
      </c>
      <c r="S256" s="1" t="s">
        <v>34</v>
      </c>
      <c r="T256" s="1">
        <v>22687</v>
      </c>
    </row>
    <row r="257" spans="17:20">
      <c r="Q257" s="1" t="s">
        <v>57</v>
      </c>
      <c r="R257" s="1">
        <v>20</v>
      </c>
      <c r="S257" s="1" t="s">
        <v>35</v>
      </c>
      <c r="T257" s="1">
        <v>34470</v>
      </c>
    </row>
    <row r="258" spans="17:20">
      <c r="Q258" s="1" t="s">
        <v>57</v>
      </c>
      <c r="R258" s="1">
        <v>20</v>
      </c>
      <c r="S258" s="1" t="s">
        <v>36</v>
      </c>
      <c r="T258" s="1">
        <v>46804</v>
      </c>
    </row>
    <row r="259" spans="17:20">
      <c r="Q259" s="1" t="s">
        <v>57</v>
      </c>
      <c r="R259" s="1">
        <v>20</v>
      </c>
      <c r="S259" s="1" t="s">
        <v>37</v>
      </c>
      <c r="T259" s="1">
        <v>44691</v>
      </c>
    </row>
    <row r="260" spans="17:20">
      <c r="Q260" s="1" t="s">
        <v>57</v>
      </c>
      <c r="R260" s="1">
        <v>20</v>
      </c>
      <c r="S260" s="1" t="s">
        <v>38</v>
      </c>
      <c r="T260" s="1">
        <v>34115</v>
      </c>
    </row>
    <row r="261" spans="17:20">
      <c r="Q261" s="1" t="s">
        <v>58</v>
      </c>
      <c r="R261" s="1">
        <v>21</v>
      </c>
      <c r="S261" s="1" t="s">
        <v>25</v>
      </c>
      <c r="T261" s="1">
        <v>765</v>
      </c>
    </row>
    <row r="262" spans="17:20">
      <c r="Q262" s="1" t="s">
        <v>58</v>
      </c>
      <c r="R262" s="1">
        <v>21</v>
      </c>
      <c r="S262" s="1" t="s">
        <v>27</v>
      </c>
      <c r="T262" s="1">
        <v>1093</v>
      </c>
    </row>
    <row r="263" spans="17:20">
      <c r="Q263" s="1" t="s">
        <v>58</v>
      </c>
      <c r="R263" s="1">
        <v>21</v>
      </c>
      <c r="S263" s="1" t="s">
        <v>28</v>
      </c>
      <c r="T263" s="1">
        <v>1331</v>
      </c>
    </row>
    <row r="264" spans="17:20">
      <c r="Q264" s="1" t="s">
        <v>58</v>
      </c>
      <c r="R264" s="1">
        <v>21</v>
      </c>
      <c r="S264" s="1" t="s">
        <v>29</v>
      </c>
      <c r="T264" s="1">
        <v>1597</v>
      </c>
    </row>
    <row r="265" spans="17:20">
      <c r="Q265" s="1" t="s">
        <v>58</v>
      </c>
      <c r="R265" s="1">
        <v>21</v>
      </c>
      <c r="S265" s="1" t="s">
        <v>30</v>
      </c>
      <c r="T265" s="1">
        <v>2061</v>
      </c>
    </row>
    <row r="266" spans="17:20">
      <c r="Q266" s="1" t="s">
        <v>58</v>
      </c>
      <c r="R266" s="1">
        <v>21</v>
      </c>
      <c r="S266" s="1" t="s">
        <v>31</v>
      </c>
      <c r="T266" s="1">
        <v>1939</v>
      </c>
    </row>
    <row r="267" spans="17:20">
      <c r="Q267" s="1" t="s">
        <v>58</v>
      </c>
      <c r="R267" s="1">
        <v>21</v>
      </c>
      <c r="S267" s="1" t="s">
        <v>32</v>
      </c>
      <c r="T267" s="1">
        <v>2133</v>
      </c>
    </row>
    <row r="268" spans="17:20">
      <c r="Q268" s="1" t="s">
        <v>58</v>
      </c>
      <c r="R268" s="1">
        <v>21</v>
      </c>
      <c r="S268" s="1" t="s">
        <v>33</v>
      </c>
      <c r="T268" s="1">
        <v>3292</v>
      </c>
    </row>
    <row r="269" spans="17:20">
      <c r="Q269" s="1" t="s">
        <v>58</v>
      </c>
      <c r="R269" s="1">
        <v>21</v>
      </c>
      <c r="S269" s="1" t="s">
        <v>34</v>
      </c>
      <c r="T269" s="1">
        <v>4423</v>
      </c>
    </row>
    <row r="270" spans="17:20">
      <c r="Q270" s="1" t="s">
        <v>58</v>
      </c>
      <c r="R270" s="1">
        <v>21</v>
      </c>
      <c r="S270" s="1" t="s">
        <v>35</v>
      </c>
      <c r="T270" s="1">
        <v>8578</v>
      </c>
    </row>
    <row r="271" spans="17:20">
      <c r="Q271" s="1" t="s">
        <v>58</v>
      </c>
      <c r="R271" s="1">
        <v>21</v>
      </c>
      <c r="S271" s="1" t="s">
        <v>36</v>
      </c>
      <c r="T271" s="1">
        <v>13632</v>
      </c>
    </row>
    <row r="272" spans="17:20">
      <c r="Q272" s="1" t="s">
        <v>58</v>
      </c>
      <c r="R272" s="1">
        <v>21</v>
      </c>
      <c r="S272" s="1" t="s">
        <v>37</v>
      </c>
      <c r="T272" s="1">
        <v>13148</v>
      </c>
    </row>
    <row r="273" spans="17:20">
      <c r="Q273" s="1" t="s">
        <v>58</v>
      </c>
      <c r="R273" s="1">
        <v>21</v>
      </c>
      <c r="S273" s="1" t="s">
        <v>38</v>
      </c>
      <c r="T273" s="1">
        <v>10963</v>
      </c>
    </row>
    <row r="274" spans="17:20">
      <c r="Q274" s="1" t="s">
        <v>59</v>
      </c>
      <c r="R274" s="1">
        <v>22</v>
      </c>
      <c r="S274" s="1" t="s">
        <v>25</v>
      </c>
      <c r="T274" s="1">
        <v>15525</v>
      </c>
    </row>
    <row r="275" spans="17:20">
      <c r="Q275" s="1" t="s">
        <v>59</v>
      </c>
      <c r="R275" s="1">
        <v>22</v>
      </c>
      <c r="S275" s="1" t="s">
        <v>27</v>
      </c>
      <c r="T275" s="1">
        <v>20364</v>
      </c>
    </row>
    <row r="276" spans="17:20">
      <c r="Q276" s="1" t="s">
        <v>59</v>
      </c>
      <c r="R276" s="1">
        <v>22</v>
      </c>
      <c r="S276" s="1" t="s">
        <v>28</v>
      </c>
      <c r="T276" s="1">
        <v>24828</v>
      </c>
    </row>
    <row r="277" spans="17:20">
      <c r="Q277" s="1" t="s">
        <v>59</v>
      </c>
      <c r="R277" s="1">
        <v>22</v>
      </c>
      <c r="S277" s="1" t="s">
        <v>29</v>
      </c>
      <c r="T277" s="1">
        <v>24312</v>
      </c>
    </row>
    <row r="278" spans="17:20">
      <c r="Q278" s="1" t="s">
        <v>59</v>
      </c>
      <c r="R278" s="1">
        <v>22</v>
      </c>
      <c r="S278" s="1" t="s">
        <v>30</v>
      </c>
      <c r="T278" s="1">
        <v>38914</v>
      </c>
    </row>
    <row r="279" spans="17:20">
      <c r="Q279" s="1" t="s">
        <v>59</v>
      </c>
      <c r="R279" s="1">
        <v>22</v>
      </c>
      <c r="S279" s="1" t="s">
        <v>31</v>
      </c>
      <c r="T279" s="1">
        <v>42738</v>
      </c>
    </row>
    <row r="280" spans="17:20">
      <c r="Q280" s="1" t="s">
        <v>59</v>
      </c>
      <c r="R280" s="1">
        <v>22</v>
      </c>
      <c r="S280" s="1" t="s">
        <v>32</v>
      </c>
      <c r="T280" s="1">
        <v>34780</v>
      </c>
    </row>
    <row r="281" spans="17:20">
      <c r="Q281" s="1" t="s">
        <v>59</v>
      </c>
      <c r="R281" s="1">
        <v>22</v>
      </c>
      <c r="S281" s="1" t="s">
        <v>33</v>
      </c>
      <c r="T281" s="1">
        <v>45688</v>
      </c>
    </row>
    <row r="282" spans="17:20">
      <c r="Q282" s="1" t="s">
        <v>59</v>
      </c>
      <c r="R282" s="1">
        <v>22</v>
      </c>
      <c r="S282" s="1" t="s">
        <v>34</v>
      </c>
      <c r="T282" s="1">
        <v>43872</v>
      </c>
    </row>
    <row r="283" spans="17:20">
      <c r="Q283" s="1" t="s">
        <v>59</v>
      </c>
      <c r="R283" s="1">
        <v>22</v>
      </c>
      <c r="S283" s="1" t="s">
        <v>35</v>
      </c>
      <c r="T283" s="1">
        <v>55377</v>
      </c>
    </row>
    <row r="284" spans="17:20">
      <c r="Q284" s="1" t="s">
        <v>59</v>
      </c>
      <c r="R284" s="1">
        <v>22</v>
      </c>
      <c r="S284" s="1" t="s">
        <v>36</v>
      </c>
      <c r="T284" s="1">
        <v>76206</v>
      </c>
    </row>
    <row r="285" spans="17:20">
      <c r="Q285" s="1" t="s">
        <v>59</v>
      </c>
      <c r="R285" s="1">
        <v>22</v>
      </c>
      <c r="S285" s="1" t="s">
        <v>37</v>
      </c>
      <c r="T285" s="1">
        <v>66467</v>
      </c>
    </row>
    <row r="286" spans="17:20">
      <c r="Q286" s="1" t="s">
        <v>59</v>
      </c>
      <c r="R286" s="1">
        <v>22</v>
      </c>
      <c r="S286" s="1" t="s">
        <v>38</v>
      </c>
      <c r="T286" s="1">
        <v>54136</v>
      </c>
    </row>
    <row r="287" spans="17:20">
      <c r="Q287" s="1" t="s">
        <v>60</v>
      </c>
      <c r="R287" s="1">
        <v>23</v>
      </c>
      <c r="S287" s="1" t="s">
        <v>25</v>
      </c>
      <c r="T287" s="1">
        <v>28446</v>
      </c>
    </row>
    <row r="288" spans="17:20">
      <c r="Q288" s="1" t="s">
        <v>60</v>
      </c>
      <c r="R288" s="1">
        <v>23</v>
      </c>
      <c r="S288" s="1" t="s">
        <v>27</v>
      </c>
      <c r="T288" s="1">
        <v>42218</v>
      </c>
    </row>
    <row r="289" spans="17:20">
      <c r="Q289" s="1" t="s">
        <v>60</v>
      </c>
      <c r="R289" s="1">
        <v>23</v>
      </c>
      <c r="S289" s="1" t="s">
        <v>28</v>
      </c>
      <c r="T289" s="1">
        <v>46171</v>
      </c>
    </row>
    <row r="290" spans="17:20">
      <c r="Q290" s="1" t="s">
        <v>60</v>
      </c>
      <c r="R290" s="1">
        <v>23</v>
      </c>
      <c r="S290" s="1" t="s">
        <v>29</v>
      </c>
      <c r="T290" s="1">
        <v>47120</v>
      </c>
    </row>
    <row r="291" spans="17:20">
      <c r="Q291" s="1" t="s">
        <v>60</v>
      </c>
      <c r="R291" s="1">
        <v>23</v>
      </c>
      <c r="S291" s="1" t="s">
        <v>30</v>
      </c>
      <c r="T291" s="1">
        <v>64953</v>
      </c>
    </row>
    <row r="292" spans="17:20">
      <c r="Q292" s="1" t="s">
        <v>60</v>
      </c>
      <c r="R292" s="1">
        <v>23</v>
      </c>
      <c r="S292" s="1" t="s">
        <v>31</v>
      </c>
      <c r="T292" s="1">
        <v>62445</v>
      </c>
    </row>
    <row r="293" spans="17:20">
      <c r="Q293" s="1" t="s">
        <v>60</v>
      </c>
      <c r="R293" s="1">
        <v>23</v>
      </c>
      <c r="S293" s="1" t="s">
        <v>32</v>
      </c>
      <c r="T293" s="1">
        <v>64006</v>
      </c>
    </row>
    <row r="294" spans="17:20">
      <c r="Q294" s="1" t="s">
        <v>60</v>
      </c>
      <c r="R294" s="1">
        <v>23</v>
      </c>
      <c r="S294" s="1" t="s">
        <v>33</v>
      </c>
      <c r="T294" s="1">
        <v>87372</v>
      </c>
    </row>
    <row r="295" spans="17:20">
      <c r="Q295" s="1" t="s">
        <v>60</v>
      </c>
      <c r="R295" s="1">
        <v>23</v>
      </c>
      <c r="S295" s="1" t="s">
        <v>34</v>
      </c>
      <c r="T295" s="1">
        <v>82066</v>
      </c>
    </row>
    <row r="296" spans="17:20">
      <c r="Q296" s="1" t="s">
        <v>60</v>
      </c>
      <c r="R296" s="1">
        <v>23</v>
      </c>
      <c r="S296" s="1" t="s">
        <v>35</v>
      </c>
      <c r="T296" s="1">
        <v>108386</v>
      </c>
    </row>
    <row r="297" spans="17:20">
      <c r="Q297" s="1" t="s">
        <v>60</v>
      </c>
      <c r="R297" s="1">
        <v>23</v>
      </c>
      <c r="S297" s="1" t="s">
        <v>36</v>
      </c>
      <c r="T297" s="1">
        <v>146936</v>
      </c>
    </row>
    <row r="298" spans="17:20">
      <c r="Q298" s="1" t="s">
        <v>60</v>
      </c>
      <c r="R298" s="1">
        <v>23</v>
      </c>
      <c r="S298" s="1" t="s">
        <v>37</v>
      </c>
      <c r="T298" s="1">
        <v>135507</v>
      </c>
    </row>
    <row r="299" spans="17:20">
      <c r="Q299" s="1" t="s">
        <v>60</v>
      </c>
      <c r="R299" s="1">
        <v>23</v>
      </c>
      <c r="S299" s="1" t="s">
        <v>38</v>
      </c>
      <c r="T299" s="1">
        <v>113073</v>
      </c>
    </row>
    <row r="300" spans="17:20">
      <c r="Q300" s="1" t="s">
        <v>61</v>
      </c>
      <c r="R300" s="1">
        <v>24</v>
      </c>
      <c r="S300" s="1" t="s">
        <v>25</v>
      </c>
      <c r="T300" s="1">
        <v>3386</v>
      </c>
    </row>
    <row r="301" spans="17:20">
      <c r="Q301" s="1" t="s">
        <v>61</v>
      </c>
      <c r="R301" s="1">
        <v>24</v>
      </c>
      <c r="S301" s="1" t="s">
        <v>27</v>
      </c>
      <c r="T301" s="1">
        <v>6059</v>
      </c>
    </row>
    <row r="302" spans="17:20">
      <c r="Q302" s="1" t="s">
        <v>61</v>
      </c>
      <c r="R302" s="1">
        <v>24</v>
      </c>
      <c r="S302" s="1" t="s">
        <v>28</v>
      </c>
      <c r="T302" s="1">
        <v>7915</v>
      </c>
    </row>
    <row r="303" spans="17:20">
      <c r="Q303" s="1" t="s">
        <v>61</v>
      </c>
      <c r="R303" s="1">
        <v>24</v>
      </c>
      <c r="S303" s="1" t="s">
        <v>29</v>
      </c>
      <c r="T303" s="1">
        <v>10107</v>
      </c>
    </row>
    <row r="304" spans="17:20">
      <c r="Q304" s="1" t="s">
        <v>61</v>
      </c>
      <c r="R304" s="1">
        <v>24</v>
      </c>
      <c r="S304" s="1" t="s">
        <v>30</v>
      </c>
      <c r="T304" s="1">
        <v>14115</v>
      </c>
    </row>
    <row r="305" spans="17:20">
      <c r="Q305" s="1" t="s">
        <v>61</v>
      </c>
      <c r="R305" s="1">
        <v>24</v>
      </c>
      <c r="S305" s="1" t="s">
        <v>31</v>
      </c>
      <c r="T305" s="1">
        <v>10425</v>
      </c>
    </row>
    <row r="306" spans="17:20">
      <c r="Q306" s="1" t="s">
        <v>61</v>
      </c>
      <c r="R306" s="1">
        <v>24</v>
      </c>
      <c r="S306" s="1" t="s">
        <v>32</v>
      </c>
      <c r="T306" s="1">
        <v>12559</v>
      </c>
    </row>
    <row r="307" spans="17:20">
      <c r="Q307" s="1" t="s">
        <v>61</v>
      </c>
      <c r="R307" s="1">
        <v>24</v>
      </c>
      <c r="S307" s="1" t="s">
        <v>33</v>
      </c>
      <c r="T307" s="1">
        <v>19456</v>
      </c>
    </row>
    <row r="308" spans="17:20">
      <c r="Q308" s="1" t="s">
        <v>61</v>
      </c>
      <c r="R308" s="1">
        <v>24</v>
      </c>
      <c r="S308" s="1" t="s">
        <v>34</v>
      </c>
      <c r="T308" s="1">
        <v>24729</v>
      </c>
    </row>
    <row r="309" spans="17:20">
      <c r="Q309" s="1" t="s">
        <v>61</v>
      </c>
      <c r="R309" s="1">
        <v>24</v>
      </c>
      <c r="S309" s="1" t="s">
        <v>35</v>
      </c>
      <c r="T309" s="1">
        <v>34971</v>
      </c>
    </row>
    <row r="310" spans="17:20">
      <c r="Q310" s="1" t="s">
        <v>61</v>
      </c>
      <c r="R310" s="1">
        <v>24</v>
      </c>
      <c r="S310" s="1" t="s">
        <v>36</v>
      </c>
      <c r="T310" s="1">
        <v>39267</v>
      </c>
    </row>
    <row r="311" spans="17:20">
      <c r="Q311" s="1" t="s">
        <v>61</v>
      </c>
      <c r="R311" s="1">
        <v>24</v>
      </c>
      <c r="S311" s="1" t="s">
        <v>37</v>
      </c>
      <c r="T311" s="1">
        <v>29382</v>
      </c>
    </row>
    <row r="312" spans="17:20">
      <c r="Q312" s="1" t="s">
        <v>61</v>
      </c>
      <c r="R312" s="1">
        <v>24</v>
      </c>
      <c r="S312" s="1" t="s">
        <v>38</v>
      </c>
      <c r="T312" s="1">
        <v>22149</v>
      </c>
    </row>
    <row r="313" spans="17:20">
      <c r="Q313" s="1" t="s">
        <v>62</v>
      </c>
      <c r="R313" s="1">
        <v>25</v>
      </c>
      <c r="S313" s="1" t="s">
        <v>25</v>
      </c>
      <c r="T313" s="1">
        <v>4199</v>
      </c>
    </row>
    <row r="314" spans="17:20">
      <c r="Q314" s="1" t="s">
        <v>62</v>
      </c>
      <c r="R314" s="1">
        <v>25</v>
      </c>
      <c r="S314" s="1" t="s">
        <v>27</v>
      </c>
      <c r="T314" s="1">
        <v>5853</v>
      </c>
    </row>
    <row r="315" spans="17:20">
      <c r="Q315" s="1" t="s">
        <v>62</v>
      </c>
      <c r="R315" s="1">
        <v>25</v>
      </c>
      <c r="S315" s="1" t="s">
        <v>28</v>
      </c>
      <c r="T315" s="1">
        <v>6804</v>
      </c>
    </row>
    <row r="316" spans="17:20">
      <c r="Q316" s="1" t="s">
        <v>62</v>
      </c>
      <c r="R316" s="1">
        <v>25</v>
      </c>
      <c r="S316" s="1" t="s">
        <v>29</v>
      </c>
      <c r="T316" s="1">
        <v>8124</v>
      </c>
    </row>
    <row r="317" spans="17:20">
      <c r="Q317" s="1" t="s">
        <v>62</v>
      </c>
      <c r="R317" s="1">
        <v>25</v>
      </c>
      <c r="S317" s="1" t="s">
        <v>30</v>
      </c>
      <c r="T317" s="1">
        <v>11658</v>
      </c>
    </row>
    <row r="318" spans="17:20">
      <c r="Q318" s="1" t="s">
        <v>62</v>
      </c>
      <c r="R318" s="1">
        <v>25</v>
      </c>
      <c r="S318" s="1" t="s">
        <v>31</v>
      </c>
      <c r="T318" s="1">
        <v>12032</v>
      </c>
    </row>
    <row r="319" spans="17:20">
      <c r="Q319" s="1" t="s">
        <v>62</v>
      </c>
      <c r="R319" s="1">
        <v>25</v>
      </c>
      <c r="S319" s="1" t="s">
        <v>32</v>
      </c>
      <c r="T319" s="1">
        <v>14230</v>
      </c>
    </row>
    <row r="320" spans="17:20">
      <c r="Q320" s="1" t="s">
        <v>62</v>
      </c>
      <c r="R320" s="1">
        <v>25</v>
      </c>
      <c r="S320" s="1" t="s">
        <v>33</v>
      </c>
      <c r="T320" s="1">
        <v>20340</v>
      </c>
    </row>
    <row r="321" spans="17:20">
      <c r="Q321" s="1" t="s">
        <v>62</v>
      </c>
      <c r="R321" s="1">
        <v>25</v>
      </c>
      <c r="S321" s="1" t="s">
        <v>34</v>
      </c>
      <c r="T321" s="1">
        <v>22324</v>
      </c>
    </row>
    <row r="322" spans="17:20">
      <c r="Q322" s="1" t="s">
        <v>62</v>
      </c>
      <c r="R322" s="1">
        <v>25</v>
      </c>
      <c r="S322" s="1" t="s">
        <v>35</v>
      </c>
      <c r="T322" s="1">
        <v>28943</v>
      </c>
    </row>
    <row r="323" spans="17:20">
      <c r="Q323" s="1" t="s">
        <v>62</v>
      </c>
      <c r="R323" s="1">
        <v>25</v>
      </c>
      <c r="S323" s="1" t="s">
        <v>36</v>
      </c>
      <c r="T323" s="1">
        <v>41167</v>
      </c>
    </row>
    <row r="324" spans="17:20">
      <c r="Q324" s="1" t="s">
        <v>62</v>
      </c>
      <c r="R324" s="1">
        <v>25</v>
      </c>
      <c r="S324" s="1" t="s">
        <v>37</v>
      </c>
      <c r="T324" s="1">
        <v>39497</v>
      </c>
    </row>
    <row r="325" spans="17:20">
      <c r="Q325" s="1" t="s">
        <v>62</v>
      </c>
      <c r="R325" s="1">
        <v>25</v>
      </c>
      <c r="S325" s="1" t="s">
        <v>38</v>
      </c>
      <c r="T325" s="1">
        <v>32718</v>
      </c>
    </row>
    <row r="326" spans="17:20">
      <c r="Q326" s="1" t="s">
        <v>63</v>
      </c>
      <c r="R326" s="1">
        <v>26</v>
      </c>
      <c r="S326" s="1" t="s">
        <v>25</v>
      </c>
      <c r="T326" s="1">
        <v>142</v>
      </c>
    </row>
    <row r="327" spans="17:20">
      <c r="Q327" s="1" t="s">
        <v>63</v>
      </c>
      <c r="R327" s="1">
        <v>26</v>
      </c>
      <c r="S327" s="1" t="s">
        <v>27</v>
      </c>
      <c r="T327" s="1">
        <v>133</v>
      </c>
    </row>
    <row r="328" spans="17:20">
      <c r="Q328" s="1" t="s">
        <v>63</v>
      </c>
      <c r="R328" s="1">
        <v>26</v>
      </c>
      <c r="S328" s="1" t="s">
        <v>28</v>
      </c>
      <c r="T328" s="1">
        <v>121</v>
      </c>
    </row>
    <row r="329" spans="17:20">
      <c r="Q329" s="1" t="s">
        <v>63</v>
      </c>
      <c r="R329" s="1">
        <v>26</v>
      </c>
      <c r="S329" s="1" t="s">
        <v>29</v>
      </c>
      <c r="T329" s="1">
        <v>146</v>
      </c>
    </row>
    <row r="330" spans="17:20">
      <c r="Q330" s="1" t="s">
        <v>63</v>
      </c>
      <c r="R330" s="1">
        <v>26</v>
      </c>
      <c r="S330" s="1" t="s">
        <v>30</v>
      </c>
      <c r="T330" s="1">
        <v>198</v>
      </c>
    </row>
    <row r="331" spans="17:20">
      <c r="Q331" s="1" t="s">
        <v>63</v>
      </c>
      <c r="R331" s="1">
        <v>26</v>
      </c>
      <c r="S331" s="1" t="s">
        <v>31</v>
      </c>
      <c r="T331" s="1">
        <v>245</v>
      </c>
    </row>
    <row r="332" spans="17:20">
      <c r="Q332" s="1" t="s">
        <v>63</v>
      </c>
      <c r="R332" s="1">
        <v>26</v>
      </c>
      <c r="S332" s="1" t="s">
        <v>32</v>
      </c>
      <c r="T332" s="1">
        <v>420</v>
      </c>
    </row>
    <row r="333" spans="17:20">
      <c r="Q333" s="1" t="s">
        <v>63</v>
      </c>
      <c r="R333" s="1">
        <v>26</v>
      </c>
      <c r="S333" s="1" t="s">
        <v>33</v>
      </c>
      <c r="T333" s="1">
        <v>755</v>
      </c>
    </row>
    <row r="334" spans="17:20">
      <c r="Q334" s="1" t="s">
        <v>63</v>
      </c>
      <c r="R334" s="1">
        <v>26</v>
      </c>
      <c r="S334" s="1" t="s">
        <v>34</v>
      </c>
      <c r="T334" s="1">
        <v>1020</v>
      </c>
    </row>
    <row r="335" spans="17:20">
      <c r="Q335" s="1" t="s">
        <v>63</v>
      </c>
      <c r="R335" s="1">
        <v>26</v>
      </c>
      <c r="S335" s="1" t="s">
        <v>35</v>
      </c>
      <c r="T335" s="1">
        <v>1702</v>
      </c>
    </row>
    <row r="336" spans="17:20">
      <c r="Q336" s="1" t="s">
        <v>63</v>
      </c>
      <c r="R336" s="1">
        <v>26</v>
      </c>
      <c r="S336" s="1" t="s">
        <v>36</v>
      </c>
      <c r="T336" s="1">
        <v>1929</v>
      </c>
    </row>
    <row r="337" spans="17:20">
      <c r="Q337" s="1" t="s">
        <v>63</v>
      </c>
      <c r="R337" s="1">
        <v>26</v>
      </c>
      <c r="S337" s="1" t="s">
        <v>37</v>
      </c>
      <c r="T337" s="1">
        <v>2127</v>
      </c>
    </row>
    <row r="338" spans="17:20">
      <c r="Q338" s="1" t="s">
        <v>63</v>
      </c>
      <c r="R338" s="1">
        <v>26</v>
      </c>
      <c r="S338" s="1" t="s">
        <v>38</v>
      </c>
      <c r="T338" s="1">
        <v>1877</v>
      </c>
    </row>
    <row r="339" spans="17:20">
      <c r="Q339" s="1" t="s">
        <v>64</v>
      </c>
      <c r="R339" s="1">
        <v>27</v>
      </c>
      <c r="S339" s="1" t="s">
        <v>25</v>
      </c>
      <c r="T339" s="1">
        <v>11662</v>
      </c>
    </row>
    <row r="340" spans="17:20">
      <c r="Q340" s="1" t="s">
        <v>64</v>
      </c>
      <c r="R340" s="1">
        <v>27</v>
      </c>
      <c r="S340" s="1" t="s">
        <v>27</v>
      </c>
      <c r="T340" s="1">
        <v>14908</v>
      </c>
    </row>
    <row r="341" spans="17:20">
      <c r="Q341" s="1" t="s">
        <v>64</v>
      </c>
      <c r="R341" s="1">
        <v>27</v>
      </c>
      <c r="S341" s="1" t="s">
        <v>28</v>
      </c>
      <c r="T341" s="1">
        <v>20836</v>
      </c>
    </row>
    <row r="342" spans="17:20">
      <c r="Q342" s="1" t="s">
        <v>64</v>
      </c>
      <c r="R342" s="1">
        <v>27</v>
      </c>
      <c r="S342" s="1" t="s">
        <v>29</v>
      </c>
      <c r="T342" s="1">
        <v>22820</v>
      </c>
    </row>
    <row r="343" spans="17:20">
      <c r="Q343" s="1" t="s">
        <v>64</v>
      </c>
      <c r="R343" s="1">
        <v>27</v>
      </c>
      <c r="S343" s="1" t="s">
        <v>30</v>
      </c>
      <c r="T343" s="1">
        <v>33350</v>
      </c>
    </row>
    <row r="344" spans="17:20">
      <c r="Q344" s="1" t="s">
        <v>64</v>
      </c>
      <c r="R344" s="1">
        <v>27</v>
      </c>
      <c r="S344" s="1" t="s">
        <v>31</v>
      </c>
      <c r="T344" s="1">
        <v>48455</v>
      </c>
    </row>
    <row r="345" spans="17:20">
      <c r="Q345" s="1" t="s">
        <v>64</v>
      </c>
      <c r="R345" s="1">
        <v>27</v>
      </c>
      <c r="S345" s="1" t="s">
        <v>32</v>
      </c>
      <c r="T345" s="1">
        <v>34554</v>
      </c>
    </row>
    <row r="346" spans="17:20">
      <c r="Q346" s="1" t="s">
        <v>64</v>
      </c>
      <c r="R346" s="1">
        <v>27</v>
      </c>
      <c r="S346" s="1" t="s">
        <v>33</v>
      </c>
      <c r="T346" s="1">
        <v>41479</v>
      </c>
    </row>
    <row r="347" spans="17:20">
      <c r="Q347" s="1" t="s">
        <v>64</v>
      </c>
      <c r="R347" s="1">
        <v>27</v>
      </c>
      <c r="S347" s="1" t="s">
        <v>34</v>
      </c>
      <c r="T347" s="1">
        <v>44101</v>
      </c>
    </row>
    <row r="348" spans="17:20">
      <c r="Q348" s="1" t="s">
        <v>64</v>
      </c>
      <c r="R348" s="1">
        <v>27</v>
      </c>
      <c r="S348" s="1" t="s">
        <v>35</v>
      </c>
      <c r="T348" s="1">
        <v>60524</v>
      </c>
    </row>
    <row r="349" spans="17:20">
      <c r="Q349" s="1" t="s">
        <v>64</v>
      </c>
      <c r="R349" s="1">
        <v>27</v>
      </c>
      <c r="S349" s="1" t="s">
        <v>36</v>
      </c>
      <c r="T349" s="1">
        <v>86272</v>
      </c>
    </row>
    <row r="350" spans="17:20">
      <c r="Q350" s="1" t="s">
        <v>64</v>
      </c>
      <c r="R350" s="1">
        <v>27</v>
      </c>
      <c r="S350" s="1" t="s">
        <v>37</v>
      </c>
      <c r="T350" s="1">
        <v>79375</v>
      </c>
    </row>
    <row r="351" spans="17:20">
      <c r="Q351" s="1" t="s">
        <v>64</v>
      </c>
      <c r="R351" s="1">
        <v>27</v>
      </c>
      <c r="S351" s="1" t="s">
        <v>38</v>
      </c>
      <c r="T351" s="1">
        <v>71562</v>
      </c>
    </row>
    <row r="352" spans="17:20">
      <c r="Q352" s="1" t="s">
        <v>65</v>
      </c>
      <c r="R352" s="1">
        <v>28</v>
      </c>
      <c r="S352" s="1" t="s">
        <v>25</v>
      </c>
      <c r="T352" s="1">
        <v>2383</v>
      </c>
    </row>
    <row r="353" spans="17:20">
      <c r="Q353" s="1" t="s">
        <v>65</v>
      </c>
      <c r="R353" s="1">
        <v>28</v>
      </c>
      <c r="S353" s="1" t="s">
        <v>27</v>
      </c>
      <c r="T353" s="1">
        <v>3662</v>
      </c>
    </row>
    <row r="354" spans="17:20">
      <c r="Q354" s="1" t="s">
        <v>65</v>
      </c>
      <c r="R354" s="1">
        <v>28</v>
      </c>
      <c r="S354" s="1" t="s">
        <v>28</v>
      </c>
      <c r="T354" s="1">
        <v>4737</v>
      </c>
    </row>
    <row r="355" spans="17:20">
      <c r="Q355" s="1" t="s">
        <v>65</v>
      </c>
      <c r="R355" s="1">
        <v>28</v>
      </c>
      <c r="S355" s="1" t="s">
        <v>29</v>
      </c>
      <c r="T355" s="1">
        <v>5097</v>
      </c>
    </row>
    <row r="356" spans="17:20">
      <c r="Q356" s="1" t="s">
        <v>65</v>
      </c>
      <c r="R356" s="1">
        <v>28</v>
      </c>
      <c r="S356" s="1" t="s">
        <v>30</v>
      </c>
      <c r="T356" s="1">
        <v>6912</v>
      </c>
    </row>
    <row r="357" spans="17:20">
      <c r="Q357" s="1" t="s">
        <v>65</v>
      </c>
      <c r="R357" s="1">
        <v>28</v>
      </c>
      <c r="S357" s="1" t="s">
        <v>31</v>
      </c>
      <c r="T357" s="1">
        <v>7975</v>
      </c>
    </row>
    <row r="358" spans="17:20">
      <c r="Q358" s="1" t="s">
        <v>65</v>
      </c>
      <c r="R358" s="1">
        <v>28</v>
      </c>
      <c r="S358" s="1" t="s">
        <v>32</v>
      </c>
      <c r="T358" s="1">
        <v>9672</v>
      </c>
    </row>
    <row r="359" spans="17:20">
      <c r="Q359" s="1" t="s">
        <v>65</v>
      </c>
      <c r="R359" s="1">
        <v>28</v>
      </c>
      <c r="S359" s="1" t="s">
        <v>33</v>
      </c>
      <c r="T359" s="1">
        <v>13958</v>
      </c>
    </row>
    <row r="360" spans="17:20">
      <c r="Q360" s="1" t="s">
        <v>65</v>
      </c>
      <c r="R360" s="1">
        <v>28</v>
      </c>
      <c r="S360" s="1" t="s">
        <v>34</v>
      </c>
      <c r="T360" s="1">
        <v>14894</v>
      </c>
    </row>
    <row r="361" spans="17:20">
      <c r="Q361" s="1" t="s">
        <v>65</v>
      </c>
      <c r="R361" s="1">
        <v>28</v>
      </c>
      <c r="S361" s="1" t="s">
        <v>35</v>
      </c>
      <c r="T361" s="1">
        <v>20991</v>
      </c>
    </row>
    <row r="362" spans="17:20">
      <c r="Q362" s="1" t="s">
        <v>65</v>
      </c>
      <c r="R362" s="1">
        <v>28</v>
      </c>
      <c r="S362" s="1" t="s">
        <v>36</v>
      </c>
      <c r="T362" s="1">
        <v>26056</v>
      </c>
    </row>
    <row r="363" spans="17:20">
      <c r="Q363" s="1" t="s">
        <v>65</v>
      </c>
      <c r="R363" s="1">
        <v>28</v>
      </c>
      <c r="S363" s="1" t="s">
        <v>37</v>
      </c>
      <c r="T363" s="1">
        <v>22490</v>
      </c>
    </row>
    <row r="364" spans="17:20">
      <c r="Q364" s="1" t="s">
        <v>65</v>
      </c>
      <c r="R364" s="1">
        <v>28</v>
      </c>
      <c r="S364" s="1" t="s">
        <v>38</v>
      </c>
      <c r="T364" s="1">
        <v>20903</v>
      </c>
    </row>
    <row r="365" spans="17:20">
      <c r="Q365" s="1" t="s">
        <v>66</v>
      </c>
      <c r="R365" s="1">
        <v>29</v>
      </c>
      <c r="S365" s="1" t="s">
        <v>25</v>
      </c>
      <c r="T365" s="1">
        <v>538</v>
      </c>
    </row>
    <row r="366" spans="17:20">
      <c r="Q366" s="1" t="s">
        <v>66</v>
      </c>
      <c r="R366" s="1">
        <v>29</v>
      </c>
      <c r="S366" s="1" t="s">
        <v>27</v>
      </c>
      <c r="T366" s="1">
        <v>527</v>
      </c>
    </row>
    <row r="367" spans="17:20">
      <c r="Q367" s="1" t="s">
        <v>66</v>
      </c>
      <c r="R367" s="1">
        <v>29</v>
      </c>
      <c r="S367" s="1" t="s">
        <v>28</v>
      </c>
      <c r="T367" s="1">
        <v>502</v>
      </c>
    </row>
    <row r="368" spans="17:20">
      <c r="Q368" s="1" t="s">
        <v>66</v>
      </c>
      <c r="R368" s="1">
        <v>29</v>
      </c>
      <c r="S368" s="1" t="s">
        <v>29</v>
      </c>
      <c r="T368" s="1">
        <v>619</v>
      </c>
    </row>
    <row r="369" spans="17:20">
      <c r="Q369" s="1" t="s">
        <v>66</v>
      </c>
      <c r="R369" s="1">
        <v>29</v>
      </c>
      <c r="S369" s="1" t="s">
        <v>30</v>
      </c>
      <c r="T369" s="1">
        <v>1217</v>
      </c>
    </row>
    <row r="370" spans="17:20">
      <c r="Q370" s="1" t="s">
        <v>66</v>
      </c>
      <c r="R370" s="1">
        <v>29</v>
      </c>
      <c r="S370" s="1" t="s">
        <v>31</v>
      </c>
      <c r="T370" s="1">
        <v>1357</v>
      </c>
    </row>
    <row r="371" spans="17:20">
      <c r="Q371" s="1" t="s">
        <v>66</v>
      </c>
      <c r="R371" s="1">
        <v>29</v>
      </c>
      <c r="S371" s="1" t="s">
        <v>32</v>
      </c>
      <c r="T371" s="1">
        <v>1580</v>
      </c>
    </row>
    <row r="372" spans="17:20">
      <c r="Q372" s="1" t="s">
        <v>66</v>
      </c>
      <c r="R372" s="1">
        <v>29</v>
      </c>
      <c r="S372" s="1" t="s">
        <v>33</v>
      </c>
      <c r="T372" s="1">
        <v>2668</v>
      </c>
    </row>
    <row r="373" spans="17:20">
      <c r="Q373" s="1" t="s">
        <v>66</v>
      </c>
      <c r="R373" s="1">
        <v>29</v>
      </c>
      <c r="S373" s="1" t="s">
        <v>34</v>
      </c>
      <c r="T373" s="1">
        <v>3046</v>
      </c>
    </row>
    <row r="374" spans="17:20">
      <c r="Q374" s="1" t="s">
        <v>66</v>
      </c>
      <c r="R374" s="1">
        <v>29</v>
      </c>
      <c r="S374" s="1" t="s">
        <v>35</v>
      </c>
      <c r="T374" s="1">
        <v>4693</v>
      </c>
    </row>
    <row r="375" spans="17:20">
      <c r="Q375" s="1" t="s">
        <v>66</v>
      </c>
      <c r="R375" s="1">
        <v>29</v>
      </c>
      <c r="S375" s="1" t="s">
        <v>36</v>
      </c>
      <c r="T375" s="1">
        <v>6591</v>
      </c>
    </row>
    <row r="376" spans="17:20">
      <c r="Q376" s="1" t="s">
        <v>66</v>
      </c>
      <c r="R376" s="1">
        <v>29</v>
      </c>
      <c r="S376" s="1" t="s">
        <v>37</v>
      </c>
      <c r="T376" s="1">
        <v>5276</v>
      </c>
    </row>
    <row r="377" spans="17:20">
      <c r="Q377" s="1" t="s">
        <v>66</v>
      </c>
      <c r="R377" s="1">
        <v>29</v>
      </c>
      <c r="S377" s="1" t="s">
        <v>38</v>
      </c>
      <c r="T377" s="1">
        <v>3987</v>
      </c>
    </row>
    <row r="378" spans="17:20">
      <c r="Q378" s="1" t="s">
        <v>67</v>
      </c>
      <c r="R378" s="1">
        <v>30</v>
      </c>
      <c r="S378" s="1" t="s">
        <v>25</v>
      </c>
      <c r="T378" s="1">
        <v>613</v>
      </c>
    </row>
    <row r="379" spans="17:20">
      <c r="Q379" s="1" t="s">
        <v>67</v>
      </c>
      <c r="R379" s="1">
        <v>30</v>
      </c>
      <c r="S379" s="1" t="s">
        <v>27</v>
      </c>
      <c r="T379" s="1">
        <v>844</v>
      </c>
    </row>
    <row r="380" spans="17:20">
      <c r="Q380" s="1" t="s">
        <v>67</v>
      </c>
      <c r="R380" s="1">
        <v>30</v>
      </c>
      <c r="S380" s="1" t="s">
        <v>28</v>
      </c>
      <c r="T380" s="1">
        <v>1211</v>
      </c>
    </row>
    <row r="381" spans="17:20">
      <c r="Q381" s="1" t="s">
        <v>67</v>
      </c>
      <c r="R381" s="1">
        <v>30</v>
      </c>
      <c r="S381" s="1" t="s">
        <v>29</v>
      </c>
      <c r="T381" s="1">
        <v>1424</v>
      </c>
    </row>
    <row r="382" spans="17:20">
      <c r="Q382" s="1" t="s">
        <v>67</v>
      </c>
      <c r="R382" s="1">
        <v>30</v>
      </c>
      <c r="S382" s="1" t="s">
        <v>30</v>
      </c>
      <c r="T382" s="1">
        <v>1865</v>
      </c>
    </row>
    <row r="383" spans="17:20">
      <c r="Q383" s="1" t="s">
        <v>67</v>
      </c>
      <c r="R383" s="1">
        <v>30</v>
      </c>
      <c r="S383" s="1" t="s">
        <v>31</v>
      </c>
      <c r="T383" s="1">
        <v>2677</v>
      </c>
    </row>
    <row r="384" spans="17:20">
      <c r="Q384" s="1" t="s">
        <v>67</v>
      </c>
      <c r="R384" s="1">
        <v>30</v>
      </c>
      <c r="S384" s="1" t="s">
        <v>32</v>
      </c>
      <c r="T384" s="1">
        <v>4244</v>
      </c>
    </row>
    <row r="385" spans="17:20">
      <c r="Q385" s="1" t="s">
        <v>67</v>
      </c>
      <c r="R385" s="1">
        <v>30</v>
      </c>
      <c r="S385" s="1" t="s">
        <v>33</v>
      </c>
      <c r="T385" s="1">
        <v>5658</v>
      </c>
    </row>
    <row r="386" spans="17:20">
      <c r="Q386" s="1" t="s">
        <v>67</v>
      </c>
      <c r="R386" s="1">
        <v>30</v>
      </c>
      <c r="S386" s="1" t="s">
        <v>34</v>
      </c>
      <c r="T386" s="1">
        <v>5555</v>
      </c>
    </row>
    <row r="387" spans="17:20">
      <c r="Q387" s="1" t="s">
        <v>67</v>
      </c>
      <c r="R387" s="1">
        <v>30</v>
      </c>
      <c r="S387" s="1" t="s">
        <v>35</v>
      </c>
      <c r="T387" s="1">
        <v>7710</v>
      </c>
    </row>
    <row r="388" spans="17:20">
      <c r="Q388" s="1" t="s">
        <v>67</v>
      </c>
      <c r="R388" s="1">
        <v>30</v>
      </c>
      <c r="S388" s="1" t="s">
        <v>36</v>
      </c>
      <c r="T388" s="1">
        <v>12885</v>
      </c>
    </row>
    <row r="389" spans="17:20">
      <c r="Q389" s="1" t="s">
        <v>67</v>
      </c>
      <c r="R389" s="1">
        <v>30</v>
      </c>
      <c r="S389" s="1" t="s">
        <v>37</v>
      </c>
      <c r="T389" s="1">
        <v>12452</v>
      </c>
    </row>
    <row r="390" spans="17:20">
      <c r="Q390" s="1" t="s">
        <v>67</v>
      </c>
      <c r="R390" s="1">
        <v>30</v>
      </c>
      <c r="S390" s="1" t="s">
        <v>38</v>
      </c>
      <c r="T390" s="1">
        <v>10363</v>
      </c>
    </row>
    <row r="391" spans="17:20">
      <c r="Q391" s="1" t="s">
        <v>68</v>
      </c>
      <c r="R391" s="1">
        <v>31</v>
      </c>
      <c r="S391" s="1" t="s">
        <v>25</v>
      </c>
      <c r="T391" s="1">
        <v>2642</v>
      </c>
    </row>
    <row r="392" spans="17:20">
      <c r="Q392" s="1" t="s">
        <v>68</v>
      </c>
      <c r="R392" s="1">
        <v>31</v>
      </c>
      <c r="S392" s="1" t="s">
        <v>27</v>
      </c>
      <c r="T392" s="1">
        <v>3439</v>
      </c>
    </row>
    <row r="393" spans="17:20">
      <c r="Q393" s="1" t="s">
        <v>68</v>
      </c>
      <c r="R393" s="1">
        <v>31</v>
      </c>
      <c r="S393" s="1" t="s">
        <v>28</v>
      </c>
      <c r="T393" s="1">
        <v>4998</v>
      </c>
    </row>
    <row r="394" spans="17:20">
      <c r="Q394" s="1" t="s">
        <v>68</v>
      </c>
      <c r="R394" s="1">
        <v>31</v>
      </c>
      <c r="S394" s="1" t="s">
        <v>29</v>
      </c>
      <c r="T394" s="1">
        <v>5238</v>
      </c>
    </row>
    <row r="395" spans="17:20">
      <c r="Q395" s="1" t="s">
        <v>68</v>
      </c>
      <c r="R395" s="1">
        <v>31</v>
      </c>
      <c r="S395" s="1" t="s">
        <v>30</v>
      </c>
      <c r="T395" s="1">
        <v>8761</v>
      </c>
    </row>
    <row r="396" spans="17:20">
      <c r="Q396" s="1" t="s">
        <v>68</v>
      </c>
      <c r="R396" s="1">
        <v>31</v>
      </c>
      <c r="S396" s="1" t="s">
        <v>31</v>
      </c>
      <c r="T396" s="1">
        <v>7116</v>
      </c>
    </row>
    <row r="397" spans="17:20">
      <c r="Q397" s="1" t="s">
        <v>68</v>
      </c>
      <c r="R397" s="1">
        <v>31</v>
      </c>
      <c r="S397" s="1" t="s">
        <v>32</v>
      </c>
      <c r="T397" s="1">
        <v>8094</v>
      </c>
    </row>
    <row r="398" spans="17:20">
      <c r="Q398" s="1" t="s">
        <v>68</v>
      </c>
      <c r="R398" s="1">
        <v>31</v>
      </c>
      <c r="S398" s="1" t="s">
        <v>33</v>
      </c>
      <c r="T398" s="1">
        <v>9658</v>
      </c>
    </row>
    <row r="399" spans="17:20">
      <c r="Q399" s="1" t="s">
        <v>68</v>
      </c>
      <c r="R399" s="1">
        <v>31</v>
      </c>
      <c r="S399" s="1" t="s">
        <v>34</v>
      </c>
      <c r="T399" s="1">
        <v>8652</v>
      </c>
    </row>
    <row r="400" spans="17:20">
      <c r="Q400" s="1" t="s">
        <v>68</v>
      </c>
      <c r="R400" s="1">
        <v>31</v>
      </c>
      <c r="S400" s="1" t="s">
        <v>35</v>
      </c>
      <c r="T400" s="1">
        <v>12763</v>
      </c>
    </row>
    <row r="401" spans="17:20">
      <c r="Q401" s="1" t="s">
        <v>68</v>
      </c>
      <c r="R401" s="1">
        <v>31</v>
      </c>
      <c r="S401" s="1" t="s">
        <v>36</v>
      </c>
      <c r="T401" s="1">
        <v>21178</v>
      </c>
    </row>
    <row r="402" spans="17:20">
      <c r="Q402" s="1" t="s">
        <v>68</v>
      </c>
      <c r="R402" s="1">
        <v>31</v>
      </c>
      <c r="S402" s="1" t="s">
        <v>37</v>
      </c>
      <c r="T402" s="1">
        <v>20528</v>
      </c>
    </row>
    <row r="403" spans="17:20">
      <c r="Q403" s="1" t="s">
        <v>68</v>
      </c>
      <c r="R403" s="1">
        <v>31</v>
      </c>
      <c r="S403" s="1" t="s">
        <v>38</v>
      </c>
      <c r="T403" s="1">
        <v>19124</v>
      </c>
    </row>
  </sheetData>
  <phoneticPr fontId="8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T403"/>
  <sheetViews>
    <sheetView zoomScale="85" zoomScaleNormal="85" workbookViewId="0"/>
  </sheetViews>
  <sheetFormatPr baseColWidth="10" defaultColWidth="8.6640625" defaultRowHeight="14"/>
  <cols>
    <col min="17" max="20" width="8.6640625" style="1"/>
  </cols>
  <sheetData>
    <row r="1" spans="1:20">
      <c r="A1" t="s">
        <v>81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Q1" s="1" t="s">
        <v>24</v>
      </c>
      <c r="R1" s="1">
        <v>1</v>
      </c>
      <c r="S1" s="1" t="s">
        <v>25</v>
      </c>
      <c r="T1" s="1">
        <v>77955</v>
      </c>
    </row>
    <row r="2" spans="1:20">
      <c r="A2" s="7" t="s">
        <v>26</v>
      </c>
      <c r="B2" s="7" t="s">
        <v>25</v>
      </c>
      <c r="C2" s="7" t="s">
        <v>27</v>
      </c>
      <c r="D2" s="7" t="s">
        <v>28</v>
      </c>
      <c r="E2" s="7" t="s">
        <v>29</v>
      </c>
      <c r="F2" s="7" t="s">
        <v>30</v>
      </c>
      <c r="G2" s="7" t="s">
        <v>31</v>
      </c>
      <c r="H2" s="7" t="s">
        <v>32</v>
      </c>
      <c r="I2" s="7" t="s">
        <v>33</v>
      </c>
      <c r="J2" s="7" t="s">
        <v>34</v>
      </c>
      <c r="K2" s="7" t="s">
        <v>35</v>
      </c>
      <c r="L2" s="7" t="s">
        <v>36</v>
      </c>
      <c r="M2" s="7" t="s">
        <v>37</v>
      </c>
      <c r="N2" s="7" t="s">
        <v>38</v>
      </c>
      <c r="Q2" s="1" t="s">
        <v>24</v>
      </c>
      <c r="R2" s="1">
        <v>1</v>
      </c>
      <c r="S2" s="1" t="s">
        <v>27</v>
      </c>
      <c r="T2" s="1">
        <v>92305</v>
      </c>
    </row>
    <row r="3" spans="1:20">
      <c r="A3" t="s">
        <v>24</v>
      </c>
      <c r="B3" s="4">
        <v>77955</v>
      </c>
      <c r="C3" s="4">
        <v>92305</v>
      </c>
      <c r="D3" s="4">
        <v>123336</v>
      </c>
      <c r="E3" s="4">
        <v>138111</v>
      </c>
      <c r="F3" s="4">
        <v>156312</v>
      </c>
      <c r="G3" s="4">
        <v>189129</v>
      </c>
      <c r="H3" s="4">
        <v>185928</v>
      </c>
      <c r="I3" s="4">
        <v>211212</v>
      </c>
      <c r="J3" s="4">
        <v>226113</v>
      </c>
      <c r="K3" s="4">
        <v>254165</v>
      </c>
      <c r="L3" s="4">
        <v>283134</v>
      </c>
      <c r="M3" s="4">
        <v>307175</v>
      </c>
      <c r="N3" s="5">
        <v>318984</v>
      </c>
      <c r="Q3" s="1" t="s">
        <v>24</v>
      </c>
      <c r="R3" s="1">
        <v>1</v>
      </c>
      <c r="S3" s="1" t="s">
        <v>28</v>
      </c>
      <c r="T3" s="1">
        <v>123336</v>
      </c>
    </row>
    <row r="4" spans="1:20">
      <c r="A4" t="s">
        <v>39</v>
      </c>
      <c r="B4" s="4">
        <v>38489</v>
      </c>
      <c r="C4" s="4">
        <v>41009</v>
      </c>
      <c r="D4" s="4">
        <v>60915</v>
      </c>
      <c r="E4" s="4">
        <v>63422</v>
      </c>
      <c r="F4" s="4">
        <v>79963</v>
      </c>
      <c r="G4" s="4">
        <v>106514</v>
      </c>
      <c r="H4" s="4">
        <v>86996</v>
      </c>
      <c r="I4" s="4">
        <v>99038</v>
      </c>
      <c r="J4" s="4">
        <v>96045</v>
      </c>
      <c r="K4" s="4">
        <v>111514</v>
      </c>
      <c r="L4" s="4">
        <v>90471</v>
      </c>
      <c r="M4" s="4">
        <v>84335</v>
      </c>
      <c r="N4" s="5">
        <v>91141</v>
      </c>
      <c r="Q4" s="1" t="s">
        <v>24</v>
      </c>
      <c r="R4" s="1">
        <v>1</v>
      </c>
      <c r="S4" s="1" t="s">
        <v>29</v>
      </c>
      <c r="T4" s="1">
        <v>138111</v>
      </c>
    </row>
    <row r="5" spans="1:20">
      <c r="A5" t="s">
        <v>40</v>
      </c>
      <c r="B5" s="4">
        <v>17595</v>
      </c>
      <c r="C5" s="4">
        <v>23241</v>
      </c>
      <c r="D5" s="4">
        <v>27619</v>
      </c>
      <c r="E5" s="4">
        <v>30000</v>
      </c>
      <c r="F5" s="4">
        <v>44060</v>
      </c>
      <c r="G5" s="4">
        <v>54838</v>
      </c>
      <c r="H5" s="4">
        <v>61288</v>
      </c>
      <c r="I5" s="4">
        <v>83785</v>
      </c>
      <c r="J5" s="4">
        <v>101274</v>
      </c>
      <c r="K5" s="4">
        <v>125608</v>
      </c>
      <c r="L5" s="4">
        <v>130705</v>
      </c>
      <c r="M5" s="4">
        <v>137437</v>
      </c>
      <c r="N5" s="5">
        <v>149855</v>
      </c>
      <c r="Q5" s="1" t="s">
        <v>24</v>
      </c>
      <c r="R5" s="1">
        <v>1</v>
      </c>
      <c r="S5" s="1" t="s">
        <v>30</v>
      </c>
      <c r="T5" s="1">
        <v>156312</v>
      </c>
    </row>
    <row r="6" spans="1:20">
      <c r="A6" t="s">
        <v>41</v>
      </c>
      <c r="B6" s="4">
        <v>12769</v>
      </c>
      <c r="C6" s="4">
        <v>16786</v>
      </c>
      <c r="D6" s="4">
        <v>18859</v>
      </c>
      <c r="E6" s="4">
        <v>15687</v>
      </c>
      <c r="F6" s="4">
        <v>14948</v>
      </c>
      <c r="G6" s="4">
        <v>20031</v>
      </c>
      <c r="H6" s="4">
        <v>20697</v>
      </c>
      <c r="I6" s="4">
        <v>27106</v>
      </c>
      <c r="J6" s="4">
        <v>31705</v>
      </c>
      <c r="K6" s="4">
        <v>40302</v>
      </c>
      <c r="L6" s="4">
        <v>40460</v>
      </c>
      <c r="M6" s="4">
        <v>40421</v>
      </c>
      <c r="N6" s="5">
        <v>45179</v>
      </c>
      <c r="Q6" s="1" t="s">
        <v>24</v>
      </c>
      <c r="R6" s="1">
        <v>1</v>
      </c>
      <c r="S6" s="1" t="s">
        <v>31</v>
      </c>
      <c r="T6" s="1">
        <v>189129</v>
      </c>
    </row>
    <row r="7" spans="1:20">
      <c r="A7" t="s">
        <v>42</v>
      </c>
      <c r="B7" s="4">
        <v>3841</v>
      </c>
      <c r="C7" s="4">
        <v>4732</v>
      </c>
      <c r="D7" s="4">
        <v>6388</v>
      </c>
      <c r="E7" s="4">
        <v>6359</v>
      </c>
      <c r="F7" s="4">
        <v>8876</v>
      </c>
      <c r="G7" s="4">
        <v>10672</v>
      </c>
      <c r="H7" s="4">
        <v>11701</v>
      </c>
      <c r="I7" s="4">
        <v>16426</v>
      </c>
      <c r="J7" s="4">
        <v>21069</v>
      </c>
      <c r="K7" s="4">
        <v>26224</v>
      </c>
      <c r="L7" s="4">
        <v>29462</v>
      </c>
      <c r="M7" s="4">
        <v>32921</v>
      </c>
      <c r="N7" s="5">
        <v>39138</v>
      </c>
      <c r="Q7" s="1" t="s">
        <v>24</v>
      </c>
      <c r="R7" s="1">
        <v>1</v>
      </c>
      <c r="S7" s="1" t="s">
        <v>32</v>
      </c>
      <c r="T7" s="1">
        <v>185928</v>
      </c>
    </row>
    <row r="8" spans="1:20">
      <c r="A8" t="s">
        <v>43</v>
      </c>
      <c r="B8" s="4">
        <v>37102</v>
      </c>
      <c r="C8" s="4">
        <v>41152</v>
      </c>
      <c r="D8" s="4">
        <v>45996</v>
      </c>
      <c r="E8" s="4">
        <v>37860</v>
      </c>
      <c r="F8" s="4">
        <v>42153</v>
      </c>
      <c r="G8" s="4">
        <v>52603</v>
      </c>
      <c r="H8" s="4">
        <v>49871</v>
      </c>
      <c r="I8" s="4">
        <v>65686</v>
      </c>
      <c r="J8" s="4">
        <v>69732</v>
      </c>
      <c r="K8" s="4">
        <v>86527</v>
      </c>
      <c r="L8" s="4">
        <v>88504</v>
      </c>
      <c r="M8" s="4">
        <v>97292</v>
      </c>
      <c r="N8" s="5">
        <v>105912</v>
      </c>
      <c r="Q8" s="1" t="s">
        <v>24</v>
      </c>
      <c r="R8" s="1">
        <v>1</v>
      </c>
      <c r="S8" s="1" t="s">
        <v>33</v>
      </c>
      <c r="T8" s="1">
        <v>211212</v>
      </c>
    </row>
    <row r="9" spans="1:20">
      <c r="A9" t="s">
        <v>44</v>
      </c>
      <c r="B9" s="4">
        <v>8196</v>
      </c>
      <c r="C9" s="4">
        <v>9171</v>
      </c>
      <c r="D9" s="4">
        <v>10751</v>
      </c>
      <c r="E9" s="4">
        <v>11933</v>
      </c>
      <c r="F9" s="4">
        <v>14800</v>
      </c>
      <c r="G9" s="4">
        <v>18922</v>
      </c>
      <c r="H9" s="4">
        <v>20450</v>
      </c>
      <c r="I9" s="4">
        <v>27034</v>
      </c>
      <c r="J9" s="4">
        <v>31052</v>
      </c>
      <c r="K9" s="4">
        <v>34438</v>
      </c>
      <c r="L9" s="4">
        <v>38807</v>
      </c>
      <c r="M9" s="4">
        <v>42522</v>
      </c>
      <c r="N9" s="5">
        <v>46407</v>
      </c>
      <c r="Q9" s="1" t="s">
        <v>24</v>
      </c>
      <c r="R9" s="1">
        <v>1</v>
      </c>
      <c r="S9" s="1" t="s">
        <v>34</v>
      </c>
      <c r="T9" s="1">
        <v>226113</v>
      </c>
    </row>
    <row r="10" spans="1:20">
      <c r="A10" t="s">
        <v>45</v>
      </c>
      <c r="B10" s="4">
        <v>23432</v>
      </c>
      <c r="C10" s="4">
        <v>30610</v>
      </c>
      <c r="D10" s="4">
        <v>32264</v>
      </c>
      <c r="E10" s="4">
        <v>31856</v>
      </c>
      <c r="F10" s="4">
        <v>34611</v>
      </c>
      <c r="G10" s="4">
        <v>35293</v>
      </c>
      <c r="H10" s="4">
        <v>30958</v>
      </c>
      <c r="I10" s="4">
        <v>34582</v>
      </c>
      <c r="J10" s="4">
        <v>37313</v>
      </c>
      <c r="K10" s="4">
        <v>43252</v>
      </c>
      <c r="L10" s="4">
        <v>47577</v>
      </c>
      <c r="M10" s="4">
        <v>49027</v>
      </c>
      <c r="N10" s="5">
        <v>47168</v>
      </c>
      <c r="Q10" s="1" t="s">
        <v>24</v>
      </c>
      <c r="R10" s="1">
        <v>1</v>
      </c>
      <c r="S10" s="1" t="s">
        <v>35</v>
      </c>
      <c r="T10" s="1">
        <v>254165</v>
      </c>
    </row>
    <row r="11" spans="1:20">
      <c r="A11" t="s">
        <v>46</v>
      </c>
      <c r="B11" s="4">
        <v>80215</v>
      </c>
      <c r="C11" s="4">
        <v>82682</v>
      </c>
      <c r="D11" s="4">
        <v>86450</v>
      </c>
      <c r="E11" s="4">
        <v>81664</v>
      </c>
      <c r="F11" s="4">
        <v>100006</v>
      </c>
      <c r="G11" s="4">
        <v>119937</v>
      </c>
      <c r="H11" s="4">
        <v>131740</v>
      </c>
      <c r="I11" s="4">
        <v>150233</v>
      </c>
      <c r="J11" s="4">
        <v>173586</v>
      </c>
      <c r="K11" s="4">
        <v>210293</v>
      </c>
      <c r="L11" s="4">
        <v>232918</v>
      </c>
      <c r="M11" s="4">
        <v>224409</v>
      </c>
      <c r="N11" s="5">
        <v>246656</v>
      </c>
      <c r="Q11" s="1" t="s">
        <v>24</v>
      </c>
      <c r="R11" s="1">
        <v>1</v>
      </c>
      <c r="S11" s="1" t="s">
        <v>36</v>
      </c>
      <c r="T11" s="1">
        <v>283134</v>
      </c>
    </row>
    <row r="12" spans="1:20">
      <c r="A12" t="s">
        <v>47</v>
      </c>
      <c r="B12" s="4">
        <v>348381</v>
      </c>
      <c r="C12" s="4">
        <v>472656</v>
      </c>
      <c r="D12" s="4">
        <v>504500</v>
      </c>
      <c r="E12" s="4">
        <v>421907</v>
      </c>
      <c r="F12" s="4">
        <v>428337</v>
      </c>
      <c r="G12" s="4">
        <v>512429</v>
      </c>
      <c r="H12" s="4">
        <v>514402</v>
      </c>
      <c r="I12" s="4">
        <v>600306</v>
      </c>
      <c r="J12" s="4">
        <v>594249</v>
      </c>
      <c r="K12" s="4">
        <v>719452</v>
      </c>
      <c r="L12" s="4">
        <v>696693</v>
      </c>
      <c r="M12" s="4">
        <v>662509</v>
      </c>
      <c r="N12" s="5">
        <v>684579</v>
      </c>
      <c r="Q12" s="1" t="s">
        <v>24</v>
      </c>
      <c r="R12" s="1">
        <v>1</v>
      </c>
      <c r="S12" s="1" t="s">
        <v>37</v>
      </c>
      <c r="T12" s="1">
        <v>307175</v>
      </c>
    </row>
    <row r="13" spans="1:20">
      <c r="A13" t="s">
        <v>48</v>
      </c>
      <c r="B13" s="4">
        <v>177066</v>
      </c>
      <c r="C13" s="4">
        <v>249373</v>
      </c>
      <c r="D13" s="4">
        <v>294014</v>
      </c>
      <c r="E13" s="4">
        <v>261435</v>
      </c>
      <c r="F13" s="4">
        <v>307264</v>
      </c>
      <c r="G13" s="4">
        <v>393147</v>
      </c>
      <c r="H13" s="4">
        <v>377115</v>
      </c>
      <c r="I13" s="4">
        <v>455590</v>
      </c>
      <c r="J13" s="4">
        <v>435883</v>
      </c>
      <c r="K13" s="4">
        <v>507050</v>
      </c>
      <c r="L13" s="4">
        <v>503197</v>
      </c>
      <c r="M13" s="4">
        <v>513830</v>
      </c>
      <c r="N13" s="5">
        <v>553317</v>
      </c>
      <c r="Q13" s="1" t="s">
        <v>24</v>
      </c>
      <c r="R13" s="1">
        <v>1</v>
      </c>
      <c r="S13" s="1" t="s">
        <v>38</v>
      </c>
      <c r="T13" s="1">
        <v>318984</v>
      </c>
    </row>
    <row r="14" spans="1:20">
      <c r="A14" t="s">
        <v>49</v>
      </c>
      <c r="B14" s="4">
        <v>48556</v>
      </c>
      <c r="C14" s="4">
        <v>74888</v>
      </c>
      <c r="D14" s="4">
        <v>93353</v>
      </c>
      <c r="E14" s="4">
        <v>99160</v>
      </c>
      <c r="F14" s="4">
        <v>127709</v>
      </c>
      <c r="G14" s="4">
        <v>172552</v>
      </c>
      <c r="H14" s="4">
        <v>175872</v>
      </c>
      <c r="I14" s="4">
        <v>207428</v>
      </c>
      <c r="J14" s="4">
        <v>166871</v>
      </c>
      <c r="K14" s="4">
        <v>202298</v>
      </c>
      <c r="L14" s="4">
        <v>196427</v>
      </c>
      <c r="M14" s="4">
        <v>221063</v>
      </c>
      <c r="N14" s="5">
        <v>242322</v>
      </c>
      <c r="Q14" s="1" t="s">
        <v>39</v>
      </c>
      <c r="R14" s="1">
        <v>2</v>
      </c>
      <c r="S14" s="1" t="s">
        <v>25</v>
      </c>
      <c r="T14" s="1">
        <v>38489</v>
      </c>
    </row>
    <row r="15" spans="1:20">
      <c r="A15" t="s">
        <v>50</v>
      </c>
      <c r="B15" s="4">
        <v>32325</v>
      </c>
      <c r="C15" s="4">
        <v>42773</v>
      </c>
      <c r="D15" s="4">
        <v>53701</v>
      </c>
      <c r="E15" s="4">
        <v>58075</v>
      </c>
      <c r="F15" s="4">
        <v>83146</v>
      </c>
      <c r="G15" s="4">
        <v>130376</v>
      </c>
      <c r="H15" s="4">
        <v>128079</v>
      </c>
      <c r="I15" s="4">
        <v>166610</v>
      </c>
      <c r="J15" s="4">
        <v>153133</v>
      </c>
      <c r="K15" s="4">
        <v>174867</v>
      </c>
      <c r="L15" s="4">
        <v>160703</v>
      </c>
      <c r="M15" s="4">
        <v>163032</v>
      </c>
      <c r="N15" s="5">
        <v>171901</v>
      </c>
      <c r="Q15" s="1" t="s">
        <v>39</v>
      </c>
      <c r="R15" s="1">
        <v>2</v>
      </c>
      <c r="S15" s="1" t="s">
        <v>27</v>
      </c>
      <c r="T15" s="1">
        <v>41009</v>
      </c>
    </row>
    <row r="16" spans="1:20">
      <c r="A16" t="s">
        <v>51</v>
      </c>
      <c r="B16" s="4">
        <v>9673</v>
      </c>
      <c r="C16" s="4">
        <v>12458</v>
      </c>
      <c r="D16" s="4">
        <v>16938</v>
      </c>
      <c r="E16" s="4">
        <v>25594</v>
      </c>
      <c r="F16" s="4">
        <v>36936</v>
      </c>
      <c r="G16" s="4">
        <v>60494</v>
      </c>
      <c r="H16" s="4">
        <v>70591</v>
      </c>
      <c r="I16" s="4">
        <v>86001</v>
      </c>
      <c r="J16" s="4">
        <v>91474</v>
      </c>
      <c r="K16" s="4">
        <v>109738</v>
      </c>
      <c r="L16" s="4">
        <v>100930</v>
      </c>
      <c r="M16" s="4">
        <v>91815</v>
      </c>
      <c r="N16" s="5">
        <v>92239</v>
      </c>
      <c r="Q16" s="1" t="s">
        <v>39</v>
      </c>
      <c r="R16" s="1">
        <v>2</v>
      </c>
      <c r="S16" s="1" t="s">
        <v>28</v>
      </c>
      <c r="T16" s="1">
        <v>60915</v>
      </c>
    </row>
    <row r="17" spans="1:20">
      <c r="A17" t="s">
        <v>52</v>
      </c>
      <c r="B17" s="4">
        <v>109599</v>
      </c>
      <c r="C17" s="4">
        <v>128614</v>
      </c>
      <c r="D17" s="4">
        <v>155170</v>
      </c>
      <c r="E17" s="4">
        <v>158619</v>
      </c>
      <c r="F17" s="4">
        <v>193220</v>
      </c>
      <c r="G17" s="4">
        <v>212911</v>
      </c>
      <c r="H17" s="4">
        <v>204859</v>
      </c>
      <c r="I17" s="4">
        <v>231585</v>
      </c>
      <c r="J17" s="4">
        <v>263211</v>
      </c>
      <c r="K17" s="4">
        <v>337280</v>
      </c>
      <c r="L17" s="4">
        <v>369470</v>
      </c>
      <c r="M17" s="4">
        <v>408136</v>
      </c>
      <c r="N17" s="5">
        <v>424640</v>
      </c>
      <c r="Q17" s="1" t="s">
        <v>39</v>
      </c>
      <c r="R17" s="1">
        <v>2</v>
      </c>
      <c r="S17" s="1" t="s">
        <v>29</v>
      </c>
      <c r="T17" s="1">
        <v>63422</v>
      </c>
    </row>
    <row r="18" spans="1:20">
      <c r="A18" t="s">
        <v>53</v>
      </c>
      <c r="B18" s="4">
        <v>34076</v>
      </c>
      <c r="C18" s="4">
        <v>43442</v>
      </c>
      <c r="D18" s="4">
        <v>55920</v>
      </c>
      <c r="E18" s="4">
        <v>62434</v>
      </c>
      <c r="F18" s="4">
        <v>74373</v>
      </c>
      <c r="G18" s="4">
        <v>94669</v>
      </c>
      <c r="H18" s="4">
        <v>119240</v>
      </c>
      <c r="I18" s="4">
        <v>154381</v>
      </c>
      <c r="J18" s="4">
        <v>144010</v>
      </c>
      <c r="K18" s="4">
        <v>178585</v>
      </c>
      <c r="L18" s="4">
        <v>167550</v>
      </c>
      <c r="M18" s="4">
        <v>169106</v>
      </c>
      <c r="N18" s="5">
        <v>176579</v>
      </c>
      <c r="Q18" s="1" t="s">
        <v>39</v>
      </c>
      <c r="R18" s="1">
        <v>2</v>
      </c>
      <c r="S18" s="1" t="s">
        <v>30</v>
      </c>
      <c r="T18" s="1">
        <v>79963</v>
      </c>
    </row>
    <row r="19" spans="1:20">
      <c r="A19" t="s">
        <v>54</v>
      </c>
      <c r="B19" s="4">
        <v>42510</v>
      </c>
      <c r="C19" s="4">
        <v>51316</v>
      </c>
      <c r="D19" s="4">
        <v>50816</v>
      </c>
      <c r="E19" s="4">
        <v>59050</v>
      </c>
      <c r="F19" s="4">
        <v>74240</v>
      </c>
      <c r="G19" s="4">
        <v>95157</v>
      </c>
      <c r="H19" s="4">
        <v>110234</v>
      </c>
      <c r="I19" s="4">
        <v>124535</v>
      </c>
      <c r="J19" s="4">
        <v>141321</v>
      </c>
      <c r="K19" s="4">
        <v>163613</v>
      </c>
      <c r="L19" s="4">
        <v>175312</v>
      </c>
      <c r="M19" s="4">
        <v>202118</v>
      </c>
      <c r="N19" s="5">
        <v>213714</v>
      </c>
      <c r="Q19" s="1" t="s">
        <v>39</v>
      </c>
      <c r="R19" s="1">
        <v>2</v>
      </c>
      <c r="S19" s="1" t="s">
        <v>31</v>
      </c>
      <c r="T19" s="1">
        <v>106514</v>
      </c>
    </row>
    <row r="20" spans="1:20">
      <c r="A20" t="s">
        <v>55</v>
      </c>
      <c r="B20" s="4">
        <v>29516</v>
      </c>
      <c r="C20" s="4">
        <v>35709</v>
      </c>
      <c r="D20" s="4">
        <v>41336</v>
      </c>
      <c r="E20" s="4">
        <v>44194</v>
      </c>
      <c r="F20" s="4">
        <v>54501</v>
      </c>
      <c r="G20" s="4">
        <v>67779</v>
      </c>
      <c r="H20" s="4">
        <v>77934</v>
      </c>
      <c r="I20" s="4">
        <v>94503</v>
      </c>
      <c r="J20" s="4">
        <v>106113</v>
      </c>
      <c r="K20" s="4">
        <v>128573</v>
      </c>
      <c r="L20" s="4">
        <v>114167</v>
      </c>
      <c r="M20" s="4">
        <v>114087</v>
      </c>
      <c r="N20" s="5">
        <v>109198</v>
      </c>
      <c r="Q20" s="1" t="s">
        <v>39</v>
      </c>
      <c r="R20" s="1">
        <v>2</v>
      </c>
      <c r="S20" s="1" t="s">
        <v>32</v>
      </c>
      <c r="T20" s="1">
        <v>86996</v>
      </c>
    </row>
    <row r="21" spans="1:20">
      <c r="A21" t="s">
        <v>56</v>
      </c>
      <c r="B21" s="4">
        <v>196272</v>
      </c>
      <c r="C21" s="4">
        <v>229514</v>
      </c>
      <c r="D21" s="4">
        <v>264265</v>
      </c>
      <c r="E21" s="4">
        <v>278358</v>
      </c>
      <c r="F21" s="4">
        <v>355939</v>
      </c>
      <c r="G21" s="4">
        <v>505667</v>
      </c>
      <c r="H21" s="4">
        <v>627834</v>
      </c>
      <c r="I21" s="4">
        <v>793819</v>
      </c>
      <c r="J21" s="4">
        <v>807700</v>
      </c>
      <c r="K21" s="4">
        <v>967204</v>
      </c>
      <c r="L21" s="4">
        <v>980634</v>
      </c>
      <c r="M21" s="4">
        <v>993480</v>
      </c>
      <c r="N21" s="5">
        <v>963732</v>
      </c>
      <c r="Q21" s="1" t="s">
        <v>39</v>
      </c>
      <c r="R21" s="1">
        <v>2</v>
      </c>
      <c r="S21" s="1" t="s">
        <v>33</v>
      </c>
      <c r="T21" s="1">
        <v>99038</v>
      </c>
    </row>
    <row r="22" spans="1:20">
      <c r="A22" t="s">
        <v>57</v>
      </c>
      <c r="B22" s="4">
        <v>8106</v>
      </c>
      <c r="C22" s="4">
        <v>13610</v>
      </c>
      <c r="D22" s="4">
        <v>23251</v>
      </c>
      <c r="E22" s="4">
        <v>32298</v>
      </c>
      <c r="F22" s="4">
        <v>43696</v>
      </c>
      <c r="G22" s="4">
        <v>59239</v>
      </c>
      <c r="H22" s="4">
        <v>56988</v>
      </c>
      <c r="I22" s="4">
        <v>44224</v>
      </c>
      <c r="J22" s="4">
        <v>41900</v>
      </c>
      <c r="K22" s="4">
        <v>51712</v>
      </c>
      <c r="L22" s="4">
        <v>55987</v>
      </c>
      <c r="M22" s="4">
        <v>56283</v>
      </c>
      <c r="N22" s="5">
        <v>49188</v>
      </c>
      <c r="Q22" s="1" t="s">
        <v>39</v>
      </c>
      <c r="R22" s="1">
        <v>2</v>
      </c>
      <c r="S22" s="1" t="s">
        <v>34</v>
      </c>
      <c r="T22" s="1">
        <v>96045</v>
      </c>
    </row>
    <row r="23" spans="1:20">
      <c r="A23" t="s">
        <v>58</v>
      </c>
      <c r="B23" s="4">
        <v>1489</v>
      </c>
      <c r="C23" s="4">
        <v>1824</v>
      </c>
      <c r="D23" s="4">
        <v>2359</v>
      </c>
      <c r="E23" s="4">
        <v>2416</v>
      </c>
      <c r="F23" s="4">
        <v>3127</v>
      </c>
      <c r="G23" s="4">
        <v>3658</v>
      </c>
      <c r="H23" s="4">
        <v>4564</v>
      </c>
      <c r="I23" s="4">
        <v>6451</v>
      </c>
      <c r="J23" s="4">
        <v>9302</v>
      </c>
      <c r="K23" s="4">
        <v>14360</v>
      </c>
      <c r="L23" s="4">
        <v>17679</v>
      </c>
      <c r="M23" s="4">
        <v>17273</v>
      </c>
      <c r="N23" s="5">
        <v>21029</v>
      </c>
      <c r="Q23" s="1" t="s">
        <v>39</v>
      </c>
      <c r="R23" s="1">
        <v>2</v>
      </c>
      <c r="S23" s="1" t="s">
        <v>35</v>
      </c>
      <c r="T23" s="1">
        <v>111514</v>
      </c>
    </row>
    <row r="24" spans="1:20">
      <c r="A24" t="s">
        <v>59</v>
      </c>
      <c r="B24" s="4">
        <v>32039</v>
      </c>
      <c r="C24" s="4">
        <v>38924</v>
      </c>
      <c r="D24" s="4">
        <v>49036</v>
      </c>
      <c r="E24" s="4">
        <v>55298</v>
      </c>
      <c r="F24" s="4">
        <v>82791</v>
      </c>
      <c r="G24" s="4">
        <v>59518</v>
      </c>
      <c r="H24" s="4">
        <v>64648</v>
      </c>
      <c r="I24" s="4">
        <v>72121</v>
      </c>
      <c r="J24" s="4">
        <v>67271</v>
      </c>
      <c r="K24" s="4">
        <v>83826</v>
      </c>
      <c r="L24" s="4">
        <v>83555</v>
      </c>
      <c r="M24" s="4">
        <v>86751</v>
      </c>
      <c r="N24" s="5">
        <v>92060</v>
      </c>
      <c r="Q24" s="1" t="s">
        <v>39</v>
      </c>
      <c r="R24" s="1">
        <v>2</v>
      </c>
      <c r="S24" s="1" t="s">
        <v>36</v>
      </c>
      <c r="T24" s="1">
        <v>90471</v>
      </c>
    </row>
    <row r="25" spans="1:20">
      <c r="A25" t="s">
        <v>60</v>
      </c>
      <c r="B25" s="4">
        <v>49734</v>
      </c>
      <c r="C25" s="4">
        <v>66312</v>
      </c>
      <c r="D25" s="4">
        <v>82453</v>
      </c>
      <c r="E25" s="4">
        <v>91167</v>
      </c>
      <c r="F25" s="4">
        <v>110746</v>
      </c>
      <c r="G25" s="4">
        <v>142522</v>
      </c>
      <c r="H25" s="4">
        <v>167484</v>
      </c>
      <c r="I25" s="4">
        <v>152987</v>
      </c>
      <c r="J25" s="4">
        <v>131529</v>
      </c>
      <c r="K25" s="4">
        <v>160036</v>
      </c>
      <c r="L25" s="4">
        <v>163664</v>
      </c>
      <c r="M25" s="4">
        <v>165499</v>
      </c>
      <c r="N25" s="5">
        <v>180303</v>
      </c>
      <c r="Q25" s="1" t="s">
        <v>39</v>
      </c>
      <c r="R25" s="1">
        <v>2</v>
      </c>
      <c r="S25" s="1" t="s">
        <v>37</v>
      </c>
      <c r="T25" s="1">
        <v>84335</v>
      </c>
    </row>
    <row r="26" spans="1:20">
      <c r="A26" t="s">
        <v>61</v>
      </c>
      <c r="B26" s="4">
        <v>8351</v>
      </c>
      <c r="C26" s="4">
        <v>11296</v>
      </c>
      <c r="D26" s="4">
        <v>17405</v>
      </c>
      <c r="E26" s="4">
        <v>22467</v>
      </c>
      <c r="F26" s="4">
        <v>18295</v>
      </c>
      <c r="G26" s="4">
        <v>25315</v>
      </c>
      <c r="H26" s="4">
        <v>34610</v>
      </c>
      <c r="I26" s="4">
        <v>44508</v>
      </c>
      <c r="J26" s="4">
        <v>44328</v>
      </c>
      <c r="K26" s="4">
        <v>49200</v>
      </c>
      <c r="L26" s="4">
        <v>41733</v>
      </c>
      <c r="M26" s="4">
        <v>40555</v>
      </c>
      <c r="N26" s="5">
        <v>36997</v>
      </c>
      <c r="Q26" s="1" t="s">
        <v>39</v>
      </c>
      <c r="R26" s="1">
        <v>2</v>
      </c>
      <c r="S26" s="1" t="s">
        <v>38</v>
      </c>
      <c r="T26" s="1">
        <v>91141</v>
      </c>
    </row>
    <row r="27" spans="1:20">
      <c r="A27" t="s">
        <v>62</v>
      </c>
      <c r="B27" s="4">
        <v>7150</v>
      </c>
      <c r="C27" s="4">
        <v>9260</v>
      </c>
      <c r="D27" s="4">
        <v>11512</v>
      </c>
      <c r="E27" s="4">
        <v>13343</v>
      </c>
      <c r="F27" s="4">
        <v>17603</v>
      </c>
      <c r="G27" s="4">
        <v>23709</v>
      </c>
      <c r="H27" s="4">
        <v>28695</v>
      </c>
      <c r="I27" s="4">
        <v>36515</v>
      </c>
      <c r="J27" s="4">
        <v>35212</v>
      </c>
      <c r="K27" s="4">
        <v>45153</v>
      </c>
      <c r="L27" s="4">
        <v>47997</v>
      </c>
      <c r="M27" s="4">
        <v>52999</v>
      </c>
      <c r="N27" s="5">
        <v>54207</v>
      </c>
      <c r="Q27" s="1" t="s">
        <v>40</v>
      </c>
      <c r="R27" s="1">
        <v>3</v>
      </c>
      <c r="S27" s="1" t="s">
        <v>25</v>
      </c>
      <c r="T27" s="1">
        <v>17595</v>
      </c>
    </row>
    <row r="28" spans="1:20">
      <c r="A28" t="s">
        <v>63</v>
      </c>
      <c r="B28" s="4">
        <v>263</v>
      </c>
      <c r="C28" s="4">
        <v>170</v>
      </c>
      <c r="D28" s="4">
        <v>203</v>
      </c>
      <c r="E28" s="4">
        <v>248</v>
      </c>
      <c r="F28" s="4">
        <v>309</v>
      </c>
      <c r="G28" s="4">
        <v>712</v>
      </c>
      <c r="H28" s="4">
        <v>1097</v>
      </c>
      <c r="I28" s="4">
        <v>1469</v>
      </c>
      <c r="J28" s="4">
        <v>2304</v>
      </c>
      <c r="K28" s="4">
        <v>2296</v>
      </c>
      <c r="L28" s="4">
        <v>2644</v>
      </c>
      <c r="M28" s="4">
        <v>3135</v>
      </c>
      <c r="N28" s="5">
        <v>3486</v>
      </c>
      <c r="Q28" s="1" t="s">
        <v>40</v>
      </c>
      <c r="R28" s="1">
        <v>3</v>
      </c>
      <c r="S28" s="1" t="s">
        <v>27</v>
      </c>
      <c r="T28" s="1">
        <v>23241</v>
      </c>
    </row>
    <row r="29" spans="1:20">
      <c r="A29" t="s">
        <v>64</v>
      </c>
      <c r="B29" s="4">
        <v>32227</v>
      </c>
      <c r="C29" s="4">
        <v>43608</v>
      </c>
      <c r="D29" s="4">
        <v>57287</v>
      </c>
      <c r="E29" s="4">
        <v>56235</v>
      </c>
      <c r="F29" s="4">
        <v>74904</v>
      </c>
      <c r="G29" s="4">
        <v>69611</v>
      </c>
      <c r="H29" s="4">
        <v>98935</v>
      </c>
      <c r="I29" s="4">
        <v>76512</v>
      </c>
      <c r="J29" s="4">
        <v>92087</v>
      </c>
      <c r="K29" s="4">
        <v>99236</v>
      </c>
      <c r="L29" s="4">
        <v>105652</v>
      </c>
      <c r="M29" s="4">
        <v>108096</v>
      </c>
      <c r="N29" s="5">
        <v>117687</v>
      </c>
      <c r="Q29" s="1" t="s">
        <v>40</v>
      </c>
      <c r="R29" s="1">
        <v>3</v>
      </c>
      <c r="S29" s="1" t="s">
        <v>28</v>
      </c>
      <c r="T29" s="1">
        <v>27619</v>
      </c>
    </row>
    <row r="30" spans="1:20">
      <c r="A30" t="s">
        <v>65</v>
      </c>
      <c r="B30" s="4">
        <v>5287</v>
      </c>
      <c r="C30" s="4">
        <v>8261</v>
      </c>
      <c r="D30" s="4">
        <v>10976</v>
      </c>
      <c r="E30" s="4">
        <v>12020</v>
      </c>
      <c r="F30" s="4">
        <v>14584</v>
      </c>
      <c r="G30" s="4">
        <v>20276</v>
      </c>
      <c r="H30" s="4">
        <v>24448</v>
      </c>
      <c r="I30" s="4">
        <v>27882</v>
      </c>
      <c r="J30" s="4">
        <v>27637</v>
      </c>
      <c r="K30" s="4">
        <v>30732</v>
      </c>
      <c r="L30" s="4">
        <v>30165</v>
      </c>
      <c r="M30" s="4">
        <v>32512</v>
      </c>
      <c r="N30" s="5">
        <v>32916</v>
      </c>
      <c r="Q30" s="1" t="s">
        <v>40</v>
      </c>
      <c r="R30" s="1">
        <v>3</v>
      </c>
      <c r="S30" s="1" t="s">
        <v>29</v>
      </c>
      <c r="T30" s="1">
        <v>30000</v>
      </c>
    </row>
    <row r="31" spans="1:20">
      <c r="A31" t="s">
        <v>66</v>
      </c>
      <c r="B31" s="4">
        <v>732</v>
      </c>
      <c r="C31" s="4">
        <v>844</v>
      </c>
      <c r="D31" s="4">
        <v>1099</v>
      </c>
      <c r="E31" s="4">
        <v>1534</v>
      </c>
      <c r="F31" s="4">
        <v>2590</v>
      </c>
      <c r="G31" s="4">
        <v>3284</v>
      </c>
      <c r="H31" s="4">
        <v>3181</v>
      </c>
      <c r="I31" s="4">
        <v>4439</v>
      </c>
      <c r="J31" s="4">
        <v>5017</v>
      </c>
      <c r="K31" s="4">
        <v>6736</v>
      </c>
      <c r="L31" s="4">
        <v>7448</v>
      </c>
      <c r="M31" s="4">
        <v>7590</v>
      </c>
      <c r="N31" s="5">
        <v>7686</v>
      </c>
      <c r="Q31" s="1" t="s">
        <v>40</v>
      </c>
      <c r="R31" s="1">
        <v>3</v>
      </c>
      <c r="S31" s="1" t="s">
        <v>30</v>
      </c>
      <c r="T31" s="1">
        <v>44060</v>
      </c>
    </row>
    <row r="32" spans="1:20">
      <c r="A32" t="s">
        <v>67</v>
      </c>
      <c r="B32" s="4">
        <v>1079</v>
      </c>
      <c r="C32" s="4">
        <v>1985</v>
      </c>
      <c r="D32" s="4">
        <v>3230</v>
      </c>
      <c r="E32" s="4">
        <v>3532</v>
      </c>
      <c r="F32" s="4">
        <v>4394</v>
      </c>
      <c r="G32" s="4">
        <v>6149</v>
      </c>
      <c r="H32" s="4">
        <v>8575</v>
      </c>
      <c r="I32" s="4">
        <v>9860</v>
      </c>
      <c r="J32" s="4">
        <v>9275</v>
      </c>
      <c r="K32" s="4">
        <v>12172</v>
      </c>
      <c r="L32" s="4">
        <v>14579</v>
      </c>
      <c r="M32" s="4">
        <v>16233</v>
      </c>
      <c r="N32" s="5">
        <v>16788</v>
      </c>
      <c r="Q32" s="1" t="s">
        <v>40</v>
      </c>
      <c r="R32" s="1">
        <v>3</v>
      </c>
      <c r="S32" s="1" t="s">
        <v>31</v>
      </c>
      <c r="T32" s="1">
        <v>54838</v>
      </c>
    </row>
    <row r="33" spans="1:20">
      <c r="A33" t="s">
        <v>68</v>
      </c>
      <c r="B33" s="4">
        <v>4736</v>
      </c>
      <c r="C33" s="4">
        <v>7044</v>
      </c>
      <c r="D33" s="4">
        <v>8224</v>
      </c>
      <c r="E33" s="4">
        <v>10210</v>
      </c>
      <c r="F33" s="4">
        <v>12250</v>
      </c>
      <c r="G33" s="4">
        <v>14105</v>
      </c>
      <c r="H33" s="4">
        <v>14260</v>
      </c>
      <c r="I33" s="4">
        <v>14647</v>
      </c>
      <c r="J33" s="4">
        <v>14771</v>
      </c>
      <c r="K33" s="4">
        <v>18843</v>
      </c>
      <c r="L33" s="4">
        <v>22221</v>
      </c>
      <c r="M33" s="4">
        <v>25795</v>
      </c>
      <c r="N33" s="5">
        <v>30662</v>
      </c>
      <c r="Q33" s="1" t="s">
        <v>40</v>
      </c>
      <c r="R33" s="1">
        <v>3</v>
      </c>
      <c r="S33" s="1" t="s">
        <v>32</v>
      </c>
      <c r="T33" s="1">
        <v>61288</v>
      </c>
    </row>
    <row r="34" spans="1:20">
      <c r="Q34" s="1" t="s">
        <v>40</v>
      </c>
      <c r="R34" s="1">
        <v>3</v>
      </c>
      <c r="S34" s="1" t="s">
        <v>33</v>
      </c>
      <c r="T34" s="1">
        <v>83785</v>
      </c>
    </row>
    <row r="35" spans="1:20">
      <c r="Q35" s="1" t="s">
        <v>40</v>
      </c>
      <c r="R35" s="1">
        <v>3</v>
      </c>
      <c r="S35" s="1" t="s">
        <v>34</v>
      </c>
      <c r="T35" s="1">
        <v>101274</v>
      </c>
    </row>
    <row r="36" spans="1:20">
      <c r="Q36" s="1" t="s">
        <v>40</v>
      </c>
      <c r="R36" s="1">
        <v>3</v>
      </c>
      <c r="S36" s="1" t="s">
        <v>35</v>
      </c>
      <c r="T36" s="1">
        <v>125608</v>
      </c>
    </row>
    <row r="37" spans="1:20">
      <c r="Q37" s="1" t="s">
        <v>40</v>
      </c>
      <c r="R37" s="1">
        <v>3</v>
      </c>
      <c r="S37" s="1" t="s">
        <v>36</v>
      </c>
      <c r="T37" s="1">
        <v>130705</v>
      </c>
    </row>
    <row r="38" spans="1:20">
      <c r="Q38" s="1" t="s">
        <v>40</v>
      </c>
      <c r="R38" s="1">
        <v>3</v>
      </c>
      <c r="S38" s="1" t="s">
        <v>37</v>
      </c>
      <c r="T38" s="1">
        <v>137437</v>
      </c>
    </row>
    <row r="39" spans="1:20">
      <c r="Q39" s="1" t="s">
        <v>40</v>
      </c>
      <c r="R39" s="1">
        <v>3</v>
      </c>
      <c r="S39" s="1" t="s">
        <v>38</v>
      </c>
      <c r="T39" s="1">
        <v>149855</v>
      </c>
    </row>
    <row r="40" spans="1:20">
      <c r="Q40" s="1" t="s">
        <v>41</v>
      </c>
      <c r="R40" s="1">
        <v>4</v>
      </c>
      <c r="S40" s="1" t="s">
        <v>25</v>
      </c>
      <c r="T40" s="1">
        <v>12769</v>
      </c>
    </row>
    <row r="41" spans="1:20">
      <c r="Q41" s="1" t="s">
        <v>41</v>
      </c>
      <c r="R41" s="1">
        <v>4</v>
      </c>
      <c r="S41" s="1" t="s">
        <v>27</v>
      </c>
      <c r="T41" s="1">
        <v>16786</v>
      </c>
    </row>
    <row r="42" spans="1:20">
      <c r="Q42" s="1" t="s">
        <v>41</v>
      </c>
      <c r="R42" s="1">
        <v>4</v>
      </c>
      <c r="S42" s="1" t="s">
        <v>28</v>
      </c>
      <c r="T42" s="1">
        <v>18859</v>
      </c>
    </row>
    <row r="43" spans="1:20">
      <c r="Q43" s="1" t="s">
        <v>41</v>
      </c>
      <c r="R43" s="1">
        <v>4</v>
      </c>
      <c r="S43" s="1" t="s">
        <v>29</v>
      </c>
      <c r="T43" s="1">
        <v>15687</v>
      </c>
    </row>
    <row r="44" spans="1:20">
      <c r="Q44" s="1" t="s">
        <v>41</v>
      </c>
      <c r="R44" s="1">
        <v>4</v>
      </c>
      <c r="S44" s="1" t="s">
        <v>30</v>
      </c>
      <c r="T44" s="1">
        <v>14948</v>
      </c>
    </row>
    <row r="45" spans="1:20">
      <c r="Q45" s="1" t="s">
        <v>41</v>
      </c>
      <c r="R45" s="1">
        <v>4</v>
      </c>
      <c r="S45" s="1" t="s">
        <v>31</v>
      </c>
      <c r="T45" s="1">
        <v>20031</v>
      </c>
    </row>
    <row r="46" spans="1:20">
      <c r="Q46" s="1" t="s">
        <v>41</v>
      </c>
      <c r="R46" s="1">
        <v>4</v>
      </c>
      <c r="S46" s="1" t="s">
        <v>32</v>
      </c>
      <c r="T46" s="1">
        <v>20697</v>
      </c>
    </row>
    <row r="47" spans="1:20">
      <c r="Q47" s="1" t="s">
        <v>41</v>
      </c>
      <c r="R47" s="1">
        <v>4</v>
      </c>
      <c r="S47" s="1" t="s">
        <v>33</v>
      </c>
      <c r="T47" s="1">
        <v>27106</v>
      </c>
    </row>
    <row r="48" spans="1:20">
      <c r="Q48" s="1" t="s">
        <v>41</v>
      </c>
      <c r="R48" s="1">
        <v>4</v>
      </c>
      <c r="S48" s="1" t="s">
        <v>34</v>
      </c>
      <c r="T48" s="1">
        <v>31705</v>
      </c>
    </row>
    <row r="49" spans="17:20">
      <c r="Q49" s="1" t="s">
        <v>41</v>
      </c>
      <c r="R49" s="1">
        <v>4</v>
      </c>
      <c r="S49" s="1" t="s">
        <v>35</v>
      </c>
      <c r="T49" s="1">
        <v>40302</v>
      </c>
    </row>
    <row r="50" spans="17:20">
      <c r="Q50" s="1" t="s">
        <v>41</v>
      </c>
      <c r="R50" s="1">
        <v>4</v>
      </c>
      <c r="S50" s="1" t="s">
        <v>36</v>
      </c>
      <c r="T50" s="1">
        <v>40460</v>
      </c>
    </row>
    <row r="51" spans="17:20">
      <c r="Q51" s="1" t="s">
        <v>41</v>
      </c>
      <c r="R51" s="1">
        <v>4</v>
      </c>
      <c r="S51" s="1" t="s">
        <v>37</v>
      </c>
      <c r="T51" s="1">
        <v>40421</v>
      </c>
    </row>
    <row r="52" spans="17:20">
      <c r="Q52" s="1" t="s">
        <v>41</v>
      </c>
      <c r="R52" s="1">
        <v>4</v>
      </c>
      <c r="S52" s="1" t="s">
        <v>38</v>
      </c>
      <c r="T52" s="1">
        <v>45179</v>
      </c>
    </row>
    <row r="53" spans="17:20">
      <c r="Q53" s="1" t="s">
        <v>42</v>
      </c>
      <c r="R53" s="1">
        <v>5</v>
      </c>
      <c r="S53" s="1" t="s">
        <v>25</v>
      </c>
      <c r="T53" s="1">
        <v>3841</v>
      </c>
    </row>
    <row r="54" spans="17:20">
      <c r="Q54" s="1" t="s">
        <v>42</v>
      </c>
      <c r="R54" s="1">
        <v>5</v>
      </c>
      <c r="S54" s="1" t="s">
        <v>27</v>
      </c>
      <c r="T54" s="1">
        <v>4732</v>
      </c>
    </row>
    <row r="55" spans="17:20">
      <c r="Q55" s="1" t="s">
        <v>42</v>
      </c>
      <c r="R55" s="1">
        <v>5</v>
      </c>
      <c r="S55" s="1" t="s">
        <v>28</v>
      </c>
      <c r="T55" s="1">
        <v>6388</v>
      </c>
    </row>
    <row r="56" spans="17:20">
      <c r="Q56" s="1" t="s">
        <v>42</v>
      </c>
      <c r="R56" s="1">
        <v>5</v>
      </c>
      <c r="S56" s="1" t="s">
        <v>29</v>
      </c>
      <c r="T56" s="1">
        <v>6359</v>
      </c>
    </row>
    <row r="57" spans="17:20">
      <c r="Q57" s="1" t="s">
        <v>42</v>
      </c>
      <c r="R57" s="1">
        <v>5</v>
      </c>
      <c r="S57" s="1" t="s">
        <v>30</v>
      </c>
      <c r="T57" s="1">
        <v>8876</v>
      </c>
    </row>
    <row r="58" spans="17:20">
      <c r="Q58" s="1" t="s">
        <v>42</v>
      </c>
      <c r="R58" s="1">
        <v>5</v>
      </c>
      <c r="S58" s="1" t="s">
        <v>31</v>
      </c>
      <c r="T58" s="1">
        <v>10672</v>
      </c>
    </row>
    <row r="59" spans="17:20">
      <c r="Q59" s="1" t="s">
        <v>42</v>
      </c>
      <c r="R59" s="1">
        <v>5</v>
      </c>
      <c r="S59" s="1" t="s">
        <v>32</v>
      </c>
      <c r="T59" s="1">
        <v>11701</v>
      </c>
    </row>
    <row r="60" spans="17:20">
      <c r="Q60" s="1" t="s">
        <v>42</v>
      </c>
      <c r="R60" s="1">
        <v>5</v>
      </c>
      <c r="S60" s="1" t="s">
        <v>33</v>
      </c>
      <c r="T60" s="1">
        <v>16426</v>
      </c>
    </row>
    <row r="61" spans="17:20">
      <c r="Q61" s="1" t="s">
        <v>42</v>
      </c>
      <c r="R61" s="1">
        <v>5</v>
      </c>
      <c r="S61" s="1" t="s">
        <v>34</v>
      </c>
      <c r="T61" s="1">
        <v>21069</v>
      </c>
    </row>
    <row r="62" spans="17:20">
      <c r="Q62" s="1" t="s">
        <v>42</v>
      </c>
      <c r="R62" s="1">
        <v>5</v>
      </c>
      <c r="S62" s="1" t="s">
        <v>35</v>
      </c>
      <c r="T62" s="1">
        <v>26224</v>
      </c>
    </row>
    <row r="63" spans="17:20">
      <c r="Q63" s="1" t="s">
        <v>42</v>
      </c>
      <c r="R63" s="1">
        <v>5</v>
      </c>
      <c r="S63" s="1" t="s">
        <v>36</v>
      </c>
      <c r="T63" s="1">
        <v>29462</v>
      </c>
    </row>
    <row r="64" spans="17:20">
      <c r="Q64" s="1" t="s">
        <v>42</v>
      </c>
      <c r="R64" s="1">
        <v>5</v>
      </c>
      <c r="S64" s="1" t="s">
        <v>37</v>
      </c>
      <c r="T64" s="1">
        <v>32921</v>
      </c>
    </row>
    <row r="65" spans="17:20">
      <c r="Q65" s="1" t="s">
        <v>42</v>
      </c>
      <c r="R65" s="1">
        <v>5</v>
      </c>
      <c r="S65" s="1" t="s">
        <v>38</v>
      </c>
      <c r="T65" s="1">
        <v>39138</v>
      </c>
    </row>
    <row r="66" spans="17:20">
      <c r="Q66" s="1" t="s">
        <v>43</v>
      </c>
      <c r="R66" s="1">
        <v>6</v>
      </c>
      <c r="S66" s="1" t="s">
        <v>25</v>
      </c>
      <c r="T66" s="1">
        <v>37102</v>
      </c>
    </row>
    <row r="67" spans="17:20">
      <c r="Q67" s="1" t="s">
        <v>43</v>
      </c>
      <c r="R67" s="1">
        <v>6</v>
      </c>
      <c r="S67" s="1" t="s">
        <v>27</v>
      </c>
      <c r="T67" s="1">
        <v>41152</v>
      </c>
    </row>
    <row r="68" spans="17:20">
      <c r="Q68" s="1" t="s">
        <v>43</v>
      </c>
      <c r="R68" s="1">
        <v>6</v>
      </c>
      <c r="S68" s="1" t="s">
        <v>28</v>
      </c>
      <c r="T68" s="1">
        <v>45996</v>
      </c>
    </row>
    <row r="69" spans="17:20">
      <c r="Q69" s="1" t="s">
        <v>43</v>
      </c>
      <c r="R69" s="1">
        <v>6</v>
      </c>
      <c r="S69" s="1" t="s">
        <v>29</v>
      </c>
      <c r="T69" s="1">
        <v>37860</v>
      </c>
    </row>
    <row r="70" spans="17:20">
      <c r="Q70" s="1" t="s">
        <v>43</v>
      </c>
      <c r="R70" s="1">
        <v>6</v>
      </c>
      <c r="S70" s="1" t="s">
        <v>30</v>
      </c>
      <c r="T70" s="1">
        <v>42153</v>
      </c>
    </row>
    <row r="71" spans="17:20">
      <c r="Q71" s="1" t="s">
        <v>43</v>
      </c>
      <c r="R71" s="1">
        <v>6</v>
      </c>
      <c r="S71" s="1" t="s">
        <v>31</v>
      </c>
      <c r="T71" s="1">
        <v>52603</v>
      </c>
    </row>
    <row r="72" spans="17:20">
      <c r="Q72" s="1" t="s">
        <v>43</v>
      </c>
      <c r="R72" s="1">
        <v>6</v>
      </c>
      <c r="S72" s="1" t="s">
        <v>32</v>
      </c>
      <c r="T72" s="1">
        <v>49871</v>
      </c>
    </row>
    <row r="73" spans="17:20">
      <c r="Q73" s="1" t="s">
        <v>43</v>
      </c>
      <c r="R73" s="1">
        <v>6</v>
      </c>
      <c r="S73" s="1" t="s">
        <v>33</v>
      </c>
      <c r="T73" s="1">
        <v>65686</v>
      </c>
    </row>
    <row r="74" spans="17:20">
      <c r="Q74" s="1" t="s">
        <v>43</v>
      </c>
      <c r="R74" s="1">
        <v>6</v>
      </c>
      <c r="S74" s="1" t="s">
        <v>34</v>
      </c>
      <c r="T74" s="1">
        <v>69732</v>
      </c>
    </row>
    <row r="75" spans="17:20">
      <c r="Q75" s="1" t="s">
        <v>43</v>
      </c>
      <c r="R75" s="1">
        <v>6</v>
      </c>
      <c r="S75" s="1" t="s">
        <v>35</v>
      </c>
      <c r="T75" s="1">
        <v>86527</v>
      </c>
    </row>
    <row r="76" spans="17:20">
      <c r="Q76" s="1" t="s">
        <v>43</v>
      </c>
      <c r="R76" s="1">
        <v>6</v>
      </c>
      <c r="S76" s="1" t="s">
        <v>36</v>
      </c>
      <c r="T76" s="1">
        <v>88504</v>
      </c>
    </row>
    <row r="77" spans="17:20">
      <c r="Q77" s="1" t="s">
        <v>43</v>
      </c>
      <c r="R77" s="1">
        <v>6</v>
      </c>
      <c r="S77" s="1" t="s">
        <v>37</v>
      </c>
      <c r="T77" s="1">
        <v>97292</v>
      </c>
    </row>
    <row r="78" spans="17:20">
      <c r="Q78" s="1" t="s">
        <v>43</v>
      </c>
      <c r="R78" s="1">
        <v>6</v>
      </c>
      <c r="S78" s="1" t="s">
        <v>38</v>
      </c>
      <c r="T78" s="1">
        <v>105912</v>
      </c>
    </row>
    <row r="79" spans="17:20">
      <c r="Q79" s="1" t="s">
        <v>44</v>
      </c>
      <c r="R79" s="1">
        <v>7</v>
      </c>
      <c r="S79" s="1" t="s">
        <v>25</v>
      </c>
      <c r="T79" s="1">
        <v>8196</v>
      </c>
    </row>
    <row r="80" spans="17:20">
      <c r="Q80" s="1" t="s">
        <v>44</v>
      </c>
      <c r="R80" s="1">
        <v>7</v>
      </c>
      <c r="S80" s="1" t="s">
        <v>27</v>
      </c>
      <c r="T80" s="1">
        <v>9171</v>
      </c>
    </row>
    <row r="81" spans="17:20">
      <c r="Q81" s="1" t="s">
        <v>44</v>
      </c>
      <c r="R81" s="1">
        <v>7</v>
      </c>
      <c r="S81" s="1" t="s">
        <v>28</v>
      </c>
      <c r="T81" s="1">
        <v>10751</v>
      </c>
    </row>
    <row r="82" spans="17:20">
      <c r="Q82" s="1" t="s">
        <v>44</v>
      </c>
      <c r="R82" s="1">
        <v>7</v>
      </c>
      <c r="S82" s="1" t="s">
        <v>29</v>
      </c>
      <c r="T82" s="1">
        <v>11933</v>
      </c>
    </row>
    <row r="83" spans="17:20">
      <c r="Q83" s="1" t="s">
        <v>44</v>
      </c>
      <c r="R83" s="1">
        <v>7</v>
      </c>
      <c r="S83" s="1" t="s">
        <v>30</v>
      </c>
      <c r="T83" s="1">
        <v>14800</v>
      </c>
    </row>
    <row r="84" spans="17:20">
      <c r="Q84" s="1" t="s">
        <v>44</v>
      </c>
      <c r="R84" s="1">
        <v>7</v>
      </c>
      <c r="S84" s="1" t="s">
        <v>31</v>
      </c>
      <c r="T84" s="1">
        <v>18922</v>
      </c>
    </row>
    <row r="85" spans="17:20">
      <c r="Q85" s="1" t="s">
        <v>44</v>
      </c>
      <c r="R85" s="1">
        <v>7</v>
      </c>
      <c r="S85" s="1" t="s">
        <v>32</v>
      </c>
      <c r="T85" s="1">
        <v>20450</v>
      </c>
    </row>
    <row r="86" spans="17:20">
      <c r="Q86" s="1" t="s">
        <v>44</v>
      </c>
      <c r="R86" s="1">
        <v>7</v>
      </c>
      <c r="S86" s="1" t="s">
        <v>33</v>
      </c>
      <c r="T86" s="1">
        <v>27034</v>
      </c>
    </row>
    <row r="87" spans="17:20">
      <c r="Q87" s="1" t="s">
        <v>44</v>
      </c>
      <c r="R87" s="1">
        <v>7</v>
      </c>
      <c r="S87" s="1" t="s">
        <v>34</v>
      </c>
      <c r="T87" s="1">
        <v>31052</v>
      </c>
    </row>
    <row r="88" spans="17:20">
      <c r="Q88" s="1" t="s">
        <v>44</v>
      </c>
      <c r="R88" s="1">
        <v>7</v>
      </c>
      <c r="S88" s="1" t="s">
        <v>35</v>
      </c>
      <c r="T88" s="1">
        <v>34438</v>
      </c>
    </row>
    <row r="89" spans="17:20">
      <c r="Q89" s="1" t="s">
        <v>44</v>
      </c>
      <c r="R89" s="1">
        <v>7</v>
      </c>
      <c r="S89" s="1" t="s">
        <v>36</v>
      </c>
      <c r="T89" s="1">
        <v>38807</v>
      </c>
    </row>
    <row r="90" spans="17:20">
      <c r="Q90" s="1" t="s">
        <v>44</v>
      </c>
      <c r="R90" s="1">
        <v>7</v>
      </c>
      <c r="S90" s="1" t="s">
        <v>37</v>
      </c>
      <c r="T90" s="1">
        <v>42522</v>
      </c>
    </row>
    <row r="91" spans="17:20">
      <c r="Q91" s="1" t="s">
        <v>44</v>
      </c>
      <c r="R91" s="1">
        <v>7</v>
      </c>
      <c r="S91" s="1" t="s">
        <v>38</v>
      </c>
      <c r="T91" s="1">
        <v>46407</v>
      </c>
    </row>
    <row r="92" spans="17:20">
      <c r="Q92" s="1" t="s">
        <v>45</v>
      </c>
      <c r="R92" s="1">
        <v>8</v>
      </c>
      <c r="S92" s="1" t="s">
        <v>25</v>
      </c>
      <c r="T92" s="1">
        <v>23432</v>
      </c>
    </row>
    <row r="93" spans="17:20">
      <c r="Q93" s="1" t="s">
        <v>45</v>
      </c>
      <c r="R93" s="1">
        <v>8</v>
      </c>
      <c r="S93" s="1" t="s">
        <v>27</v>
      </c>
      <c r="T93" s="1">
        <v>30610</v>
      </c>
    </row>
    <row r="94" spans="17:20">
      <c r="Q94" s="1" t="s">
        <v>45</v>
      </c>
      <c r="R94" s="1">
        <v>8</v>
      </c>
      <c r="S94" s="1" t="s">
        <v>28</v>
      </c>
      <c r="T94" s="1">
        <v>32264</v>
      </c>
    </row>
    <row r="95" spans="17:20">
      <c r="Q95" s="1" t="s">
        <v>45</v>
      </c>
      <c r="R95" s="1">
        <v>8</v>
      </c>
      <c r="S95" s="1" t="s">
        <v>29</v>
      </c>
      <c r="T95" s="1">
        <v>31856</v>
      </c>
    </row>
    <row r="96" spans="17:20">
      <c r="Q96" s="1" t="s">
        <v>45</v>
      </c>
      <c r="R96" s="1">
        <v>8</v>
      </c>
      <c r="S96" s="1" t="s">
        <v>30</v>
      </c>
      <c r="T96" s="1">
        <v>34611</v>
      </c>
    </row>
    <row r="97" spans="17:20">
      <c r="Q97" s="1" t="s">
        <v>45</v>
      </c>
      <c r="R97" s="1">
        <v>8</v>
      </c>
      <c r="S97" s="1" t="s">
        <v>31</v>
      </c>
      <c r="T97" s="1">
        <v>35293</v>
      </c>
    </row>
    <row r="98" spans="17:20">
      <c r="Q98" s="1" t="s">
        <v>45</v>
      </c>
      <c r="R98" s="1">
        <v>8</v>
      </c>
      <c r="S98" s="1" t="s">
        <v>32</v>
      </c>
      <c r="T98" s="1">
        <v>30958</v>
      </c>
    </row>
    <row r="99" spans="17:20">
      <c r="Q99" s="1" t="s">
        <v>45</v>
      </c>
      <c r="R99" s="1">
        <v>8</v>
      </c>
      <c r="S99" s="1" t="s">
        <v>33</v>
      </c>
      <c r="T99" s="1">
        <v>34582</v>
      </c>
    </row>
    <row r="100" spans="17:20">
      <c r="Q100" s="1" t="s">
        <v>45</v>
      </c>
      <c r="R100" s="1">
        <v>8</v>
      </c>
      <c r="S100" s="1" t="s">
        <v>34</v>
      </c>
      <c r="T100" s="1">
        <v>37313</v>
      </c>
    </row>
    <row r="101" spans="17:20">
      <c r="Q101" s="1" t="s">
        <v>45</v>
      </c>
      <c r="R101" s="1">
        <v>8</v>
      </c>
      <c r="S101" s="1" t="s">
        <v>35</v>
      </c>
      <c r="T101" s="1">
        <v>43252</v>
      </c>
    </row>
    <row r="102" spans="17:20">
      <c r="Q102" s="1" t="s">
        <v>45</v>
      </c>
      <c r="R102" s="1">
        <v>8</v>
      </c>
      <c r="S102" s="1" t="s">
        <v>36</v>
      </c>
      <c r="T102" s="1">
        <v>47577</v>
      </c>
    </row>
    <row r="103" spans="17:20">
      <c r="Q103" s="1" t="s">
        <v>45</v>
      </c>
      <c r="R103" s="1">
        <v>8</v>
      </c>
      <c r="S103" s="1" t="s">
        <v>37</v>
      </c>
      <c r="T103" s="1">
        <v>49027</v>
      </c>
    </row>
    <row r="104" spans="17:20">
      <c r="Q104" s="1" t="s">
        <v>45</v>
      </c>
      <c r="R104" s="1">
        <v>8</v>
      </c>
      <c r="S104" s="1" t="s">
        <v>38</v>
      </c>
      <c r="T104" s="1">
        <v>47168</v>
      </c>
    </row>
    <row r="105" spans="17:20">
      <c r="Q105" s="1" t="s">
        <v>46</v>
      </c>
      <c r="R105" s="1">
        <v>9</v>
      </c>
      <c r="S105" s="1" t="s">
        <v>25</v>
      </c>
      <c r="T105" s="1">
        <v>80215</v>
      </c>
    </row>
    <row r="106" spans="17:20">
      <c r="Q106" s="1" t="s">
        <v>46</v>
      </c>
      <c r="R106" s="1">
        <v>9</v>
      </c>
      <c r="S106" s="1" t="s">
        <v>27</v>
      </c>
      <c r="T106" s="1">
        <v>82682</v>
      </c>
    </row>
    <row r="107" spans="17:20">
      <c r="Q107" s="1" t="s">
        <v>46</v>
      </c>
      <c r="R107" s="1">
        <v>9</v>
      </c>
      <c r="S107" s="1" t="s">
        <v>28</v>
      </c>
      <c r="T107" s="1">
        <v>86450</v>
      </c>
    </row>
    <row r="108" spans="17:20">
      <c r="Q108" s="1" t="s">
        <v>46</v>
      </c>
      <c r="R108" s="1">
        <v>9</v>
      </c>
      <c r="S108" s="1" t="s">
        <v>29</v>
      </c>
      <c r="T108" s="1">
        <v>81664</v>
      </c>
    </row>
    <row r="109" spans="17:20">
      <c r="Q109" s="1" t="s">
        <v>46</v>
      </c>
      <c r="R109" s="1">
        <v>9</v>
      </c>
      <c r="S109" s="1" t="s">
        <v>30</v>
      </c>
      <c r="T109" s="1">
        <v>100006</v>
      </c>
    </row>
    <row r="110" spans="17:20">
      <c r="Q110" s="1" t="s">
        <v>46</v>
      </c>
      <c r="R110" s="1">
        <v>9</v>
      </c>
      <c r="S110" s="1" t="s">
        <v>31</v>
      </c>
      <c r="T110" s="1">
        <v>119937</v>
      </c>
    </row>
    <row r="111" spans="17:20">
      <c r="Q111" s="1" t="s">
        <v>46</v>
      </c>
      <c r="R111" s="1">
        <v>9</v>
      </c>
      <c r="S111" s="1" t="s">
        <v>32</v>
      </c>
      <c r="T111" s="1">
        <v>131740</v>
      </c>
    </row>
    <row r="112" spans="17:20">
      <c r="Q112" s="1" t="s">
        <v>46</v>
      </c>
      <c r="R112" s="1">
        <v>9</v>
      </c>
      <c r="S112" s="1" t="s">
        <v>33</v>
      </c>
      <c r="T112" s="1">
        <v>150233</v>
      </c>
    </row>
    <row r="113" spans="17:20">
      <c r="Q113" s="1" t="s">
        <v>46</v>
      </c>
      <c r="R113" s="1">
        <v>9</v>
      </c>
      <c r="S113" s="1" t="s">
        <v>34</v>
      </c>
      <c r="T113" s="1">
        <v>173586</v>
      </c>
    </row>
    <row r="114" spans="17:20">
      <c r="Q114" s="1" t="s">
        <v>46</v>
      </c>
      <c r="R114" s="1">
        <v>9</v>
      </c>
      <c r="S114" s="1" t="s">
        <v>35</v>
      </c>
      <c r="T114" s="1">
        <v>210293</v>
      </c>
    </row>
    <row r="115" spans="17:20">
      <c r="Q115" s="1" t="s">
        <v>46</v>
      </c>
      <c r="R115" s="1">
        <v>9</v>
      </c>
      <c r="S115" s="1" t="s">
        <v>36</v>
      </c>
      <c r="T115" s="1">
        <v>232918</v>
      </c>
    </row>
    <row r="116" spans="17:20">
      <c r="Q116" s="1" t="s">
        <v>46</v>
      </c>
      <c r="R116" s="1">
        <v>9</v>
      </c>
      <c r="S116" s="1" t="s">
        <v>37</v>
      </c>
      <c r="T116" s="1">
        <v>224409</v>
      </c>
    </row>
    <row r="117" spans="17:20">
      <c r="Q117" s="1" t="s">
        <v>46</v>
      </c>
      <c r="R117" s="1">
        <v>9</v>
      </c>
      <c r="S117" s="1" t="s">
        <v>38</v>
      </c>
      <c r="T117" s="1">
        <v>246656</v>
      </c>
    </row>
    <row r="118" spans="17:20">
      <c r="Q118" s="1" t="s">
        <v>47</v>
      </c>
      <c r="R118" s="1">
        <v>10</v>
      </c>
      <c r="S118" s="1" t="s">
        <v>25</v>
      </c>
      <c r="T118" s="1">
        <v>348381</v>
      </c>
    </row>
    <row r="119" spans="17:20">
      <c r="Q119" s="1" t="s">
        <v>47</v>
      </c>
      <c r="R119" s="1">
        <v>10</v>
      </c>
      <c r="S119" s="1" t="s">
        <v>27</v>
      </c>
      <c r="T119" s="1">
        <v>472656</v>
      </c>
    </row>
    <row r="120" spans="17:20">
      <c r="Q120" s="1" t="s">
        <v>47</v>
      </c>
      <c r="R120" s="1">
        <v>10</v>
      </c>
      <c r="S120" s="1" t="s">
        <v>28</v>
      </c>
      <c r="T120" s="1">
        <v>504500</v>
      </c>
    </row>
    <row r="121" spans="17:20">
      <c r="Q121" s="1" t="s">
        <v>47</v>
      </c>
      <c r="R121" s="1">
        <v>10</v>
      </c>
      <c r="S121" s="1" t="s">
        <v>29</v>
      </c>
      <c r="T121" s="1">
        <v>421907</v>
      </c>
    </row>
    <row r="122" spans="17:20">
      <c r="Q122" s="1" t="s">
        <v>47</v>
      </c>
      <c r="R122" s="1">
        <v>10</v>
      </c>
      <c r="S122" s="1" t="s">
        <v>30</v>
      </c>
      <c r="T122" s="1">
        <v>428337</v>
      </c>
    </row>
    <row r="123" spans="17:20">
      <c r="Q123" s="1" t="s">
        <v>47</v>
      </c>
      <c r="R123" s="1">
        <v>10</v>
      </c>
      <c r="S123" s="1" t="s">
        <v>31</v>
      </c>
      <c r="T123" s="1">
        <v>512429</v>
      </c>
    </row>
    <row r="124" spans="17:20">
      <c r="Q124" s="1" t="s">
        <v>47</v>
      </c>
      <c r="R124" s="1">
        <v>10</v>
      </c>
      <c r="S124" s="1" t="s">
        <v>32</v>
      </c>
      <c r="T124" s="1">
        <v>514402</v>
      </c>
    </row>
    <row r="125" spans="17:20">
      <c r="Q125" s="1" t="s">
        <v>47</v>
      </c>
      <c r="R125" s="1">
        <v>10</v>
      </c>
      <c r="S125" s="1" t="s">
        <v>33</v>
      </c>
      <c r="T125" s="1">
        <v>600306</v>
      </c>
    </row>
    <row r="126" spans="17:20">
      <c r="Q126" s="1" t="s">
        <v>47</v>
      </c>
      <c r="R126" s="1">
        <v>10</v>
      </c>
      <c r="S126" s="1" t="s">
        <v>34</v>
      </c>
      <c r="T126" s="1">
        <v>594249</v>
      </c>
    </row>
    <row r="127" spans="17:20">
      <c r="Q127" s="1" t="s">
        <v>47</v>
      </c>
      <c r="R127" s="1">
        <v>10</v>
      </c>
      <c r="S127" s="1" t="s">
        <v>35</v>
      </c>
      <c r="T127" s="1">
        <v>719452</v>
      </c>
    </row>
    <row r="128" spans="17:20">
      <c r="Q128" s="1" t="s">
        <v>47</v>
      </c>
      <c r="R128" s="1">
        <v>10</v>
      </c>
      <c r="S128" s="1" t="s">
        <v>36</v>
      </c>
      <c r="T128" s="1">
        <v>696693</v>
      </c>
    </row>
    <row r="129" spans="17:20">
      <c r="Q129" s="1" t="s">
        <v>47</v>
      </c>
      <c r="R129" s="1">
        <v>10</v>
      </c>
      <c r="S129" s="1" t="s">
        <v>37</v>
      </c>
      <c r="T129" s="1">
        <v>662509</v>
      </c>
    </row>
    <row r="130" spans="17:20">
      <c r="Q130" s="1" t="s">
        <v>47</v>
      </c>
      <c r="R130" s="1">
        <v>10</v>
      </c>
      <c r="S130" s="1" t="s">
        <v>38</v>
      </c>
      <c r="T130" s="1">
        <v>684579</v>
      </c>
    </row>
    <row r="131" spans="17:20">
      <c r="Q131" s="1" t="s">
        <v>48</v>
      </c>
      <c r="R131" s="1">
        <v>11</v>
      </c>
      <c r="S131" s="1" t="s">
        <v>25</v>
      </c>
      <c r="T131" s="1">
        <v>177066</v>
      </c>
    </row>
    <row r="132" spans="17:20">
      <c r="Q132" s="1" t="s">
        <v>48</v>
      </c>
      <c r="R132" s="1">
        <v>11</v>
      </c>
      <c r="S132" s="1" t="s">
        <v>27</v>
      </c>
      <c r="T132" s="1">
        <v>249373</v>
      </c>
    </row>
    <row r="133" spans="17:20">
      <c r="Q133" s="1" t="s">
        <v>48</v>
      </c>
      <c r="R133" s="1">
        <v>11</v>
      </c>
      <c r="S133" s="1" t="s">
        <v>28</v>
      </c>
      <c r="T133" s="1">
        <v>294014</v>
      </c>
    </row>
    <row r="134" spans="17:20">
      <c r="Q134" s="1" t="s">
        <v>48</v>
      </c>
      <c r="R134" s="1">
        <v>11</v>
      </c>
      <c r="S134" s="1" t="s">
        <v>29</v>
      </c>
      <c r="T134" s="1">
        <v>261435</v>
      </c>
    </row>
    <row r="135" spans="17:20">
      <c r="Q135" s="1" t="s">
        <v>48</v>
      </c>
      <c r="R135" s="1">
        <v>11</v>
      </c>
      <c r="S135" s="1" t="s">
        <v>30</v>
      </c>
      <c r="T135" s="1">
        <v>307264</v>
      </c>
    </row>
    <row r="136" spans="17:20">
      <c r="Q136" s="1" t="s">
        <v>48</v>
      </c>
      <c r="R136" s="1">
        <v>11</v>
      </c>
      <c r="S136" s="1" t="s">
        <v>31</v>
      </c>
      <c r="T136" s="1">
        <v>393147</v>
      </c>
    </row>
    <row r="137" spans="17:20">
      <c r="Q137" s="1" t="s">
        <v>48</v>
      </c>
      <c r="R137" s="1">
        <v>11</v>
      </c>
      <c r="S137" s="1" t="s">
        <v>32</v>
      </c>
      <c r="T137" s="1">
        <v>377115</v>
      </c>
    </row>
    <row r="138" spans="17:20">
      <c r="Q138" s="1" t="s">
        <v>48</v>
      </c>
      <c r="R138" s="1">
        <v>11</v>
      </c>
      <c r="S138" s="1" t="s">
        <v>33</v>
      </c>
      <c r="T138" s="1">
        <v>455590</v>
      </c>
    </row>
    <row r="139" spans="17:20">
      <c r="Q139" s="1" t="s">
        <v>48</v>
      </c>
      <c r="R139" s="1">
        <v>11</v>
      </c>
      <c r="S139" s="1" t="s">
        <v>34</v>
      </c>
      <c r="T139" s="1">
        <v>435883</v>
      </c>
    </row>
    <row r="140" spans="17:20">
      <c r="Q140" s="1" t="s">
        <v>48</v>
      </c>
      <c r="R140" s="1">
        <v>11</v>
      </c>
      <c r="S140" s="1" t="s">
        <v>35</v>
      </c>
      <c r="T140" s="1">
        <v>507050</v>
      </c>
    </row>
    <row r="141" spans="17:20">
      <c r="Q141" s="1" t="s">
        <v>48</v>
      </c>
      <c r="R141" s="1">
        <v>11</v>
      </c>
      <c r="S141" s="1" t="s">
        <v>36</v>
      </c>
      <c r="T141" s="1">
        <v>503197</v>
      </c>
    </row>
    <row r="142" spans="17:20">
      <c r="Q142" s="1" t="s">
        <v>48</v>
      </c>
      <c r="R142" s="1">
        <v>11</v>
      </c>
      <c r="S142" s="1" t="s">
        <v>37</v>
      </c>
      <c r="T142" s="1">
        <v>513830</v>
      </c>
    </row>
    <row r="143" spans="17:20">
      <c r="Q143" s="1" t="s">
        <v>48</v>
      </c>
      <c r="R143" s="1">
        <v>11</v>
      </c>
      <c r="S143" s="1" t="s">
        <v>38</v>
      </c>
      <c r="T143" s="1">
        <v>553317</v>
      </c>
    </row>
    <row r="144" spans="17:20">
      <c r="Q144" s="1" t="s">
        <v>49</v>
      </c>
      <c r="R144" s="1">
        <v>12</v>
      </c>
      <c r="S144" s="1" t="s">
        <v>25</v>
      </c>
      <c r="T144" s="1">
        <v>48556</v>
      </c>
    </row>
    <row r="145" spans="17:20">
      <c r="Q145" s="1" t="s">
        <v>49</v>
      </c>
      <c r="R145" s="1">
        <v>12</v>
      </c>
      <c r="S145" s="1" t="s">
        <v>27</v>
      </c>
      <c r="T145" s="1">
        <v>74888</v>
      </c>
    </row>
    <row r="146" spans="17:20">
      <c r="Q146" s="1" t="s">
        <v>49</v>
      </c>
      <c r="R146" s="1">
        <v>12</v>
      </c>
      <c r="S146" s="1" t="s">
        <v>28</v>
      </c>
      <c r="T146" s="1">
        <v>93353</v>
      </c>
    </row>
    <row r="147" spans="17:20">
      <c r="Q147" s="1" t="s">
        <v>49</v>
      </c>
      <c r="R147" s="1">
        <v>12</v>
      </c>
      <c r="S147" s="1" t="s">
        <v>29</v>
      </c>
      <c r="T147" s="1">
        <v>99160</v>
      </c>
    </row>
    <row r="148" spans="17:20">
      <c r="Q148" s="1" t="s">
        <v>49</v>
      </c>
      <c r="R148" s="1">
        <v>12</v>
      </c>
      <c r="S148" s="1" t="s">
        <v>30</v>
      </c>
      <c r="T148" s="1">
        <v>127709</v>
      </c>
    </row>
    <row r="149" spans="17:20">
      <c r="Q149" s="1" t="s">
        <v>49</v>
      </c>
      <c r="R149" s="1">
        <v>12</v>
      </c>
      <c r="S149" s="1" t="s">
        <v>31</v>
      </c>
      <c r="T149" s="1">
        <v>172552</v>
      </c>
    </row>
    <row r="150" spans="17:20">
      <c r="Q150" s="1" t="s">
        <v>49</v>
      </c>
      <c r="R150" s="1">
        <v>12</v>
      </c>
      <c r="S150" s="1" t="s">
        <v>32</v>
      </c>
      <c r="T150" s="1">
        <v>175872</v>
      </c>
    </row>
    <row r="151" spans="17:20">
      <c r="Q151" s="1" t="s">
        <v>49</v>
      </c>
      <c r="R151" s="1">
        <v>12</v>
      </c>
      <c r="S151" s="1" t="s">
        <v>33</v>
      </c>
      <c r="T151" s="1">
        <v>207428</v>
      </c>
    </row>
    <row r="152" spans="17:20">
      <c r="Q152" s="1" t="s">
        <v>49</v>
      </c>
      <c r="R152" s="1">
        <v>12</v>
      </c>
      <c r="S152" s="1" t="s">
        <v>34</v>
      </c>
      <c r="T152" s="1">
        <v>166871</v>
      </c>
    </row>
    <row r="153" spans="17:20">
      <c r="Q153" s="1" t="s">
        <v>49</v>
      </c>
      <c r="R153" s="1">
        <v>12</v>
      </c>
      <c r="S153" s="1" t="s">
        <v>35</v>
      </c>
      <c r="T153" s="1">
        <v>202298</v>
      </c>
    </row>
    <row r="154" spans="17:20">
      <c r="Q154" s="1" t="s">
        <v>49</v>
      </c>
      <c r="R154" s="1">
        <v>12</v>
      </c>
      <c r="S154" s="1" t="s">
        <v>36</v>
      </c>
      <c r="T154" s="1">
        <v>196427</v>
      </c>
    </row>
    <row r="155" spans="17:20">
      <c r="Q155" s="1" t="s">
        <v>49</v>
      </c>
      <c r="R155" s="1">
        <v>12</v>
      </c>
      <c r="S155" s="1" t="s">
        <v>37</v>
      </c>
      <c r="T155" s="1">
        <v>221063</v>
      </c>
    </row>
    <row r="156" spans="17:20">
      <c r="Q156" s="1" t="s">
        <v>49</v>
      </c>
      <c r="R156" s="1">
        <v>12</v>
      </c>
      <c r="S156" s="1" t="s">
        <v>38</v>
      </c>
      <c r="T156" s="1">
        <v>242322</v>
      </c>
    </row>
    <row r="157" spans="17:20">
      <c r="Q157" s="1" t="s">
        <v>50</v>
      </c>
      <c r="R157" s="1">
        <v>13</v>
      </c>
      <c r="S157" s="1" t="s">
        <v>25</v>
      </c>
      <c r="T157" s="1">
        <v>32325</v>
      </c>
    </row>
    <row r="158" spans="17:20">
      <c r="Q158" s="1" t="s">
        <v>50</v>
      </c>
      <c r="R158" s="1">
        <v>13</v>
      </c>
      <c r="S158" s="1" t="s">
        <v>27</v>
      </c>
      <c r="T158" s="1">
        <v>42773</v>
      </c>
    </row>
    <row r="159" spans="17:20">
      <c r="Q159" s="1" t="s">
        <v>50</v>
      </c>
      <c r="R159" s="1">
        <v>13</v>
      </c>
      <c r="S159" s="1" t="s">
        <v>28</v>
      </c>
      <c r="T159" s="1">
        <v>53701</v>
      </c>
    </row>
    <row r="160" spans="17:20">
      <c r="Q160" s="1" t="s">
        <v>50</v>
      </c>
      <c r="R160" s="1">
        <v>13</v>
      </c>
      <c r="S160" s="1" t="s">
        <v>29</v>
      </c>
      <c r="T160" s="1">
        <v>58075</v>
      </c>
    </row>
    <row r="161" spans="17:20">
      <c r="Q161" s="1" t="s">
        <v>50</v>
      </c>
      <c r="R161" s="1">
        <v>13</v>
      </c>
      <c r="S161" s="1" t="s">
        <v>30</v>
      </c>
      <c r="T161" s="1">
        <v>83146</v>
      </c>
    </row>
    <row r="162" spans="17:20">
      <c r="Q162" s="1" t="s">
        <v>50</v>
      </c>
      <c r="R162" s="1">
        <v>13</v>
      </c>
      <c r="S162" s="1" t="s">
        <v>31</v>
      </c>
      <c r="T162" s="1">
        <v>130376</v>
      </c>
    </row>
    <row r="163" spans="17:20">
      <c r="Q163" s="1" t="s">
        <v>50</v>
      </c>
      <c r="R163" s="1">
        <v>13</v>
      </c>
      <c r="S163" s="1" t="s">
        <v>32</v>
      </c>
      <c r="T163" s="1">
        <v>128079</v>
      </c>
    </row>
    <row r="164" spans="17:20">
      <c r="Q164" s="1" t="s">
        <v>50</v>
      </c>
      <c r="R164" s="1">
        <v>13</v>
      </c>
      <c r="S164" s="1" t="s">
        <v>33</v>
      </c>
      <c r="T164" s="1">
        <v>166610</v>
      </c>
    </row>
    <row r="165" spans="17:20">
      <c r="Q165" s="1" t="s">
        <v>50</v>
      </c>
      <c r="R165" s="1">
        <v>13</v>
      </c>
      <c r="S165" s="1" t="s">
        <v>34</v>
      </c>
      <c r="T165" s="1">
        <v>153133</v>
      </c>
    </row>
    <row r="166" spans="17:20">
      <c r="Q166" s="1" t="s">
        <v>50</v>
      </c>
      <c r="R166" s="1">
        <v>13</v>
      </c>
      <c r="S166" s="1" t="s">
        <v>35</v>
      </c>
      <c r="T166" s="1">
        <v>174867</v>
      </c>
    </row>
    <row r="167" spans="17:20">
      <c r="Q167" s="1" t="s">
        <v>50</v>
      </c>
      <c r="R167" s="1">
        <v>13</v>
      </c>
      <c r="S167" s="1" t="s">
        <v>36</v>
      </c>
      <c r="T167" s="1">
        <v>160703</v>
      </c>
    </row>
    <row r="168" spans="17:20">
      <c r="Q168" s="1" t="s">
        <v>50</v>
      </c>
      <c r="R168" s="1">
        <v>13</v>
      </c>
      <c r="S168" s="1" t="s">
        <v>37</v>
      </c>
      <c r="T168" s="1">
        <v>163032</v>
      </c>
    </row>
    <row r="169" spans="17:20">
      <c r="Q169" s="1" t="s">
        <v>50</v>
      </c>
      <c r="R169" s="1">
        <v>13</v>
      </c>
      <c r="S169" s="1" t="s">
        <v>38</v>
      </c>
      <c r="T169" s="1">
        <v>171901</v>
      </c>
    </row>
    <row r="170" spans="17:20">
      <c r="Q170" s="1" t="s">
        <v>51</v>
      </c>
      <c r="R170" s="1">
        <v>14</v>
      </c>
      <c r="S170" s="1" t="s">
        <v>25</v>
      </c>
      <c r="T170" s="1">
        <v>9673</v>
      </c>
    </row>
    <row r="171" spans="17:20">
      <c r="Q171" s="1" t="s">
        <v>51</v>
      </c>
      <c r="R171" s="1">
        <v>14</v>
      </c>
      <c r="S171" s="1" t="s">
        <v>27</v>
      </c>
      <c r="T171" s="1">
        <v>12458</v>
      </c>
    </row>
    <row r="172" spans="17:20">
      <c r="Q172" s="1" t="s">
        <v>51</v>
      </c>
      <c r="R172" s="1">
        <v>14</v>
      </c>
      <c r="S172" s="1" t="s">
        <v>28</v>
      </c>
      <c r="T172" s="1">
        <v>16938</v>
      </c>
    </row>
    <row r="173" spans="17:20">
      <c r="Q173" s="1" t="s">
        <v>51</v>
      </c>
      <c r="R173" s="1">
        <v>14</v>
      </c>
      <c r="S173" s="1" t="s">
        <v>29</v>
      </c>
      <c r="T173" s="1">
        <v>25594</v>
      </c>
    </row>
    <row r="174" spans="17:20">
      <c r="Q174" s="1" t="s">
        <v>51</v>
      </c>
      <c r="R174" s="1">
        <v>14</v>
      </c>
      <c r="S174" s="1" t="s">
        <v>30</v>
      </c>
      <c r="T174" s="1">
        <v>36936</v>
      </c>
    </row>
    <row r="175" spans="17:20">
      <c r="Q175" s="1" t="s">
        <v>51</v>
      </c>
      <c r="R175" s="1">
        <v>14</v>
      </c>
      <c r="S175" s="1" t="s">
        <v>31</v>
      </c>
      <c r="T175" s="1">
        <v>60494</v>
      </c>
    </row>
    <row r="176" spans="17:20">
      <c r="Q176" s="1" t="s">
        <v>51</v>
      </c>
      <c r="R176" s="1">
        <v>14</v>
      </c>
      <c r="S176" s="1" t="s">
        <v>32</v>
      </c>
      <c r="T176" s="1">
        <v>70591</v>
      </c>
    </row>
    <row r="177" spans="17:20">
      <c r="Q177" s="1" t="s">
        <v>51</v>
      </c>
      <c r="R177" s="1">
        <v>14</v>
      </c>
      <c r="S177" s="1" t="s">
        <v>33</v>
      </c>
      <c r="T177" s="1">
        <v>86001</v>
      </c>
    </row>
    <row r="178" spans="17:20">
      <c r="Q178" s="1" t="s">
        <v>51</v>
      </c>
      <c r="R178" s="1">
        <v>14</v>
      </c>
      <c r="S178" s="1" t="s">
        <v>34</v>
      </c>
      <c r="T178" s="1">
        <v>91474</v>
      </c>
    </row>
    <row r="179" spans="17:20">
      <c r="Q179" s="1" t="s">
        <v>51</v>
      </c>
      <c r="R179" s="1">
        <v>14</v>
      </c>
      <c r="S179" s="1" t="s">
        <v>35</v>
      </c>
      <c r="T179" s="1">
        <v>109738</v>
      </c>
    </row>
    <row r="180" spans="17:20">
      <c r="Q180" s="1" t="s">
        <v>51</v>
      </c>
      <c r="R180" s="1">
        <v>14</v>
      </c>
      <c r="S180" s="1" t="s">
        <v>36</v>
      </c>
      <c r="T180" s="1">
        <v>100930</v>
      </c>
    </row>
    <row r="181" spans="17:20">
      <c r="Q181" s="1" t="s">
        <v>51</v>
      </c>
      <c r="R181" s="1">
        <v>14</v>
      </c>
      <c r="S181" s="1" t="s">
        <v>37</v>
      </c>
      <c r="T181" s="1">
        <v>91815</v>
      </c>
    </row>
    <row r="182" spans="17:20">
      <c r="Q182" s="1" t="s">
        <v>51</v>
      </c>
      <c r="R182" s="1">
        <v>14</v>
      </c>
      <c r="S182" s="1" t="s">
        <v>38</v>
      </c>
      <c r="T182" s="1">
        <v>92239</v>
      </c>
    </row>
    <row r="183" spans="17:20">
      <c r="Q183" s="1" t="s">
        <v>52</v>
      </c>
      <c r="R183" s="1">
        <v>15</v>
      </c>
      <c r="S183" s="1" t="s">
        <v>25</v>
      </c>
      <c r="T183" s="1">
        <v>109599</v>
      </c>
    </row>
    <row r="184" spans="17:20">
      <c r="Q184" s="1" t="s">
        <v>52</v>
      </c>
      <c r="R184" s="1">
        <v>15</v>
      </c>
      <c r="S184" s="1" t="s">
        <v>27</v>
      </c>
      <c r="T184" s="1">
        <v>128614</v>
      </c>
    </row>
    <row r="185" spans="17:20">
      <c r="Q185" s="1" t="s">
        <v>52</v>
      </c>
      <c r="R185" s="1">
        <v>15</v>
      </c>
      <c r="S185" s="1" t="s">
        <v>28</v>
      </c>
      <c r="T185" s="1">
        <v>155170</v>
      </c>
    </row>
    <row r="186" spans="17:20">
      <c r="Q186" s="1" t="s">
        <v>52</v>
      </c>
      <c r="R186" s="1">
        <v>15</v>
      </c>
      <c r="S186" s="1" t="s">
        <v>29</v>
      </c>
      <c r="T186" s="1">
        <v>158619</v>
      </c>
    </row>
    <row r="187" spans="17:20">
      <c r="Q187" s="1" t="s">
        <v>52</v>
      </c>
      <c r="R187" s="1">
        <v>15</v>
      </c>
      <c r="S187" s="1" t="s">
        <v>30</v>
      </c>
      <c r="T187" s="1">
        <v>193220</v>
      </c>
    </row>
    <row r="188" spans="17:20">
      <c r="Q188" s="1" t="s">
        <v>52</v>
      </c>
      <c r="R188" s="1">
        <v>15</v>
      </c>
      <c r="S188" s="1" t="s">
        <v>31</v>
      </c>
      <c r="T188" s="1">
        <v>212911</v>
      </c>
    </row>
    <row r="189" spans="17:20">
      <c r="Q189" s="1" t="s">
        <v>52</v>
      </c>
      <c r="R189" s="1">
        <v>15</v>
      </c>
      <c r="S189" s="1" t="s">
        <v>32</v>
      </c>
      <c r="T189" s="1">
        <v>204859</v>
      </c>
    </row>
    <row r="190" spans="17:20">
      <c r="Q190" s="1" t="s">
        <v>52</v>
      </c>
      <c r="R190" s="1">
        <v>15</v>
      </c>
      <c r="S190" s="1" t="s">
        <v>33</v>
      </c>
      <c r="T190" s="1">
        <v>231585</v>
      </c>
    </row>
    <row r="191" spans="17:20">
      <c r="Q191" s="1" t="s">
        <v>52</v>
      </c>
      <c r="R191" s="1">
        <v>15</v>
      </c>
      <c r="S191" s="1" t="s">
        <v>34</v>
      </c>
      <c r="T191" s="1">
        <v>263211</v>
      </c>
    </row>
    <row r="192" spans="17:20">
      <c r="Q192" s="1" t="s">
        <v>52</v>
      </c>
      <c r="R192" s="1">
        <v>15</v>
      </c>
      <c r="S192" s="1" t="s">
        <v>35</v>
      </c>
      <c r="T192" s="1">
        <v>337280</v>
      </c>
    </row>
    <row r="193" spans="17:20">
      <c r="Q193" s="1" t="s">
        <v>52</v>
      </c>
      <c r="R193" s="1">
        <v>15</v>
      </c>
      <c r="S193" s="1" t="s">
        <v>36</v>
      </c>
      <c r="T193" s="1">
        <v>369470</v>
      </c>
    </row>
    <row r="194" spans="17:20">
      <c r="Q194" s="1" t="s">
        <v>52</v>
      </c>
      <c r="R194" s="1">
        <v>15</v>
      </c>
      <c r="S194" s="1" t="s">
        <v>37</v>
      </c>
      <c r="T194" s="1">
        <v>408136</v>
      </c>
    </row>
    <row r="195" spans="17:20">
      <c r="Q195" s="1" t="s">
        <v>52</v>
      </c>
      <c r="R195" s="1">
        <v>15</v>
      </c>
      <c r="S195" s="1" t="s">
        <v>38</v>
      </c>
      <c r="T195" s="1">
        <v>424640</v>
      </c>
    </row>
    <row r="196" spans="17:20">
      <c r="Q196" s="1" t="s">
        <v>53</v>
      </c>
      <c r="R196" s="1">
        <v>16</v>
      </c>
      <c r="S196" s="1" t="s">
        <v>25</v>
      </c>
      <c r="T196" s="1">
        <v>34076</v>
      </c>
    </row>
    <row r="197" spans="17:20">
      <c r="Q197" s="1" t="s">
        <v>53</v>
      </c>
      <c r="R197" s="1">
        <v>16</v>
      </c>
      <c r="S197" s="1" t="s">
        <v>27</v>
      </c>
      <c r="T197" s="1">
        <v>43442</v>
      </c>
    </row>
    <row r="198" spans="17:20">
      <c r="Q198" s="1" t="s">
        <v>53</v>
      </c>
      <c r="R198" s="1">
        <v>16</v>
      </c>
      <c r="S198" s="1" t="s">
        <v>28</v>
      </c>
      <c r="T198" s="1">
        <v>55920</v>
      </c>
    </row>
    <row r="199" spans="17:20">
      <c r="Q199" s="1" t="s">
        <v>53</v>
      </c>
      <c r="R199" s="1">
        <v>16</v>
      </c>
      <c r="S199" s="1" t="s">
        <v>29</v>
      </c>
      <c r="T199" s="1">
        <v>62434</v>
      </c>
    </row>
    <row r="200" spans="17:20">
      <c r="Q200" s="1" t="s">
        <v>53</v>
      </c>
      <c r="R200" s="1">
        <v>16</v>
      </c>
      <c r="S200" s="1" t="s">
        <v>30</v>
      </c>
      <c r="T200" s="1">
        <v>74373</v>
      </c>
    </row>
    <row r="201" spans="17:20">
      <c r="Q201" s="1" t="s">
        <v>53</v>
      </c>
      <c r="R201" s="1">
        <v>16</v>
      </c>
      <c r="S201" s="1" t="s">
        <v>31</v>
      </c>
      <c r="T201" s="1">
        <v>94669</v>
      </c>
    </row>
    <row r="202" spans="17:20">
      <c r="Q202" s="1" t="s">
        <v>53</v>
      </c>
      <c r="R202" s="1">
        <v>16</v>
      </c>
      <c r="S202" s="1" t="s">
        <v>32</v>
      </c>
      <c r="T202" s="1">
        <v>119240</v>
      </c>
    </row>
    <row r="203" spans="17:20">
      <c r="Q203" s="1" t="s">
        <v>53</v>
      </c>
      <c r="R203" s="1">
        <v>16</v>
      </c>
      <c r="S203" s="1" t="s">
        <v>33</v>
      </c>
      <c r="T203" s="1">
        <v>154381</v>
      </c>
    </row>
    <row r="204" spans="17:20">
      <c r="Q204" s="1" t="s">
        <v>53</v>
      </c>
      <c r="R204" s="1">
        <v>16</v>
      </c>
      <c r="S204" s="1" t="s">
        <v>34</v>
      </c>
      <c r="T204" s="1">
        <v>144010</v>
      </c>
    </row>
    <row r="205" spans="17:20">
      <c r="Q205" s="1" t="s">
        <v>53</v>
      </c>
      <c r="R205" s="1">
        <v>16</v>
      </c>
      <c r="S205" s="1" t="s">
        <v>35</v>
      </c>
      <c r="T205" s="1">
        <v>178585</v>
      </c>
    </row>
    <row r="206" spans="17:20">
      <c r="Q206" s="1" t="s">
        <v>53</v>
      </c>
      <c r="R206" s="1">
        <v>16</v>
      </c>
      <c r="S206" s="1" t="s">
        <v>36</v>
      </c>
      <c r="T206" s="1">
        <v>167550</v>
      </c>
    </row>
    <row r="207" spans="17:20">
      <c r="Q207" s="1" t="s">
        <v>53</v>
      </c>
      <c r="R207" s="1">
        <v>16</v>
      </c>
      <c r="S207" s="1" t="s">
        <v>37</v>
      </c>
      <c r="T207" s="1">
        <v>169106</v>
      </c>
    </row>
    <row r="208" spans="17:20">
      <c r="Q208" s="1" t="s">
        <v>53</v>
      </c>
      <c r="R208" s="1">
        <v>16</v>
      </c>
      <c r="S208" s="1" t="s">
        <v>38</v>
      </c>
      <c r="T208" s="1">
        <v>176579</v>
      </c>
    </row>
    <row r="209" spans="17:20">
      <c r="Q209" s="1" t="s">
        <v>54</v>
      </c>
      <c r="R209" s="1">
        <v>17</v>
      </c>
      <c r="S209" s="1" t="s">
        <v>25</v>
      </c>
      <c r="T209" s="1">
        <v>42510</v>
      </c>
    </row>
    <row r="210" spans="17:20">
      <c r="Q210" s="1" t="s">
        <v>54</v>
      </c>
      <c r="R210" s="1">
        <v>17</v>
      </c>
      <c r="S210" s="1" t="s">
        <v>27</v>
      </c>
      <c r="T210" s="1">
        <v>51316</v>
      </c>
    </row>
    <row r="211" spans="17:20">
      <c r="Q211" s="1" t="s">
        <v>54</v>
      </c>
      <c r="R211" s="1">
        <v>17</v>
      </c>
      <c r="S211" s="1" t="s">
        <v>28</v>
      </c>
      <c r="T211" s="1">
        <v>50816</v>
      </c>
    </row>
    <row r="212" spans="17:20">
      <c r="Q212" s="1" t="s">
        <v>54</v>
      </c>
      <c r="R212" s="1">
        <v>17</v>
      </c>
      <c r="S212" s="1" t="s">
        <v>29</v>
      </c>
      <c r="T212" s="1">
        <v>59050</v>
      </c>
    </row>
    <row r="213" spans="17:20">
      <c r="Q213" s="1" t="s">
        <v>54</v>
      </c>
      <c r="R213" s="1">
        <v>17</v>
      </c>
      <c r="S213" s="1" t="s">
        <v>30</v>
      </c>
      <c r="T213" s="1">
        <v>74240</v>
      </c>
    </row>
    <row r="214" spans="17:20">
      <c r="Q214" s="1" t="s">
        <v>54</v>
      </c>
      <c r="R214" s="1">
        <v>17</v>
      </c>
      <c r="S214" s="1" t="s">
        <v>31</v>
      </c>
      <c r="T214" s="1">
        <v>95157</v>
      </c>
    </row>
    <row r="215" spans="17:20">
      <c r="Q215" s="1" t="s">
        <v>54</v>
      </c>
      <c r="R215" s="1">
        <v>17</v>
      </c>
      <c r="S215" s="1" t="s">
        <v>32</v>
      </c>
      <c r="T215" s="1">
        <v>110234</v>
      </c>
    </row>
    <row r="216" spans="17:20">
      <c r="Q216" s="1" t="s">
        <v>54</v>
      </c>
      <c r="R216" s="1">
        <v>17</v>
      </c>
      <c r="S216" s="1" t="s">
        <v>33</v>
      </c>
      <c r="T216" s="1">
        <v>124535</v>
      </c>
    </row>
    <row r="217" spans="17:20">
      <c r="Q217" s="1" t="s">
        <v>54</v>
      </c>
      <c r="R217" s="1">
        <v>17</v>
      </c>
      <c r="S217" s="1" t="s">
        <v>34</v>
      </c>
      <c r="T217" s="1">
        <v>141321</v>
      </c>
    </row>
    <row r="218" spans="17:20">
      <c r="Q218" s="1" t="s">
        <v>54</v>
      </c>
      <c r="R218" s="1">
        <v>17</v>
      </c>
      <c r="S218" s="1" t="s">
        <v>35</v>
      </c>
      <c r="T218" s="1">
        <v>163613</v>
      </c>
    </row>
    <row r="219" spans="17:20">
      <c r="Q219" s="1" t="s">
        <v>54</v>
      </c>
      <c r="R219" s="1">
        <v>17</v>
      </c>
      <c r="S219" s="1" t="s">
        <v>36</v>
      </c>
      <c r="T219" s="1">
        <v>175312</v>
      </c>
    </row>
    <row r="220" spans="17:20">
      <c r="Q220" s="1" t="s">
        <v>54</v>
      </c>
      <c r="R220" s="1">
        <v>17</v>
      </c>
      <c r="S220" s="1" t="s">
        <v>37</v>
      </c>
      <c r="T220" s="1">
        <v>202118</v>
      </c>
    </row>
    <row r="221" spans="17:20">
      <c r="Q221" s="1" t="s">
        <v>54</v>
      </c>
      <c r="R221" s="1">
        <v>17</v>
      </c>
      <c r="S221" s="1" t="s">
        <v>38</v>
      </c>
      <c r="T221" s="1">
        <v>213714</v>
      </c>
    </row>
    <row r="222" spans="17:20">
      <c r="Q222" s="1" t="s">
        <v>55</v>
      </c>
      <c r="R222" s="1">
        <v>18</v>
      </c>
      <c r="S222" s="1" t="s">
        <v>25</v>
      </c>
      <c r="T222" s="1">
        <v>29516</v>
      </c>
    </row>
    <row r="223" spans="17:20">
      <c r="Q223" s="1" t="s">
        <v>55</v>
      </c>
      <c r="R223" s="1">
        <v>18</v>
      </c>
      <c r="S223" s="1" t="s">
        <v>27</v>
      </c>
      <c r="T223" s="1">
        <v>35709</v>
      </c>
    </row>
    <row r="224" spans="17:20">
      <c r="Q224" s="1" t="s">
        <v>55</v>
      </c>
      <c r="R224" s="1">
        <v>18</v>
      </c>
      <c r="S224" s="1" t="s">
        <v>28</v>
      </c>
      <c r="T224" s="1">
        <v>41336</v>
      </c>
    </row>
    <row r="225" spans="17:20">
      <c r="Q225" s="1" t="s">
        <v>55</v>
      </c>
      <c r="R225" s="1">
        <v>18</v>
      </c>
      <c r="S225" s="1" t="s">
        <v>29</v>
      </c>
      <c r="T225" s="1">
        <v>44194</v>
      </c>
    </row>
    <row r="226" spans="17:20">
      <c r="Q226" s="1" t="s">
        <v>55</v>
      </c>
      <c r="R226" s="1">
        <v>18</v>
      </c>
      <c r="S226" s="1" t="s">
        <v>30</v>
      </c>
      <c r="T226" s="1">
        <v>54501</v>
      </c>
    </row>
    <row r="227" spans="17:20">
      <c r="Q227" s="1" t="s">
        <v>55</v>
      </c>
      <c r="R227" s="1">
        <v>18</v>
      </c>
      <c r="S227" s="1" t="s">
        <v>31</v>
      </c>
      <c r="T227" s="1">
        <v>67779</v>
      </c>
    </row>
    <row r="228" spans="17:20">
      <c r="Q228" s="1" t="s">
        <v>55</v>
      </c>
      <c r="R228" s="1">
        <v>18</v>
      </c>
      <c r="S228" s="1" t="s">
        <v>32</v>
      </c>
      <c r="T228" s="1">
        <v>77934</v>
      </c>
    </row>
    <row r="229" spans="17:20">
      <c r="Q229" s="1" t="s">
        <v>55</v>
      </c>
      <c r="R229" s="1">
        <v>18</v>
      </c>
      <c r="S229" s="1" t="s">
        <v>33</v>
      </c>
      <c r="T229" s="1">
        <v>94503</v>
      </c>
    </row>
    <row r="230" spans="17:20">
      <c r="Q230" s="1" t="s">
        <v>55</v>
      </c>
      <c r="R230" s="1">
        <v>18</v>
      </c>
      <c r="S230" s="1" t="s">
        <v>34</v>
      </c>
      <c r="T230" s="1">
        <v>106113</v>
      </c>
    </row>
    <row r="231" spans="17:20">
      <c r="Q231" s="1" t="s">
        <v>55</v>
      </c>
      <c r="R231" s="1">
        <v>18</v>
      </c>
      <c r="S231" s="1" t="s">
        <v>35</v>
      </c>
      <c r="T231" s="1">
        <v>128573</v>
      </c>
    </row>
    <row r="232" spans="17:20">
      <c r="Q232" s="1" t="s">
        <v>55</v>
      </c>
      <c r="R232" s="1">
        <v>18</v>
      </c>
      <c r="S232" s="1" t="s">
        <v>36</v>
      </c>
      <c r="T232" s="1">
        <v>114167</v>
      </c>
    </row>
    <row r="233" spans="17:20">
      <c r="Q233" s="1" t="s">
        <v>55</v>
      </c>
      <c r="R233" s="1">
        <v>18</v>
      </c>
      <c r="S233" s="1" t="s">
        <v>37</v>
      </c>
      <c r="T233" s="1">
        <v>114087</v>
      </c>
    </row>
    <row r="234" spans="17:20">
      <c r="Q234" s="1" t="s">
        <v>55</v>
      </c>
      <c r="R234" s="1">
        <v>18</v>
      </c>
      <c r="S234" s="1" t="s">
        <v>38</v>
      </c>
      <c r="T234" s="1">
        <v>109198</v>
      </c>
    </row>
    <row r="235" spans="17:20">
      <c r="Q235" s="1" t="s">
        <v>56</v>
      </c>
      <c r="R235" s="1">
        <v>19</v>
      </c>
      <c r="S235" s="1" t="s">
        <v>25</v>
      </c>
      <c r="T235" s="1">
        <v>196272</v>
      </c>
    </row>
    <row r="236" spans="17:20">
      <c r="Q236" s="1" t="s">
        <v>56</v>
      </c>
      <c r="R236" s="1">
        <v>19</v>
      </c>
      <c r="S236" s="1" t="s">
        <v>27</v>
      </c>
      <c r="T236" s="1">
        <v>229514</v>
      </c>
    </row>
    <row r="237" spans="17:20">
      <c r="Q237" s="1" t="s">
        <v>56</v>
      </c>
      <c r="R237" s="1">
        <v>19</v>
      </c>
      <c r="S237" s="1" t="s">
        <v>28</v>
      </c>
      <c r="T237" s="1">
        <v>264265</v>
      </c>
    </row>
    <row r="238" spans="17:20">
      <c r="Q238" s="1" t="s">
        <v>56</v>
      </c>
      <c r="R238" s="1">
        <v>19</v>
      </c>
      <c r="S238" s="1" t="s">
        <v>29</v>
      </c>
      <c r="T238" s="1">
        <v>278358</v>
      </c>
    </row>
    <row r="239" spans="17:20">
      <c r="Q239" s="1" t="s">
        <v>56</v>
      </c>
      <c r="R239" s="1">
        <v>19</v>
      </c>
      <c r="S239" s="1" t="s">
        <v>30</v>
      </c>
      <c r="T239" s="1">
        <v>355939</v>
      </c>
    </row>
    <row r="240" spans="17:20">
      <c r="Q240" s="1" t="s">
        <v>56</v>
      </c>
      <c r="R240" s="1">
        <v>19</v>
      </c>
      <c r="S240" s="1" t="s">
        <v>31</v>
      </c>
      <c r="T240" s="1">
        <v>505667</v>
      </c>
    </row>
    <row r="241" spans="17:20">
      <c r="Q241" s="1" t="s">
        <v>56</v>
      </c>
      <c r="R241" s="1">
        <v>19</v>
      </c>
      <c r="S241" s="1" t="s">
        <v>32</v>
      </c>
      <c r="T241" s="1">
        <v>627834</v>
      </c>
    </row>
    <row r="242" spans="17:20">
      <c r="Q242" s="1" t="s">
        <v>56</v>
      </c>
      <c r="R242" s="1">
        <v>19</v>
      </c>
      <c r="S242" s="1" t="s">
        <v>33</v>
      </c>
      <c r="T242" s="1">
        <v>793819</v>
      </c>
    </row>
    <row r="243" spans="17:20">
      <c r="Q243" s="1" t="s">
        <v>56</v>
      </c>
      <c r="R243" s="1">
        <v>19</v>
      </c>
      <c r="S243" s="1" t="s">
        <v>34</v>
      </c>
      <c r="T243" s="1">
        <v>807700</v>
      </c>
    </row>
    <row r="244" spans="17:20">
      <c r="Q244" s="1" t="s">
        <v>56</v>
      </c>
      <c r="R244" s="1">
        <v>19</v>
      </c>
      <c r="S244" s="1" t="s">
        <v>35</v>
      </c>
      <c r="T244" s="1">
        <v>967204</v>
      </c>
    </row>
    <row r="245" spans="17:20">
      <c r="Q245" s="1" t="s">
        <v>56</v>
      </c>
      <c r="R245" s="1">
        <v>19</v>
      </c>
      <c r="S245" s="1" t="s">
        <v>36</v>
      </c>
      <c r="T245" s="1">
        <v>980634</v>
      </c>
    </row>
    <row r="246" spans="17:20">
      <c r="Q246" s="1" t="s">
        <v>56</v>
      </c>
      <c r="R246" s="1">
        <v>19</v>
      </c>
      <c r="S246" s="1" t="s">
        <v>37</v>
      </c>
      <c r="T246" s="1">
        <v>993480</v>
      </c>
    </row>
    <row r="247" spans="17:20">
      <c r="Q247" s="1" t="s">
        <v>56</v>
      </c>
      <c r="R247" s="1">
        <v>19</v>
      </c>
      <c r="S247" s="1" t="s">
        <v>38</v>
      </c>
      <c r="T247" s="1">
        <v>963732</v>
      </c>
    </row>
    <row r="248" spans="17:20">
      <c r="Q248" s="1" t="s">
        <v>57</v>
      </c>
      <c r="R248" s="1">
        <v>20</v>
      </c>
      <c r="S248" s="1" t="s">
        <v>25</v>
      </c>
      <c r="T248" s="1">
        <v>8106</v>
      </c>
    </row>
    <row r="249" spans="17:20">
      <c r="Q249" s="1" t="s">
        <v>57</v>
      </c>
      <c r="R249" s="1">
        <v>20</v>
      </c>
      <c r="S249" s="1" t="s">
        <v>27</v>
      </c>
      <c r="T249" s="1">
        <v>13610</v>
      </c>
    </row>
    <row r="250" spans="17:20">
      <c r="Q250" s="1" t="s">
        <v>57</v>
      </c>
      <c r="R250" s="1">
        <v>20</v>
      </c>
      <c r="S250" s="1" t="s">
        <v>28</v>
      </c>
      <c r="T250" s="1">
        <v>23251</v>
      </c>
    </row>
    <row r="251" spans="17:20">
      <c r="Q251" s="1" t="s">
        <v>57</v>
      </c>
      <c r="R251" s="1">
        <v>20</v>
      </c>
      <c r="S251" s="1" t="s">
        <v>29</v>
      </c>
      <c r="T251" s="1">
        <v>32298</v>
      </c>
    </row>
    <row r="252" spans="17:20">
      <c r="Q252" s="1" t="s">
        <v>57</v>
      </c>
      <c r="R252" s="1">
        <v>20</v>
      </c>
      <c r="S252" s="1" t="s">
        <v>30</v>
      </c>
      <c r="T252" s="1">
        <v>43696</v>
      </c>
    </row>
    <row r="253" spans="17:20">
      <c r="Q253" s="1" t="s">
        <v>57</v>
      </c>
      <c r="R253" s="1">
        <v>20</v>
      </c>
      <c r="S253" s="1" t="s">
        <v>31</v>
      </c>
      <c r="T253" s="1">
        <v>59239</v>
      </c>
    </row>
    <row r="254" spans="17:20">
      <c r="Q254" s="1" t="s">
        <v>57</v>
      </c>
      <c r="R254" s="1">
        <v>20</v>
      </c>
      <c r="S254" s="1" t="s">
        <v>32</v>
      </c>
      <c r="T254" s="1">
        <v>56988</v>
      </c>
    </row>
    <row r="255" spans="17:20">
      <c r="Q255" s="1" t="s">
        <v>57</v>
      </c>
      <c r="R255" s="1">
        <v>20</v>
      </c>
      <c r="S255" s="1" t="s">
        <v>33</v>
      </c>
      <c r="T255" s="1">
        <v>44224</v>
      </c>
    </row>
    <row r="256" spans="17:20">
      <c r="Q256" s="1" t="s">
        <v>57</v>
      </c>
      <c r="R256" s="1">
        <v>20</v>
      </c>
      <c r="S256" s="1" t="s">
        <v>34</v>
      </c>
      <c r="T256" s="1">
        <v>41900</v>
      </c>
    </row>
    <row r="257" spans="17:20">
      <c r="Q257" s="1" t="s">
        <v>57</v>
      </c>
      <c r="R257" s="1">
        <v>20</v>
      </c>
      <c r="S257" s="1" t="s">
        <v>35</v>
      </c>
      <c r="T257" s="1">
        <v>51712</v>
      </c>
    </row>
    <row r="258" spans="17:20">
      <c r="Q258" s="1" t="s">
        <v>57</v>
      </c>
      <c r="R258" s="1">
        <v>20</v>
      </c>
      <c r="S258" s="1" t="s">
        <v>36</v>
      </c>
      <c r="T258" s="1">
        <v>55987</v>
      </c>
    </row>
    <row r="259" spans="17:20">
      <c r="Q259" s="1" t="s">
        <v>57</v>
      </c>
      <c r="R259" s="1">
        <v>20</v>
      </c>
      <c r="S259" s="1" t="s">
        <v>37</v>
      </c>
      <c r="T259" s="1">
        <v>56283</v>
      </c>
    </row>
    <row r="260" spans="17:20">
      <c r="Q260" s="1" t="s">
        <v>57</v>
      </c>
      <c r="R260" s="1">
        <v>20</v>
      </c>
      <c r="S260" s="1" t="s">
        <v>38</v>
      </c>
      <c r="T260" s="1">
        <v>49188</v>
      </c>
    </row>
    <row r="261" spans="17:20">
      <c r="Q261" s="1" t="s">
        <v>58</v>
      </c>
      <c r="R261" s="1">
        <v>21</v>
      </c>
      <c r="S261" s="1" t="s">
        <v>25</v>
      </c>
      <c r="T261" s="1">
        <v>1489</v>
      </c>
    </row>
    <row r="262" spans="17:20">
      <c r="Q262" s="1" t="s">
        <v>58</v>
      </c>
      <c r="R262" s="1">
        <v>21</v>
      </c>
      <c r="S262" s="1" t="s">
        <v>27</v>
      </c>
      <c r="T262" s="1">
        <v>1824</v>
      </c>
    </row>
    <row r="263" spans="17:20">
      <c r="Q263" s="1" t="s">
        <v>58</v>
      </c>
      <c r="R263" s="1">
        <v>21</v>
      </c>
      <c r="S263" s="1" t="s">
        <v>28</v>
      </c>
      <c r="T263" s="1">
        <v>2359</v>
      </c>
    </row>
    <row r="264" spans="17:20">
      <c r="Q264" s="1" t="s">
        <v>58</v>
      </c>
      <c r="R264" s="1">
        <v>21</v>
      </c>
      <c r="S264" s="1" t="s">
        <v>29</v>
      </c>
      <c r="T264" s="1">
        <v>2416</v>
      </c>
    </row>
    <row r="265" spans="17:20">
      <c r="Q265" s="1" t="s">
        <v>58</v>
      </c>
      <c r="R265" s="1">
        <v>21</v>
      </c>
      <c r="S265" s="1" t="s">
        <v>30</v>
      </c>
      <c r="T265" s="1">
        <v>3127</v>
      </c>
    </row>
    <row r="266" spans="17:20">
      <c r="Q266" s="1" t="s">
        <v>58</v>
      </c>
      <c r="R266" s="1">
        <v>21</v>
      </c>
      <c r="S266" s="1" t="s">
        <v>31</v>
      </c>
      <c r="T266" s="1">
        <v>3658</v>
      </c>
    </row>
    <row r="267" spans="17:20">
      <c r="Q267" s="1" t="s">
        <v>58</v>
      </c>
      <c r="R267" s="1">
        <v>21</v>
      </c>
      <c r="S267" s="1" t="s">
        <v>32</v>
      </c>
      <c r="T267" s="1">
        <v>4564</v>
      </c>
    </row>
    <row r="268" spans="17:20">
      <c r="Q268" s="1" t="s">
        <v>58</v>
      </c>
      <c r="R268" s="1">
        <v>21</v>
      </c>
      <c r="S268" s="1" t="s">
        <v>33</v>
      </c>
      <c r="T268" s="1">
        <v>6451</v>
      </c>
    </row>
    <row r="269" spans="17:20">
      <c r="Q269" s="1" t="s">
        <v>58</v>
      </c>
      <c r="R269" s="1">
        <v>21</v>
      </c>
      <c r="S269" s="1" t="s">
        <v>34</v>
      </c>
      <c r="T269" s="1">
        <v>9302</v>
      </c>
    </row>
    <row r="270" spans="17:20">
      <c r="Q270" s="1" t="s">
        <v>58</v>
      </c>
      <c r="R270" s="1">
        <v>21</v>
      </c>
      <c r="S270" s="1" t="s">
        <v>35</v>
      </c>
      <c r="T270" s="1">
        <v>14360</v>
      </c>
    </row>
    <row r="271" spans="17:20">
      <c r="Q271" s="1" t="s">
        <v>58</v>
      </c>
      <c r="R271" s="1">
        <v>21</v>
      </c>
      <c r="S271" s="1" t="s">
        <v>36</v>
      </c>
      <c r="T271" s="1">
        <v>17679</v>
      </c>
    </row>
    <row r="272" spans="17:20">
      <c r="Q272" s="1" t="s">
        <v>58</v>
      </c>
      <c r="R272" s="1">
        <v>21</v>
      </c>
      <c r="S272" s="1" t="s">
        <v>37</v>
      </c>
      <c r="T272" s="1">
        <v>17273</v>
      </c>
    </row>
    <row r="273" spans="17:20">
      <c r="Q273" s="1" t="s">
        <v>58</v>
      </c>
      <c r="R273" s="1">
        <v>21</v>
      </c>
      <c r="S273" s="1" t="s">
        <v>38</v>
      </c>
      <c r="T273" s="1">
        <v>21029</v>
      </c>
    </row>
    <row r="274" spans="17:20">
      <c r="Q274" s="1" t="s">
        <v>59</v>
      </c>
      <c r="R274" s="1">
        <v>22</v>
      </c>
      <c r="S274" s="1" t="s">
        <v>25</v>
      </c>
      <c r="T274" s="1">
        <v>32039</v>
      </c>
    </row>
    <row r="275" spans="17:20">
      <c r="Q275" s="1" t="s">
        <v>59</v>
      </c>
      <c r="R275" s="1">
        <v>22</v>
      </c>
      <c r="S275" s="1" t="s">
        <v>27</v>
      </c>
      <c r="T275" s="1">
        <v>38924</v>
      </c>
    </row>
    <row r="276" spans="17:20">
      <c r="Q276" s="1" t="s">
        <v>59</v>
      </c>
      <c r="R276" s="1">
        <v>22</v>
      </c>
      <c r="S276" s="1" t="s">
        <v>28</v>
      </c>
      <c r="T276" s="1">
        <v>49036</v>
      </c>
    </row>
    <row r="277" spans="17:20">
      <c r="Q277" s="1" t="s">
        <v>59</v>
      </c>
      <c r="R277" s="1">
        <v>22</v>
      </c>
      <c r="S277" s="1" t="s">
        <v>29</v>
      </c>
      <c r="T277" s="1">
        <v>55298</v>
      </c>
    </row>
    <row r="278" spans="17:20">
      <c r="Q278" s="1" t="s">
        <v>59</v>
      </c>
      <c r="R278" s="1">
        <v>22</v>
      </c>
      <c r="S278" s="1" t="s">
        <v>30</v>
      </c>
      <c r="T278" s="1">
        <v>82791</v>
      </c>
    </row>
    <row r="279" spans="17:20">
      <c r="Q279" s="1" t="s">
        <v>59</v>
      </c>
      <c r="R279" s="1">
        <v>22</v>
      </c>
      <c r="S279" s="1" t="s">
        <v>31</v>
      </c>
      <c r="T279" s="1">
        <v>59518</v>
      </c>
    </row>
    <row r="280" spans="17:20">
      <c r="Q280" s="1" t="s">
        <v>59</v>
      </c>
      <c r="R280" s="1">
        <v>22</v>
      </c>
      <c r="S280" s="1" t="s">
        <v>32</v>
      </c>
      <c r="T280" s="1">
        <v>64648</v>
      </c>
    </row>
    <row r="281" spans="17:20">
      <c r="Q281" s="1" t="s">
        <v>59</v>
      </c>
      <c r="R281" s="1">
        <v>22</v>
      </c>
      <c r="S281" s="1" t="s">
        <v>33</v>
      </c>
      <c r="T281" s="1">
        <v>72121</v>
      </c>
    </row>
    <row r="282" spans="17:20">
      <c r="Q282" s="1" t="s">
        <v>59</v>
      </c>
      <c r="R282" s="1">
        <v>22</v>
      </c>
      <c r="S282" s="1" t="s">
        <v>34</v>
      </c>
      <c r="T282" s="1">
        <v>67271</v>
      </c>
    </row>
    <row r="283" spans="17:20">
      <c r="Q283" s="1" t="s">
        <v>59</v>
      </c>
      <c r="R283" s="1">
        <v>22</v>
      </c>
      <c r="S283" s="1" t="s">
        <v>35</v>
      </c>
      <c r="T283" s="1">
        <v>83826</v>
      </c>
    </row>
    <row r="284" spans="17:20">
      <c r="Q284" s="1" t="s">
        <v>59</v>
      </c>
      <c r="R284" s="1">
        <v>22</v>
      </c>
      <c r="S284" s="1" t="s">
        <v>36</v>
      </c>
      <c r="T284" s="1">
        <v>83555</v>
      </c>
    </row>
    <row r="285" spans="17:20">
      <c r="Q285" s="1" t="s">
        <v>59</v>
      </c>
      <c r="R285" s="1">
        <v>22</v>
      </c>
      <c r="S285" s="1" t="s">
        <v>37</v>
      </c>
      <c r="T285" s="1">
        <v>86751</v>
      </c>
    </row>
    <row r="286" spans="17:20">
      <c r="Q286" s="1" t="s">
        <v>59</v>
      </c>
      <c r="R286" s="1">
        <v>22</v>
      </c>
      <c r="S286" s="1" t="s">
        <v>38</v>
      </c>
      <c r="T286" s="1">
        <v>92060</v>
      </c>
    </row>
    <row r="287" spans="17:20">
      <c r="Q287" s="1" t="s">
        <v>60</v>
      </c>
      <c r="R287" s="1">
        <v>23</v>
      </c>
      <c r="S287" s="1" t="s">
        <v>25</v>
      </c>
      <c r="T287" s="1">
        <v>49734</v>
      </c>
    </row>
    <row r="288" spans="17:20">
      <c r="Q288" s="1" t="s">
        <v>60</v>
      </c>
      <c r="R288" s="1">
        <v>23</v>
      </c>
      <c r="S288" s="1" t="s">
        <v>27</v>
      </c>
      <c r="T288" s="1">
        <v>66312</v>
      </c>
    </row>
    <row r="289" spans="17:20">
      <c r="Q289" s="1" t="s">
        <v>60</v>
      </c>
      <c r="R289" s="1">
        <v>23</v>
      </c>
      <c r="S289" s="1" t="s">
        <v>28</v>
      </c>
      <c r="T289" s="1">
        <v>82453</v>
      </c>
    </row>
    <row r="290" spans="17:20">
      <c r="Q290" s="1" t="s">
        <v>60</v>
      </c>
      <c r="R290" s="1">
        <v>23</v>
      </c>
      <c r="S290" s="1" t="s">
        <v>29</v>
      </c>
      <c r="T290" s="1">
        <v>91167</v>
      </c>
    </row>
    <row r="291" spans="17:20">
      <c r="Q291" s="1" t="s">
        <v>60</v>
      </c>
      <c r="R291" s="1">
        <v>23</v>
      </c>
      <c r="S291" s="1" t="s">
        <v>30</v>
      </c>
      <c r="T291" s="1">
        <v>110746</v>
      </c>
    </row>
    <row r="292" spans="17:20">
      <c r="Q292" s="1" t="s">
        <v>60</v>
      </c>
      <c r="R292" s="1">
        <v>23</v>
      </c>
      <c r="S292" s="1" t="s">
        <v>31</v>
      </c>
      <c r="T292" s="1">
        <v>142522</v>
      </c>
    </row>
    <row r="293" spans="17:20">
      <c r="Q293" s="1" t="s">
        <v>60</v>
      </c>
      <c r="R293" s="1">
        <v>23</v>
      </c>
      <c r="S293" s="1" t="s">
        <v>32</v>
      </c>
      <c r="T293" s="1">
        <v>167484</v>
      </c>
    </row>
    <row r="294" spans="17:20">
      <c r="Q294" s="1" t="s">
        <v>60</v>
      </c>
      <c r="R294" s="1">
        <v>23</v>
      </c>
      <c r="S294" s="1" t="s">
        <v>33</v>
      </c>
      <c r="T294" s="1">
        <v>152987</v>
      </c>
    </row>
    <row r="295" spans="17:20">
      <c r="Q295" s="1" t="s">
        <v>60</v>
      </c>
      <c r="R295" s="1">
        <v>23</v>
      </c>
      <c r="S295" s="1" t="s">
        <v>34</v>
      </c>
      <c r="T295" s="1">
        <v>131529</v>
      </c>
    </row>
    <row r="296" spans="17:20">
      <c r="Q296" s="1" t="s">
        <v>60</v>
      </c>
      <c r="R296" s="1">
        <v>23</v>
      </c>
      <c r="S296" s="1" t="s">
        <v>35</v>
      </c>
      <c r="T296" s="1">
        <v>160036</v>
      </c>
    </row>
    <row r="297" spans="17:20">
      <c r="Q297" s="1" t="s">
        <v>60</v>
      </c>
      <c r="R297" s="1">
        <v>23</v>
      </c>
      <c r="S297" s="1" t="s">
        <v>36</v>
      </c>
      <c r="T297" s="1">
        <v>163664</v>
      </c>
    </row>
    <row r="298" spans="17:20">
      <c r="Q298" s="1" t="s">
        <v>60</v>
      </c>
      <c r="R298" s="1">
        <v>23</v>
      </c>
      <c r="S298" s="1" t="s">
        <v>37</v>
      </c>
      <c r="T298" s="1">
        <v>165499</v>
      </c>
    </row>
    <row r="299" spans="17:20">
      <c r="Q299" s="1" t="s">
        <v>60</v>
      </c>
      <c r="R299" s="1">
        <v>23</v>
      </c>
      <c r="S299" s="1" t="s">
        <v>38</v>
      </c>
      <c r="T299" s="1">
        <v>180303</v>
      </c>
    </row>
    <row r="300" spans="17:20">
      <c r="Q300" s="1" t="s">
        <v>61</v>
      </c>
      <c r="R300" s="1">
        <v>24</v>
      </c>
      <c r="S300" s="1" t="s">
        <v>25</v>
      </c>
      <c r="T300" s="1">
        <v>8351</v>
      </c>
    </row>
    <row r="301" spans="17:20">
      <c r="Q301" s="1" t="s">
        <v>61</v>
      </c>
      <c r="R301" s="1">
        <v>24</v>
      </c>
      <c r="S301" s="1" t="s">
        <v>27</v>
      </c>
      <c r="T301" s="1">
        <v>11296</v>
      </c>
    </row>
    <row r="302" spans="17:20">
      <c r="Q302" s="1" t="s">
        <v>61</v>
      </c>
      <c r="R302" s="1">
        <v>24</v>
      </c>
      <c r="S302" s="1" t="s">
        <v>28</v>
      </c>
      <c r="T302" s="1">
        <v>17405</v>
      </c>
    </row>
    <row r="303" spans="17:20">
      <c r="Q303" s="1" t="s">
        <v>61</v>
      </c>
      <c r="R303" s="1">
        <v>24</v>
      </c>
      <c r="S303" s="1" t="s">
        <v>29</v>
      </c>
      <c r="T303" s="1">
        <v>22467</v>
      </c>
    </row>
    <row r="304" spans="17:20">
      <c r="Q304" s="1" t="s">
        <v>61</v>
      </c>
      <c r="R304" s="1">
        <v>24</v>
      </c>
      <c r="S304" s="1" t="s">
        <v>30</v>
      </c>
      <c r="T304" s="1">
        <v>18295</v>
      </c>
    </row>
    <row r="305" spans="17:20">
      <c r="Q305" s="1" t="s">
        <v>61</v>
      </c>
      <c r="R305" s="1">
        <v>24</v>
      </c>
      <c r="S305" s="1" t="s">
        <v>31</v>
      </c>
      <c r="T305" s="1">
        <v>25315</v>
      </c>
    </row>
    <row r="306" spans="17:20">
      <c r="Q306" s="1" t="s">
        <v>61</v>
      </c>
      <c r="R306" s="1">
        <v>24</v>
      </c>
      <c r="S306" s="1" t="s">
        <v>32</v>
      </c>
      <c r="T306" s="1">
        <v>34610</v>
      </c>
    </row>
    <row r="307" spans="17:20">
      <c r="Q307" s="1" t="s">
        <v>61</v>
      </c>
      <c r="R307" s="1">
        <v>24</v>
      </c>
      <c r="S307" s="1" t="s">
        <v>33</v>
      </c>
      <c r="T307" s="1">
        <v>44508</v>
      </c>
    </row>
    <row r="308" spans="17:20">
      <c r="Q308" s="1" t="s">
        <v>61</v>
      </c>
      <c r="R308" s="1">
        <v>24</v>
      </c>
      <c r="S308" s="1" t="s">
        <v>34</v>
      </c>
      <c r="T308" s="1">
        <v>44328</v>
      </c>
    </row>
    <row r="309" spans="17:20">
      <c r="Q309" s="1" t="s">
        <v>61</v>
      </c>
      <c r="R309" s="1">
        <v>24</v>
      </c>
      <c r="S309" s="1" t="s">
        <v>35</v>
      </c>
      <c r="T309" s="1">
        <v>49200</v>
      </c>
    </row>
    <row r="310" spans="17:20">
      <c r="Q310" s="1" t="s">
        <v>61</v>
      </c>
      <c r="R310" s="1">
        <v>24</v>
      </c>
      <c r="S310" s="1" t="s">
        <v>36</v>
      </c>
      <c r="T310" s="1">
        <v>41733</v>
      </c>
    </row>
    <row r="311" spans="17:20">
      <c r="Q311" s="1" t="s">
        <v>61</v>
      </c>
      <c r="R311" s="1">
        <v>24</v>
      </c>
      <c r="S311" s="1" t="s">
        <v>37</v>
      </c>
      <c r="T311" s="1">
        <v>40555</v>
      </c>
    </row>
    <row r="312" spans="17:20">
      <c r="Q312" s="1" t="s">
        <v>61</v>
      </c>
      <c r="R312" s="1">
        <v>24</v>
      </c>
      <c r="S312" s="1" t="s">
        <v>38</v>
      </c>
      <c r="T312" s="1">
        <v>36997</v>
      </c>
    </row>
    <row r="313" spans="17:20">
      <c r="Q313" s="1" t="s">
        <v>62</v>
      </c>
      <c r="R313" s="1">
        <v>25</v>
      </c>
      <c r="S313" s="1" t="s">
        <v>25</v>
      </c>
      <c r="T313" s="1">
        <v>7150</v>
      </c>
    </row>
    <row r="314" spans="17:20">
      <c r="Q314" s="1" t="s">
        <v>62</v>
      </c>
      <c r="R314" s="1">
        <v>25</v>
      </c>
      <c r="S314" s="1" t="s">
        <v>27</v>
      </c>
      <c r="T314" s="1">
        <v>9260</v>
      </c>
    </row>
    <row r="315" spans="17:20">
      <c r="Q315" s="1" t="s">
        <v>62</v>
      </c>
      <c r="R315" s="1">
        <v>25</v>
      </c>
      <c r="S315" s="1" t="s">
        <v>28</v>
      </c>
      <c r="T315" s="1">
        <v>11512</v>
      </c>
    </row>
    <row r="316" spans="17:20">
      <c r="Q316" s="1" t="s">
        <v>62</v>
      </c>
      <c r="R316" s="1">
        <v>25</v>
      </c>
      <c r="S316" s="1" t="s">
        <v>29</v>
      </c>
      <c r="T316" s="1">
        <v>13343</v>
      </c>
    </row>
    <row r="317" spans="17:20">
      <c r="Q317" s="1" t="s">
        <v>62</v>
      </c>
      <c r="R317" s="1">
        <v>25</v>
      </c>
      <c r="S317" s="1" t="s">
        <v>30</v>
      </c>
      <c r="T317" s="1">
        <v>17603</v>
      </c>
    </row>
    <row r="318" spans="17:20">
      <c r="Q318" s="1" t="s">
        <v>62</v>
      </c>
      <c r="R318" s="1">
        <v>25</v>
      </c>
      <c r="S318" s="1" t="s">
        <v>31</v>
      </c>
      <c r="T318" s="1">
        <v>23709</v>
      </c>
    </row>
    <row r="319" spans="17:20">
      <c r="Q319" s="1" t="s">
        <v>62</v>
      </c>
      <c r="R319" s="1">
        <v>25</v>
      </c>
      <c r="S319" s="1" t="s">
        <v>32</v>
      </c>
      <c r="T319" s="1">
        <v>28695</v>
      </c>
    </row>
    <row r="320" spans="17:20">
      <c r="Q320" s="1" t="s">
        <v>62</v>
      </c>
      <c r="R320" s="1">
        <v>25</v>
      </c>
      <c r="S320" s="1" t="s">
        <v>33</v>
      </c>
      <c r="T320" s="1">
        <v>36515</v>
      </c>
    </row>
    <row r="321" spans="17:20">
      <c r="Q321" s="1" t="s">
        <v>62</v>
      </c>
      <c r="R321" s="1">
        <v>25</v>
      </c>
      <c r="S321" s="1" t="s">
        <v>34</v>
      </c>
      <c r="T321" s="1">
        <v>35212</v>
      </c>
    </row>
    <row r="322" spans="17:20">
      <c r="Q322" s="1" t="s">
        <v>62</v>
      </c>
      <c r="R322" s="1">
        <v>25</v>
      </c>
      <c r="S322" s="1" t="s">
        <v>35</v>
      </c>
      <c r="T322" s="1">
        <v>45153</v>
      </c>
    </row>
    <row r="323" spans="17:20">
      <c r="Q323" s="1" t="s">
        <v>62</v>
      </c>
      <c r="R323" s="1">
        <v>25</v>
      </c>
      <c r="S323" s="1" t="s">
        <v>36</v>
      </c>
      <c r="T323" s="1">
        <v>47997</v>
      </c>
    </row>
    <row r="324" spans="17:20">
      <c r="Q324" s="1" t="s">
        <v>62</v>
      </c>
      <c r="R324" s="1">
        <v>25</v>
      </c>
      <c r="S324" s="1" t="s">
        <v>37</v>
      </c>
      <c r="T324" s="1">
        <v>52999</v>
      </c>
    </row>
    <row r="325" spans="17:20">
      <c r="Q325" s="1" t="s">
        <v>62</v>
      </c>
      <c r="R325" s="1">
        <v>25</v>
      </c>
      <c r="S325" s="1" t="s">
        <v>38</v>
      </c>
      <c r="T325" s="1">
        <v>54207</v>
      </c>
    </row>
    <row r="326" spans="17:20">
      <c r="Q326" s="1" t="s">
        <v>63</v>
      </c>
      <c r="R326" s="1">
        <v>26</v>
      </c>
      <c r="S326" s="1" t="s">
        <v>25</v>
      </c>
      <c r="T326" s="1">
        <v>263</v>
      </c>
    </row>
    <row r="327" spans="17:20">
      <c r="Q327" s="1" t="s">
        <v>63</v>
      </c>
      <c r="R327" s="1">
        <v>26</v>
      </c>
      <c r="S327" s="1" t="s">
        <v>27</v>
      </c>
      <c r="T327" s="1">
        <v>170</v>
      </c>
    </row>
    <row r="328" spans="17:20">
      <c r="Q328" s="1" t="s">
        <v>63</v>
      </c>
      <c r="R328" s="1">
        <v>26</v>
      </c>
      <c r="S328" s="1" t="s">
        <v>28</v>
      </c>
      <c r="T328" s="1">
        <v>203</v>
      </c>
    </row>
    <row r="329" spans="17:20">
      <c r="Q329" s="1" t="s">
        <v>63</v>
      </c>
      <c r="R329" s="1">
        <v>26</v>
      </c>
      <c r="S329" s="1" t="s">
        <v>29</v>
      </c>
      <c r="T329" s="1">
        <v>248</v>
      </c>
    </row>
    <row r="330" spans="17:20">
      <c r="Q330" s="1" t="s">
        <v>63</v>
      </c>
      <c r="R330" s="1">
        <v>26</v>
      </c>
      <c r="S330" s="1" t="s">
        <v>30</v>
      </c>
      <c r="T330" s="1">
        <v>309</v>
      </c>
    </row>
    <row r="331" spans="17:20">
      <c r="Q331" s="1" t="s">
        <v>63</v>
      </c>
      <c r="R331" s="1">
        <v>26</v>
      </c>
      <c r="S331" s="1" t="s">
        <v>31</v>
      </c>
      <c r="T331" s="1">
        <v>712</v>
      </c>
    </row>
    <row r="332" spans="17:20">
      <c r="Q332" s="1" t="s">
        <v>63</v>
      </c>
      <c r="R332" s="1">
        <v>26</v>
      </c>
      <c r="S332" s="1" t="s">
        <v>32</v>
      </c>
      <c r="T332" s="1">
        <v>1097</v>
      </c>
    </row>
    <row r="333" spans="17:20">
      <c r="Q333" s="1" t="s">
        <v>63</v>
      </c>
      <c r="R333" s="1">
        <v>26</v>
      </c>
      <c r="S333" s="1" t="s">
        <v>33</v>
      </c>
      <c r="T333" s="1">
        <v>1469</v>
      </c>
    </row>
    <row r="334" spans="17:20">
      <c r="Q334" s="1" t="s">
        <v>63</v>
      </c>
      <c r="R334" s="1">
        <v>26</v>
      </c>
      <c r="S334" s="1" t="s">
        <v>34</v>
      </c>
      <c r="T334" s="1">
        <v>2304</v>
      </c>
    </row>
    <row r="335" spans="17:20">
      <c r="Q335" s="1" t="s">
        <v>63</v>
      </c>
      <c r="R335" s="1">
        <v>26</v>
      </c>
      <c r="S335" s="1" t="s">
        <v>35</v>
      </c>
      <c r="T335" s="1">
        <v>2296</v>
      </c>
    </row>
    <row r="336" spans="17:20">
      <c r="Q336" s="1" t="s">
        <v>63</v>
      </c>
      <c r="R336" s="1">
        <v>26</v>
      </c>
      <c r="S336" s="1" t="s">
        <v>36</v>
      </c>
      <c r="T336" s="1">
        <v>2644</v>
      </c>
    </row>
    <row r="337" spans="17:20">
      <c r="Q337" s="1" t="s">
        <v>63</v>
      </c>
      <c r="R337" s="1">
        <v>26</v>
      </c>
      <c r="S337" s="1" t="s">
        <v>37</v>
      </c>
      <c r="T337" s="1">
        <v>3135</v>
      </c>
    </row>
    <row r="338" spans="17:20">
      <c r="Q338" s="1" t="s">
        <v>63</v>
      </c>
      <c r="R338" s="1">
        <v>26</v>
      </c>
      <c r="S338" s="1" t="s">
        <v>38</v>
      </c>
      <c r="T338" s="1">
        <v>3486</v>
      </c>
    </row>
    <row r="339" spans="17:20">
      <c r="Q339" s="1" t="s">
        <v>64</v>
      </c>
      <c r="R339" s="1">
        <v>27</v>
      </c>
      <c r="S339" s="1" t="s">
        <v>25</v>
      </c>
      <c r="T339" s="1">
        <v>32227</v>
      </c>
    </row>
    <row r="340" spans="17:20">
      <c r="Q340" s="1" t="s">
        <v>64</v>
      </c>
      <c r="R340" s="1">
        <v>27</v>
      </c>
      <c r="S340" s="1" t="s">
        <v>27</v>
      </c>
      <c r="T340" s="1">
        <v>43608</v>
      </c>
    </row>
    <row r="341" spans="17:20">
      <c r="Q341" s="1" t="s">
        <v>64</v>
      </c>
      <c r="R341" s="1">
        <v>27</v>
      </c>
      <c r="S341" s="1" t="s">
        <v>28</v>
      </c>
      <c r="T341" s="1">
        <v>57287</v>
      </c>
    </row>
    <row r="342" spans="17:20">
      <c r="Q342" s="1" t="s">
        <v>64</v>
      </c>
      <c r="R342" s="1">
        <v>27</v>
      </c>
      <c r="S342" s="1" t="s">
        <v>29</v>
      </c>
      <c r="T342" s="1">
        <v>56235</v>
      </c>
    </row>
    <row r="343" spans="17:20">
      <c r="Q343" s="1" t="s">
        <v>64</v>
      </c>
      <c r="R343" s="1">
        <v>27</v>
      </c>
      <c r="S343" s="1" t="s">
        <v>30</v>
      </c>
      <c r="T343" s="1">
        <v>74904</v>
      </c>
    </row>
    <row r="344" spans="17:20">
      <c r="Q344" s="1" t="s">
        <v>64</v>
      </c>
      <c r="R344" s="1">
        <v>27</v>
      </c>
      <c r="S344" s="1" t="s">
        <v>31</v>
      </c>
      <c r="T344" s="1">
        <v>69611</v>
      </c>
    </row>
    <row r="345" spans="17:20">
      <c r="Q345" s="1" t="s">
        <v>64</v>
      </c>
      <c r="R345" s="1">
        <v>27</v>
      </c>
      <c r="S345" s="1" t="s">
        <v>32</v>
      </c>
      <c r="T345" s="1">
        <v>98935</v>
      </c>
    </row>
    <row r="346" spans="17:20">
      <c r="Q346" s="1" t="s">
        <v>64</v>
      </c>
      <c r="R346" s="1">
        <v>27</v>
      </c>
      <c r="S346" s="1" t="s">
        <v>33</v>
      </c>
      <c r="T346" s="1">
        <v>76512</v>
      </c>
    </row>
    <row r="347" spans="17:20">
      <c r="Q347" s="1" t="s">
        <v>64</v>
      </c>
      <c r="R347" s="1">
        <v>27</v>
      </c>
      <c r="S347" s="1" t="s">
        <v>34</v>
      </c>
      <c r="T347" s="1">
        <v>92087</v>
      </c>
    </row>
    <row r="348" spans="17:20">
      <c r="Q348" s="1" t="s">
        <v>64</v>
      </c>
      <c r="R348" s="1">
        <v>27</v>
      </c>
      <c r="S348" s="1" t="s">
        <v>35</v>
      </c>
      <c r="T348" s="1">
        <v>99236</v>
      </c>
    </row>
    <row r="349" spans="17:20">
      <c r="Q349" s="1" t="s">
        <v>64</v>
      </c>
      <c r="R349" s="1">
        <v>27</v>
      </c>
      <c r="S349" s="1" t="s">
        <v>36</v>
      </c>
      <c r="T349" s="1">
        <v>105652</v>
      </c>
    </row>
    <row r="350" spans="17:20">
      <c r="Q350" s="1" t="s">
        <v>64</v>
      </c>
      <c r="R350" s="1">
        <v>27</v>
      </c>
      <c r="S350" s="1" t="s">
        <v>37</v>
      </c>
      <c r="T350" s="1">
        <v>108096</v>
      </c>
    </row>
    <row r="351" spans="17:20">
      <c r="Q351" s="1" t="s">
        <v>64</v>
      </c>
      <c r="R351" s="1">
        <v>27</v>
      </c>
      <c r="S351" s="1" t="s">
        <v>38</v>
      </c>
      <c r="T351" s="1">
        <v>117687</v>
      </c>
    </row>
    <row r="352" spans="17:20">
      <c r="Q352" s="1" t="s">
        <v>65</v>
      </c>
      <c r="R352" s="1">
        <v>28</v>
      </c>
      <c r="S352" s="1" t="s">
        <v>25</v>
      </c>
      <c r="T352" s="1">
        <v>5287</v>
      </c>
    </row>
    <row r="353" spans="17:20">
      <c r="Q353" s="1" t="s">
        <v>65</v>
      </c>
      <c r="R353" s="1">
        <v>28</v>
      </c>
      <c r="S353" s="1" t="s">
        <v>27</v>
      </c>
      <c r="T353" s="1">
        <v>8261</v>
      </c>
    </row>
    <row r="354" spans="17:20">
      <c r="Q354" s="1" t="s">
        <v>65</v>
      </c>
      <c r="R354" s="1">
        <v>28</v>
      </c>
      <c r="S354" s="1" t="s">
        <v>28</v>
      </c>
      <c r="T354" s="1">
        <v>10976</v>
      </c>
    </row>
    <row r="355" spans="17:20">
      <c r="Q355" s="1" t="s">
        <v>65</v>
      </c>
      <c r="R355" s="1">
        <v>28</v>
      </c>
      <c r="S355" s="1" t="s">
        <v>29</v>
      </c>
      <c r="T355" s="1">
        <v>12020</v>
      </c>
    </row>
    <row r="356" spans="17:20">
      <c r="Q356" s="1" t="s">
        <v>65</v>
      </c>
      <c r="R356" s="1">
        <v>28</v>
      </c>
      <c r="S356" s="1" t="s">
        <v>30</v>
      </c>
      <c r="T356" s="1">
        <v>14584</v>
      </c>
    </row>
    <row r="357" spans="17:20">
      <c r="Q357" s="1" t="s">
        <v>65</v>
      </c>
      <c r="R357" s="1">
        <v>28</v>
      </c>
      <c r="S357" s="1" t="s">
        <v>31</v>
      </c>
      <c r="T357" s="1">
        <v>20276</v>
      </c>
    </row>
    <row r="358" spans="17:20">
      <c r="Q358" s="1" t="s">
        <v>65</v>
      </c>
      <c r="R358" s="1">
        <v>28</v>
      </c>
      <c r="S358" s="1" t="s">
        <v>32</v>
      </c>
      <c r="T358" s="1">
        <v>24448</v>
      </c>
    </row>
    <row r="359" spans="17:20">
      <c r="Q359" s="1" t="s">
        <v>65</v>
      </c>
      <c r="R359" s="1">
        <v>28</v>
      </c>
      <c r="S359" s="1" t="s">
        <v>33</v>
      </c>
      <c r="T359" s="1">
        <v>27882</v>
      </c>
    </row>
    <row r="360" spans="17:20">
      <c r="Q360" s="1" t="s">
        <v>65</v>
      </c>
      <c r="R360" s="1">
        <v>28</v>
      </c>
      <c r="S360" s="1" t="s">
        <v>34</v>
      </c>
      <c r="T360" s="1">
        <v>27637</v>
      </c>
    </row>
    <row r="361" spans="17:20">
      <c r="Q361" s="1" t="s">
        <v>65</v>
      </c>
      <c r="R361" s="1">
        <v>28</v>
      </c>
      <c r="S361" s="1" t="s">
        <v>35</v>
      </c>
      <c r="T361" s="1">
        <v>30732</v>
      </c>
    </row>
    <row r="362" spans="17:20">
      <c r="Q362" s="1" t="s">
        <v>65</v>
      </c>
      <c r="R362" s="1">
        <v>28</v>
      </c>
      <c r="S362" s="1" t="s">
        <v>36</v>
      </c>
      <c r="T362" s="1">
        <v>30165</v>
      </c>
    </row>
    <row r="363" spans="17:20">
      <c r="Q363" s="1" t="s">
        <v>65</v>
      </c>
      <c r="R363" s="1">
        <v>28</v>
      </c>
      <c r="S363" s="1" t="s">
        <v>37</v>
      </c>
      <c r="T363" s="1">
        <v>32512</v>
      </c>
    </row>
    <row r="364" spans="17:20">
      <c r="Q364" s="1" t="s">
        <v>65</v>
      </c>
      <c r="R364" s="1">
        <v>28</v>
      </c>
      <c r="S364" s="1" t="s">
        <v>38</v>
      </c>
      <c r="T364" s="1">
        <v>32916</v>
      </c>
    </row>
    <row r="365" spans="17:20">
      <c r="Q365" s="1" t="s">
        <v>66</v>
      </c>
      <c r="R365" s="1">
        <v>29</v>
      </c>
      <c r="S365" s="1" t="s">
        <v>25</v>
      </c>
      <c r="T365" s="1">
        <v>732</v>
      </c>
    </row>
    <row r="366" spans="17:20">
      <c r="Q366" s="1" t="s">
        <v>66</v>
      </c>
      <c r="R366" s="1">
        <v>29</v>
      </c>
      <c r="S366" s="1" t="s">
        <v>27</v>
      </c>
      <c r="T366" s="1">
        <v>844</v>
      </c>
    </row>
    <row r="367" spans="17:20">
      <c r="Q367" s="1" t="s">
        <v>66</v>
      </c>
      <c r="R367" s="1">
        <v>29</v>
      </c>
      <c r="S367" s="1" t="s">
        <v>28</v>
      </c>
      <c r="T367" s="1">
        <v>1099</v>
      </c>
    </row>
    <row r="368" spans="17:20">
      <c r="Q368" s="1" t="s">
        <v>66</v>
      </c>
      <c r="R368" s="1">
        <v>29</v>
      </c>
      <c r="S368" s="1" t="s">
        <v>29</v>
      </c>
      <c r="T368" s="1">
        <v>1534</v>
      </c>
    </row>
    <row r="369" spans="17:20">
      <c r="Q369" s="1" t="s">
        <v>66</v>
      </c>
      <c r="R369" s="1">
        <v>29</v>
      </c>
      <c r="S369" s="1" t="s">
        <v>30</v>
      </c>
      <c r="T369" s="1">
        <v>2590</v>
      </c>
    </row>
    <row r="370" spans="17:20">
      <c r="Q370" s="1" t="s">
        <v>66</v>
      </c>
      <c r="R370" s="1">
        <v>29</v>
      </c>
      <c r="S370" s="1" t="s">
        <v>31</v>
      </c>
      <c r="T370" s="1">
        <v>3284</v>
      </c>
    </row>
    <row r="371" spans="17:20">
      <c r="Q371" s="1" t="s">
        <v>66</v>
      </c>
      <c r="R371" s="1">
        <v>29</v>
      </c>
      <c r="S371" s="1" t="s">
        <v>32</v>
      </c>
      <c r="T371" s="1">
        <v>3181</v>
      </c>
    </row>
    <row r="372" spans="17:20">
      <c r="Q372" s="1" t="s">
        <v>66</v>
      </c>
      <c r="R372" s="1">
        <v>29</v>
      </c>
      <c r="S372" s="1" t="s">
        <v>33</v>
      </c>
      <c r="T372" s="1">
        <v>4439</v>
      </c>
    </row>
    <row r="373" spans="17:20">
      <c r="Q373" s="1" t="s">
        <v>66</v>
      </c>
      <c r="R373" s="1">
        <v>29</v>
      </c>
      <c r="S373" s="1" t="s">
        <v>34</v>
      </c>
      <c r="T373" s="1">
        <v>5017</v>
      </c>
    </row>
    <row r="374" spans="17:20">
      <c r="Q374" s="1" t="s">
        <v>66</v>
      </c>
      <c r="R374" s="1">
        <v>29</v>
      </c>
      <c r="S374" s="1" t="s">
        <v>35</v>
      </c>
      <c r="T374" s="1">
        <v>6736</v>
      </c>
    </row>
    <row r="375" spans="17:20">
      <c r="Q375" s="1" t="s">
        <v>66</v>
      </c>
      <c r="R375" s="1">
        <v>29</v>
      </c>
      <c r="S375" s="1" t="s">
        <v>36</v>
      </c>
      <c r="T375" s="1">
        <v>7448</v>
      </c>
    </row>
    <row r="376" spans="17:20">
      <c r="Q376" s="1" t="s">
        <v>66</v>
      </c>
      <c r="R376" s="1">
        <v>29</v>
      </c>
      <c r="S376" s="1" t="s">
        <v>37</v>
      </c>
      <c r="T376" s="1">
        <v>7590</v>
      </c>
    </row>
    <row r="377" spans="17:20">
      <c r="Q377" s="1" t="s">
        <v>66</v>
      </c>
      <c r="R377" s="1">
        <v>29</v>
      </c>
      <c r="S377" s="1" t="s">
        <v>38</v>
      </c>
      <c r="T377" s="1">
        <v>7686</v>
      </c>
    </row>
    <row r="378" spans="17:20">
      <c r="Q378" s="1" t="s">
        <v>67</v>
      </c>
      <c r="R378" s="1">
        <v>30</v>
      </c>
      <c r="S378" s="1" t="s">
        <v>25</v>
      </c>
      <c r="T378" s="1">
        <v>1079</v>
      </c>
    </row>
    <row r="379" spans="17:20">
      <c r="Q379" s="1" t="s">
        <v>67</v>
      </c>
      <c r="R379" s="1">
        <v>30</v>
      </c>
      <c r="S379" s="1" t="s">
        <v>27</v>
      </c>
      <c r="T379" s="1">
        <v>1985</v>
      </c>
    </row>
    <row r="380" spans="17:20">
      <c r="Q380" s="1" t="s">
        <v>67</v>
      </c>
      <c r="R380" s="1">
        <v>30</v>
      </c>
      <c r="S380" s="1" t="s">
        <v>28</v>
      </c>
      <c r="T380" s="1">
        <v>3230</v>
      </c>
    </row>
    <row r="381" spans="17:20">
      <c r="Q381" s="1" t="s">
        <v>67</v>
      </c>
      <c r="R381" s="1">
        <v>30</v>
      </c>
      <c r="S381" s="1" t="s">
        <v>29</v>
      </c>
      <c r="T381" s="1">
        <v>3532</v>
      </c>
    </row>
    <row r="382" spans="17:20">
      <c r="Q382" s="1" t="s">
        <v>67</v>
      </c>
      <c r="R382" s="1">
        <v>30</v>
      </c>
      <c r="S382" s="1" t="s">
        <v>30</v>
      </c>
      <c r="T382" s="1">
        <v>4394</v>
      </c>
    </row>
    <row r="383" spans="17:20">
      <c r="Q383" s="1" t="s">
        <v>67</v>
      </c>
      <c r="R383" s="1">
        <v>30</v>
      </c>
      <c r="S383" s="1" t="s">
        <v>31</v>
      </c>
      <c r="T383" s="1">
        <v>6149</v>
      </c>
    </row>
    <row r="384" spans="17:20">
      <c r="Q384" s="1" t="s">
        <v>67</v>
      </c>
      <c r="R384" s="1">
        <v>30</v>
      </c>
      <c r="S384" s="1" t="s">
        <v>32</v>
      </c>
      <c r="T384" s="1">
        <v>8575</v>
      </c>
    </row>
    <row r="385" spans="17:20">
      <c r="Q385" s="1" t="s">
        <v>67</v>
      </c>
      <c r="R385" s="1">
        <v>30</v>
      </c>
      <c r="S385" s="1" t="s">
        <v>33</v>
      </c>
      <c r="T385" s="1">
        <v>9860</v>
      </c>
    </row>
    <row r="386" spans="17:20">
      <c r="Q386" s="1" t="s">
        <v>67</v>
      </c>
      <c r="R386" s="1">
        <v>30</v>
      </c>
      <c r="S386" s="1" t="s">
        <v>34</v>
      </c>
      <c r="T386" s="1">
        <v>9275</v>
      </c>
    </row>
    <row r="387" spans="17:20">
      <c r="Q387" s="1" t="s">
        <v>67</v>
      </c>
      <c r="R387" s="1">
        <v>30</v>
      </c>
      <c r="S387" s="1" t="s">
        <v>35</v>
      </c>
      <c r="T387" s="1">
        <v>12172</v>
      </c>
    </row>
    <row r="388" spans="17:20">
      <c r="Q388" s="1" t="s">
        <v>67</v>
      </c>
      <c r="R388" s="1">
        <v>30</v>
      </c>
      <c r="S388" s="1" t="s">
        <v>36</v>
      </c>
      <c r="T388" s="1">
        <v>14579</v>
      </c>
    </row>
    <row r="389" spans="17:20">
      <c r="Q389" s="1" t="s">
        <v>67</v>
      </c>
      <c r="R389" s="1">
        <v>30</v>
      </c>
      <c r="S389" s="1" t="s">
        <v>37</v>
      </c>
      <c r="T389" s="1">
        <v>16233</v>
      </c>
    </row>
    <row r="390" spans="17:20">
      <c r="Q390" s="1" t="s">
        <v>67</v>
      </c>
      <c r="R390" s="1">
        <v>30</v>
      </c>
      <c r="S390" s="1" t="s">
        <v>38</v>
      </c>
      <c r="T390" s="1">
        <v>16788</v>
      </c>
    </row>
    <row r="391" spans="17:20">
      <c r="Q391" s="1" t="s">
        <v>68</v>
      </c>
      <c r="R391" s="1">
        <v>31</v>
      </c>
      <c r="S391" s="1" t="s">
        <v>25</v>
      </c>
      <c r="T391" s="1">
        <v>4736</v>
      </c>
    </row>
    <row r="392" spans="17:20">
      <c r="Q392" s="1" t="s">
        <v>68</v>
      </c>
      <c r="R392" s="1">
        <v>31</v>
      </c>
      <c r="S392" s="1" t="s">
        <v>27</v>
      </c>
      <c r="T392" s="1">
        <v>7044</v>
      </c>
    </row>
    <row r="393" spans="17:20">
      <c r="Q393" s="1" t="s">
        <v>68</v>
      </c>
      <c r="R393" s="1">
        <v>31</v>
      </c>
      <c r="S393" s="1" t="s">
        <v>28</v>
      </c>
      <c r="T393" s="1">
        <v>8224</v>
      </c>
    </row>
    <row r="394" spans="17:20">
      <c r="Q394" s="1" t="s">
        <v>68</v>
      </c>
      <c r="R394" s="1">
        <v>31</v>
      </c>
      <c r="S394" s="1" t="s">
        <v>29</v>
      </c>
      <c r="T394" s="1">
        <v>10210</v>
      </c>
    </row>
    <row r="395" spans="17:20">
      <c r="Q395" s="1" t="s">
        <v>68</v>
      </c>
      <c r="R395" s="1">
        <v>31</v>
      </c>
      <c r="S395" s="1" t="s">
        <v>30</v>
      </c>
      <c r="T395" s="1">
        <v>12250</v>
      </c>
    </row>
    <row r="396" spans="17:20">
      <c r="Q396" s="1" t="s">
        <v>68</v>
      </c>
      <c r="R396" s="1">
        <v>31</v>
      </c>
      <c r="S396" s="1" t="s">
        <v>31</v>
      </c>
      <c r="T396" s="1">
        <v>14105</v>
      </c>
    </row>
    <row r="397" spans="17:20">
      <c r="Q397" s="1" t="s">
        <v>68</v>
      </c>
      <c r="R397" s="1">
        <v>31</v>
      </c>
      <c r="S397" s="1" t="s">
        <v>32</v>
      </c>
      <c r="T397" s="1">
        <v>14260</v>
      </c>
    </row>
    <row r="398" spans="17:20">
      <c r="Q398" s="1" t="s">
        <v>68</v>
      </c>
      <c r="R398" s="1">
        <v>31</v>
      </c>
      <c r="S398" s="1" t="s">
        <v>33</v>
      </c>
      <c r="T398" s="1">
        <v>14647</v>
      </c>
    </row>
    <row r="399" spans="17:20">
      <c r="Q399" s="1" t="s">
        <v>68</v>
      </c>
      <c r="R399" s="1">
        <v>31</v>
      </c>
      <c r="S399" s="1" t="s">
        <v>34</v>
      </c>
      <c r="T399" s="1">
        <v>14771</v>
      </c>
    </row>
    <row r="400" spans="17:20">
      <c r="Q400" s="1" t="s">
        <v>68</v>
      </c>
      <c r="R400" s="1">
        <v>31</v>
      </c>
      <c r="S400" s="1" t="s">
        <v>35</v>
      </c>
      <c r="T400" s="1">
        <v>18843</v>
      </c>
    </row>
    <row r="401" spans="17:20">
      <c r="Q401" s="1" t="s">
        <v>68</v>
      </c>
      <c r="R401" s="1">
        <v>31</v>
      </c>
      <c r="S401" s="1" t="s">
        <v>36</v>
      </c>
      <c r="T401" s="1">
        <v>22221</v>
      </c>
    </row>
    <row r="402" spans="17:20">
      <c r="Q402" s="1" t="s">
        <v>68</v>
      </c>
      <c r="R402" s="1">
        <v>31</v>
      </c>
      <c r="S402" s="1" t="s">
        <v>37</v>
      </c>
      <c r="T402" s="1">
        <v>25795</v>
      </c>
    </row>
    <row r="403" spans="17:20">
      <c r="Q403" s="1" t="s">
        <v>68</v>
      </c>
      <c r="R403" s="1">
        <v>31</v>
      </c>
      <c r="S403" s="1" t="s">
        <v>38</v>
      </c>
      <c r="T403" s="1">
        <v>30662</v>
      </c>
    </row>
  </sheetData>
  <phoneticPr fontId="8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T403"/>
  <sheetViews>
    <sheetView zoomScale="85" zoomScaleNormal="85" workbookViewId="0"/>
  </sheetViews>
  <sheetFormatPr baseColWidth="10" defaultColWidth="8.6640625" defaultRowHeight="14"/>
  <cols>
    <col min="17" max="20" width="8.6640625" style="1"/>
  </cols>
  <sheetData>
    <row r="1" spans="1:20">
      <c r="A1" t="s">
        <v>82</v>
      </c>
      <c r="Q1" s="1" t="s">
        <v>24</v>
      </c>
      <c r="R1" s="1">
        <v>1</v>
      </c>
      <c r="S1" s="1">
        <v>2011</v>
      </c>
      <c r="T1" s="1">
        <v>79.41</v>
      </c>
    </row>
    <row r="2" spans="1:20">
      <c r="A2" t="s">
        <v>26</v>
      </c>
      <c r="B2">
        <v>2011</v>
      </c>
      <c r="C2">
        <v>2012</v>
      </c>
      <c r="D2">
        <v>2013</v>
      </c>
      <c r="E2">
        <v>2014</v>
      </c>
      <c r="F2">
        <v>2015</v>
      </c>
      <c r="G2">
        <v>2016</v>
      </c>
      <c r="H2">
        <v>2017</v>
      </c>
      <c r="I2">
        <v>2018</v>
      </c>
      <c r="J2">
        <v>2019</v>
      </c>
      <c r="K2">
        <v>2020</v>
      </c>
      <c r="L2">
        <v>2021</v>
      </c>
      <c r="M2">
        <v>2022</v>
      </c>
      <c r="N2">
        <v>2023</v>
      </c>
      <c r="Q2" s="1" t="s">
        <v>24</v>
      </c>
      <c r="R2" s="1">
        <v>1</v>
      </c>
      <c r="S2" s="1">
        <v>2012</v>
      </c>
      <c r="T2" s="1">
        <v>150.65</v>
      </c>
    </row>
    <row r="3" spans="1:20">
      <c r="A3" t="s">
        <v>24</v>
      </c>
      <c r="B3">
        <v>79.41</v>
      </c>
      <c r="C3">
        <v>150.65</v>
      </c>
      <c r="D3">
        <v>215.62</v>
      </c>
      <c r="E3">
        <v>235.36</v>
      </c>
      <c r="F3">
        <v>276.38</v>
      </c>
      <c r="G3">
        <v>286.37</v>
      </c>
      <c r="H3">
        <v>329.94</v>
      </c>
      <c r="I3">
        <v>368.54</v>
      </c>
      <c r="J3">
        <v>399</v>
      </c>
      <c r="K3">
        <v>417.88</v>
      </c>
      <c r="L3">
        <v>437.58</v>
      </c>
      <c r="M3">
        <v>457.48</v>
      </c>
      <c r="N3">
        <v>478.12</v>
      </c>
      <c r="Q3" s="1" t="s">
        <v>24</v>
      </c>
      <c r="R3" s="1">
        <v>1</v>
      </c>
      <c r="S3" s="1">
        <v>2013</v>
      </c>
      <c r="T3" s="1">
        <v>215.62</v>
      </c>
    </row>
    <row r="4" spans="1:20">
      <c r="A4" t="s">
        <v>39</v>
      </c>
      <c r="B4">
        <v>60.58</v>
      </c>
      <c r="C4">
        <v>122.96</v>
      </c>
      <c r="D4">
        <v>175.26</v>
      </c>
      <c r="E4">
        <v>200.16</v>
      </c>
      <c r="F4">
        <v>237.53</v>
      </c>
      <c r="G4">
        <v>245.84</v>
      </c>
      <c r="H4">
        <v>284.02999999999997</v>
      </c>
      <c r="I4">
        <v>316.88</v>
      </c>
      <c r="J4">
        <v>344.11</v>
      </c>
      <c r="K4">
        <v>361.46</v>
      </c>
      <c r="L4">
        <v>379.23</v>
      </c>
      <c r="M4">
        <v>397.91</v>
      </c>
      <c r="N4">
        <v>417.59</v>
      </c>
      <c r="Q4" s="1" t="s">
        <v>24</v>
      </c>
      <c r="R4" s="1">
        <v>1</v>
      </c>
      <c r="S4" s="1">
        <v>2014</v>
      </c>
      <c r="T4" s="1">
        <v>235.36</v>
      </c>
    </row>
    <row r="5" spans="1:20">
      <c r="A5" t="s">
        <v>40</v>
      </c>
      <c r="B5">
        <v>32.42</v>
      </c>
      <c r="C5">
        <v>89.32</v>
      </c>
      <c r="D5">
        <v>144.97999999999999</v>
      </c>
      <c r="E5">
        <v>160.76</v>
      </c>
      <c r="F5">
        <v>199.53</v>
      </c>
      <c r="G5">
        <v>214.36</v>
      </c>
      <c r="H5">
        <v>258.17</v>
      </c>
      <c r="I5">
        <v>282.77</v>
      </c>
      <c r="J5">
        <v>305.06</v>
      </c>
      <c r="K5">
        <v>322.7</v>
      </c>
      <c r="L5">
        <v>340.99</v>
      </c>
      <c r="M5">
        <v>359.67</v>
      </c>
      <c r="N5">
        <v>379.33</v>
      </c>
      <c r="Q5" s="1" t="s">
        <v>24</v>
      </c>
      <c r="R5" s="1">
        <v>1</v>
      </c>
      <c r="S5" s="1">
        <v>2015</v>
      </c>
      <c r="T5" s="1">
        <v>276.38</v>
      </c>
    </row>
    <row r="6" spans="1:20">
      <c r="A6" t="s">
        <v>41</v>
      </c>
      <c r="B6">
        <v>33.409999999999997</v>
      </c>
      <c r="C6">
        <v>92.98</v>
      </c>
      <c r="D6">
        <v>144.22</v>
      </c>
      <c r="E6">
        <v>167.66</v>
      </c>
      <c r="F6">
        <v>206.3</v>
      </c>
      <c r="G6">
        <v>224.81</v>
      </c>
      <c r="H6">
        <v>259.95</v>
      </c>
      <c r="I6">
        <v>283.64999999999998</v>
      </c>
      <c r="J6">
        <v>308.73</v>
      </c>
      <c r="K6">
        <v>325.73</v>
      </c>
      <c r="L6">
        <v>342.91</v>
      </c>
      <c r="M6">
        <v>360.25</v>
      </c>
      <c r="N6">
        <v>378.15</v>
      </c>
      <c r="Q6" s="1" t="s">
        <v>24</v>
      </c>
      <c r="R6" s="1">
        <v>1</v>
      </c>
      <c r="S6" s="1">
        <v>2016</v>
      </c>
      <c r="T6" s="1">
        <v>286.37</v>
      </c>
    </row>
    <row r="7" spans="1:20">
      <c r="A7" t="s">
        <v>83</v>
      </c>
      <c r="B7">
        <v>28.89</v>
      </c>
      <c r="C7">
        <v>91.68</v>
      </c>
      <c r="D7">
        <v>146.59</v>
      </c>
      <c r="E7">
        <v>172.56</v>
      </c>
      <c r="F7">
        <v>214.55</v>
      </c>
      <c r="G7">
        <v>229.93</v>
      </c>
      <c r="H7">
        <v>258.5</v>
      </c>
      <c r="I7">
        <v>271.57</v>
      </c>
      <c r="J7">
        <v>293.89</v>
      </c>
      <c r="K7">
        <v>309.39</v>
      </c>
      <c r="L7">
        <v>325.38</v>
      </c>
      <c r="M7">
        <v>342.28</v>
      </c>
      <c r="N7">
        <v>359.29</v>
      </c>
      <c r="Q7" s="1" t="s">
        <v>24</v>
      </c>
      <c r="R7" s="1">
        <v>1</v>
      </c>
      <c r="S7" s="1">
        <v>2017</v>
      </c>
      <c r="T7" s="1">
        <v>329.94</v>
      </c>
    </row>
    <row r="8" spans="1:20">
      <c r="A8" t="s">
        <v>43</v>
      </c>
      <c r="B8">
        <v>43.29</v>
      </c>
      <c r="C8">
        <v>103.53</v>
      </c>
      <c r="D8">
        <v>160.07</v>
      </c>
      <c r="E8">
        <v>187.61</v>
      </c>
      <c r="F8">
        <v>226.4</v>
      </c>
      <c r="G8">
        <v>231.41</v>
      </c>
      <c r="H8">
        <v>267.18</v>
      </c>
      <c r="I8">
        <v>290.95</v>
      </c>
      <c r="J8">
        <v>311.01</v>
      </c>
      <c r="K8">
        <v>326.29000000000002</v>
      </c>
      <c r="L8">
        <v>342.2</v>
      </c>
      <c r="M8">
        <v>358.26</v>
      </c>
      <c r="N8">
        <v>375.07</v>
      </c>
      <c r="Q8" s="1" t="s">
        <v>24</v>
      </c>
      <c r="R8" s="1">
        <v>1</v>
      </c>
      <c r="S8" s="1">
        <v>2018</v>
      </c>
      <c r="T8" s="1">
        <v>368.54</v>
      </c>
    </row>
    <row r="9" spans="1:20">
      <c r="A9" t="s">
        <v>44</v>
      </c>
      <c r="B9">
        <v>24.51</v>
      </c>
      <c r="C9">
        <v>87.23</v>
      </c>
      <c r="D9">
        <v>138.36000000000001</v>
      </c>
      <c r="E9">
        <v>165.62</v>
      </c>
      <c r="F9">
        <v>208.2</v>
      </c>
      <c r="G9">
        <v>217.07</v>
      </c>
      <c r="H9">
        <v>254.76</v>
      </c>
      <c r="I9">
        <v>276.08</v>
      </c>
      <c r="J9">
        <v>292.77</v>
      </c>
      <c r="K9">
        <v>308.26</v>
      </c>
      <c r="L9">
        <v>324.13</v>
      </c>
      <c r="M9">
        <v>340.01</v>
      </c>
      <c r="N9">
        <v>356.86</v>
      </c>
      <c r="Q9" s="1" t="s">
        <v>24</v>
      </c>
      <c r="R9" s="1">
        <v>1</v>
      </c>
      <c r="S9" s="1">
        <v>2019</v>
      </c>
      <c r="T9" s="1">
        <v>399</v>
      </c>
    </row>
    <row r="10" spans="1:20">
      <c r="A10" t="s">
        <v>45</v>
      </c>
      <c r="B10">
        <v>33.58</v>
      </c>
      <c r="C10">
        <v>87.91</v>
      </c>
      <c r="D10">
        <v>141.4</v>
      </c>
      <c r="E10">
        <v>167.8</v>
      </c>
      <c r="F10">
        <v>209.93</v>
      </c>
      <c r="G10">
        <v>221.89</v>
      </c>
      <c r="H10">
        <v>256.77999999999997</v>
      </c>
      <c r="I10">
        <v>274.73</v>
      </c>
      <c r="J10">
        <v>292.87</v>
      </c>
      <c r="K10">
        <v>306.08</v>
      </c>
      <c r="L10">
        <v>319.37</v>
      </c>
      <c r="M10">
        <v>333.03</v>
      </c>
      <c r="N10">
        <v>346.84</v>
      </c>
      <c r="Q10" s="1" t="s">
        <v>24</v>
      </c>
      <c r="R10" s="1">
        <v>1</v>
      </c>
      <c r="S10" s="1">
        <v>2020</v>
      </c>
      <c r="T10" s="1">
        <v>417.88</v>
      </c>
    </row>
    <row r="11" spans="1:20">
      <c r="A11" t="s">
        <v>46</v>
      </c>
      <c r="B11">
        <v>80.19</v>
      </c>
      <c r="C11">
        <v>150.77000000000001</v>
      </c>
      <c r="D11">
        <v>222.14</v>
      </c>
      <c r="E11">
        <v>239.53</v>
      </c>
      <c r="F11">
        <v>278.11</v>
      </c>
      <c r="G11">
        <v>282.22000000000003</v>
      </c>
      <c r="H11">
        <v>336.65</v>
      </c>
      <c r="I11">
        <v>377.73</v>
      </c>
      <c r="J11">
        <v>410.28</v>
      </c>
      <c r="K11">
        <v>431.93</v>
      </c>
      <c r="L11">
        <v>453.75</v>
      </c>
      <c r="M11">
        <v>475.79</v>
      </c>
      <c r="N11">
        <v>498.28</v>
      </c>
      <c r="Q11" s="1" t="s">
        <v>24</v>
      </c>
      <c r="R11" s="1">
        <v>1</v>
      </c>
      <c r="S11" s="1">
        <v>2021</v>
      </c>
      <c r="T11" s="1">
        <v>437.58</v>
      </c>
    </row>
    <row r="12" spans="1:20">
      <c r="A12" t="s">
        <v>47</v>
      </c>
      <c r="B12">
        <v>62.08</v>
      </c>
      <c r="C12">
        <v>122.03</v>
      </c>
      <c r="D12">
        <v>180.98</v>
      </c>
      <c r="E12">
        <v>204.16</v>
      </c>
      <c r="F12">
        <v>244.01</v>
      </c>
      <c r="G12">
        <v>253.75</v>
      </c>
      <c r="H12">
        <v>297.69</v>
      </c>
      <c r="I12">
        <v>334.02</v>
      </c>
      <c r="J12">
        <v>361.93</v>
      </c>
      <c r="K12">
        <v>381.61</v>
      </c>
      <c r="L12">
        <v>401.38</v>
      </c>
      <c r="M12">
        <v>421.17</v>
      </c>
      <c r="N12">
        <v>441.03</v>
      </c>
      <c r="Q12" s="1" t="s">
        <v>24</v>
      </c>
      <c r="R12" s="1">
        <v>1</v>
      </c>
      <c r="S12" s="1">
        <v>2022</v>
      </c>
      <c r="T12" s="1">
        <v>457.48</v>
      </c>
    </row>
    <row r="13" spans="1:20">
      <c r="A13" t="s">
        <v>48</v>
      </c>
      <c r="B13">
        <v>77.39</v>
      </c>
      <c r="C13">
        <v>146.35</v>
      </c>
      <c r="D13">
        <v>205.77</v>
      </c>
      <c r="E13">
        <v>224.45</v>
      </c>
      <c r="F13">
        <v>264.85000000000002</v>
      </c>
      <c r="G13">
        <v>268.10000000000002</v>
      </c>
      <c r="H13">
        <v>318.05</v>
      </c>
      <c r="I13">
        <v>357.45</v>
      </c>
      <c r="J13">
        <v>387.49</v>
      </c>
      <c r="K13">
        <v>406.88</v>
      </c>
      <c r="L13">
        <v>426.85</v>
      </c>
      <c r="M13">
        <v>447.19</v>
      </c>
      <c r="N13">
        <v>468.12</v>
      </c>
      <c r="Q13" s="1" t="s">
        <v>24</v>
      </c>
      <c r="R13" s="1">
        <v>1</v>
      </c>
      <c r="S13" s="1">
        <v>2023</v>
      </c>
      <c r="T13" s="1">
        <v>478.12</v>
      </c>
    </row>
    <row r="14" spans="1:20">
      <c r="A14" t="s">
        <v>49</v>
      </c>
      <c r="B14">
        <v>33.07</v>
      </c>
      <c r="C14">
        <v>96.63</v>
      </c>
      <c r="D14">
        <v>150.83000000000001</v>
      </c>
      <c r="E14">
        <v>180.59</v>
      </c>
      <c r="F14">
        <v>211.28</v>
      </c>
      <c r="G14">
        <v>228.78</v>
      </c>
      <c r="H14">
        <v>271.60000000000002</v>
      </c>
      <c r="I14">
        <v>303.83</v>
      </c>
      <c r="J14">
        <v>330.29</v>
      </c>
      <c r="K14">
        <v>350.16</v>
      </c>
      <c r="L14">
        <v>370.37</v>
      </c>
      <c r="M14">
        <v>391.34</v>
      </c>
      <c r="N14">
        <v>412.73</v>
      </c>
      <c r="Q14" s="1" t="s">
        <v>39</v>
      </c>
      <c r="R14" s="1">
        <v>2</v>
      </c>
      <c r="S14" s="1">
        <v>2011</v>
      </c>
      <c r="T14" s="1">
        <v>60.58</v>
      </c>
    </row>
    <row r="15" spans="1:20">
      <c r="A15" t="s">
        <v>50</v>
      </c>
      <c r="B15">
        <v>61.76</v>
      </c>
      <c r="C15">
        <v>123.21</v>
      </c>
      <c r="D15">
        <v>183.1</v>
      </c>
      <c r="E15">
        <v>202.59</v>
      </c>
      <c r="F15">
        <v>245.21</v>
      </c>
      <c r="G15">
        <v>252.67</v>
      </c>
      <c r="H15">
        <v>299.27999999999997</v>
      </c>
      <c r="I15">
        <v>334.44</v>
      </c>
      <c r="J15">
        <v>360.51</v>
      </c>
      <c r="K15">
        <v>380.13</v>
      </c>
      <c r="L15">
        <v>400.26</v>
      </c>
      <c r="M15">
        <v>420.96</v>
      </c>
      <c r="N15">
        <v>441.85</v>
      </c>
      <c r="Q15" s="1" t="s">
        <v>39</v>
      </c>
      <c r="R15" s="1">
        <v>2</v>
      </c>
      <c r="S15" s="1">
        <v>2012</v>
      </c>
      <c r="T15" s="1">
        <v>122.96</v>
      </c>
    </row>
    <row r="16" spans="1:20">
      <c r="A16" t="s">
        <v>51</v>
      </c>
      <c r="B16">
        <v>29.74</v>
      </c>
      <c r="C16">
        <v>91.93</v>
      </c>
      <c r="D16">
        <v>146.13</v>
      </c>
      <c r="E16">
        <v>175.69</v>
      </c>
      <c r="F16">
        <v>208.35</v>
      </c>
      <c r="G16">
        <v>223.76</v>
      </c>
      <c r="H16">
        <v>267.17</v>
      </c>
      <c r="I16">
        <v>296.23</v>
      </c>
      <c r="J16">
        <v>319.13</v>
      </c>
      <c r="K16">
        <v>340.61</v>
      </c>
      <c r="L16">
        <v>362.96</v>
      </c>
      <c r="M16">
        <v>386.1</v>
      </c>
      <c r="N16">
        <v>409.4</v>
      </c>
      <c r="Q16" s="1" t="s">
        <v>39</v>
      </c>
      <c r="R16" s="1">
        <v>2</v>
      </c>
      <c r="S16" s="1">
        <v>2013</v>
      </c>
      <c r="T16" s="1">
        <v>175.26</v>
      </c>
    </row>
    <row r="17" spans="1:20">
      <c r="A17" t="s">
        <v>52</v>
      </c>
      <c r="B17">
        <v>38.549999999999997</v>
      </c>
      <c r="C17">
        <v>100.35</v>
      </c>
      <c r="D17">
        <v>159.30000000000001</v>
      </c>
      <c r="E17">
        <v>181.88</v>
      </c>
      <c r="F17">
        <v>220.66</v>
      </c>
      <c r="G17">
        <v>232.57</v>
      </c>
      <c r="H17">
        <v>272.06</v>
      </c>
      <c r="I17">
        <v>301.13</v>
      </c>
      <c r="J17">
        <v>327.36</v>
      </c>
      <c r="K17">
        <v>347.81</v>
      </c>
      <c r="L17">
        <v>368.44</v>
      </c>
      <c r="M17">
        <v>389.83</v>
      </c>
      <c r="N17">
        <v>411.59</v>
      </c>
      <c r="Q17" s="1" t="s">
        <v>39</v>
      </c>
      <c r="R17" s="1">
        <v>2</v>
      </c>
      <c r="S17" s="1">
        <v>2014</v>
      </c>
      <c r="T17" s="1">
        <v>200.16</v>
      </c>
    </row>
    <row r="18" spans="1:20">
      <c r="A18" t="s">
        <v>53</v>
      </c>
      <c r="B18">
        <v>28.4</v>
      </c>
      <c r="C18">
        <v>83.68</v>
      </c>
      <c r="D18">
        <v>142.08000000000001</v>
      </c>
      <c r="E18">
        <v>166.65</v>
      </c>
      <c r="F18">
        <v>205.34</v>
      </c>
      <c r="G18">
        <v>223.12</v>
      </c>
      <c r="H18">
        <v>266.92</v>
      </c>
      <c r="I18">
        <v>295.76</v>
      </c>
      <c r="J18">
        <v>322.12</v>
      </c>
      <c r="K18">
        <v>340.81</v>
      </c>
      <c r="L18">
        <v>360.18</v>
      </c>
      <c r="M18">
        <v>380.15</v>
      </c>
      <c r="N18">
        <v>400.86</v>
      </c>
      <c r="Q18" s="1" t="s">
        <v>39</v>
      </c>
      <c r="R18" s="1">
        <v>2</v>
      </c>
      <c r="S18" s="1">
        <v>2015</v>
      </c>
      <c r="T18" s="1">
        <v>237.53</v>
      </c>
    </row>
    <row r="19" spans="1:20">
      <c r="A19" t="s">
        <v>54</v>
      </c>
      <c r="B19">
        <v>39.82</v>
      </c>
      <c r="C19">
        <v>101.42</v>
      </c>
      <c r="D19">
        <v>164.76</v>
      </c>
      <c r="E19">
        <v>190.14</v>
      </c>
      <c r="F19">
        <v>226.75</v>
      </c>
      <c r="G19">
        <v>239.86</v>
      </c>
      <c r="H19">
        <v>285.27999999999997</v>
      </c>
      <c r="I19">
        <v>319.48</v>
      </c>
      <c r="J19">
        <v>344.4</v>
      </c>
      <c r="K19">
        <v>358.64</v>
      </c>
      <c r="L19">
        <v>373.69</v>
      </c>
      <c r="M19">
        <v>388.8</v>
      </c>
      <c r="N19">
        <v>404.91</v>
      </c>
      <c r="Q19" s="1" t="s">
        <v>39</v>
      </c>
      <c r="R19" s="1">
        <v>2</v>
      </c>
      <c r="S19" s="1">
        <v>2016</v>
      </c>
      <c r="T19" s="1">
        <v>245.84</v>
      </c>
    </row>
    <row r="20" spans="1:20">
      <c r="A20" t="s">
        <v>55</v>
      </c>
      <c r="B20">
        <v>32.68</v>
      </c>
      <c r="C20">
        <v>93.71</v>
      </c>
      <c r="D20">
        <v>147.71</v>
      </c>
      <c r="E20">
        <v>167.27</v>
      </c>
      <c r="F20">
        <v>206.38</v>
      </c>
      <c r="G20">
        <v>217.69</v>
      </c>
      <c r="H20">
        <v>261.12</v>
      </c>
      <c r="I20">
        <v>286.81</v>
      </c>
      <c r="J20">
        <v>310.85000000000002</v>
      </c>
      <c r="K20">
        <v>332.03</v>
      </c>
      <c r="L20">
        <v>353.67</v>
      </c>
      <c r="M20">
        <v>375.62</v>
      </c>
      <c r="N20">
        <v>398.14</v>
      </c>
      <c r="Q20" s="1" t="s">
        <v>39</v>
      </c>
      <c r="R20" s="1">
        <v>2</v>
      </c>
      <c r="S20" s="1">
        <v>2017</v>
      </c>
      <c r="T20" s="1">
        <v>284.02999999999997</v>
      </c>
    </row>
    <row r="21" spans="1:20">
      <c r="A21" t="s">
        <v>56</v>
      </c>
      <c r="B21">
        <v>69.48</v>
      </c>
      <c r="C21">
        <v>127.06</v>
      </c>
      <c r="D21">
        <v>184.78</v>
      </c>
      <c r="E21">
        <v>201.53</v>
      </c>
      <c r="F21">
        <v>240.95</v>
      </c>
      <c r="G21">
        <v>248</v>
      </c>
      <c r="H21">
        <v>296.17</v>
      </c>
      <c r="I21">
        <v>331.92</v>
      </c>
      <c r="J21">
        <v>360.61</v>
      </c>
      <c r="K21">
        <v>379.53</v>
      </c>
      <c r="L21">
        <v>398.84</v>
      </c>
      <c r="M21">
        <v>418.34</v>
      </c>
      <c r="N21">
        <v>438.67</v>
      </c>
      <c r="Q21" s="1" t="s">
        <v>39</v>
      </c>
      <c r="R21" s="1">
        <v>2</v>
      </c>
      <c r="S21" s="1">
        <v>2018</v>
      </c>
      <c r="T21" s="1">
        <v>316.88</v>
      </c>
    </row>
    <row r="22" spans="1:20">
      <c r="A22" t="s">
        <v>84</v>
      </c>
      <c r="B22">
        <v>33.89</v>
      </c>
      <c r="C22">
        <v>89.35</v>
      </c>
      <c r="D22">
        <v>141.46</v>
      </c>
      <c r="E22">
        <v>166.12</v>
      </c>
      <c r="F22">
        <v>207.23</v>
      </c>
      <c r="G22">
        <v>223.32</v>
      </c>
      <c r="H22">
        <v>261.94</v>
      </c>
      <c r="I22">
        <v>289.25</v>
      </c>
      <c r="J22">
        <v>309.91000000000003</v>
      </c>
      <c r="K22">
        <v>325.17</v>
      </c>
      <c r="L22">
        <v>340.66</v>
      </c>
      <c r="M22">
        <v>357.15</v>
      </c>
      <c r="N22">
        <v>374.14</v>
      </c>
      <c r="Q22" s="1" t="s">
        <v>39</v>
      </c>
      <c r="R22" s="1">
        <v>2</v>
      </c>
      <c r="S22" s="1">
        <v>2019</v>
      </c>
      <c r="T22" s="1">
        <v>344.11</v>
      </c>
    </row>
    <row r="23" spans="1:20">
      <c r="A23" t="s">
        <v>58</v>
      </c>
      <c r="B23">
        <v>45.56</v>
      </c>
      <c r="C23">
        <v>102.94</v>
      </c>
      <c r="D23">
        <v>158.26</v>
      </c>
      <c r="E23">
        <v>179.62</v>
      </c>
      <c r="F23">
        <v>230.33</v>
      </c>
      <c r="G23">
        <v>231.56</v>
      </c>
      <c r="H23">
        <v>275.64</v>
      </c>
      <c r="I23">
        <v>309.72000000000003</v>
      </c>
      <c r="J23">
        <v>328.75</v>
      </c>
      <c r="K23">
        <v>344.05</v>
      </c>
      <c r="L23">
        <v>359.83</v>
      </c>
      <c r="M23">
        <v>375.98</v>
      </c>
      <c r="N23">
        <v>392.37</v>
      </c>
      <c r="Q23" s="1" t="s">
        <v>39</v>
      </c>
      <c r="R23" s="1">
        <v>2</v>
      </c>
      <c r="S23" s="1">
        <v>2020</v>
      </c>
      <c r="T23" s="1">
        <v>361.46</v>
      </c>
    </row>
    <row r="24" spans="1:20">
      <c r="A24" t="s">
        <v>59</v>
      </c>
      <c r="B24">
        <v>41.89</v>
      </c>
      <c r="C24">
        <v>100.02</v>
      </c>
      <c r="D24">
        <v>159.86000000000001</v>
      </c>
      <c r="E24">
        <v>184.71</v>
      </c>
      <c r="F24">
        <v>221.84</v>
      </c>
      <c r="G24">
        <v>233.89</v>
      </c>
      <c r="H24">
        <v>276.31</v>
      </c>
      <c r="I24">
        <v>301.52999999999997</v>
      </c>
      <c r="J24">
        <v>325.47000000000003</v>
      </c>
      <c r="K24">
        <v>344.76</v>
      </c>
      <c r="L24">
        <v>364.94</v>
      </c>
      <c r="M24">
        <v>385.67</v>
      </c>
      <c r="N24">
        <v>407.34</v>
      </c>
      <c r="Q24" s="1" t="s">
        <v>39</v>
      </c>
      <c r="R24" s="1">
        <v>2</v>
      </c>
      <c r="S24" s="1">
        <v>2021</v>
      </c>
      <c r="T24" s="1">
        <v>379.23</v>
      </c>
    </row>
    <row r="25" spans="1:20">
      <c r="A25" t="s">
        <v>60</v>
      </c>
      <c r="B25">
        <v>40.159999999999997</v>
      </c>
      <c r="C25">
        <v>100.13</v>
      </c>
      <c r="D25">
        <v>153.04</v>
      </c>
      <c r="E25">
        <v>173.82</v>
      </c>
      <c r="F25">
        <v>215.48</v>
      </c>
      <c r="G25">
        <v>225.41</v>
      </c>
      <c r="H25">
        <v>267.8</v>
      </c>
      <c r="I25">
        <v>294.3</v>
      </c>
      <c r="J25">
        <v>317.11</v>
      </c>
      <c r="K25">
        <v>334.82</v>
      </c>
      <c r="L25">
        <v>353.15</v>
      </c>
      <c r="M25">
        <v>371.57</v>
      </c>
      <c r="N25">
        <v>390.81</v>
      </c>
      <c r="Q25" s="1" t="s">
        <v>39</v>
      </c>
      <c r="R25" s="1">
        <v>2</v>
      </c>
      <c r="S25" s="1">
        <v>2022</v>
      </c>
      <c r="T25" s="1">
        <v>397.91</v>
      </c>
    </row>
    <row r="26" spans="1:20">
      <c r="A26" t="s">
        <v>61</v>
      </c>
      <c r="B26">
        <v>18.47</v>
      </c>
      <c r="C26">
        <v>75.87</v>
      </c>
      <c r="D26">
        <v>121.22</v>
      </c>
      <c r="E26">
        <v>154.62</v>
      </c>
      <c r="F26">
        <v>193.29</v>
      </c>
      <c r="G26">
        <v>209.45</v>
      </c>
      <c r="H26">
        <v>251.46</v>
      </c>
      <c r="I26">
        <v>276.91000000000003</v>
      </c>
      <c r="J26">
        <v>293.51</v>
      </c>
      <c r="K26">
        <v>307.94</v>
      </c>
      <c r="L26">
        <v>322.60000000000002</v>
      </c>
      <c r="M26">
        <v>338.01</v>
      </c>
      <c r="N26">
        <v>354.08</v>
      </c>
      <c r="Q26" s="1" t="s">
        <v>39</v>
      </c>
      <c r="R26" s="1">
        <v>2</v>
      </c>
      <c r="S26" s="1">
        <v>2023</v>
      </c>
      <c r="T26" s="1">
        <v>417.59</v>
      </c>
    </row>
    <row r="27" spans="1:20">
      <c r="A27" t="s">
        <v>62</v>
      </c>
      <c r="B27">
        <v>24.91</v>
      </c>
      <c r="C27">
        <v>84.43</v>
      </c>
      <c r="D27">
        <v>137.9</v>
      </c>
      <c r="E27">
        <v>164.05</v>
      </c>
      <c r="F27">
        <v>203.76</v>
      </c>
      <c r="G27">
        <v>217.34</v>
      </c>
      <c r="H27">
        <v>256.27</v>
      </c>
      <c r="I27">
        <v>285.79000000000002</v>
      </c>
      <c r="J27">
        <v>303.45999999999998</v>
      </c>
      <c r="K27">
        <v>318.48</v>
      </c>
      <c r="L27">
        <v>333.9</v>
      </c>
      <c r="M27">
        <v>349.88</v>
      </c>
      <c r="N27">
        <v>366.07</v>
      </c>
      <c r="Q27" s="1" t="s">
        <v>40</v>
      </c>
      <c r="R27" s="1">
        <v>3</v>
      </c>
      <c r="S27" s="1">
        <v>2011</v>
      </c>
      <c r="T27" s="1">
        <v>32.42</v>
      </c>
    </row>
    <row r="28" spans="1:20">
      <c r="A28" t="s">
        <v>85</v>
      </c>
      <c r="B28">
        <v>16.22</v>
      </c>
      <c r="C28">
        <v>68.53</v>
      </c>
      <c r="D28">
        <v>115.1</v>
      </c>
      <c r="E28">
        <v>143.91</v>
      </c>
      <c r="F28">
        <v>186.38</v>
      </c>
      <c r="G28">
        <v>204.73</v>
      </c>
      <c r="H28">
        <v>245.57</v>
      </c>
      <c r="I28">
        <v>274.33</v>
      </c>
      <c r="J28">
        <v>293.79000000000002</v>
      </c>
      <c r="K28">
        <v>310.52999999999997</v>
      </c>
      <c r="L28">
        <v>328.05</v>
      </c>
      <c r="M28">
        <v>346.01</v>
      </c>
      <c r="N28">
        <v>364.17</v>
      </c>
      <c r="Q28" s="1" t="s">
        <v>40</v>
      </c>
      <c r="R28" s="1">
        <v>3</v>
      </c>
      <c r="S28" s="1">
        <v>2012</v>
      </c>
      <c r="T28" s="1">
        <v>89.32</v>
      </c>
    </row>
    <row r="29" spans="1:20">
      <c r="A29" t="s">
        <v>64</v>
      </c>
      <c r="B29">
        <v>40.96</v>
      </c>
      <c r="C29">
        <v>98.24</v>
      </c>
      <c r="D29">
        <v>148.37</v>
      </c>
      <c r="E29">
        <v>178.73</v>
      </c>
      <c r="F29">
        <v>216.12</v>
      </c>
      <c r="G29">
        <v>229.37</v>
      </c>
      <c r="H29">
        <v>266.85000000000002</v>
      </c>
      <c r="I29">
        <v>295.95</v>
      </c>
      <c r="J29">
        <v>322.89</v>
      </c>
      <c r="K29">
        <v>342.04</v>
      </c>
      <c r="L29">
        <v>361.25</v>
      </c>
      <c r="M29">
        <v>380.76</v>
      </c>
      <c r="N29">
        <v>400.4</v>
      </c>
      <c r="Q29" s="1" t="s">
        <v>40</v>
      </c>
      <c r="R29" s="1">
        <v>3</v>
      </c>
      <c r="S29" s="1">
        <v>2013</v>
      </c>
      <c r="T29" s="1">
        <v>144.97999999999999</v>
      </c>
    </row>
    <row r="30" spans="1:20">
      <c r="A30" t="s">
        <v>65</v>
      </c>
      <c r="B30">
        <v>18.84</v>
      </c>
      <c r="C30">
        <v>76.290000000000006</v>
      </c>
      <c r="D30">
        <v>128.38999999999999</v>
      </c>
      <c r="E30">
        <v>159.76</v>
      </c>
      <c r="F30">
        <v>199.78</v>
      </c>
      <c r="G30">
        <v>204.11</v>
      </c>
      <c r="H30">
        <v>243.78</v>
      </c>
      <c r="I30">
        <v>266.82</v>
      </c>
      <c r="J30">
        <v>289.14</v>
      </c>
      <c r="K30">
        <v>305.5</v>
      </c>
      <c r="L30">
        <v>322.17</v>
      </c>
      <c r="M30">
        <v>339.77</v>
      </c>
      <c r="N30">
        <v>358.33</v>
      </c>
      <c r="Q30" s="1" t="s">
        <v>40</v>
      </c>
      <c r="R30" s="1">
        <v>3</v>
      </c>
      <c r="S30" s="1">
        <v>2014</v>
      </c>
      <c r="T30" s="1">
        <v>160.76</v>
      </c>
    </row>
    <row r="31" spans="1:20">
      <c r="A31" t="s">
        <v>66</v>
      </c>
      <c r="B31">
        <v>18.329999999999998</v>
      </c>
      <c r="C31">
        <v>61.47</v>
      </c>
      <c r="D31">
        <v>118.01</v>
      </c>
      <c r="E31">
        <v>145.93</v>
      </c>
      <c r="F31">
        <v>195.15</v>
      </c>
      <c r="G31">
        <v>200.38</v>
      </c>
      <c r="H31">
        <v>240.2</v>
      </c>
      <c r="I31">
        <v>263.12</v>
      </c>
      <c r="J31">
        <v>282.64999999999998</v>
      </c>
      <c r="K31">
        <v>298.23</v>
      </c>
      <c r="L31">
        <v>313.88</v>
      </c>
      <c r="M31">
        <v>330.35</v>
      </c>
      <c r="N31">
        <v>347.65</v>
      </c>
      <c r="Q31" s="1" t="s">
        <v>40</v>
      </c>
      <c r="R31" s="1">
        <v>3</v>
      </c>
      <c r="S31" s="1">
        <v>2015</v>
      </c>
      <c r="T31" s="1">
        <v>199.53</v>
      </c>
    </row>
    <row r="32" spans="1:20">
      <c r="A32" t="s">
        <v>86</v>
      </c>
      <c r="B32">
        <v>31.31</v>
      </c>
      <c r="C32">
        <v>87.13</v>
      </c>
      <c r="D32">
        <v>136.74</v>
      </c>
      <c r="E32">
        <v>165.26</v>
      </c>
      <c r="F32">
        <v>214.7</v>
      </c>
      <c r="G32">
        <v>212.36</v>
      </c>
      <c r="H32">
        <v>255.59</v>
      </c>
      <c r="I32">
        <v>272.92</v>
      </c>
      <c r="J32">
        <v>292.31</v>
      </c>
      <c r="K32">
        <v>310.02</v>
      </c>
      <c r="L32">
        <v>328.23</v>
      </c>
      <c r="M32">
        <v>347.39</v>
      </c>
      <c r="N32">
        <v>366.72</v>
      </c>
      <c r="Q32" s="1" t="s">
        <v>40</v>
      </c>
      <c r="R32" s="1">
        <v>3</v>
      </c>
      <c r="S32" s="1">
        <v>2016</v>
      </c>
      <c r="T32" s="1">
        <v>214.36</v>
      </c>
    </row>
    <row r="33" spans="1:20">
      <c r="A33" t="s">
        <v>87</v>
      </c>
      <c r="B33">
        <v>20.34</v>
      </c>
      <c r="C33">
        <v>82.45</v>
      </c>
      <c r="D33">
        <v>143.4</v>
      </c>
      <c r="E33">
        <v>163.66999999999999</v>
      </c>
      <c r="F33">
        <v>205.49</v>
      </c>
      <c r="G33">
        <v>208.72</v>
      </c>
      <c r="H33">
        <v>248.69</v>
      </c>
      <c r="I33">
        <v>271.83999999999997</v>
      </c>
      <c r="J33">
        <v>294.33999999999997</v>
      </c>
      <c r="K33">
        <v>308.35000000000002</v>
      </c>
      <c r="L33">
        <v>323.18</v>
      </c>
      <c r="M33">
        <v>338.32</v>
      </c>
      <c r="N33">
        <v>353.97</v>
      </c>
      <c r="Q33" s="1" t="s">
        <v>40</v>
      </c>
      <c r="R33" s="1">
        <v>3</v>
      </c>
      <c r="S33" s="1">
        <v>2017</v>
      </c>
      <c r="T33" s="1">
        <v>258.17</v>
      </c>
    </row>
    <row r="34" spans="1:20">
      <c r="Q34" s="1" t="s">
        <v>40</v>
      </c>
      <c r="R34" s="1">
        <v>3</v>
      </c>
      <c r="S34" s="1">
        <v>2018</v>
      </c>
      <c r="T34" s="1">
        <v>282.77</v>
      </c>
    </row>
    <row r="35" spans="1:20">
      <c r="Q35" s="1" t="s">
        <v>40</v>
      </c>
      <c r="R35" s="1">
        <v>3</v>
      </c>
      <c r="S35" s="1">
        <v>2019</v>
      </c>
      <c r="T35" s="1">
        <v>305.06</v>
      </c>
    </row>
    <row r="36" spans="1:20">
      <c r="Q36" s="1" t="s">
        <v>40</v>
      </c>
      <c r="R36" s="1">
        <v>3</v>
      </c>
      <c r="S36" s="1">
        <v>2020</v>
      </c>
      <c r="T36" s="1">
        <v>322.7</v>
      </c>
    </row>
    <row r="37" spans="1:20">
      <c r="Q37" s="1" t="s">
        <v>40</v>
      </c>
      <c r="R37" s="1">
        <v>3</v>
      </c>
      <c r="S37" s="1">
        <v>2021</v>
      </c>
      <c r="T37" s="1">
        <v>340.99</v>
      </c>
    </row>
    <row r="38" spans="1:20">
      <c r="Q38" s="1" t="s">
        <v>40</v>
      </c>
      <c r="R38" s="1">
        <v>3</v>
      </c>
      <c r="S38" s="1">
        <v>2022</v>
      </c>
      <c r="T38" s="1">
        <v>359.67</v>
      </c>
    </row>
    <row r="39" spans="1:20">
      <c r="Q39" s="1" t="s">
        <v>40</v>
      </c>
      <c r="R39" s="1">
        <v>3</v>
      </c>
      <c r="S39" s="1">
        <v>2023</v>
      </c>
      <c r="T39" s="1">
        <v>379.33</v>
      </c>
    </row>
    <row r="40" spans="1:20">
      <c r="Q40" s="1" t="s">
        <v>41</v>
      </c>
      <c r="R40" s="1">
        <v>4</v>
      </c>
      <c r="S40" s="1">
        <v>2011</v>
      </c>
      <c r="T40" s="1">
        <v>33.409999999999997</v>
      </c>
    </row>
    <row r="41" spans="1:20">
      <c r="Q41" s="1" t="s">
        <v>41</v>
      </c>
      <c r="R41" s="1">
        <v>4</v>
      </c>
      <c r="S41" s="1">
        <v>2012</v>
      </c>
      <c r="T41" s="1">
        <v>92.98</v>
      </c>
    </row>
    <row r="42" spans="1:20">
      <c r="Q42" s="1" t="s">
        <v>41</v>
      </c>
      <c r="R42" s="1">
        <v>4</v>
      </c>
      <c r="S42" s="1">
        <v>2013</v>
      </c>
      <c r="T42" s="1">
        <v>144.22</v>
      </c>
    </row>
    <row r="43" spans="1:20">
      <c r="Q43" s="1" t="s">
        <v>41</v>
      </c>
      <c r="R43" s="1">
        <v>4</v>
      </c>
      <c r="S43" s="1">
        <v>2014</v>
      </c>
      <c r="T43" s="1">
        <v>167.66</v>
      </c>
    </row>
    <row r="44" spans="1:20">
      <c r="Q44" s="1" t="s">
        <v>41</v>
      </c>
      <c r="R44" s="1">
        <v>4</v>
      </c>
      <c r="S44" s="1">
        <v>2015</v>
      </c>
      <c r="T44" s="1">
        <v>206.3</v>
      </c>
    </row>
    <row r="45" spans="1:20">
      <c r="Q45" s="1" t="s">
        <v>41</v>
      </c>
      <c r="R45" s="1">
        <v>4</v>
      </c>
      <c r="S45" s="1">
        <v>2016</v>
      </c>
      <c r="T45" s="1">
        <v>224.81</v>
      </c>
    </row>
    <row r="46" spans="1:20">
      <c r="Q46" s="1" t="s">
        <v>41</v>
      </c>
      <c r="R46" s="1">
        <v>4</v>
      </c>
      <c r="S46" s="1">
        <v>2017</v>
      </c>
      <c r="T46" s="1">
        <v>259.95</v>
      </c>
    </row>
    <row r="47" spans="1:20">
      <c r="Q47" s="1" t="s">
        <v>41</v>
      </c>
      <c r="R47" s="1">
        <v>4</v>
      </c>
      <c r="S47" s="1">
        <v>2018</v>
      </c>
      <c r="T47" s="1">
        <v>283.64999999999998</v>
      </c>
    </row>
    <row r="48" spans="1:20">
      <c r="Q48" s="1" t="s">
        <v>41</v>
      </c>
      <c r="R48" s="1">
        <v>4</v>
      </c>
      <c r="S48" s="1">
        <v>2019</v>
      </c>
      <c r="T48" s="1">
        <v>308.73</v>
      </c>
    </row>
    <row r="49" spans="17:20">
      <c r="Q49" s="1" t="s">
        <v>41</v>
      </c>
      <c r="R49" s="1">
        <v>4</v>
      </c>
      <c r="S49" s="1">
        <v>2020</v>
      </c>
      <c r="T49" s="1">
        <v>325.73</v>
      </c>
    </row>
    <row r="50" spans="17:20">
      <c r="Q50" s="1" t="s">
        <v>41</v>
      </c>
      <c r="R50" s="1">
        <v>4</v>
      </c>
      <c r="S50" s="1">
        <v>2021</v>
      </c>
      <c r="T50" s="1">
        <v>342.91</v>
      </c>
    </row>
    <row r="51" spans="17:20">
      <c r="Q51" s="1" t="s">
        <v>41</v>
      </c>
      <c r="R51" s="1">
        <v>4</v>
      </c>
      <c r="S51" s="1">
        <v>2022</v>
      </c>
      <c r="T51" s="1">
        <v>360.25</v>
      </c>
    </row>
    <row r="52" spans="17:20">
      <c r="Q52" s="1" t="s">
        <v>41</v>
      </c>
      <c r="R52" s="1">
        <v>4</v>
      </c>
      <c r="S52" s="1">
        <v>2023</v>
      </c>
      <c r="T52" s="1">
        <v>378.15</v>
      </c>
    </row>
    <row r="53" spans="17:20">
      <c r="Q53" s="1" t="s">
        <v>83</v>
      </c>
      <c r="R53" s="1">
        <v>5</v>
      </c>
      <c r="S53" s="1">
        <v>2011</v>
      </c>
      <c r="T53" s="1">
        <v>28.89</v>
      </c>
    </row>
    <row r="54" spans="17:20">
      <c r="Q54" s="1" t="s">
        <v>83</v>
      </c>
      <c r="R54" s="1">
        <v>5</v>
      </c>
      <c r="S54" s="1">
        <v>2012</v>
      </c>
      <c r="T54" s="1">
        <v>91.68</v>
      </c>
    </row>
    <row r="55" spans="17:20">
      <c r="Q55" s="1" t="s">
        <v>83</v>
      </c>
      <c r="R55" s="1">
        <v>5</v>
      </c>
      <c r="S55" s="1">
        <v>2013</v>
      </c>
      <c r="T55" s="1">
        <v>146.59</v>
      </c>
    </row>
    <row r="56" spans="17:20">
      <c r="Q56" s="1" t="s">
        <v>83</v>
      </c>
      <c r="R56" s="1">
        <v>5</v>
      </c>
      <c r="S56" s="1">
        <v>2014</v>
      </c>
      <c r="T56" s="1">
        <v>172.56</v>
      </c>
    </row>
    <row r="57" spans="17:20">
      <c r="Q57" s="1" t="s">
        <v>83</v>
      </c>
      <c r="R57" s="1">
        <v>5</v>
      </c>
      <c r="S57" s="1">
        <v>2015</v>
      </c>
      <c r="T57" s="1">
        <v>214.55</v>
      </c>
    </row>
    <row r="58" spans="17:20">
      <c r="Q58" s="1" t="s">
        <v>83</v>
      </c>
      <c r="R58" s="1">
        <v>5</v>
      </c>
      <c r="S58" s="1">
        <v>2016</v>
      </c>
      <c r="T58" s="1">
        <v>229.93</v>
      </c>
    </row>
    <row r="59" spans="17:20">
      <c r="Q59" s="1" t="s">
        <v>83</v>
      </c>
      <c r="R59" s="1">
        <v>5</v>
      </c>
      <c r="S59" s="1">
        <v>2017</v>
      </c>
      <c r="T59" s="1">
        <v>258.5</v>
      </c>
    </row>
    <row r="60" spans="17:20">
      <c r="Q60" s="1" t="s">
        <v>83</v>
      </c>
      <c r="R60" s="1">
        <v>5</v>
      </c>
      <c r="S60" s="1">
        <v>2018</v>
      </c>
      <c r="T60" s="1">
        <v>271.57</v>
      </c>
    </row>
    <row r="61" spans="17:20">
      <c r="Q61" s="1" t="s">
        <v>83</v>
      </c>
      <c r="R61" s="1">
        <v>5</v>
      </c>
      <c r="S61" s="1">
        <v>2019</v>
      </c>
      <c r="T61" s="1">
        <v>293.89</v>
      </c>
    </row>
    <row r="62" spans="17:20">
      <c r="Q62" s="1" t="s">
        <v>83</v>
      </c>
      <c r="R62" s="1">
        <v>5</v>
      </c>
      <c r="S62" s="1">
        <v>2020</v>
      </c>
      <c r="T62" s="1">
        <v>309.39</v>
      </c>
    </row>
    <row r="63" spans="17:20">
      <c r="Q63" s="1" t="s">
        <v>83</v>
      </c>
      <c r="R63" s="1">
        <v>5</v>
      </c>
      <c r="S63" s="1">
        <v>2021</v>
      </c>
      <c r="T63" s="1">
        <v>325.38</v>
      </c>
    </row>
    <row r="64" spans="17:20">
      <c r="Q64" s="1" t="s">
        <v>83</v>
      </c>
      <c r="R64" s="1">
        <v>5</v>
      </c>
      <c r="S64" s="1">
        <v>2022</v>
      </c>
      <c r="T64" s="1">
        <v>342.28</v>
      </c>
    </row>
    <row r="65" spans="17:20">
      <c r="Q65" s="1" t="s">
        <v>83</v>
      </c>
      <c r="R65" s="1">
        <v>5</v>
      </c>
      <c r="S65" s="1">
        <v>2023</v>
      </c>
      <c r="T65" s="1">
        <v>359.29</v>
      </c>
    </row>
    <row r="66" spans="17:20">
      <c r="Q66" s="1" t="s">
        <v>43</v>
      </c>
      <c r="R66" s="1">
        <v>6</v>
      </c>
      <c r="S66" s="1">
        <v>2011</v>
      </c>
      <c r="T66" s="1">
        <v>43.29</v>
      </c>
    </row>
    <row r="67" spans="17:20">
      <c r="Q67" s="1" t="s">
        <v>43</v>
      </c>
      <c r="R67" s="1">
        <v>6</v>
      </c>
      <c r="S67" s="1">
        <v>2012</v>
      </c>
      <c r="T67" s="1">
        <v>103.53</v>
      </c>
    </row>
    <row r="68" spans="17:20">
      <c r="Q68" s="1" t="s">
        <v>43</v>
      </c>
      <c r="R68" s="1">
        <v>6</v>
      </c>
      <c r="S68" s="1">
        <v>2013</v>
      </c>
      <c r="T68" s="1">
        <v>160.07</v>
      </c>
    </row>
    <row r="69" spans="17:20">
      <c r="Q69" s="1" t="s">
        <v>43</v>
      </c>
      <c r="R69" s="1">
        <v>6</v>
      </c>
      <c r="S69" s="1">
        <v>2014</v>
      </c>
      <c r="T69" s="1">
        <v>187.61</v>
      </c>
    </row>
    <row r="70" spans="17:20">
      <c r="Q70" s="1" t="s">
        <v>43</v>
      </c>
      <c r="R70" s="1">
        <v>6</v>
      </c>
      <c r="S70" s="1">
        <v>2015</v>
      </c>
      <c r="T70" s="1">
        <v>226.4</v>
      </c>
    </row>
    <row r="71" spans="17:20">
      <c r="Q71" s="1" t="s">
        <v>43</v>
      </c>
      <c r="R71" s="1">
        <v>6</v>
      </c>
      <c r="S71" s="1">
        <v>2016</v>
      </c>
      <c r="T71" s="1">
        <v>231.41</v>
      </c>
    </row>
    <row r="72" spans="17:20">
      <c r="Q72" s="1" t="s">
        <v>43</v>
      </c>
      <c r="R72" s="1">
        <v>6</v>
      </c>
      <c r="S72" s="1">
        <v>2017</v>
      </c>
      <c r="T72" s="1">
        <v>267.18</v>
      </c>
    </row>
    <row r="73" spans="17:20">
      <c r="Q73" s="1" t="s">
        <v>43</v>
      </c>
      <c r="R73" s="1">
        <v>6</v>
      </c>
      <c r="S73" s="1">
        <v>2018</v>
      </c>
      <c r="T73" s="1">
        <v>290.95</v>
      </c>
    </row>
    <row r="74" spans="17:20">
      <c r="Q74" s="1" t="s">
        <v>43</v>
      </c>
      <c r="R74" s="1">
        <v>6</v>
      </c>
      <c r="S74" s="1">
        <v>2019</v>
      </c>
      <c r="T74" s="1">
        <v>311.01</v>
      </c>
    </row>
    <row r="75" spans="17:20">
      <c r="Q75" s="1" t="s">
        <v>43</v>
      </c>
      <c r="R75" s="1">
        <v>6</v>
      </c>
      <c r="S75" s="1">
        <v>2020</v>
      </c>
      <c r="T75" s="1">
        <v>326.29000000000002</v>
      </c>
    </row>
    <row r="76" spans="17:20">
      <c r="Q76" s="1" t="s">
        <v>43</v>
      </c>
      <c r="R76" s="1">
        <v>6</v>
      </c>
      <c r="S76" s="1">
        <v>2021</v>
      </c>
      <c r="T76" s="1">
        <v>342.2</v>
      </c>
    </row>
    <row r="77" spans="17:20">
      <c r="Q77" s="1" t="s">
        <v>43</v>
      </c>
      <c r="R77" s="1">
        <v>6</v>
      </c>
      <c r="S77" s="1">
        <v>2022</v>
      </c>
      <c r="T77" s="1">
        <v>358.26</v>
      </c>
    </row>
    <row r="78" spans="17:20">
      <c r="Q78" s="1" t="s">
        <v>43</v>
      </c>
      <c r="R78" s="1">
        <v>6</v>
      </c>
      <c r="S78" s="1">
        <v>2023</v>
      </c>
      <c r="T78" s="1">
        <v>375.07</v>
      </c>
    </row>
    <row r="79" spans="17:20">
      <c r="Q79" s="1" t="s">
        <v>44</v>
      </c>
      <c r="R79" s="1">
        <v>7</v>
      </c>
      <c r="S79" s="1">
        <v>2011</v>
      </c>
      <c r="T79" s="1">
        <v>24.51</v>
      </c>
    </row>
    <row r="80" spans="17:20">
      <c r="Q80" s="1" t="s">
        <v>44</v>
      </c>
      <c r="R80" s="1">
        <v>7</v>
      </c>
      <c r="S80" s="1">
        <v>2012</v>
      </c>
      <c r="T80" s="1">
        <v>87.23</v>
      </c>
    </row>
    <row r="81" spans="17:20">
      <c r="Q81" s="1" t="s">
        <v>44</v>
      </c>
      <c r="R81" s="1">
        <v>7</v>
      </c>
      <c r="S81" s="1">
        <v>2013</v>
      </c>
      <c r="T81" s="1">
        <v>138.36000000000001</v>
      </c>
    </row>
    <row r="82" spans="17:20">
      <c r="Q82" s="1" t="s">
        <v>44</v>
      </c>
      <c r="R82" s="1">
        <v>7</v>
      </c>
      <c r="S82" s="1">
        <v>2014</v>
      </c>
      <c r="T82" s="1">
        <v>165.62</v>
      </c>
    </row>
    <row r="83" spans="17:20">
      <c r="Q83" s="1" t="s">
        <v>44</v>
      </c>
      <c r="R83" s="1">
        <v>7</v>
      </c>
      <c r="S83" s="1">
        <v>2015</v>
      </c>
      <c r="T83" s="1">
        <v>208.2</v>
      </c>
    </row>
    <row r="84" spans="17:20">
      <c r="Q84" s="1" t="s">
        <v>44</v>
      </c>
      <c r="R84" s="1">
        <v>7</v>
      </c>
      <c r="S84" s="1">
        <v>2016</v>
      </c>
      <c r="T84" s="1">
        <v>217.07</v>
      </c>
    </row>
    <row r="85" spans="17:20">
      <c r="Q85" s="1" t="s">
        <v>44</v>
      </c>
      <c r="R85" s="1">
        <v>7</v>
      </c>
      <c r="S85" s="1">
        <v>2017</v>
      </c>
      <c r="T85" s="1">
        <v>254.76</v>
      </c>
    </row>
    <row r="86" spans="17:20">
      <c r="Q86" s="1" t="s">
        <v>44</v>
      </c>
      <c r="R86" s="1">
        <v>7</v>
      </c>
      <c r="S86" s="1">
        <v>2018</v>
      </c>
      <c r="T86" s="1">
        <v>276.08</v>
      </c>
    </row>
    <row r="87" spans="17:20">
      <c r="Q87" s="1" t="s">
        <v>44</v>
      </c>
      <c r="R87" s="1">
        <v>7</v>
      </c>
      <c r="S87" s="1">
        <v>2019</v>
      </c>
      <c r="T87" s="1">
        <v>292.77</v>
      </c>
    </row>
    <row r="88" spans="17:20">
      <c r="Q88" s="1" t="s">
        <v>44</v>
      </c>
      <c r="R88" s="1">
        <v>7</v>
      </c>
      <c r="S88" s="1">
        <v>2020</v>
      </c>
      <c r="T88" s="1">
        <v>308.26</v>
      </c>
    </row>
    <row r="89" spans="17:20">
      <c r="Q89" s="1" t="s">
        <v>44</v>
      </c>
      <c r="R89" s="1">
        <v>7</v>
      </c>
      <c r="S89" s="1">
        <v>2021</v>
      </c>
      <c r="T89" s="1">
        <v>324.13</v>
      </c>
    </row>
    <row r="90" spans="17:20">
      <c r="Q90" s="1" t="s">
        <v>44</v>
      </c>
      <c r="R90" s="1">
        <v>7</v>
      </c>
      <c r="S90" s="1">
        <v>2022</v>
      </c>
      <c r="T90" s="1">
        <v>340.01</v>
      </c>
    </row>
    <row r="91" spans="17:20">
      <c r="Q91" s="1" t="s">
        <v>44</v>
      </c>
      <c r="R91" s="1">
        <v>7</v>
      </c>
      <c r="S91" s="1">
        <v>2023</v>
      </c>
      <c r="T91" s="1">
        <v>356.86</v>
      </c>
    </row>
    <row r="92" spans="17:20">
      <c r="Q92" s="1" t="s">
        <v>45</v>
      </c>
      <c r="R92" s="1">
        <v>8</v>
      </c>
      <c r="S92" s="1">
        <v>2011</v>
      </c>
      <c r="T92" s="1">
        <v>33.58</v>
      </c>
    </row>
    <row r="93" spans="17:20">
      <c r="Q93" s="1" t="s">
        <v>45</v>
      </c>
      <c r="R93" s="1">
        <v>8</v>
      </c>
      <c r="S93" s="1">
        <v>2012</v>
      </c>
      <c r="T93" s="1">
        <v>87.91</v>
      </c>
    </row>
    <row r="94" spans="17:20">
      <c r="Q94" s="1" t="s">
        <v>45</v>
      </c>
      <c r="R94" s="1">
        <v>8</v>
      </c>
      <c r="S94" s="1">
        <v>2013</v>
      </c>
      <c r="T94" s="1">
        <v>141.4</v>
      </c>
    </row>
    <row r="95" spans="17:20">
      <c r="Q95" s="1" t="s">
        <v>45</v>
      </c>
      <c r="R95" s="1">
        <v>8</v>
      </c>
      <c r="S95" s="1">
        <v>2014</v>
      </c>
      <c r="T95" s="1">
        <v>167.8</v>
      </c>
    </row>
    <row r="96" spans="17:20">
      <c r="Q96" s="1" t="s">
        <v>45</v>
      </c>
      <c r="R96" s="1">
        <v>8</v>
      </c>
      <c r="S96" s="1">
        <v>2015</v>
      </c>
      <c r="T96" s="1">
        <v>209.93</v>
      </c>
    </row>
    <row r="97" spans="17:20">
      <c r="Q97" s="1" t="s">
        <v>45</v>
      </c>
      <c r="R97" s="1">
        <v>8</v>
      </c>
      <c r="S97" s="1">
        <v>2016</v>
      </c>
      <c r="T97" s="1">
        <v>221.89</v>
      </c>
    </row>
    <row r="98" spans="17:20">
      <c r="Q98" s="1" t="s">
        <v>45</v>
      </c>
      <c r="R98" s="1">
        <v>8</v>
      </c>
      <c r="S98" s="1">
        <v>2017</v>
      </c>
      <c r="T98" s="1">
        <v>256.77999999999997</v>
      </c>
    </row>
    <row r="99" spans="17:20">
      <c r="Q99" s="1" t="s">
        <v>45</v>
      </c>
      <c r="R99" s="1">
        <v>8</v>
      </c>
      <c r="S99" s="1">
        <v>2018</v>
      </c>
      <c r="T99" s="1">
        <v>274.73</v>
      </c>
    </row>
    <row r="100" spans="17:20">
      <c r="Q100" s="1" t="s">
        <v>45</v>
      </c>
      <c r="R100" s="1">
        <v>8</v>
      </c>
      <c r="S100" s="1">
        <v>2019</v>
      </c>
      <c r="T100" s="1">
        <v>292.87</v>
      </c>
    </row>
    <row r="101" spans="17:20">
      <c r="Q101" s="1" t="s">
        <v>45</v>
      </c>
      <c r="R101" s="1">
        <v>8</v>
      </c>
      <c r="S101" s="1">
        <v>2020</v>
      </c>
      <c r="T101" s="1">
        <v>306.08</v>
      </c>
    </row>
    <row r="102" spans="17:20">
      <c r="Q102" s="1" t="s">
        <v>45</v>
      </c>
      <c r="R102" s="1">
        <v>8</v>
      </c>
      <c r="S102" s="1">
        <v>2021</v>
      </c>
      <c r="T102" s="1">
        <v>319.37</v>
      </c>
    </row>
    <row r="103" spans="17:20">
      <c r="Q103" s="1" t="s">
        <v>45</v>
      </c>
      <c r="R103" s="1">
        <v>8</v>
      </c>
      <c r="S103" s="1">
        <v>2022</v>
      </c>
      <c r="T103" s="1">
        <v>333.03</v>
      </c>
    </row>
    <row r="104" spans="17:20">
      <c r="Q104" s="1" t="s">
        <v>45</v>
      </c>
      <c r="R104" s="1">
        <v>8</v>
      </c>
      <c r="S104" s="1">
        <v>2023</v>
      </c>
      <c r="T104" s="1">
        <v>346.84</v>
      </c>
    </row>
    <row r="105" spans="17:20">
      <c r="Q105" s="1" t="s">
        <v>46</v>
      </c>
      <c r="R105" s="1">
        <v>9</v>
      </c>
      <c r="S105" s="1">
        <v>2011</v>
      </c>
      <c r="T105" s="1">
        <v>80.19</v>
      </c>
    </row>
    <row r="106" spans="17:20">
      <c r="Q106" s="1" t="s">
        <v>46</v>
      </c>
      <c r="R106" s="1">
        <v>9</v>
      </c>
      <c r="S106" s="1">
        <v>2012</v>
      </c>
      <c r="T106" s="1">
        <v>150.77000000000001</v>
      </c>
    </row>
    <row r="107" spans="17:20">
      <c r="Q107" s="1" t="s">
        <v>46</v>
      </c>
      <c r="R107" s="1">
        <v>9</v>
      </c>
      <c r="S107" s="1">
        <v>2013</v>
      </c>
      <c r="T107" s="1">
        <v>222.14</v>
      </c>
    </row>
    <row r="108" spans="17:20">
      <c r="Q108" s="1" t="s">
        <v>46</v>
      </c>
      <c r="R108" s="1">
        <v>9</v>
      </c>
      <c r="S108" s="1">
        <v>2014</v>
      </c>
      <c r="T108" s="1">
        <v>239.53</v>
      </c>
    </row>
    <row r="109" spans="17:20">
      <c r="Q109" s="1" t="s">
        <v>46</v>
      </c>
      <c r="R109" s="1">
        <v>9</v>
      </c>
      <c r="S109" s="1">
        <v>2015</v>
      </c>
      <c r="T109" s="1">
        <v>278.11</v>
      </c>
    </row>
    <row r="110" spans="17:20">
      <c r="Q110" s="1" t="s">
        <v>46</v>
      </c>
      <c r="R110" s="1">
        <v>9</v>
      </c>
      <c r="S110" s="1">
        <v>2016</v>
      </c>
      <c r="T110" s="1">
        <v>282.22000000000003</v>
      </c>
    </row>
    <row r="111" spans="17:20">
      <c r="Q111" s="1" t="s">
        <v>46</v>
      </c>
      <c r="R111" s="1">
        <v>9</v>
      </c>
      <c r="S111" s="1">
        <v>2017</v>
      </c>
      <c r="T111" s="1">
        <v>336.65</v>
      </c>
    </row>
    <row r="112" spans="17:20">
      <c r="Q112" s="1" t="s">
        <v>46</v>
      </c>
      <c r="R112" s="1">
        <v>9</v>
      </c>
      <c r="S112" s="1">
        <v>2018</v>
      </c>
      <c r="T112" s="1">
        <v>377.73</v>
      </c>
    </row>
    <row r="113" spans="17:20">
      <c r="Q113" s="1" t="s">
        <v>46</v>
      </c>
      <c r="R113" s="1">
        <v>9</v>
      </c>
      <c r="S113" s="1">
        <v>2019</v>
      </c>
      <c r="T113" s="1">
        <v>410.28</v>
      </c>
    </row>
    <row r="114" spans="17:20">
      <c r="Q114" s="1" t="s">
        <v>46</v>
      </c>
      <c r="R114" s="1">
        <v>9</v>
      </c>
      <c r="S114" s="1">
        <v>2020</v>
      </c>
      <c r="T114" s="1">
        <v>431.93</v>
      </c>
    </row>
    <row r="115" spans="17:20">
      <c r="Q115" s="1" t="s">
        <v>46</v>
      </c>
      <c r="R115" s="1">
        <v>9</v>
      </c>
      <c r="S115" s="1">
        <v>2021</v>
      </c>
      <c r="T115" s="1">
        <v>453.75</v>
      </c>
    </row>
    <row r="116" spans="17:20">
      <c r="Q116" s="1" t="s">
        <v>46</v>
      </c>
      <c r="R116" s="1">
        <v>9</v>
      </c>
      <c r="S116" s="1">
        <v>2022</v>
      </c>
      <c r="T116" s="1">
        <v>475.79</v>
      </c>
    </row>
    <row r="117" spans="17:20">
      <c r="Q117" s="1" t="s">
        <v>46</v>
      </c>
      <c r="R117" s="1">
        <v>9</v>
      </c>
      <c r="S117" s="1">
        <v>2023</v>
      </c>
      <c r="T117" s="1">
        <v>498.28</v>
      </c>
    </row>
    <row r="118" spans="17:20">
      <c r="Q118" s="1" t="s">
        <v>47</v>
      </c>
      <c r="R118" s="1">
        <v>10</v>
      </c>
      <c r="S118" s="1">
        <v>2011</v>
      </c>
      <c r="T118" s="1">
        <v>62.08</v>
      </c>
    </row>
    <row r="119" spans="17:20">
      <c r="Q119" s="1" t="s">
        <v>47</v>
      </c>
      <c r="R119" s="1">
        <v>10</v>
      </c>
      <c r="S119" s="1">
        <v>2012</v>
      </c>
      <c r="T119" s="1">
        <v>122.03</v>
      </c>
    </row>
    <row r="120" spans="17:20">
      <c r="Q120" s="1" t="s">
        <v>47</v>
      </c>
      <c r="R120" s="1">
        <v>10</v>
      </c>
      <c r="S120" s="1">
        <v>2013</v>
      </c>
      <c r="T120" s="1">
        <v>180.98</v>
      </c>
    </row>
    <row r="121" spans="17:20">
      <c r="Q121" s="1" t="s">
        <v>47</v>
      </c>
      <c r="R121" s="1">
        <v>10</v>
      </c>
      <c r="S121" s="1">
        <v>2014</v>
      </c>
      <c r="T121" s="1">
        <v>204.16</v>
      </c>
    </row>
    <row r="122" spans="17:20">
      <c r="Q122" s="1" t="s">
        <v>47</v>
      </c>
      <c r="R122" s="1">
        <v>10</v>
      </c>
      <c r="S122" s="1">
        <v>2015</v>
      </c>
      <c r="T122" s="1">
        <v>244.01</v>
      </c>
    </row>
    <row r="123" spans="17:20">
      <c r="Q123" s="1" t="s">
        <v>47</v>
      </c>
      <c r="R123" s="1">
        <v>10</v>
      </c>
      <c r="S123" s="1">
        <v>2016</v>
      </c>
      <c r="T123" s="1">
        <v>253.75</v>
      </c>
    </row>
    <row r="124" spans="17:20">
      <c r="Q124" s="1" t="s">
        <v>47</v>
      </c>
      <c r="R124" s="1">
        <v>10</v>
      </c>
      <c r="S124" s="1">
        <v>2017</v>
      </c>
      <c r="T124" s="1">
        <v>297.69</v>
      </c>
    </row>
    <row r="125" spans="17:20">
      <c r="Q125" s="1" t="s">
        <v>47</v>
      </c>
      <c r="R125" s="1">
        <v>10</v>
      </c>
      <c r="S125" s="1">
        <v>2018</v>
      </c>
      <c r="T125" s="1">
        <v>334.02</v>
      </c>
    </row>
    <row r="126" spans="17:20">
      <c r="Q126" s="1" t="s">
        <v>47</v>
      </c>
      <c r="R126" s="1">
        <v>10</v>
      </c>
      <c r="S126" s="1">
        <v>2019</v>
      </c>
      <c r="T126" s="1">
        <v>361.93</v>
      </c>
    </row>
    <row r="127" spans="17:20">
      <c r="Q127" s="1" t="s">
        <v>47</v>
      </c>
      <c r="R127" s="1">
        <v>10</v>
      </c>
      <c r="S127" s="1">
        <v>2020</v>
      </c>
      <c r="T127" s="1">
        <v>381.61</v>
      </c>
    </row>
    <row r="128" spans="17:20">
      <c r="Q128" s="1" t="s">
        <v>47</v>
      </c>
      <c r="R128" s="1">
        <v>10</v>
      </c>
      <c r="S128" s="1">
        <v>2021</v>
      </c>
      <c r="T128" s="1">
        <v>401.38</v>
      </c>
    </row>
    <row r="129" spans="17:20">
      <c r="Q129" s="1" t="s">
        <v>47</v>
      </c>
      <c r="R129" s="1">
        <v>10</v>
      </c>
      <c r="S129" s="1">
        <v>2022</v>
      </c>
      <c r="T129" s="1">
        <v>421.17</v>
      </c>
    </row>
    <row r="130" spans="17:20">
      <c r="Q130" s="1" t="s">
        <v>47</v>
      </c>
      <c r="R130" s="1">
        <v>10</v>
      </c>
      <c r="S130" s="1">
        <v>2023</v>
      </c>
      <c r="T130" s="1">
        <v>441.03</v>
      </c>
    </row>
    <row r="131" spans="17:20">
      <c r="Q131" s="1" t="s">
        <v>48</v>
      </c>
      <c r="R131" s="1">
        <v>11</v>
      </c>
      <c r="S131" s="1">
        <v>2011</v>
      </c>
      <c r="T131" s="1">
        <v>77.39</v>
      </c>
    </row>
    <row r="132" spans="17:20">
      <c r="Q132" s="1" t="s">
        <v>48</v>
      </c>
      <c r="R132" s="1">
        <v>11</v>
      </c>
      <c r="S132" s="1">
        <v>2012</v>
      </c>
      <c r="T132" s="1">
        <v>146.35</v>
      </c>
    </row>
    <row r="133" spans="17:20">
      <c r="Q133" s="1" t="s">
        <v>48</v>
      </c>
      <c r="R133" s="1">
        <v>11</v>
      </c>
      <c r="S133" s="1">
        <v>2013</v>
      </c>
      <c r="T133" s="1">
        <v>205.77</v>
      </c>
    </row>
    <row r="134" spans="17:20">
      <c r="Q134" s="1" t="s">
        <v>48</v>
      </c>
      <c r="R134" s="1">
        <v>11</v>
      </c>
      <c r="S134" s="1">
        <v>2014</v>
      </c>
      <c r="T134" s="1">
        <v>224.45</v>
      </c>
    </row>
    <row r="135" spans="17:20">
      <c r="Q135" s="1" t="s">
        <v>48</v>
      </c>
      <c r="R135" s="1">
        <v>11</v>
      </c>
      <c r="S135" s="1">
        <v>2015</v>
      </c>
      <c r="T135" s="1">
        <v>264.85000000000002</v>
      </c>
    </row>
    <row r="136" spans="17:20">
      <c r="Q136" s="1" t="s">
        <v>48</v>
      </c>
      <c r="R136" s="1">
        <v>11</v>
      </c>
      <c r="S136" s="1">
        <v>2016</v>
      </c>
      <c r="T136" s="1">
        <v>268.10000000000002</v>
      </c>
    </row>
    <row r="137" spans="17:20">
      <c r="Q137" s="1" t="s">
        <v>48</v>
      </c>
      <c r="R137" s="1">
        <v>11</v>
      </c>
      <c r="S137" s="1">
        <v>2017</v>
      </c>
      <c r="T137" s="1">
        <v>318.05</v>
      </c>
    </row>
    <row r="138" spans="17:20">
      <c r="Q138" s="1" t="s">
        <v>48</v>
      </c>
      <c r="R138" s="1">
        <v>11</v>
      </c>
      <c r="S138" s="1">
        <v>2018</v>
      </c>
      <c r="T138" s="1">
        <v>357.45</v>
      </c>
    </row>
    <row r="139" spans="17:20">
      <c r="Q139" s="1" t="s">
        <v>48</v>
      </c>
      <c r="R139" s="1">
        <v>11</v>
      </c>
      <c r="S139" s="1">
        <v>2019</v>
      </c>
      <c r="T139" s="1">
        <v>387.49</v>
      </c>
    </row>
    <row r="140" spans="17:20">
      <c r="Q140" s="1" t="s">
        <v>48</v>
      </c>
      <c r="R140" s="1">
        <v>11</v>
      </c>
      <c r="S140" s="1">
        <v>2020</v>
      </c>
      <c r="T140" s="1">
        <v>406.88</v>
      </c>
    </row>
    <row r="141" spans="17:20">
      <c r="Q141" s="1" t="s">
        <v>48</v>
      </c>
      <c r="R141" s="1">
        <v>11</v>
      </c>
      <c r="S141" s="1">
        <v>2021</v>
      </c>
      <c r="T141" s="1">
        <v>426.85</v>
      </c>
    </row>
    <row r="142" spans="17:20">
      <c r="Q142" s="1" t="s">
        <v>48</v>
      </c>
      <c r="R142" s="1">
        <v>11</v>
      </c>
      <c r="S142" s="1">
        <v>2022</v>
      </c>
      <c r="T142" s="1">
        <v>447.19</v>
      </c>
    </row>
    <row r="143" spans="17:20">
      <c r="Q143" s="1" t="s">
        <v>48</v>
      </c>
      <c r="R143" s="1">
        <v>11</v>
      </c>
      <c r="S143" s="1">
        <v>2023</v>
      </c>
      <c r="T143" s="1">
        <v>468.12</v>
      </c>
    </row>
    <row r="144" spans="17:20">
      <c r="Q144" s="1" t="s">
        <v>49</v>
      </c>
      <c r="R144" s="1">
        <v>12</v>
      </c>
      <c r="S144" s="1">
        <v>2011</v>
      </c>
      <c r="T144" s="1">
        <v>33.07</v>
      </c>
    </row>
    <row r="145" spans="17:20">
      <c r="Q145" s="1" t="s">
        <v>49</v>
      </c>
      <c r="R145" s="1">
        <v>12</v>
      </c>
      <c r="S145" s="1">
        <v>2012</v>
      </c>
      <c r="T145" s="1">
        <v>96.63</v>
      </c>
    </row>
    <row r="146" spans="17:20">
      <c r="Q146" s="1" t="s">
        <v>49</v>
      </c>
      <c r="R146" s="1">
        <v>12</v>
      </c>
      <c r="S146" s="1">
        <v>2013</v>
      </c>
      <c r="T146" s="1">
        <v>150.83000000000001</v>
      </c>
    </row>
    <row r="147" spans="17:20">
      <c r="Q147" s="1" t="s">
        <v>49</v>
      </c>
      <c r="R147" s="1">
        <v>12</v>
      </c>
      <c r="S147" s="1">
        <v>2014</v>
      </c>
      <c r="T147" s="1">
        <v>180.59</v>
      </c>
    </row>
    <row r="148" spans="17:20">
      <c r="Q148" s="1" t="s">
        <v>49</v>
      </c>
      <c r="R148" s="1">
        <v>12</v>
      </c>
      <c r="S148" s="1">
        <v>2015</v>
      </c>
      <c r="T148" s="1">
        <v>211.28</v>
      </c>
    </row>
    <row r="149" spans="17:20">
      <c r="Q149" s="1" t="s">
        <v>49</v>
      </c>
      <c r="R149" s="1">
        <v>12</v>
      </c>
      <c r="S149" s="1">
        <v>2016</v>
      </c>
      <c r="T149" s="1">
        <v>228.78</v>
      </c>
    </row>
    <row r="150" spans="17:20">
      <c r="Q150" s="1" t="s">
        <v>49</v>
      </c>
      <c r="R150" s="1">
        <v>12</v>
      </c>
      <c r="S150" s="1">
        <v>2017</v>
      </c>
      <c r="T150" s="1">
        <v>271.60000000000002</v>
      </c>
    </row>
    <row r="151" spans="17:20">
      <c r="Q151" s="1" t="s">
        <v>49</v>
      </c>
      <c r="R151" s="1">
        <v>12</v>
      </c>
      <c r="S151" s="1">
        <v>2018</v>
      </c>
      <c r="T151" s="1">
        <v>303.83</v>
      </c>
    </row>
    <row r="152" spans="17:20">
      <c r="Q152" s="1" t="s">
        <v>49</v>
      </c>
      <c r="R152" s="1">
        <v>12</v>
      </c>
      <c r="S152" s="1">
        <v>2019</v>
      </c>
      <c r="T152" s="1">
        <v>330.29</v>
      </c>
    </row>
    <row r="153" spans="17:20">
      <c r="Q153" s="1" t="s">
        <v>49</v>
      </c>
      <c r="R153" s="1">
        <v>12</v>
      </c>
      <c r="S153" s="1">
        <v>2020</v>
      </c>
      <c r="T153" s="1">
        <v>350.16</v>
      </c>
    </row>
    <row r="154" spans="17:20">
      <c r="Q154" s="1" t="s">
        <v>49</v>
      </c>
      <c r="R154" s="1">
        <v>12</v>
      </c>
      <c r="S154" s="1">
        <v>2021</v>
      </c>
      <c r="T154" s="1">
        <v>370.37</v>
      </c>
    </row>
    <row r="155" spans="17:20">
      <c r="Q155" s="1" t="s">
        <v>49</v>
      </c>
      <c r="R155" s="1">
        <v>12</v>
      </c>
      <c r="S155" s="1">
        <v>2022</v>
      </c>
      <c r="T155" s="1">
        <v>391.34</v>
      </c>
    </row>
    <row r="156" spans="17:20">
      <c r="Q156" s="1" t="s">
        <v>49</v>
      </c>
      <c r="R156" s="1">
        <v>12</v>
      </c>
      <c r="S156" s="1">
        <v>2023</v>
      </c>
      <c r="T156" s="1">
        <v>412.73</v>
      </c>
    </row>
    <row r="157" spans="17:20">
      <c r="Q157" s="1" t="s">
        <v>50</v>
      </c>
      <c r="R157" s="1">
        <v>13</v>
      </c>
      <c r="S157" s="1">
        <v>2011</v>
      </c>
      <c r="T157" s="1">
        <v>61.76</v>
      </c>
    </row>
    <row r="158" spans="17:20">
      <c r="Q158" s="1" t="s">
        <v>50</v>
      </c>
      <c r="R158" s="1">
        <v>13</v>
      </c>
      <c r="S158" s="1">
        <v>2012</v>
      </c>
      <c r="T158" s="1">
        <v>123.21</v>
      </c>
    </row>
    <row r="159" spans="17:20">
      <c r="Q159" s="1" t="s">
        <v>50</v>
      </c>
      <c r="R159" s="1">
        <v>13</v>
      </c>
      <c r="S159" s="1">
        <v>2013</v>
      </c>
      <c r="T159" s="1">
        <v>183.1</v>
      </c>
    </row>
    <row r="160" spans="17:20">
      <c r="Q160" s="1" t="s">
        <v>50</v>
      </c>
      <c r="R160" s="1">
        <v>13</v>
      </c>
      <c r="S160" s="1">
        <v>2014</v>
      </c>
      <c r="T160" s="1">
        <v>202.59</v>
      </c>
    </row>
    <row r="161" spans="17:20">
      <c r="Q161" s="1" t="s">
        <v>50</v>
      </c>
      <c r="R161" s="1">
        <v>13</v>
      </c>
      <c r="S161" s="1">
        <v>2015</v>
      </c>
      <c r="T161" s="1">
        <v>245.21</v>
      </c>
    </row>
    <row r="162" spans="17:20">
      <c r="Q162" s="1" t="s">
        <v>50</v>
      </c>
      <c r="R162" s="1">
        <v>13</v>
      </c>
      <c r="S162" s="1">
        <v>2016</v>
      </c>
      <c r="T162" s="1">
        <v>252.67</v>
      </c>
    </row>
    <row r="163" spans="17:20">
      <c r="Q163" s="1" t="s">
        <v>50</v>
      </c>
      <c r="R163" s="1">
        <v>13</v>
      </c>
      <c r="S163" s="1">
        <v>2017</v>
      </c>
      <c r="T163" s="1">
        <v>299.27999999999997</v>
      </c>
    </row>
    <row r="164" spans="17:20">
      <c r="Q164" s="1" t="s">
        <v>50</v>
      </c>
      <c r="R164" s="1">
        <v>13</v>
      </c>
      <c r="S164" s="1">
        <v>2018</v>
      </c>
      <c r="T164" s="1">
        <v>334.44</v>
      </c>
    </row>
    <row r="165" spans="17:20">
      <c r="Q165" s="1" t="s">
        <v>50</v>
      </c>
      <c r="R165" s="1">
        <v>13</v>
      </c>
      <c r="S165" s="1">
        <v>2019</v>
      </c>
      <c r="T165" s="1">
        <v>360.51</v>
      </c>
    </row>
    <row r="166" spans="17:20">
      <c r="Q166" s="1" t="s">
        <v>50</v>
      </c>
      <c r="R166" s="1">
        <v>13</v>
      </c>
      <c r="S166" s="1">
        <v>2020</v>
      </c>
      <c r="T166" s="1">
        <v>380.13</v>
      </c>
    </row>
    <row r="167" spans="17:20">
      <c r="Q167" s="1" t="s">
        <v>50</v>
      </c>
      <c r="R167" s="1">
        <v>13</v>
      </c>
      <c r="S167" s="1">
        <v>2021</v>
      </c>
      <c r="T167" s="1">
        <v>400.26</v>
      </c>
    </row>
    <row r="168" spans="17:20">
      <c r="Q168" s="1" t="s">
        <v>50</v>
      </c>
      <c r="R168" s="1">
        <v>13</v>
      </c>
      <c r="S168" s="1">
        <v>2022</v>
      </c>
      <c r="T168" s="1">
        <v>420.96</v>
      </c>
    </row>
    <row r="169" spans="17:20">
      <c r="Q169" s="1" t="s">
        <v>50</v>
      </c>
      <c r="R169" s="1">
        <v>13</v>
      </c>
      <c r="S169" s="1">
        <v>2023</v>
      </c>
      <c r="T169" s="1">
        <v>441.85</v>
      </c>
    </row>
    <row r="170" spans="17:20">
      <c r="Q170" s="1" t="s">
        <v>51</v>
      </c>
      <c r="R170" s="1">
        <v>14</v>
      </c>
      <c r="S170" s="1">
        <v>2011</v>
      </c>
      <c r="T170" s="1">
        <v>29.74</v>
      </c>
    </row>
    <row r="171" spans="17:20">
      <c r="Q171" s="1" t="s">
        <v>51</v>
      </c>
      <c r="R171" s="1">
        <v>14</v>
      </c>
      <c r="S171" s="1">
        <v>2012</v>
      </c>
      <c r="T171" s="1">
        <v>91.93</v>
      </c>
    </row>
    <row r="172" spans="17:20">
      <c r="Q172" s="1" t="s">
        <v>51</v>
      </c>
      <c r="R172" s="1">
        <v>14</v>
      </c>
      <c r="S172" s="1">
        <v>2013</v>
      </c>
      <c r="T172" s="1">
        <v>146.13</v>
      </c>
    </row>
    <row r="173" spans="17:20">
      <c r="Q173" s="1" t="s">
        <v>51</v>
      </c>
      <c r="R173" s="1">
        <v>14</v>
      </c>
      <c r="S173" s="1">
        <v>2014</v>
      </c>
      <c r="T173" s="1">
        <v>175.69</v>
      </c>
    </row>
    <row r="174" spans="17:20">
      <c r="Q174" s="1" t="s">
        <v>51</v>
      </c>
      <c r="R174" s="1">
        <v>14</v>
      </c>
      <c r="S174" s="1">
        <v>2015</v>
      </c>
      <c r="T174" s="1">
        <v>208.35</v>
      </c>
    </row>
    <row r="175" spans="17:20">
      <c r="Q175" s="1" t="s">
        <v>51</v>
      </c>
      <c r="R175" s="1">
        <v>14</v>
      </c>
      <c r="S175" s="1">
        <v>2016</v>
      </c>
      <c r="T175" s="1">
        <v>223.76</v>
      </c>
    </row>
    <row r="176" spans="17:20">
      <c r="Q176" s="1" t="s">
        <v>51</v>
      </c>
      <c r="R176" s="1">
        <v>14</v>
      </c>
      <c r="S176" s="1">
        <v>2017</v>
      </c>
      <c r="T176" s="1">
        <v>267.17</v>
      </c>
    </row>
    <row r="177" spans="17:20">
      <c r="Q177" s="1" t="s">
        <v>51</v>
      </c>
      <c r="R177" s="1">
        <v>14</v>
      </c>
      <c r="S177" s="1">
        <v>2018</v>
      </c>
      <c r="T177" s="1">
        <v>296.23</v>
      </c>
    </row>
    <row r="178" spans="17:20">
      <c r="Q178" s="1" t="s">
        <v>51</v>
      </c>
      <c r="R178" s="1">
        <v>14</v>
      </c>
      <c r="S178" s="1">
        <v>2019</v>
      </c>
      <c r="T178" s="1">
        <v>319.13</v>
      </c>
    </row>
    <row r="179" spans="17:20">
      <c r="Q179" s="1" t="s">
        <v>51</v>
      </c>
      <c r="R179" s="1">
        <v>14</v>
      </c>
      <c r="S179" s="1">
        <v>2020</v>
      </c>
      <c r="T179" s="1">
        <v>340.61</v>
      </c>
    </row>
    <row r="180" spans="17:20">
      <c r="Q180" s="1" t="s">
        <v>51</v>
      </c>
      <c r="R180" s="1">
        <v>14</v>
      </c>
      <c r="S180" s="1">
        <v>2021</v>
      </c>
      <c r="T180" s="1">
        <v>362.96</v>
      </c>
    </row>
    <row r="181" spans="17:20">
      <c r="Q181" s="1" t="s">
        <v>51</v>
      </c>
      <c r="R181" s="1">
        <v>14</v>
      </c>
      <c r="S181" s="1">
        <v>2022</v>
      </c>
      <c r="T181" s="1">
        <v>386.1</v>
      </c>
    </row>
    <row r="182" spans="17:20">
      <c r="Q182" s="1" t="s">
        <v>51</v>
      </c>
      <c r="R182" s="1">
        <v>14</v>
      </c>
      <c r="S182" s="1">
        <v>2023</v>
      </c>
      <c r="T182" s="1">
        <v>409.4</v>
      </c>
    </row>
    <row r="183" spans="17:20">
      <c r="Q183" s="1" t="s">
        <v>52</v>
      </c>
      <c r="R183" s="1">
        <v>15</v>
      </c>
      <c r="S183" s="1">
        <v>2011</v>
      </c>
      <c r="T183" s="1">
        <v>38.549999999999997</v>
      </c>
    </row>
    <row r="184" spans="17:20">
      <c r="Q184" s="1" t="s">
        <v>52</v>
      </c>
      <c r="R184" s="1">
        <v>15</v>
      </c>
      <c r="S184" s="1">
        <v>2012</v>
      </c>
      <c r="T184" s="1">
        <v>100.35</v>
      </c>
    </row>
    <row r="185" spans="17:20">
      <c r="Q185" s="1" t="s">
        <v>52</v>
      </c>
      <c r="R185" s="1">
        <v>15</v>
      </c>
      <c r="S185" s="1">
        <v>2013</v>
      </c>
      <c r="T185" s="1">
        <v>159.30000000000001</v>
      </c>
    </row>
    <row r="186" spans="17:20">
      <c r="Q186" s="1" t="s">
        <v>52</v>
      </c>
      <c r="R186" s="1">
        <v>15</v>
      </c>
      <c r="S186" s="1">
        <v>2014</v>
      </c>
      <c r="T186" s="1">
        <v>181.88</v>
      </c>
    </row>
    <row r="187" spans="17:20">
      <c r="Q187" s="1" t="s">
        <v>52</v>
      </c>
      <c r="R187" s="1">
        <v>15</v>
      </c>
      <c r="S187" s="1">
        <v>2015</v>
      </c>
      <c r="T187" s="1">
        <v>220.66</v>
      </c>
    </row>
    <row r="188" spans="17:20">
      <c r="Q188" s="1" t="s">
        <v>52</v>
      </c>
      <c r="R188" s="1">
        <v>15</v>
      </c>
      <c r="S188" s="1">
        <v>2016</v>
      </c>
      <c r="T188" s="1">
        <v>232.57</v>
      </c>
    </row>
    <row r="189" spans="17:20">
      <c r="Q189" s="1" t="s">
        <v>52</v>
      </c>
      <c r="R189" s="1">
        <v>15</v>
      </c>
      <c r="S189" s="1">
        <v>2017</v>
      </c>
      <c r="T189" s="1">
        <v>272.06</v>
      </c>
    </row>
    <row r="190" spans="17:20">
      <c r="Q190" s="1" t="s">
        <v>52</v>
      </c>
      <c r="R190" s="1">
        <v>15</v>
      </c>
      <c r="S190" s="1">
        <v>2018</v>
      </c>
      <c r="T190" s="1">
        <v>301.13</v>
      </c>
    </row>
    <row r="191" spans="17:20">
      <c r="Q191" s="1" t="s">
        <v>52</v>
      </c>
      <c r="R191" s="1">
        <v>15</v>
      </c>
      <c r="S191" s="1">
        <v>2019</v>
      </c>
      <c r="T191" s="1">
        <v>327.36</v>
      </c>
    </row>
    <row r="192" spans="17:20">
      <c r="Q192" s="1" t="s">
        <v>52</v>
      </c>
      <c r="R192" s="1">
        <v>15</v>
      </c>
      <c r="S192" s="1">
        <v>2020</v>
      </c>
      <c r="T192" s="1">
        <v>347.81</v>
      </c>
    </row>
    <row r="193" spans="17:20">
      <c r="Q193" s="1" t="s">
        <v>52</v>
      </c>
      <c r="R193" s="1">
        <v>15</v>
      </c>
      <c r="S193" s="1">
        <v>2021</v>
      </c>
      <c r="T193" s="1">
        <v>368.44</v>
      </c>
    </row>
    <row r="194" spans="17:20">
      <c r="Q194" s="1" t="s">
        <v>52</v>
      </c>
      <c r="R194" s="1">
        <v>15</v>
      </c>
      <c r="S194" s="1">
        <v>2022</v>
      </c>
      <c r="T194" s="1">
        <v>389.83</v>
      </c>
    </row>
    <row r="195" spans="17:20">
      <c r="Q195" s="1" t="s">
        <v>52</v>
      </c>
      <c r="R195" s="1">
        <v>15</v>
      </c>
      <c r="S195" s="1">
        <v>2023</v>
      </c>
      <c r="T195" s="1">
        <v>411.59</v>
      </c>
    </row>
    <row r="196" spans="17:20">
      <c r="Q196" s="1" t="s">
        <v>53</v>
      </c>
      <c r="R196" s="1">
        <v>16</v>
      </c>
      <c r="S196" s="1">
        <v>2011</v>
      </c>
      <c r="T196" s="1">
        <v>28.4</v>
      </c>
    </row>
    <row r="197" spans="17:20">
      <c r="Q197" s="1" t="s">
        <v>53</v>
      </c>
      <c r="R197" s="1">
        <v>16</v>
      </c>
      <c r="S197" s="1">
        <v>2012</v>
      </c>
      <c r="T197" s="1">
        <v>83.68</v>
      </c>
    </row>
    <row r="198" spans="17:20">
      <c r="Q198" s="1" t="s">
        <v>53</v>
      </c>
      <c r="R198" s="1">
        <v>16</v>
      </c>
      <c r="S198" s="1">
        <v>2013</v>
      </c>
      <c r="T198" s="1">
        <v>142.08000000000001</v>
      </c>
    </row>
    <row r="199" spans="17:20">
      <c r="Q199" s="1" t="s">
        <v>53</v>
      </c>
      <c r="R199" s="1">
        <v>16</v>
      </c>
      <c r="S199" s="1">
        <v>2014</v>
      </c>
      <c r="T199" s="1">
        <v>166.65</v>
      </c>
    </row>
    <row r="200" spans="17:20">
      <c r="Q200" s="1" t="s">
        <v>53</v>
      </c>
      <c r="R200" s="1">
        <v>16</v>
      </c>
      <c r="S200" s="1">
        <v>2015</v>
      </c>
      <c r="T200" s="1">
        <v>205.34</v>
      </c>
    </row>
    <row r="201" spans="17:20">
      <c r="Q201" s="1" t="s">
        <v>53</v>
      </c>
      <c r="R201" s="1">
        <v>16</v>
      </c>
      <c r="S201" s="1">
        <v>2016</v>
      </c>
      <c r="T201" s="1">
        <v>223.12</v>
      </c>
    </row>
    <row r="202" spans="17:20">
      <c r="Q202" s="1" t="s">
        <v>53</v>
      </c>
      <c r="R202" s="1">
        <v>16</v>
      </c>
      <c r="S202" s="1">
        <v>2017</v>
      </c>
      <c r="T202" s="1">
        <v>266.92</v>
      </c>
    </row>
    <row r="203" spans="17:20">
      <c r="Q203" s="1" t="s">
        <v>53</v>
      </c>
      <c r="R203" s="1">
        <v>16</v>
      </c>
      <c r="S203" s="1">
        <v>2018</v>
      </c>
      <c r="T203" s="1">
        <v>295.76</v>
      </c>
    </row>
    <row r="204" spans="17:20">
      <c r="Q204" s="1" t="s">
        <v>53</v>
      </c>
      <c r="R204" s="1">
        <v>16</v>
      </c>
      <c r="S204" s="1">
        <v>2019</v>
      </c>
      <c r="T204" s="1">
        <v>322.12</v>
      </c>
    </row>
    <row r="205" spans="17:20">
      <c r="Q205" s="1" t="s">
        <v>53</v>
      </c>
      <c r="R205" s="1">
        <v>16</v>
      </c>
      <c r="S205" s="1">
        <v>2020</v>
      </c>
      <c r="T205" s="1">
        <v>340.81</v>
      </c>
    </row>
    <row r="206" spans="17:20">
      <c r="Q206" s="1" t="s">
        <v>53</v>
      </c>
      <c r="R206" s="1">
        <v>16</v>
      </c>
      <c r="S206" s="1">
        <v>2021</v>
      </c>
      <c r="T206" s="1">
        <v>360.18</v>
      </c>
    </row>
    <row r="207" spans="17:20">
      <c r="Q207" s="1" t="s">
        <v>53</v>
      </c>
      <c r="R207" s="1">
        <v>16</v>
      </c>
      <c r="S207" s="1">
        <v>2022</v>
      </c>
      <c r="T207" s="1">
        <v>380.15</v>
      </c>
    </row>
    <row r="208" spans="17:20">
      <c r="Q208" s="1" t="s">
        <v>53</v>
      </c>
      <c r="R208" s="1">
        <v>16</v>
      </c>
      <c r="S208" s="1">
        <v>2023</v>
      </c>
      <c r="T208" s="1">
        <v>400.86</v>
      </c>
    </row>
    <row r="209" spans="17:20">
      <c r="Q209" s="1" t="s">
        <v>54</v>
      </c>
      <c r="R209" s="1">
        <v>17</v>
      </c>
      <c r="S209" s="1">
        <v>2011</v>
      </c>
      <c r="T209" s="1">
        <v>39.82</v>
      </c>
    </row>
    <row r="210" spans="17:20">
      <c r="Q210" s="1" t="s">
        <v>54</v>
      </c>
      <c r="R210" s="1">
        <v>17</v>
      </c>
      <c r="S210" s="1">
        <v>2012</v>
      </c>
      <c r="T210" s="1">
        <v>101.42</v>
      </c>
    </row>
    <row r="211" spans="17:20">
      <c r="Q211" s="1" t="s">
        <v>54</v>
      </c>
      <c r="R211" s="1">
        <v>17</v>
      </c>
      <c r="S211" s="1">
        <v>2013</v>
      </c>
      <c r="T211" s="1">
        <v>164.76</v>
      </c>
    </row>
    <row r="212" spans="17:20">
      <c r="Q212" s="1" t="s">
        <v>54</v>
      </c>
      <c r="R212" s="1">
        <v>17</v>
      </c>
      <c r="S212" s="1">
        <v>2014</v>
      </c>
      <c r="T212" s="1">
        <v>190.14</v>
      </c>
    </row>
    <row r="213" spans="17:20">
      <c r="Q213" s="1" t="s">
        <v>54</v>
      </c>
      <c r="R213" s="1">
        <v>17</v>
      </c>
      <c r="S213" s="1">
        <v>2015</v>
      </c>
      <c r="T213" s="1">
        <v>226.75</v>
      </c>
    </row>
    <row r="214" spans="17:20">
      <c r="Q214" s="1" t="s">
        <v>54</v>
      </c>
      <c r="R214" s="1">
        <v>17</v>
      </c>
      <c r="S214" s="1">
        <v>2016</v>
      </c>
      <c r="T214" s="1">
        <v>239.86</v>
      </c>
    </row>
    <row r="215" spans="17:20">
      <c r="Q215" s="1" t="s">
        <v>54</v>
      </c>
      <c r="R215" s="1">
        <v>17</v>
      </c>
      <c r="S215" s="1">
        <v>2017</v>
      </c>
      <c r="T215" s="1">
        <v>285.27999999999997</v>
      </c>
    </row>
    <row r="216" spans="17:20">
      <c r="Q216" s="1" t="s">
        <v>54</v>
      </c>
      <c r="R216" s="1">
        <v>17</v>
      </c>
      <c r="S216" s="1">
        <v>2018</v>
      </c>
      <c r="T216" s="1">
        <v>319.48</v>
      </c>
    </row>
    <row r="217" spans="17:20">
      <c r="Q217" s="1" t="s">
        <v>54</v>
      </c>
      <c r="R217" s="1">
        <v>17</v>
      </c>
      <c r="S217" s="1">
        <v>2019</v>
      </c>
      <c r="T217" s="1">
        <v>344.4</v>
      </c>
    </row>
    <row r="218" spans="17:20">
      <c r="Q218" s="1" t="s">
        <v>54</v>
      </c>
      <c r="R218" s="1">
        <v>17</v>
      </c>
      <c r="S218" s="1">
        <v>2020</v>
      </c>
      <c r="T218" s="1">
        <v>358.64</v>
      </c>
    </row>
    <row r="219" spans="17:20">
      <c r="Q219" s="1" t="s">
        <v>54</v>
      </c>
      <c r="R219" s="1">
        <v>17</v>
      </c>
      <c r="S219" s="1">
        <v>2021</v>
      </c>
      <c r="T219" s="1">
        <v>373.69</v>
      </c>
    </row>
    <row r="220" spans="17:20">
      <c r="Q220" s="1" t="s">
        <v>54</v>
      </c>
      <c r="R220" s="1">
        <v>17</v>
      </c>
      <c r="S220" s="1">
        <v>2022</v>
      </c>
      <c r="T220" s="1">
        <v>388.8</v>
      </c>
    </row>
    <row r="221" spans="17:20">
      <c r="Q221" s="1" t="s">
        <v>54</v>
      </c>
      <c r="R221" s="1">
        <v>17</v>
      </c>
      <c r="S221" s="1">
        <v>2023</v>
      </c>
      <c r="T221" s="1">
        <v>404.91</v>
      </c>
    </row>
    <row r="222" spans="17:20">
      <c r="Q222" s="1" t="s">
        <v>55</v>
      </c>
      <c r="R222" s="1">
        <v>18</v>
      </c>
      <c r="S222" s="1">
        <v>2011</v>
      </c>
      <c r="T222" s="1">
        <v>32.68</v>
      </c>
    </row>
    <row r="223" spans="17:20">
      <c r="Q223" s="1" t="s">
        <v>55</v>
      </c>
      <c r="R223" s="1">
        <v>18</v>
      </c>
      <c r="S223" s="1">
        <v>2012</v>
      </c>
      <c r="T223" s="1">
        <v>93.71</v>
      </c>
    </row>
    <row r="224" spans="17:20">
      <c r="Q224" s="1" t="s">
        <v>55</v>
      </c>
      <c r="R224" s="1">
        <v>18</v>
      </c>
      <c r="S224" s="1">
        <v>2013</v>
      </c>
      <c r="T224" s="1">
        <v>147.71</v>
      </c>
    </row>
    <row r="225" spans="17:20">
      <c r="Q225" s="1" t="s">
        <v>55</v>
      </c>
      <c r="R225" s="1">
        <v>18</v>
      </c>
      <c r="S225" s="1">
        <v>2014</v>
      </c>
      <c r="T225" s="1">
        <v>167.27</v>
      </c>
    </row>
    <row r="226" spans="17:20">
      <c r="Q226" s="1" t="s">
        <v>55</v>
      </c>
      <c r="R226" s="1">
        <v>18</v>
      </c>
      <c r="S226" s="1">
        <v>2015</v>
      </c>
      <c r="T226" s="1">
        <v>206.38</v>
      </c>
    </row>
    <row r="227" spans="17:20">
      <c r="Q227" s="1" t="s">
        <v>55</v>
      </c>
      <c r="R227" s="1">
        <v>18</v>
      </c>
      <c r="S227" s="1">
        <v>2016</v>
      </c>
      <c r="T227" s="1">
        <v>217.69</v>
      </c>
    </row>
    <row r="228" spans="17:20">
      <c r="Q228" s="1" t="s">
        <v>55</v>
      </c>
      <c r="R228" s="1">
        <v>18</v>
      </c>
      <c r="S228" s="1">
        <v>2017</v>
      </c>
      <c r="T228" s="1">
        <v>261.12</v>
      </c>
    </row>
    <row r="229" spans="17:20">
      <c r="Q229" s="1" t="s">
        <v>55</v>
      </c>
      <c r="R229" s="1">
        <v>18</v>
      </c>
      <c r="S229" s="1">
        <v>2018</v>
      </c>
      <c r="T229" s="1">
        <v>286.81</v>
      </c>
    </row>
    <row r="230" spans="17:20">
      <c r="Q230" s="1" t="s">
        <v>55</v>
      </c>
      <c r="R230" s="1">
        <v>18</v>
      </c>
      <c r="S230" s="1">
        <v>2019</v>
      </c>
      <c r="T230" s="1">
        <v>310.85000000000002</v>
      </c>
    </row>
    <row r="231" spans="17:20">
      <c r="Q231" s="1" t="s">
        <v>55</v>
      </c>
      <c r="R231" s="1">
        <v>18</v>
      </c>
      <c r="S231" s="1">
        <v>2020</v>
      </c>
      <c r="T231" s="1">
        <v>332.03</v>
      </c>
    </row>
    <row r="232" spans="17:20">
      <c r="Q232" s="1" t="s">
        <v>55</v>
      </c>
      <c r="R232" s="1">
        <v>18</v>
      </c>
      <c r="S232" s="1">
        <v>2021</v>
      </c>
      <c r="T232" s="1">
        <v>353.67</v>
      </c>
    </row>
    <row r="233" spans="17:20">
      <c r="Q233" s="1" t="s">
        <v>55</v>
      </c>
      <c r="R233" s="1">
        <v>18</v>
      </c>
      <c r="S233" s="1">
        <v>2022</v>
      </c>
      <c r="T233" s="1">
        <v>375.62</v>
      </c>
    </row>
    <row r="234" spans="17:20">
      <c r="Q234" s="1" t="s">
        <v>55</v>
      </c>
      <c r="R234" s="1">
        <v>18</v>
      </c>
      <c r="S234" s="1">
        <v>2023</v>
      </c>
      <c r="T234" s="1">
        <v>398.14</v>
      </c>
    </row>
    <row r="235" spans="17:20">
      <c r="Q235" s="1" t="s">
        <v>56</v>
      </c>
      <c r="R235" s="1">
        <v>19</v>
      </c>
      <c r="S235" s="1">
        <v>2011</v>
      </c>
      <c r="T235" s="1">
        <v>69.48</v>
      </c>
    </row>
    <row r="236" spans="17:20">
      <c r="Q236" s="1" t="s">
        <v>56</v>
      </c>
      <c r="R236" s="1">
        <v>19</v>
      </c>
      <c r="S236" s="1">
        <v>2012</v>
      </c>
      <c r="T236" s="1">
        <v>127.06</v>
      </c>
    </row>
    <row r="237" spans="17:20">
      <c r="Q237" s="1" t="s">
        <v>56</v>
      </c>
      <c r="R237" s="1">
        <v>19</v>
      </c>
      <c r="S237" s="1">
        <v>2013</v>
      </c>
      <c r="T237" s="1">
        <v>184.78</v>
      </c>
    </row>
    <row r="238" spans="17:20">
      <c r="Q238" s="1" t="s">
        <v>56</v>
      </c>
      <c r="R238" s="1">
        <v>19</v>
      </c>
      <c r="S238" s="1">
        <v>2014</v>
      </c>
      <c r="T238" s="1">
        <v>201.53</v>
      </c>
    </row>
    <row r="239" spans="17:20">
      <c r="Q239" s="1" t="s">
        <v>56</v>
      </c>
      <c r="R239" s="1">
        <v>19</v>
      </c>
      <c r="S239" s="1">
        <v>2015</v>
      </c>
      <c r="T239" s="1">
        <v>240.95</v>
      </c>
    </row>
    <row r="240" spans="17:20">
      <c r="Q240" s="1" t="s">
        <v>56</v>
      </c>
      <c r="R240" s="1">
        <v>19</v>
      </c>
      <c r="S240" s="1">
        <v>2016</v>
      </c>
      <c r="T240" s="1">
        <v>248</v>
      </c>
    </row>
    <row r="241" spans="17:20">
      <c r="Q241" s="1" t="s">
        <v>56</v>
      </c>
      <c r="R241" s="1">
        <v>19</v>
      </c>
      <c r="S241" s="1">
        <v>2017</v>
      </c>
      <c r="T241" s="1">
        <v>296.17</v>
      </c>
    </row>
    <row r="242" spans="17:20">
      <c r="Q242" s="1" t="s">
        <v>56</v>
      </c>
      <c r="R242" s="1">
        <v>19</v>
      </c>
      <c r="S242" s="1">
        <v>2018</v>
      </c>
      <c r="T242" s="1">
        <v>331.92</v>
      </c>
    </row>
    <row r="243" spans="17:20">
      <c r="Q243" s="1" t="s">
        <v>56</v>
      </c>
      <c r="R243" s="1">
        <v>19</v>
      </c>
      <c r="S243" s="1">
        <v>2019</v>
      </c>
      <c r="T243" s="1">
        <v>360.61</v>
      </c>
    </row>
    <row r="244" spans="17:20">
      <c r="Q244" s="1" t="s">
        <v>56</v>
      </c>
      <c r="R244" s="1">
        <v>19</v>
      </c>
      <c r="S244" s="1">
        <v>2020</v>
      </c>
      <c r="T244" s="1">
        <v>379.53</v>
      </c>
    </row>
    <row r="245" spans="17:20">
      <c r="Q245" s="1" t="s">
        <v>56</v>
      </c>
      <c r="R245" s="1">
        <v>19</v>
      </c>
      <c r="S245" s="1">
        <v>2021</v>
      </c>
      <c r="T245" s="1">
        <v>398.84</v>
      </c>
    </row>
    <row r="246" spans="17:20">
      <c r="Q246" s="1" t="s">
        <v>56</v>
      </c>
      <c r="R246" s="1">
        <v>19</v>
      </c>
      <c r="S246" s="1">
        <v>2022</v>
      </c>
      <c r="T246" s="1">
        <v>418.34</v>
      </c>
    </row>
    <row r="247" spans="17:20">
      <c r="Q247" s="1" t="s">
        <v>56</v>
      </c>
      <c r="R247" s="1">
        <v>19</v>
      </c>
      <c r="S247" s="1">
        <v>2023</v>
      </c>
      <c r="T247" s="1">
        <v>438.67</v>
      </c>
    </row>
    <row r="248" spans="17:20">
      <c r="Q248" s="1" t="s">
        <v>84</v>
      </c>
      <c r="R248" s="1">
        <v>20</v>
      </c>
      <c r="S248" s="1">
        <v>2011</v>
      </c>
      <c r="T248" s="1">
        <v>33.89</v>
      </c>
    </row>
    <row r="249" spans="17:20">
      <c r="Q249" s="1" t="s">
        <v>84</v>
      </c>
      <c r="R249" s="1">
        <v>20</v>
      </c>
      <c r="S249" s="1">
        <v>2012</v>
      </c>
      <c r="T249" s="1">
        <v>89.35</v>
      </c>
    </row>
    <row r="250" spans="17:20">
      <c r="Q250" s="1" t="s">
        <v>84</v>
      </c>
      <c r="R250" s="1">
        <v>20</v>
      </c>
      <c r="S250" s="1">
        <v>2013</v>
      </c>
      <c r="T250" s="1">
        <v>141.46</v>
      </c>
    </row>
    <row r="251" spans="17:20">
      <c r="Q251" s="1" t="s">
        <v>84</v>
      </c>
      <c r="R251" s="1">
        <v>20</v>
      </c>
      <c r="S251" s="1">
        <v>2014</v>
      </c>
      <c r="T251" s="1">
        <v>166.12</v>
      </c>
    </row>
    <row r="252" spans="17:20">
      <c r="Q252" s="1" t="s">
        <v>84</v>
      </c>
      <c r="R252" s="1">
        <v>20</v>
      </c>
      <c r="S252" s="1">
        <v>2015</v>
      </c>
      <c r="T252" s="1">
        <v>207.23</v>
      </c>
    </row>
    <row r="253" spans="17:20">
      <c r="Q253" s="1" t="s">
        <v>84</v>
      </c>
      <c r="R253" s="1">
        <v>20</v>
      </c>
      <c r="S253" s="1">
        <v>2016</v>
      </c>
      <c r="T253" s="1">
        <v>223.32</v>
      </c>
    </row>
    <row r="254" spans="17:20">
      <c r="Q254" s="1" t="s">
        <v>84</v>
      </c>
      <c r="R254" s="1">
        <v>20</v>
      </c>
      <c r="S254" s="1">
        <v>2017</v>
      </c>
      <c r="T254" s="1">
        <v>261.94</v>
      </c>
    </row>
    <row r="255" spans="17:20">
      <c r="Q255" s="1" t="s">
        <v>84</v>
      </c>
      <c r="R255" s="1">
        <v>20</v>
      </c>
      <c r="S255" s="1">
        <v>2018</v>
      </c>
      <c r="T255" s="1">
        <v>289.25</v>
      </c>
    </row>
    <row r="256" spans="17:20">
      <c r="Q256" s="1" t="s">
        <v>84</v>
      </c>
      <c r="R256" s="1">
        <v>20</v>
      </c>
      <c r="S256" s="1">
        <v>2019</v>
      </c>
      <c r="T256" s="1">
        <v>309.91000000000003</v>
      </c>
    </row>
    <row r="257" spans="17:20">
      <c r="Q257" s="1" t="s">
        <v>84</v>
      </c>
      <c r="R257" s="1">
        <v>20</v>
      </c>
      <c r="S257" s="1">
        <v>2020</v>
      </c>
      <c r="T257" s="1">
        <v>325.17</v>
      </c>
    </row>
    <row r="258" spans="17:20">
      <c r="Q258" s="1" t="s">
        <v>84</v>
      </c>
      <c r="R258" s="1">
        <v>20</v>
      </c>
      <c r="S258" s="1">
        <v>2021</v>
      </c>
      <c r="T258" s="1">
        <v>340.66</v>
      </c>
    </row>
    <row r="259" spans="17:20">
      <c r="Q259" s="1" t="s">
        <v>84</v>
      </c>
      <c r="R259" s="1">
        <v>20</v>
      </c>
      <c r="S259" s="1">
        <v>2022</v>
      </c>
      <c r="T259" s="1">
        <v>357.15</v>
      </c>
    </row>
    <row r="260" spans="17:20">
      <c r="Q260" s="1" t="s">
        <v>84</v>
      </c>
      <c r="R260" s="1">
        <v>20</v>
      </c>
      <c r="S260" s="1">
        <v>2023</v>
      </c>
      <c r="T260" s="1">
        <v>374.14</v>
      </c>
    </row>
    <row r="261" spans="17:20">
      <c r="Q261" s="1" t="s">
        <v>58</v>
      </c>
      <c r="R261" s="1">
        <v>21</v>
      </c>
      <c r="S261" s="1">
        <v>2011</v>
      </c>
      <c r="T261" s="1">
        <v>45.56</v>
      </c>
    </row>
    <row r="262" spans="17:20">
      <c r="Q262" s="1" t="s">
        <v>58</v>
      </c>
      <c r="R262" s="1">
        <v>21</v>
      </c>
      <c r="S262" s="1">
        <v>2012</v>
      </c>
      <c r="T262" s="1">
        <v>102.94</v>
      </c>
    </row>
    <row r="263" spans="17:20">
      <c r="Q263" s="1" t="s">
        <v>58</v>
      </c>
      <c r="R263" s="1">
        <v>21</v>
      </c>
      <c r="S263" s="1">
        <v>2013</v>
      </c>
      <c r="T263" s="1">
        <v>158.26</v>
      </c>
    </row>
    <row r="264" spans="17:20">
      <c r="Q264" s="1" t="s">
        <v>58</v>
      </c>
      <c r="R264" s="1">
        <v>21</v>
      </c>
      <c r="S264" s="1">
        <v>2014</v>
      </c>
      <c r="T264" s="1">
        <v>179.62</v>
      </c>
    </row>
    <row r="265" spans="17:20">
      <c r="Q265" s="1" t="s">
        <v>58</v>
      </c>
      <c r="R265" s="1">
        <v>21</v>
      </c>
      <c r="S265" s="1">
        <v>2015</v>
      </c>
      <c r="T265" s="1">
        <v>230.33</v>
      </c>
    </row>
    <row r="266" spans="17:20">
      <c r="Q266" s="1" t="s">
        <v>58</v>
      </c>
      <c r="R266" s="1">
        <v>21</v>
      </c>
      <c r="S266" s="1">
        <v>2016</v>
      </c>
      <c r="T266" s="1">
        <v>231.56</v>
      </c>
    </row>
    <row r="267" spans="17:20">
      <c r="Q267" s="1" t="s">
        <v>58</v>
      </c>
      <c r="R267" s="1">
        <v>21</v>
      </c>
      <c r="S267" s="1">
        <v>2017</v>
      </c>
      <c r="T267" s="1">
        <v>275.64</v>
      </c>
    </row>
    <row r="268" spans="17:20">
      <c r="Q268" s="1" t="s">
        <v>58</v>
      </c>
      <c r="R268" s="1">
        <v>21</v>
      </c>
      <c r="S268" s="1">
        <v>2018</v>
      </c>
      <c r="T268" s="1">
        <v>309.72000000000003</v>
      </c>
    </row>
    <row r="269" spans="17:20">
      <c r="Q269" s="1" t="s">
        <v>58</v>
      </c>
      <c r="R269" s="1">
        <v>21</v>
      </c>
      <c r="S269" s="1">
        <v>2019</v>
      </c>
      <c r="T269" s="1">
        <v>328.75</v>
      </c>
    </row>
    <row r="270" spans="17:20">
      <c r="Q270" s="1" t="s">
        <v>58</v>
      </c>
      <c r="R270" s="1">
        <v>21</v>
      </c>
      <c r="S270" s="1">
        <v>2020</v>
      </c>
      <c r="T270" s="1">
        <v>344.05</v>
      </c>
    </row>
    <row r="271" spans="17:20">
      <c r="Q271" s="1" t="s">
        <v>58</v>
      </c>
      <c r="R271" s="1">
        <v>21</v>
      </c>
      <c r="S271" s="1">
        <v>2021</v>
      </c>
      <c r="T271" s="1">
        <v>359.83</v>
      </c>
    </row>
    <row r="272" spans="17:20">
      <c r="Q272" s="1" t="s">
        <v>58</v>
      </c>
      <c r="R272" s="1">
        <v>21</v>
      </c>
      <c r="S272" s="1">
        <v>2022</v>
      </c>
      <c r="T272" s="1">
        <v>375.98</v>
      </c>
    </row>
    <row r="273" spans="17:20">
      <c r="Q273" s="1" t="s">
        <v>58</v>
      </c>
      <c r="R273" s="1">
        <v>21</v>
      </c>
      <c r="S273" s="1">
        <v>2023</v>
      </c>
      <c r="T273" s="1">
        <v>392.37</v>
      </c>
    </row>
    <row r="274" spans="17:20">
      <c r="Q274" s="1" t="s">
        <v>59</v>
      </c>
      <c r="R274" s="1">
        <v>22</v>
      </c>
      <c r="S274" s="1">
        <v>2011</v>
      </c>
      <c r="T274" s="1">
        <v>41.89</v>
      </c>
    </row>
    <row r="275" spans="17:20">
      <c r="Q275" s="1" t="s">
        <v>59</v>
      </c>
      <c r="R275" s="1">
        <v>22</v>
      </c>
      <c r="S275" s="1">
        <v>2012</v>
      </c>
      <c r="T275" s="1">
        <v>100.02</v>
      </c>
    </row>
    <row r="276" spans="17:20">
      <c r="Q276" s="1" t="s">
        <v>59</v>
      </c>
      <c r="R276" s="1">
        <v>22</v>
      </c>
      <c r="S276" s="1">
        <v>2013</v>
      </c>
      <c r="T276" s="1">
        <v>159.86000000000001</v>
      </c>
    </row>
    <row r="277" spans="17:20">
      <c r="Q277" s="1" t="s">
        <v>59</v>
      </c>
      <c r="R277" s="1">
        <v>22</v>
      </c>
      <c r="S277" s="1">
        <v>2014</v>
      </c>
      <c r="T277" s="1">
        <v>184.71</v>
      </c>
    </row>
    <row r="278" spans="17:20">
      <c r="Q278" s="1" t="s">
        <v>59</v>
      </c>
      <c r="R278" s="1">
        <v>22</v>
      </c>
      <c r="S278" s="1">
        <v>2015</v>
      </c>
      <c r="T278" s="1">
        <v>221.84</v>
      </c>
    </row>
    <row r="279" spans="17:20">
      <c r="Q279" s="1" t="s">
        <v>59</v>
      </c>
      <c r="R279" s="1">
        <v>22</v>
      </c>
      <c r="S279" s="1">
        <v>2016</v>
      </c>
      <c r="T279" s="1">
        <v>233.89</v>
      </c>
    </row>
    <row r="280" spans="17:20">
      <c r="Q280" s="1" t="s">
        <v>59</v>
      </c>
      <c r="R280" s="1">
        <v>22</v>
      </c>
      <c r="S280" s="1">
        <v>2017</v>
      </c>
      <c r="T280" s="1">
        <v>276.31</v>
      </c>
    </row>
    <row r="281" spans="17:20">
      <c r="Q281" s="1" t="s">
        <v>59</v>
      </c>
      <c r="R281" s="1">
        <v>22</v>
      </c>
      <c r="S281" s="1">
        <v>2018</v>
      </c>
      <c r="T281" s="1">
        <v>301.52999999999997</v>
      </c>
    </row>
    <row r="282" spans="17:20">
      <c r="Q282" s="1" t="s">
        <v>59</v>
      </c>
      <c r="R282" s="1">
        <v>22</v>
      </c>
      <c r="S282" s="1">
        <v>2019</v>
      </c>
      <c r="T282" s="1">
        <v>325.47000000000003</v>
      </c>
    </row>
    <row r="283" spans="17:20">
      <c r="Q283" s="1" t="s">
        <v>59</v>
      </c>
      <c r="R283" s="1">
        <v>22</v>
      </c>
      <c r="S283" s="1">
        <v>2020</v>
      </c>
      <c r="T283" s="1">
        <v>344.76</v>
      </c>
    </row>
    <row r="284" spans="17:20">
      <c r="Q284" s="1" t="s">
        <v>59</v>
      </c>
      <c r="R284" s="1">
        <v>22</v>
      </c>
      <c r="S284" s="1">
        <v>2021</v>
      </c>
      <c r="T284" s="1">
        <v>364.94</v>
      </c>
    </row>
    <row r="285" spans="17:20">
      <c r="Q285" s="1" t="s">
        <v>59</v>
      </c>
      <c r="R285" s="1">
        <v>22</v>
      </c>
      <c r="S285" s="1">
        <v>2022</v>
      </c>
      <c r="T285" s="1">
        <v>385.67</v>
      </c>
    </row>
    <row r="286" spans="17:20">
      <c r="Q286" s="1" t="s">
        <v>59</v>
      </c>
      <c r="R286" s="1">
        <v>22</v>
      </c>
      <c r="S286" s="1">
        <v>2023</v>
      </c>
      <c r="T286" s="1">
        <v>407.34</v>
      </c>
    </row>
    <row r="287" spans="17:20">
      <c r="Q287" s="1" t="s">
        <v>60</v>
      </c>
      <c r="R287" s="1">
        <v>23</v>
      </c>
      <c r="S287" s="1">
        <v>2011</v>
      </c>
      <c r="T287" s="1">
        <v>40.159999999999997</v>
      </c>
    </row>
    <row r="288" spans="17:20">
      <c r="Q288" s="1" t="s">
        <v>60</v>
      </c>
      <c r="R288" s="1">
        <v>23</v>
      </c>
      <c r="S288" s="1">
        <v>2012</v>
      </c>
      <c r="T288" s="1">
        <v>100.13</v>
      </c>
    </row>
    <row r="289" spans="17:20">
      <c r="Q289" s="1" t="s">
        <v>60</v>
      </c>
      <c r="R289" s="1">
        <v>23</v>
      </c>
      <c r="S289" s="1">
        <v>2013</v>
      </c>
      <c r="T289" s="1">
        <v>153.04</v>
      </c>
    </row>
    <row r="290" spans="17:20">
      <c r="Q290" s="1" t="s">
        <v>60</v>
      </c>
      <c r="R290" s="1">
        <v>23</v>
      </c>
      <c r="S290" s="1">
        <v>2014</v>
      </c>
      <c r="T290" s="1">
        <v>173.82</v>
      </c>
    </row>
    <row r="291" spans="17:20">
      <c r="Q291" s="1" t="s">
        <v>60</v>
      </c>
      <c r="R291" s="1">
        <v>23</v>
      </c>
      <c r="S291" s="1">
        <v>2015</v>
      </c>
      <c r="T291" s="1">
        <v>215.48</v>
      </c>
    </row>
    <row r="292" spans="17:20">
      <c r="Q292" s="1" t="s">
        <v>60</v>
      </c>
      <c r="R292" s="1">
        <v>23</v>
      </c>
      <c r="S292" s="1">
        <v>2016</v>
      </c>
      <c r="T292" s="1">
        <v>225.41</v>
      </c>
    </row>
    <row r="293" spans="17:20">
      <c r="Q293" s="1" t="s">
        <v>60</v>
      </c>
      <c r="R293" s="1">
        <v>23</v>
      </c>
      <c r="S293" s="1">
        <v>2017</v>
      </c>
      <c r="T293" s="1">
        <v>267.8</v>
      </c>
    </row>
    <row r="294" spans="17:20">
      <c r="Q294" s="1" t="s">
        <v>60</v>
      </c>
      <c r="R294" s="1">
        <v>23</v>
      </c>
      <c r="S294" s="1">
        <v>2018</v>
      </c>
      <c r="T294" s="1">
        <v>294.3</v>
      </c>
    </row>
    <row r="295" spans="17:20">
      <c r="Q295" s="1" t="s">
        <v>60</v>
      </c>
      <c r="R295" s="1">
        <v>23</v>
      </c>
      <c r="S295" s="1">
        <v>2019</v>
      </c>
      <c r="T295" s="1">
        <v>317.11</v>
      </c>
    </row>
    <row r="296" spans="17:20">
      <c r="Q296" s="1" t="s">
        <v>60</v>
      </c>
      <c r="R296" s="1">
        <v>23</v>
      </c>
      <c r="S296" s="1">
        <v>2020</v>
      </c>
      <c r="T296" s="1">
        <v>334.82</v>
      </c>
    </row>
    <row r="297" spans="17:20">
      <c r="Q297" s="1" t="s">
        <v>60</v>
      </c>
      <c r="R297" s="1">
        <v>23</v>
      </c>
      <c r="S297" s="1">
        <v>2021</v>
      </c>
      <c r="T297" s="1">
        <v>353.15</v>
      </c>
    </row>
    <row r="298" spans="17:20">
      <c r="Q298" s="1" t="s">
        <v>60</v>
      </c>
      <c r="R298" s="1">
        <v>23</v>
      </c>
      <c r="S298" s="1">
        <v>2022</v>
      </c>
      <c r="T298" s="1">
        <v>371.57</v>
      </c>
    </row>
    <row r="299" spans="17:20">
      <c r="Q299" s="1" t="s">
        <v>60</v>
      </c>
      <c r="R299" s="1">
        <v>23</v>
      </c>
      <c r="S299" s="1">
        <v>2023</v>
      </c>
      <c r="T299" s="1">
        <v>390.81</v>
      </c>
    </row>
    <row r="300" spans="17:20">
      <c r="Q300" s="1" t="s">
        <v>61</v>
      </c>
      <c r="R300" s="1">
        <v>24</v>
      </c>
      <c r="S300" s="1">
        <v>2011</v>
      </c>
      <c r="T300" s="1">
        <v>18.47</v>
      </c>
    </row>
    <row r="301" spans="17:20">
      <c r="Q301" s="1" t="s">
        <v>61</v>
      </c>
      <c r="R301" s="1">
        <v>24</v>
      </c>
      <c r="S301" s="1">
        <v>2012</v>
      </c>
      <c r="T301" s="1">
        <v>75.87</v>
      </c>
    </row>
    <row r="302" spans="17:20">
      <c r="Q302" s="1" t="s">
        <v>61</v>
      </c>
      <c r="R302" s="1">
        <v>24</v>
      </c>
      <c r="S302" s="1">
        <v>2013</v>
      </c>
      <c r="T302" s="1">
        <v>121.22</v>
      </c>
    </row>
    <row r="303" spans="17:20">
      <c r="Q303" s="1" t="s">
        <v>61</v>
      </c>
      <c r="R303" s="1">
        <v>24</v>
      </c>
      <c r="S303" s="1">
        <v>2014</v>
      </c>
      <c r="T303" s="1">
        <v>154.62</v>
      </c>
    </row>
    <row r="304" spans="17:20">
      <c r="Q304" s="1" t="s">
        <v>61</v>
      </c>
      <c r="R304" s="1">
        <v>24</v>
      </c>
      <c r="S304" s="1">
        <v>2015</v>
      </c>
      <c r="T304" s="1">
        <v>193.29</v>
      </c>
    </row>
    <row r="305" spans="17:20">
      <c r="Q305" s="1" t="s">
        <v>61</v>
      </c>
      <c r="R305" s="1">
        <v>24</v>
      </c>
      <c r="S305" s="1">
        <v>2016</v>
      </c>
      <c r="T305" s="1">
        <v>209.45</v>
      </c>
    </row>
    <row r="306" spans="17:20">
      <c r="Q306" s="1" t="s">
        <v>61</v>
      </c>
      <c r="R306" s="1">
        <v>24</v>
      </c>
      <c r="S306" s="1">
        <v>2017</v>
      </c>
      <c r="T306" s="1">
        <v>251.46</v>
      </c>
    </row>
    <row r="307" spans="17:20">
      <c r="Q307" s="1" t="s">
        <v>61</v>
      </c>
      <c r="R307" s="1">
        <v>24</v>
      </c>
      <c r="S307" s="1">
        <v>2018</v>
      </c>
      <c r="T307" s="1">
        <v>276.91000000000003</v>
      </c>
    </row>
    <row r="308" spans="17:20">
      <c r="Q308" s="1" t="s">
        <v>61</v>
      </c>
      <c r="R308" s="1">
        <v>24</v>
      </c>
      <c r="S308" s="1">
        <v>2019</v>
      </c>
      <c r="T308" s="1">
        <v>293.51</v>
      </c>
    </row>
    <row r="309" spans="17:20">
      <c r="Q309" s="1" t="s">
        <v>61</v>
      </c>
      <c r="R309" s="1">
        <v>24</v>
      </c>
      <c r="S309" s="1">
        <v>2020</v>
      </c>
      <c r="T309" s="1">
        <v>307.94</v>
      </c>
    </row>
    <row r="310" spans="17:20">
      <c r="Q310" s="1" t="s">
        <v>61</v>
      </c>
      <c r="R310" s="1">
        <v>24</v>
      </c>
      <c r="S310" s="1">
        <v>2021</v>
      </c>
      <c r="T310" s="1">
        <v>322.60000000000002</v>
      </c>
    </row>
    <row r="311" spans="17:20">
      <c r="Q311" s="1" t="s">
        <v>61</v>
      </c>
      <c r="R311" s="1">
        <v>24</v>
      </c>
      <c r="S311" s="1">
        <v>2022</v>
      </c>
      <c r="T311" s="1">
        <v>338.01</v>
      </c>
    </row>
    <row r="312" spans="17:20">
      <c r="Q312" s="1" t="s">
        <v>61</v>
      </c>
      <c r="R312" s="1">
        <v>24</v>
      </c>
      <c r="S312" s="1">
        <v>2023</v>
      </c>
      <c r="T312" s="1">
        <v>354.08</v>
      </c>
    </row>
    <row r="313" spans="17:20">
      <c r="Q313" s="1" t="s">
        <v>62</v>
      </c>
      <c r="R313" s="1">
        <v>25</v>
      </c>
      <c r="S313" s="1">
        <v>2011</v>
      </c>
      <c r="T313" s="1">
        <v>24.91</v>
      </c>
    </row>
    <row r="314" spans="17:20">
      <c r="Q314" s="1" t="s">
        <v>62</v>
      </c>
      <c r="R314" s="1">
        <v>25</v>
      </c>
      <c r="S314" s="1">
        <v>2012</v>
      </c>
      <c r="T314" s="1">
        <v>84.43</v>
      </c>
    </row>
    <row r="315" spans="17:20">
      <c r="Q315" s="1" t="s">
        <v>62</v>
      </c>
      <c r="R315" s="1">
        <v>25</v>
      </c>
      <c r="S315" s="1">
        <v>2013</v>
      </c>
      <c r="T315" s="1">
        <v>137.9</v>
      </c>
    </row>
    <row r="316" spans="17:20">
      <c r="Q316" s="1" t="s">
        <v>62</v>
      </c>
      <c r="R316" s="1">
        <v>25</v>
      </c>
      <c r="S316" s="1">
        <v>2014</v>
      </c>
      <c r="T316" s="1">
        <v>164.05</v>
      </c>
    </row>
    <row r="317" spans="17:20">
      <c r="Q317" s="1" t="s">
        <v>62</v>
      </c>
      <c r="R317" s="1">
        <v>25</v>
      </c>
      <c r="S317" s="1">
        <v>2015</v>
      </c>
      <c r="T317" s="1">
        <v>203.76</v>
      </c>
    </row>
    <row r="318" spans="17:20">
      <c r="Q318" s="1" t="s">
        <v>62</v>
      </c>
      <c r="R318" s="1">
        <v>25</v>
      </c>
      <c r="S318" s="1">
        <v>2016</v>
      </c>
      <c r="T318" s="1">
        <v>217.34</v>
      </c>
    </row>
    <row r="319" spans="17:20">
      <c r="Q319" s="1" t="s">
        <v>62</v>
      </c>
      <c r="R319" s="1">
        <v>25</v>
      </c>
      <c r="S319" s="1">
        <v>2017</v>
      </c>
      <c r="T319" s="1">
        <v>256.27</v>
      </c>
    </row>
    <row r="320" spans="17:20">
      <c r="Q320" s="1" t="s">
        <v>62</v>
      </c>
      <c r="R320" s="1">
        <v>25</v>
      </c>
      <c r="S320" s="1">
        <v>2018</v>
      </c>
      <c r="T320" s="1">
        <v>285.79000000000002</v>
      </c>
    </row>
    <row r="321" spans="17:20">
      <c r="Q321" s="1" t="s">
        <v>62</v>
      </c>
      <c r="R321" s="1">
        <v>25</v>
      </c>
      <c r="S321" s="1">
        <v>2019</v>
      </c>
      <c r="T321" s="1">
        <v>303.45999999999998</v>
      </c>
    </row>
    <row r="322" spans="17:20">
      <c r="Q322" s="1" t="s">
        <v>62</v>
      </c>
      <c r="R322" s="1">
        <v>25</v>
      </c>
      <c r="S322" s="1">
        <v>2020</v>
      </c>
      <c r="T322" s="1">
        <v>318.48</v>
      </c>
    </row>
    <row r="323" spans="17:20">
      <c r="Q323" s="1" t="s">
        <v>62</v>
      </c>
      <c r="R323" s="1">
        <v>25</v>
      </c>
      <c r="S323" s="1">
        <v>2021</v>
      </c>
      <c r="T323" s="1">
        <v>333.9</v>
      </c>
    </row>
    <row r="324" spans="17:20">
      <c r="Q324" s="1" t="s">
        <v>62</v>
      </c>
      <c r="R324" s="1">
        <v>25</v>
      </c>
      <c r="S324" s="1">
        <v>2022</v>
      </c>
      <c r="T324" s="1">
        <v>349.88</v>
      </c>
    </row>
    <row r="325" spans="17:20">
      <c r="Q325" s="1" t="s">
        <v>62</v>
      </c>
      <c r="R325" s="1">
        <v>25</v>
      </c>
      <c r="S325" s="1">
        <v>2023</v>
      </c>
      <c r="T325" s="1">
        <v>366.07</v>
      </c>
    </row>
    <row r="326" spans="17:20">
      <c r="Q326" s="1" t="s">
        <v>85</v>
      </c>
      <c r="R326" s="1">
        <v>26</v>
      </c>
      <c r="S326" s="1">
        <v>2011</v>
      </c>
      <c r="T326" s="1">
        <v>16.22</v>
      </c>
    </row>
    <row r="327" spans="17:20">
      <c r="Q327" s="1" t="s">
        <v>85</v>
      </c>
      <c r="R327" s="1">
        <v>26</v>
      </c>
      <c r="S327" s="1">
        <v>2012</v>
      </c>
      <c r="T327" s="1">
        <v>68.53</v>
      </c>
    </row>
    <row r="328" spans="17:20">
      <c r="Q328" s="1" t="s">
        <v>85</v>
      </c>
      <c r="R328" s="1">
        <v>26</v>
      </c>
      <c r="S328" s="1">
        <v>2013</v>
      </c>
      <c r="T328" s="1">
        <v>115.1</v>
      </c>
    </row>
    <row r="329" spans="17:20">
      <c r="Q329" s="1" t="s">
        <v>85</v>
      </c>
      <c r="R329" s="1">
        <v>26</v>
      </c>
      <c r="S329" s="1">
        <v>2014</v>
      </c>
      <c r="T329" s="1">
        <v>143.91</v>
      </c>
    </row>
    <row r="330" spans="17:20">
      <c r="Q330" s="1" t="s">
        <v>85</v>
      </c>
      <c r="R330" s="1">
        <v>26</v>
      </c>
      <c r="S330" s="1">
        <v>2015</v>
      </c>
      <c r="T330" s="1">
        <v>186.38</v>
      </c>
    </row>
    <row r="331" spans="17:20">
      <c r="Q331" s="1" t="s">
        <v>85</v>
      </c>
      <c r="R331" s="1">
        <v>26</v>
      </c>
      <c r="S331" s="1">
        <v>2016</v>
      </c>
      <c r="T331" s="1">
        <v>204.73</v>
      </c>
    </row>
    <row r="332" spans="17:20">
      <c r="Q332" s="1" t="s">
        <v>85</v>
      </c>
      <c r="R332" s="1">
        <v>26</v>
      </c>
      <c r="S332" s="1">
        <v>2017</v>
      </c>
      <c r="T332" s="1">
        <v>245.57</v>
      </c>
    </row>
    <row r="333" spans="17:20">
      <c r="Q333" s="1" t="s">
        <v>85</v>
      </c>
      <c r="R333" s="1">
        <v>26</v>
      </c>
      <c r="S333" s="1">
        <v>2018</v>
      </c>
      <c r="T333" s="1">
        <v>274.33</v>
      </c>
    </row>
    <row r="334" spans="17:20">
      <c r="Q334" s="1" t="s">
        <v>85</v>
      </c>
      <c r="R334" s="1">
        <v>26</v>
      </c>
      <c r="S334" s="1">
        <v>2019</v>
      </c>
      <c r="T334" s="1">
        <v>293.79000000000002</v>
      </c>
    </row>
    <row r="335" spans="17:20">
      <c r="Q335" s="1" t="s">
        <v>85</v>
      </c>
      <c r="R335" s="1">
        <v>26</v>
      </c>
      <c r="S335" s="1">
        <v>2020</v>
      </c>
      <c r="T335" s="1">
        <v>310.52999999999997</v>
      </c>
    </row>
    <row r="336" spans="17:20">
      <c r="Q336" s="1" t="s">
        <v>85</v>
      </c>
      <c r="R336" s="1">
        <v>26</v>
      </c>
      <c r="S336" s="1">
        <v>2021</v>
      </c>
      <c r="T336" s="1">
        <v>328.05</v>
      </c>
    </row>
    <row r="337" spans="17:20">
      <c r="Q337" s="1" t="s">
        <v>85</v>
      </c>
      <c r="R337" s="1">
        <v>26</v>
      </c>
      <c r="S337" s="1">
        <v>2022</v>
      </c>
      <c r="T337" s="1">
        <v>346.01</v>
      </c>
    </row>
    <row r="338" spans="17:20">
      <c r="Q338" s="1" t="s">
        <v>85</v>
      </c>
      <c r="R338" s="1">
        <v>26</v>
      </c>
      <c r="S338" s="1">
        <v>2023</v>
      </c>
      <c r="T338" s="1">
        <v>364.17</v>
      </c>
    </row>
    <row r="339" spans="17:20">
      <c r="Q339" s="1" t="s">
        <v>64</v>
      </c>
      <c r="R339" s="1">
        <v>27</v>
      </c>
      <c r="S339" s="1">
        <v>2011</v>
      </c>
      <c r="T339" s="1">
        <v>40.96</v>
      </c>
    </row>
    <row r="340" spans="17:20">
      <c r="Q340" s="1" t="s">
        <v>64</v>
      </c>
      <c r="R340" s="1">
        <v>27</v>
      </c>
      <c r="S340" s="1">
        <v>2012</v>
      </c>
      <c r="T340" s="1">
        <v>98.24</v>
      </c>
    </row>
    <row r="341" spans="17:20">
      <c r="Q341" s="1" t="s">
        <v>64</v>
      </c>
      <c r="R341" s="1">
        <v>27</v>
      </c>
      <c r="S341" s="1">
        <v>2013</v>
      </c>
      <c r="T341" s="1">
        <v>148.37</v>
      </c>
    </row>
    <row r="342" spans="17:20">
      <c r="Q342" s="1" t="s">
        <v>64</v>
      </c>
      <c r="R342" s="1">
        <v>27</v>
      </c>
      <c r="S342" s="1">
        <v>2014</v>
      </c>
      <c r="T342" s="1">
        <v>178.73</v>
      </c>
    </row>
    <row r="343" spans="17:20">
      <c r="Q343" s="1" t="s">
        <v>64</v>
      </c>
      <c r="R343" s="1">
        <v>27</v>
      </c>
      <c r="S343" s="1">
        <v>2015</v>
      </c>
      <c r="T343" s="1">
        <v>216.12</v>
      </c>
    </row>
    <row r="344" spans="17:20">
      <c r="Q344" s="1" t="s">
        <v>64</v>
      </c>
      <c r="R344" s="1">
        <v>27</v>
      </c>
      <c r="S344" s="1">
        <v>2016</v>
      </c>
      <c r="T344" s="1">
        <v>229.37</v>
      </c>
    </row>
    <row r="345" spans="17:20">
      <c r="Q345" s="1" t="s">
        <v>64</v>
      </c>
      <c r="R345" s="1">
        <v>27</v>
      </c>
      <c r="S345" s="1">
        <v>2017</v>
      </c>
      <c r="T345" s="1">
        <v>266.85000000000002</v>
      </c>
    </row>
    <row r="346" spans="17:20">
      <c r="Q346" s="1" t="s">
        <v>64</v>
      </c>
      <c r="R346" s="1">
        <v>27</v>
      </c>
      <c r="S346" s="1">
        <v>2018</v>
      </c>
      <c r="T346" s="1">
        <v>295.95</v>
      </c>
    </row>
    <row r="347" spans="17:20">
      <c r="Q347" s="1" t="s">
        <v>64</v>
      </c>
      <c r="R347" s="1">
        <v>27</v>
      </c>
      <c r="S347" s="1">
        <v>2019</v>
      </c>
      <c r="T347" s="1">
        <v>322.89</v>
      </c>
    </row>
    <row r="348" spans="17:20">
      <c r="Q348" s="1" t="s">
        <v>64</v>
      </c>
      <c r="R348" s="1">
        <v>27</v>
      </c>
      <c r="S348" s="1">
        <v>2020</v>
      </c>
      <c r="T348" s="1">
        <v>342.04</v>
      </c>
    </row>
    <row r="349" spans="17:20">
      <c r="Q349" s="1" t="s">
        <v>64</v>
      </c>
      <c r="R349" s="1">
        <v>27</v>
      </c>
      <c r="S349" s="1">
        <v>2021</v>
      </c>
      <c r="T349" s="1">
        <v>361.25</v>
      </c>
    </row>
    <row r="350" spans="17:20">
      <c r="Q350" s="1" t="s">
        <v>64</v>
      </c>
      <c r="R350" s="1">
        <v>27</v>
      </c>
      <c r="S350" s="1">
        <v>2022</v>
      </c>
      <c r="T350" s="1">
        <v>380.76</v>
      </c>
    </row>
    <row r="351" spans="17:20">
      <c r="Q351" s="1" t="s">
        <v>64</v>
      </c>
      <c r="R351" s="1">
        <v>27</v>
      </c>
      <c r="S351" s="1">
        <v>2023</v>
      </c>
      <c r="T351" s="1">
        <v>400.4</v>
      </c>
    </row>
    <row r="352" spans="17:20">
      <c r="Q352" s="1" t="s">
        <v>65</v>
      </c>
      <c r="R352" s="1">
        <v>28</v>
      </c>
      <c r="S352" s="1">
        <v>2011</v>
      </c>
      <c r="T352" s="1">
        <v>18.84</v>
      </c>
    </row>
    <row r="353" spans="17:20">
      <c r="Q353" s="1" t="s">
        <v>65</v>
      </c>
      <c r="R353" s="1">
        <v>28</v>
      </c>
      <c r="S353" s="1">
        <v>2012</v>
      </c>
      <c r="T353" s="1">
        <v>76.290000000000006</v>
      </c>
    </row>
    <row r="354" spans="17:20">
      <c r="Q354" s="1" t="s">
        <v>65</v>
      </c>
      <c r="R354" s="1">
        <v>28</v>
      </c>
      <c r="S354" s="1">
        <v>2013</v>
      </c>
      <c r="T354" s="1">
        <v>128.38999999999999</v>
      </c>
    </row>
    <row r="355" spans="17:20">
      <c r="Q355" s="1" t="s">
        <v>65</v>
      </c>
      <c r="R355" s="1">
        <v>28</v>
      </c>
      <c r="S355" s="1">
        <v>2014</v>
      </c>
      <c r="T355" s="1">
        <v>159.76</v>
      </c>
    </row>
    <row r="356" spans="17:20">
      <c r="Q356" s="1" t="s">
        <v>65</v>
      </c>
      <c r="R356" s="1">
        <v>28</v>
      </c>
      <c r="S356" s="1">
        <v>2015</v>
      </c>
      <c r="T356" s="1">
        <v>199.78</v>
      </c>
    </row>
    <row r="357" spans="17:20">
      <c r="Q357" s="1" t="s">
        <v>65</v>
      </c>
      <c r="R357" s="1">
        <v>28</v>
      </c>
      <c r="S357" s="1">
        <v>2016</v>
      </c>
      <c r="T357" s="1">
        <v>204.11</v>
      </c>
    </row>
    <row r="358" spans="17:20">
      <c r="Q358" s="1" t="s">
        <v>65</v>
      </c>
      <c r="R358" s="1">
        <v>28</v>
      </c>
      <c r="S358" s="1">
        <v>2017</v>
      </c>
      <c r="T358" s="1">
        <v>243.78</v>
      </c>
    </row>
    <row r="359" spans="17:20">
      <c r="Q359" s="1" t="s">
        <v>65</v>
      </c>
      <c r="R359" s="1">
        <v>28</v>
      </c>
      <c r="S359" s="1">
        <v>2018</v>
      </c>
      <c r="T359" s="1">
        <v>266.82</v>
      </c>
    </row>
    <row r="360" spans="17:20">
      <c r="Q360" s="1" t="s">
        <v>65</v>
      </c>
      <c r="R360" s="1">
        <v>28</v>
      </c>
      <c r="S360" s="1">
        <v>2019</v>
      </c>
      <c r="T360" s="1">
        <v>289.14</v>
      </c>
    </row>
    <row r="361" spans="17:20">
      <c r="Q361" s="1" t="s">
        <v>65</v>
      </c>
      <c r="R361" s="1">
        <v>28</v>
      </c>
      <c r="S361" s="1">
        <v>2020</v>
      </c>
      <c r="T361" s="1">
        <v>305.5</v>
      </c>
    </row>
    <row r="362" spans="17:20">
      <c r="Q362" s="1" t="s">
        <v>65</v>
      </c>
      <c r="R362" s="1">
        <v>28</v>
      </c>
      <c r="S362" s="1">
        <v>2021</v>
      </c>
      <c r="T362" s="1">
        <v>322.17</v>
      </c>
    </row>
    <row r="363" spans="17:20">
      <c r="Q363" s="1" t="s">
        <v>65</v>
      </c>
      <c r="R363" s="1">
        <v>28</v>
      </c>
      <c r="S363" s="1">
        <v>2022</v>
      </c>
      <c r="T363" s="1">
        <v>339.77</v>
      </c>
    </row>
    <row r="364" spans="17:20">
      <c r="Q364" s="1" t="s">
        <v>65</v>
      </c>
      <c r="R364" s="1">
        <v>28</v>
      </c>
      <c r="S364" s="1">
        <v>2023</v>
      </c>
      <c r="T364" s="1">
        <v>358.33</v>
      </c>
    </row>
    <row r="365" spans="17:20">
      <c r="Q365" s="1" t="s">
        <v>66</v>
      </c>
      <c r="R365" s="1">
        <v>29</v>
      </c>
      <c r="S365" s="1">
        <v>2011</v>
      </c>
      <c r="T365" s="1">
        <v>18.329999999999998</v>
      </c>
    </row>
    <row r="366" spans="17:20">
      <c r="Q366" s="1" t="s">
        <v>66</v>
      </c>
      <c r="R366" s="1">
        <v>29</v>
      </c>
      <c r="S366" s="1">
        <v>2012</v>
      </c>
      <c r="T366" s="1">
        <v>61.47</v>
      </c>
    </row>
    <row r="367" spans="17:20">
      <c r="Q367" s="1" t="s">
        <v>66</v>
      </c>
      <c r="R367" s="1">
        <v>29</v>
      </c>
      <c r="S367" s="1">
        <v>2013</v>
      </c>
      <c r="T367" s="1">
        <v>118.01</v>
      </c>
    </row>
    <row r="368" spans="17:20">
      <c r="Q368" s="1" t="s">
        <v>66</v>
      </c>
      <c r="R368" s="1">
        <v>29</v>
      </c>
      <c r="S368" s="1">
        <v>2014</v>
      </c>
      <c r="T368" s="1">
        <v>145.93</v>
      </c>
    </row>
    <row r="369" spans="17:20">
      <c r="Q369" s="1" t="s">
        <v>66</v>
      </c>
      <c r="R369" s="1">
        <v>29</v>
      </c>
      <c r="S369" s="1">
        <v>2015</v>
      </c>
      <c r="T369" s="1">
        <v>195.15</v>
      </c>
    </row>
    <row r="370" spans="17:20">
      <c r="Q370" s="1" t="s">
        <v>66</v>
      </c>
      <c r="R370" s="1">
        <v>29</v>
      </c>
      <c r="S370" s="1">
        <v>2016</v>
      </c>
      <c r="T370" s="1">
        <v>200.38</v>
      </c>
    </row>
    <row r="371" spans="17:20">
      <c r="Q371" s="1" t="s">
        <v>66</v>
      </c>
      <c r="R371" s="1">
        <v>29</v>
      </c>
      <c r="S371" s="1">
        <v>2017</v>
      </c>
      <c r="T371" s="1">
        <v>240.2</v>
      </c>
    </row>
    <row r="372" spans="17:20">
      <c r="Q372" s="1" t="s">
        <v>66</v>
      </c>
      <c r="R372" s="1">
        <v>29</v>
      </c>
      <c r="S372" s="1">
        <v>2018</v>
      </c>
      <c r="T372" s="1">
        <v>263.12</v>
      </c>
    </row>
    <row r="373" spans="17:20">
      <c r="Q373" s="1" t="s">
        <v>66</v>
      </c>
      <c r="R373" s="1">
        <v>29</v>
      </c>
      <c r="S373" s="1">
        <v>2019</v>
      </c>
      <c r="T373" s="1">
        <v>282.64999999999998</v>
      </c>
    </row>
    <row r="374" spans="17:20">
      <c r="Q374" s="1" t="s">
        <v>66</v>
      </c>
      <c r="R374" s="1">
        <v>29</v>
      </c>
      <c r="S374" s="1">
        <v>2020</v>
      </c>
      <c r="T374" s="1">
        <v>298.23</v>
      </c>
    </row>
    <row r="375" spans="17:20">
      <c r="Q375" s="1" t="s">
        <v>66</v>
      </c>
      <c r="R375" s="1">
        <v>29</v>
      </c>
      <c r="S375" s="1">
        <v>2021</v>
      </c>
      <c r="T375" s="1">
        <v>313.88</v>
      </c>
    </row>
    <row r="376" spans="17:20">
      <c r="Q376" s="1" t="s">
        <v>66</v>
      </c>
      <c r="R376" s="1">
        <v>29</v>
      </c>
      <c r="S376" s="1">
        <v>2022</v>
      </c>
      <c r="T376" s="1">
        <v>330.35</v>
      </c>
    </row>
    <row r="377" spans="17:20">
      <c r="Q377" s="1" t="s">
        <v>66</v>
      </c>
      <c r="R377" s="1">
        <v>29</v>
      </c>
      <c r="S377" s="1">
        <v>2023</v>
      </c>
      <c r="T377" s="1">
        <v>347.65</v>
      </c>
    </row>
    <row r="378" spans="17:20">
      <c r="Q378" s="1" t="s">
        <v>86</v>
      </c>
      <c r="R378" s="1">
        <v>30</v>
      </c>
      <c r="S378" s="1">
        <v>2011</v>
      </c>
      <c r="T378" s="1">
        <v>31.31</v>
      </c>
    </row>
    <row r="379" spans="17:20">
      <c r="Q379" s="1" t="s">
        <v>86</v>
      </c>
      <c r="R379" s="1">
        <v>30</v>
      </c>
      <c r="S379" s="1">
        <v>2012</v>
      </c>
      <c r="T379" s="1">
        <v>87.13</v>
      </c>
    </row>
    <row r="380" spans="17:20">
      <c r="Q380" s="1" t="s">
        <v>86</v>
      </c>
      <c r="R380" s="1">
        <v>30</v>
      </c>
      <c r="S380" s="1">
        <v>2013</v>
      </c>
      <c r="T380" s="1">
        <v>136.74</v>
      </c>
    </row>
    <row r="381" spans="17:20">
      <c r="Q381" s="1" t="s">
        <v>86</v>
      </c>
      <c r="R381" s="1">
        <v>30</v>
      </c>
      <c r="S381" s="1">
        <v>2014</v>
      </c>
      <c r="T381" s="1">
        <v>165.26</v>
      </c>
    </row>
    <row r="382" spans="17:20">
      <c r="Q382" s="1" t="s">
        <v>86</v>
      </c>
      <c r="R382" s="1">
        <v>30</v>
      </c>
      <c r="S382" s="1">
        <v>2015</v>
      </c>
      <c r="T382" s="1">
        <v>214.7</v>
      </c>
    </row>
    <row r="383" spans="17:20">
      <c r="Q383" s="1" t="s">
        <v>86</v>
      </c>
      <c r="R383" s="1">
        <v>30</v>
      </c>
      <c r="S383" s="1">
        <v>2016</v>
      </c>
      <c r="T383" s="1">
        <v>212.36</v>
      </c>
    </row>
    <row r="384" spans="17:20">
      <c r="Q384" s="1" t="s">
        <v>86</v>
      </c>
      <c r="R384" s="1">
        <v>30</v>
      </c>
      <c r="S384" s="1">
        <v>2017</v>
      </c>
      <c r="T384" s="1">
        <v>255.59</v>
      </c>
    </row>
    <row r="385" spans="17:20">
      <c r="Q385" s="1" t="s">
        <v>86</v>
      </c>
      <c r="R385" s="1">
        <v>30</v>
      </c>
      <c r="S385" s="1">
        <v>2018</v>
      </c>
      <c r="T385" s="1">
        <v>272.92</v>
      </c>
    </row>
    <row r="386" spans="17:20">
      <c r="Q386" s="1" t="s">
        <v>86</v>
      </c>
      <c r="R386" s="1">
        <v>30</v>
      </c>
      <c r="S386" s="1">
        <v>2019</v>
      </c>
      <c r="T386" s="1">
        <v>292.31</v>
      </c>
    </row>
    <row r="387" spans="17:20">
      <c r="Q387" s="1" t="s">
        <v>86</v>
      </c>
      <c r="R387" s="1">
        <v>30</v>
      </c>
      <c r="S387" s="1">
        <v>2020</v>
      </c>
      <c r="T387" s="1">
        <v>310.02</v>
      </c>
    </row>
    <row r="388" spans="17:20">
      <c r="Q388" s="1" t="s">
        <v>86</v>
      </c>
      <c r="R388" s="1">
        <v>30</v>
      </c>
      <c r="S388" s="1">
        <v>2021</v>
      </c>
      <c r="T388" s="1">
        <v>328.23</v>
      </c>
    </row>
    <row r="389" spans="17:20">
      <c r="Q389" s="1" t="s">
        <v>86</v>
      </c>
      <c r="R389" s="1">
        <v>30</v>
      </c>
      <c r="S389" s="1">
        <v>2022</v>
      </c>
      <c r="T389" s="1">
        <v>347.39</v>
      </c>
    </row>
    <row r="390" spans="17:20">
      <c r="Q390" s="1" t="s">
        <v>86</v>
      </c>
      <c r="R390" s="1">
        <v>30</v>
      </c>
      <c r="S390" s="1">
        <v>2023</v>
      </c>
      <c r="T390" s="1">
        <v>366.72</v>
      </c>
    </row>
    <row r="391" spans="17:20">
      <c r="Q391" s="1" t="s">
        <v>87</v>
      </c>
      <c r="R391" s="1">
        <v>31</v>
      </c>
      <c r="S391" s="1">
        <v>2011</v>
      </c>
      <c r="T391" s="1">
        <v>20.34</v>
      </c>
    </row>
    <row r="392" spans="17:20">
      <c r="Q392" s="1" t="s">
        <v>87</v>
      </c>
      <c r="R392" s="1">
        <v>31</v>
      </c>
      <c r="S392" s="1">
        <v>2012</v>
      </c>
      <c r="T392" s="1">
        <v>82.45</v>
      </c>
    </row>
    <row r="393" spans="17:20">
      <c r="Q393" s="1" t="s">
        <v>87</v>
      </c>
      <c r="R393" s="1">
        <v>31</v>
      </c>
      <c r="S393" s="1">
        <v>2013</v>
      </c>
      <c r="T393" s="1">
        <v>143.4</v>
      </c>
    </row>
    <row r="394" spans="17:20">
      <c r="Q394" s="1" t="s">
        <v>87</v>
      </c>
      <c r="R394" s="1">
        <v>31</v>
      </c>
      <c r="S394" s="1">
        <v>2014</v>
      </c>
      <c r="T394" s="1">
        <v>163.66999999999999</v>
      </c>
    </row>
    <row r="395" spans="17:20">
      <c r="Q395" s="1" t="s">
        <v>87</v>
      </c>
      <c r="R395" s="1">
        <v>31</v>
      </c>
      <c r="S395" s="1">
        <v>2015</v>
      </c>
      <c r="T395" s="1">
        <v>205.49</v>
      </c>
    </row>
    <row r="396" spans="17:20">
      <c r="Q396" s="1" t="s">
        <v>87</v>
      </c>
      <c r="R396" s="1">
        <v>31</v>
      </c>
      <c r="S396" s="1">
        <v>2016</v>
      </c>
      <c r="T396" s="1">
        <v>208.72</v>
      </c>
    </row>
    <row r="397" spans="17:20">
      <c r="Q397" s="1" t="s">
        <v>87</v>
      </c>
      <c r="R397" s="1">
        <v>31</v>
      </c>
      <c r="S397" s="1">
        <v>2017</v>
      </c>
      <c r="T397" s="1">
        <v>248.69</v>
      </c>
    </row>
    <row r="398" spans="17:20">
      <c r="Q398" s="1" t="s">
        <v>87</v>
      </c>
      <c r="R398" s="1">
        <v>31</v>
      </c>
      <c r="S398" s="1">
        <v>2018</v>
      </c>
      <c r="T398" s="1">
        <v>271.83999999999997</v>
      </c>
    </row>
    <row r="399" spans="17:20">
      <c r="Q399" s="1" t="s">
        <v>87</v>
      </c>
      <c r="R399" s="1">
        <v>31</v>
      </c>
      <c r="S399" s="1">
        <v>2019</v>
      </c>
      <c r="T399" s="1">
        <v>294.33999999999997</v>
      </c>
    </row>
    <row r="400" spans="17:20">
      <c r="Q400" s="1" t="s">
        <v>87</v>
      </c>
      <c r="R400" s="1">
        <v>31</v>
      </c>
      <c r="S400" s="1">
        <v>2020</v>
      </c>
      <c r="T400" s="1">
        <v>308.35000000000002</v>
      </c>
    </row>
    <row r="401" spans="17:20">
      <c r="Q401" s="1" t="s">
        <v>87</v>
      </c>
      <c r="R401" s="1">
        <v>31</v>
      </c>
      <c r="S401" s="1">
        <v>2021</v>
      </c>
      <c r="T401" s="1">
        <v>323.18</v>
      </c>
    </row>
    <row r="402" spans="17:20">
      <c r="Q402" s="1" t="s">
        <v>87</v>
      </c>
      <c r="R402" s="1">
        <v>31</v>
      </c>
      <c r="S402" s="1">
        <v>2022</v>
      </c>
      <c r="T402" s="1">
        <v>338.32</v>
      </c>
    </row>
    <row r="403" spans="17:20">
      <c r="Q403" s="1" t="s">
        <v>87</v>
      </c>
      <c r="R403" s="1">
        <v>31</v>
      </c>
      <c r="S403" s="1">
        <v>2023</v>
      </c>
      <c r="T403" s="1">
        <v>353.97</v>
      </c>
    </row>
  </sheetData>
  <phoneticPr fontId="8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W404"/>
  <sheetViews>
    <sheetView zoomScale="70" zoomScaleNormal="70" workbookViewId="0"/>
  </sheetViews>
  <sheetFormatPr baseColWidth="10" defaultColWidth="8.6640625" defaultRowHeight="14"/>
  <cols>
    <col min="1" max="13" width="9"/>
    <col min="14" max="14" width="9.6640625"/>
    <col min="16" max="16" width="9.6640625"/>
  </cols>
  <sheetData>
    <row r="1" spans="1:23">
      <c r="A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W1" t="s">
        <v>95</v>
      </c>
    </row>
    <row r="2" spans="1:23">
      <c r="A2" s="2" t="s">
        <v>26</v>
      </c>
      <c r="B2" s="2">
        <v>2011</v>
      </c>
      <c r="C2" s="2">
        <v>2012</v>
      </c>
      <c r="D2" s="2">
        <v>2013</v>
      </c>
      <c r="E2" s="2">
        <v>2014</v>
      </c>
      <c r="F2" s="2">
        <v>2015</v>
      </c>
      <c r="G2" s="2">
        <v>2016</v>
      </c>
      <c r="H2" s="2">
        <v>2017</v>
      </c>
      <c r="I2" s="2">
        <v>2018</v>
      </c>
      <c r="J2" s="2">
        <v>2019</v>
      </c>
      <c r="K2" s="2">
        <v>2020</v>
      </c>
      <c r="L2" s="2">
        <v>2021</v>
      </c>
      <c r="M2" s="2">
        <v>2022</v>
      </c>
      <c r="N2" s="2">
        <v>2023</v>
      </c>
      <c r="Q2">
        <v>1</v>
      </c>
      <c r="R2">
        <v>2011</v>
      </c>
      <c r="U2">
        <v>0.97731542999999999</v>
      </c>
      <c r="W2">
        <f>EXP(U2)</f>
        <v>2.65731291530631</v>
      </c>
    </row>
    <row r="3" spans="1:23">
      <c r="A3" s="3" t="s">
        <v>24</v>
      </c>
      <c r="B3" s="4" t="s">
        <v>96</v>
      </c>
      <c r="C3" s="4" t="s">
        <v>96</v>
      </c>
      <c r="D3" s="4">
        <v>7.5</v>
      </c>
      <c r="E3" s="4">
        <v>12.6</v>
      </c>
      <c r="F3" s="4">
        <v>17.100000000000001</v>
      </c>
      <c r="G3" s="4">
        <v>18</v>
      </c>
      <c r="H3" s="4">
        <v>19</v>
      </c>
      <c r="I3" s="4">
        <v>20.7</v>
      </c>
      <c r="J3" s="4">
        <v>22.2</v>
      </c>
      <c r="K3" s="4">
        <v>22.8</v>
      </c>
      <c r="L3" s="4">
        <v>23.5</v>
      </c>
      <c r="M3" s="4">
        <v>24.7</v>
      </c>
      <c r="N3" s="5">
        <v>23.567081000000002</v>
      </c>
      <c r="Q3">
        <v>1</v>
      </c>
      <c r="R3">
        <v>2012</v>
      </c>
      <c r="U3">
        <v>1.4961092</v>
      </c>
      <c r="W3">
        <f t="shared" ref="W3:W66" si="0">EXP(U3)</f>
        <v>4.4642855931826002</v>
      </c>
    </row>
    <row r="4" spans="1:23">
      <c r="A4" s="3" t="s">
        <v>39</v>
      </c>
      <c r="B4" s="4" t="s">
        <v>96</v>
      </c>
      <c r="C4" s="4" t="s">
        <v>96</v>
      </c>
      <c r="D4" s="4">
        <v>5.4</v>
      </c>
      <c r="E4" s="4">
        <v>7.1</v>
      </c>
      <c r="F4" s="4">
        <v>9.1</v>
      </c>
      <c r="G4" s="4">
        <v>8.4</v>
      </c>
      <c r="H4" s="4">
        <v>6.6</v>
      </c>
      <c r="I4" s="4">
        <v>6.6</v>
      </c>
      <c r="J4" s="4">
        <v>7.3</v>
      </c>
      <c r="K4" s="4">
        <v>6.8</v>
      </c>
      <c r="L4" s="4">
        <v>7.3</v>
      </c>
      <c r="M4" s="4">
        <v>7.8</v>
      </c>
      <c r="N4" s="5">
        <v>9.6111129999999996</v>
      </c>
      <c r="Q4">
        <v>1</v>
      </c>
      <c r="R4">
        <v>2013</v>
      </c>
      <c r="S4">
        <v>2.0149029999999999</v>
      </c>
      <c r="T4">
        <v>2.0149029999999999</v>
      </c>
      <c r="U4">
        <v>2.0149029999999999</v>
      </c>
      <c r="W4">
        <f t="shared" si="0"/>
        <v>7.4999998459330204</v>
      </c>
    </row>
    <row r="5" spans="1:23">
      <c r="A5" s="3" t="s">
        <v>40</v>
      </c>
      <c r="B5" s="4" t="s">
        <v>96</v>
      </c>
      <c r="C5" s="4" t="s">
        <v>96</v>
      </c>
      <c r="D5" s="4">
        <v>2.7</v>
      </c>
      <c r="E5" s="4">
        <v>4.4000000000000004</v>
      </c>
      <c r="F5" s="4">
        <v>6.6</v>
      </c>
      <c r="G5" s="4">
        <v>8.4</v>
      </c>
      <c r="H5" s="4">
        <v>6.9</v>
      </c>
      <c r="I5" s="4">
        <v>6.7</v>
      </c>
      <c r="J5" s="4">
        <v>7.1</v>
      </c>
      <c r="K5" s="4">
        <v>7.7</v>
      </c>
      <c r="L5" s="4">
        <v>7.5</v>
      </c>
      <c r="M5" s="4">
        <v>6.8</v>
      </c>
      <c r="N5" s="5">
        <v>9.7639859999999992</v>
      </c>
      <c r="Q5">
        <v>1</v>
      </c>
      <c r="R5">
        <v>2014</v>
      </c>
      <c r="S5">
        <v>2.5336968</v>
      </c>
      <c r="T5">
        <v>2.5336968</v>
      </c>
      <c r="U5">
        <v>2.5336968</v>
      </c>
      <c r="W5">
        <f t="shared" si="0"/>
        <v>12.5999998241364</v>
      </c>
    </row>
    <row r="6" spans="1:23">
      <c r="A6" s="3" t="s">
        <v>41</v>
      </c>
      <c r="B6" s="4" t="s">
        <v>96</v>
      </c>
      <c r="C6" s="4" t="s">
        <v>96</v>
      </c>
      <c r="D6" s="4">
        <v>1.8</v>
      </c>
      <c r="E6" s="4">
        <v>3.7</v>
      </c>
      <c r="F6" s="4">
        <v>6.1</v>
      </c>
      <c r="G6" s="4">
        <v>8.1</v>
      </c>
      <c r="H6" s="4">
        <v>6.5</v>
      </c>
      <c r="I6" s="4">
        <v>6.3</v>
      </c>
      <c r="J6" s="4">
        <v>6</v>
      </c>
      <c r="K6" s="4">
        <v>6.5</v>
      </c>
      <c r="L6" s="4">
        <v>6.6</v>
      </c>
      <c r="M6" s="4">
        <v>5.8</v>
      </c>
      <c r="N6" s="5">
        <v>8.5189369999999993</v>
      </c>
      <c r="Q6">
        <v>1</v>
      </c>
      <c r="R6">
        <v>2015</v>
      </c>
      <c r="S6">
        <v>2.8390784999999998</v>
      </c>
      <c r="T6">
        <v>2.8390784999999998</v>
      </c>
      <c r="U6">
        <v>2.8390784999999998</v>
      </c>
      <c r="W6">
        <f t="shared" si="0"/>
        <v>17.1000006240027</v>
      </c>
    </row>
    <row r="7" spans="1:23">
      <c r="A7" s="3" t="s">
        <v>42</v>
      </c>
      <c r="B7" s="4" t="s">
        <v>96</v>
      </c>
      <c r="C7" s="4" t="s">
        <v>96</v>
      </c>
      <c r="D7" s="4">
        <v>2</v>
      </c>
      <c r="E7" s="4">
        <v>3.4</v>
      </c>
      <c r="F7" s="4">
        <v>5.5</v>
      </c>
      <c r="G7" s="4">
        <v>7.6</v>
      </c>
      <c r="H7" s="4">
        <v>6.5</v>
      </c>
      <c r="I7" s="4">
        <v>6.1</v>
      </c>
      <c r="J7" s="4">
        <v>6</v>
      </c>
      <c r="K7" s="4">
        <v>6.9</v>
      </c>
      <c r="L7" s="4">
        <v>7.5</v>
      </c>
      <c r="M7" s="4">
        <v>8</v>
      </c>
      <c r="N7" s="5">
        <v>11.147752000000001</v>
      </c>
      <c r="Q7">
        <v>1</v>
      </c>
      <c r="R7">
        <v>2016</v>
      </c>
      <c r="S7">
        <v>2.8903718</v>
      </c>
      <c r="T7">
        <v>2.8903718</v>
      </c>
      <c r="U7">
        <v>2.8903718</v>
      </c>
      <c r="W7">
        <f t="shared" si="0"/>
        <v>18.000000757869099</v>
      </c>
    </row>
    <row r="8" spans="1:23">
      <c r="A8" s="3" t="s">
        <v>43</v>
      </c>
      <c r="B8" s="4" t="s">
        <v>96</v>
      </c>
      <c r="C8" s="4" t="s">
        <v>96</v>
      </c>
      <c r="D8" s="4">
        <v>2</v>
      </c>
      <c r="E8" s="4">
        <v>2.9</v>
      </c>
      <c r="F8" s="4">
        <v>5</v>
      </c>
      <c r="G8" s="4">
        <v>5.8</v>
      </c>
      <c r="H8" s="4">
        <v>4.7</v>
      </c>
      <c r="I8" s="4">
        <v>5</v>
      </c>
      <c r="J8" s="4">
        <v>5.5</v>
      </c>
      <c r="K8" s="4">
        <v>5.8</v>
      </c>
      <c r="L8" s="4">
        <v>5.9</v>
      </c>
      <c r="M8" s="4">
        <v>6.4</v>
      </c>
      <c r="N8" s="5">
        <v>8.6479979999999994</v>
      </c>
      <c r="Q8">
        <v>1</v>
      </c>
      <c r="R8">
        <v>2017</v>
      </c>
      <c r="S8">
        <v>2.944439</v>
      </c>
      <c r="T8">
        <v>2.944439</v>
      </c>
      <c r="U8">
        <v>2.944439</v>
      </c>
      <c r="W8">
        <f t="shared" si="0"/>
        <v>19.000000395837599</v>
      </c>
    </row>
    <row r="9" spans="1:23">
      <c r="A9" s="3" t="s">
        <v>44</v>
      </c>
      <c r="B9" s="4" t="s">
        <v>96</v>
      </c>
      <c r="C9" s="4" t="s">
        <v>96</v>
      </c>
      <c r="D9" s="4">
        <v>1.7</v>
      </c>
      <c r="E9" s="4">
        <v>2.2000000000000002</v>
      </c>
      <c r="F9" s="4">
        <v>4.2</v>
      </c>
      <c r="G9" s="4">
        <v>5.0999999999999996</v>
      </c>
      <c r="H9" s="4">
        <v>4.3</v>
      </c>
      <c r="I9" s="4">
        <v>4.9000000000000004</v>
      </c>
      <c r="J9" s="4">
        <v>5.0999999999999996</v>
      </c>
      <c r="K9" s="4">
        <v>5.5</v>
      </c>
      <c r="L9" s="4">
        <v>5.6</v>
      </c>
      <c r="M9" s="4">
        <v>4.8</v>
      </c>
      <c r="N9" s="5">
        <v>7.5560429999999998</v>
      </c>
      <c r="Q9">
        <v>1</v>
      </c>
      <c r="R9">
        <v>2018</v>
      </c>
      <c r="S9">
        <v>3.0301336999999999</v>
      </c>
      <c r="T9">
        <v>3.0301336999999999</v>
      </c>
      <c r="U9">
        <v>3.0301336999999999</v>
      </c>
      <c r="W9">
        <f t="shared" si="0"/>
        <v>20.699999994383599</v>
      </c>
    </row>
    <row r="10" spans="1:23">
      <c r="A10" s="3" t="s">
        <v>45</v>
      </c>
      <c r="B10" s="4" t="s">
        <v>96</v>
      </c>
      <c r="C10" s="4" t="s">
        <v>96</v>
      </c>
      <c r="D10" s="4">
        <v>1.5</v>
      </c>
      <c r="E10" s="4">
        <v>2.9</v>
      </c>
      <c r="F10" s="4">
        <v>4.3</v>
      </c>
      <c r="G10" s="4">
        <v>5.6</v>
      </c>
      <c r="H10" s="4">
        <v>4.3</v>
      </c>
      <c r="I10" s="4">
        <v>4.7</v>
      </c>
      <c r="J10" s="4">
        <v>4.8</v>
      </c>
      <c r="K10" s="4">
        <v>5.5</v>
      </c>
      <c r="L10" s="4">
        <v>6</v>
      </c>
      <c r="M10" s="4">
        <v>5.6</v>
      </c>
      <c r="N10" s="5">
        <v>8.7797719999999995</v>
      </c>
      <c r="Q10">
        <v>1</v>
      </c>
      <c r="R10">
        <v>2019</v>
      </c>
      <c r="S10">
        <v>3.1000923</v>
      </c>
      <c r="T10">
        <v>3.1000923</v>
      </c>
      <c r="U10">
        <v>3.1000923</v>
      </c>
      <c r="W10">
        <f t="shared" si="0"/>
        <v>22.200000246903201</v>
      </c>
    </row>
    <row r="11" spans="1:23">
      <c r="A11" s="3" t="s">
        <v>46</v>
      </c>
      <c r="B11" s="4" t="s">
        <v>96</v>
      </c>
      <c r="C11" s="4" t="s">
        <v>96</v>
      </c>
      <c r="D11" s="4">
        <v>5.7</v>
      </c>
      <c r="E11" s="4">
        <v>9.1999999999999993</v>
      </c>
      <c r="F11" s="4">
        <v>13.1</v>
      </c>
      <c r="G11" s="4">
        <v>12.5</v>
      </c>
      <c r="H11" s="4">
        <v>10.8</v>
      </c>
      <c r="I11" s="4">
        <v>10.7</v>
      </c>
      <c r="J11" s="4">
        <v>11</v>
      </c>
      <c r="K11" s="4">
        <v>11.2</v>
      </c>
      <c r="L11" s="4">
        <v>11.3</v>
      </c>
      <c r="M11" s="4">
        <v>11.8</v>
      </c>
      <c r="N11" s="5">
        <v>14.796431</v>
      </c>
      <c r="Q11">
        <v>1</v>
      </c>
      <c r="R11">
        <v>2020</v>
      </c>
      <c r="S11">
        <v>3.1267605000000001</v>
      </c>
      <c r="T11">
        <v>3.1267605000000001</v>
      </c>
      <c r="U11">
        <v>3.1267605000000001</v>
      </c>
      <c r="W11">
        <f t="shared" si="0"/>
        <v>22.799999180103001</v>
      </c>
    </row>
    <row r="12" spans="1:23">
      <c r="A12" s="3" t="s">
        <v>47</v>
      </c>
      <c r="B12" s="4" t="s">
        <v>96</v>
      </c>
      <c r="C12" s="4" t="s">
        <v>96</v>
      </c>
      <c r="D12" s="4">
        <v>5.6</v>
      </c>
      <c r="E12" s="4">
        <v>8.6999999999999993</v>
      </c>
      <c r="F12" s="4">
        <v>11</v>
      </c>
      <c r="G12" s="4">
        <v>9.6</v>
      </c>
      <c r="H12" s="4">
        <v>8.4</v>
      </c>
      <c r="I12" s="4">
        <v>8.6</v>
      </c>
      <c r="J12" s="4">
        <v>9.4</v>
      </c>
      <c r="K12" s="4">
        <v>10.4</v>
      </c>
      <c r="L12" s="4">
        <v>10.4</v>
      </c>
      <c r="M12" s="4">
        <v>9.6</v>
      </c>
      <c r="N12" s="5">
        <v>12.005851</v>
      </c>
      <c r="Q12">
        <v>1</v>
      </c>
      <c r="R12">
        <v>2021</v>
      </c>
      <c r="S12">
        <v>3.1570003999999998</v>
      </c>
      <c r="T12">
        <v>3.1570003999999998</v>
      </c>
      <c r="U12">
        <v>3.1570003999999998</v>
      </c>
      <c r="W12">
        <f t="shared" si="0"/>
        <v>23.499999502972301</v>
      </c>
    </row>
    <row r="13" spans="1:23">
      <c r="A13" s="3" t="s">
        <v>48</v>
      </c>
      <c r="B13" s="4" t="s">
        <v>96</v>
      </c>
      <c r="C13" s="4" t="s">
        <v>96</v>
      </c>
      <c r="D13" s="4">
        <v>11.5</v>
      </c>
      <c r="E13" s="4">
        <v>12</v>
      </c>
      <c r="F13" s="4">
        <v>13.2</v>
      </c>
      <c r="G13" s="4">
        <v>14.9</v>
      </c>
      <c r="H13" s="4">
        <v>12.7</v>
      </c>
      <c r="I13" s="4">
        <v>11.9</v>
      </c>
      <c r="J13" s="4">
        <v>11.7</v>
      </c>
      <c r="K13" s="4">
        <v>12.2</v>
      </c>
      <c r="L13" s="4">
        <v>11.9</v>
      </c>
      <c r="M13" s="4">
        <v>11</v>
      </c>
      <c r="N13" s="5">
        <v>15.033417999999999</v>
      </c>
      <c r="Q13">
        <v>1</v>
      </c>
      <c r="R13">
        <v>2022</v>
      </c>
      <c r="S13">
        <v>3.2068032</v>
      </c>
      <c r="T13">
        <v>3.2068032</v>
      </c>
      <c r="U13">
        <v>3.2068032</v>
      </c>
      <c r="W13">
        <f t="shared" si="0"/>
        <v>24.6999989222419</v>
      </c>
    </row>
    <row r="14" spans="1:23">
      <c r="A14" s="3" t="s">
        <v>49</v>
      </c>
      <c r="B14" s="4" t="s">
        <v>96</v>
      </c>
      <c r="C14" s="4" t="s">
        <v>96</v>
      </c>
      <c r="D14" s="4">
        <v>4.7</v>
      </c>
      <c r="E14" s="4">
        <v>8.9</v>
      </c>
      <c r="F14" s="4">
        <v>12.3</v>
      </c>
      <c r="G14" s="4">
        <v>12.7</v>
      </c>
      <c r="H14" s="4">
        <v>11.5</v>
      </c>
      <c r="I14" s="4">
        <v>11.8</v>
      </c>
      <c r="J14" s="4">
        <v>14.4</v>
      </c>
      <c r="K14" s="4">
        <v>13.3</v>
      </c>
      <c r="L14" s="4">
        <v>12.5</v>
      </c>
      <c r="M14" s="4">
        <v>11.2</v>
      </c>
      <c r="N14" s="5">
        <v>13.769066</v>
      </c>
      <c r="Q14">
        <v>1</v>
      </c>
      <c r="R14">
        <v>2023</v>
      </c>
      <c r="S14">
        <v>3.1598508999999999</v>
      </c>
      <c r="T14">
        <v>3.1598508999999999</v>
      </c>
      <c r="U14">
        <v>3.1598508999999999</v>
      </c>
      <c r="W14">
        <f t="shared" si="0"/>
        <v>23.567081815198801</v>
      </c>
    </row>
    <row r="15" spans="1:23">
      <c r="A15" s="3" t="s">
        <v>50</v>
      </c>
      <c r="B15" s="4" t="s">
        <v>96</v>
      </c>
      <c r="C15" s="4" t="s">
        <v>96</v>
      </c>
      <c r="D15" s="4">
        <v>5.8</v>
      </c>
      <c r="E15" s="4">
        <v>7.7</v>
      </c>
      <c r="F15" s="4">
        <v>10.199999999999999</v>
      </c>
      <c r="G15" s="4">
        <v>12.2</v>
      </c>
      <c r="H15" s="4">
        <v>10.9</v>
      </c>
      <c r="I15" s="4">
        <v>10.8</v>
      </c>
      <c r="J15" s="4">
        <v>11.2</v>
      </c>
      <c r="K15" s="4">
        <v>11.9</v>
      </c>
      <c r="L15" s="4">
        <v>11.8</v>
      </c>
      <c r="M15" s="4">
        <v>10.3</v>
      </c>
      <c r="N15" s="5">
        <v>13.004155000000001</v>
      </c>
      <c r="Q15">
        <v>2</v>
      </c>
      <c r="R15">
        <v>2011</v>
      </c>
      <c r="U15">
        <v>1.1390073000000001</v>
      </c>
      <c r="W15">
        <f t="shared" si="0"/>
        <v>3.1236659623624501</v>
      </c>
    </row>
    <row r="16" spans="1:23">
      <c r="A16" s="3" t="s">
        <v>51</v>
      </c>
      <c r="B16" s="4" t="s">
        <v>96</v>
      </c>
      <c r="C16" s="4" t="s">
        <v>96</v>
      </c>
      <c r="D16" s="4">
        <v>3.2</v>
      </c>
      <c r="E16" s="4">
        <v>5.2</v>
      </c>
      <c r="F16" s="4">
        <v>9.4</v>
      </c>
      <c r="G16" s="4">
        <v>7.3</v>
      </c>
      <c r="H16" s="4">
        <v>7.7</v>
      </c>
      <c r="I16" s="4">
        <v>8.3000000000000007</v>
      </c>
      <c r="J16" s="4">
        <v>9.1</v>
      </c>
      <c r="K16" s="4">
        <v>10.199999999999999</v>
      </c>
      <c r="L16" s="4">
        <v>10.6</v>
      </c>
      <c r="M16" s="4">
        <v>9.8000000000000007</v>
      </c>
      <c r="N16" s="5">
        <v>13.600944999999999</v>
      </c>
      <c r="Q16">
        <v>2</v>
      </c>
      <c r="R16">
        <v>2012</v>
      </c>
      <c r="U16">
        <v>1.4127031000000001</v>
      </c>
      <c r="W16">
        <f t="shared" si="0"/>
        <v>4.1070421586764301</v>
      </c>
    </row>
    <row r="17" spans="1:23">
      <c r="A17" s="3" t="s">
        <v>52</v>
      </c>
      <c r="B17" s="4" t="s">
        <v>96</v>
      </c>
      <c r="C17" s="4" t="s">
        <v>96</v>
      </c>
      <c r="D17" s="4">
        <v>4.5999999999999996</v>
      </c>
      <c r="E17" s="4">
        <v>5.4</v>
      </c>
      <c r="F17" s="4">
        <v>6.6</v>
      </c>
      <c r="G17" s="4">
        <v>9.9</v>
      </c>
      <c r="H17" s="4">
        <v>9</v>
      </c>
      <c r="I17" s="4">
        <v>13.5</v>
      </c>
      <c r="J17" s="4">
        <v>12.5</v>
      </c>
      <c r="K17" s="4">
        <v>12.6</v>
      </c>
      <c r="L17" s="4">
        <v>14.8</v>
      </c>
      <c r="M17" s="4">
        <v>12.8</v>
      </c>
      <c r="N17" s="5">
        <v>19.057279999999999</v>
      </c>
      <c r="Q17">
        <v>2</v>
      </c>
      <c r="R17">
        <v>2013</v>
      </c>
      <c r="S17">
        <v>1.686399</v>
      </c>
      <c r="T17">
        <v>1.686399</v>
      </c>
      <c r="U17">
        <v>1.686399</v>
      </c>
      <c r="W17">
        <f t="shared" si="0"/>
        <v>5.4000002507207698</v>
      </c>
    </row>
    <row r="18" spans="1:23">
      <c r="A18" s="3" t="s">
        <v>53</v>
      </c>
      <c r="B18" s="4" t="s">
        <v>96</v>
      </c>
      <c r="C18" s="4" t="s">
        <v>96</v>
      </c>
      <c r="D18" s="4">
        <v>2.8</v>
      </c>
      <c r="E18" s="4">
        <v>4</v>
      </c>
      <c r="F18" s="4">
        <v>5.5</v>
      </c>
      <c r="G18" s="4">
        <v>6.8</v>
      </c>
      <c r="H18" s="4">
        <v>6.3</v>
      </c>
      <c r="I18" s="4">
        <v>6.8</v>
      </c>
      <c r="J18" s="4">
        <v>7</v>
      </c>
      <c r="K18" s="4">
        <v>7.5</v>
      </c>
      <c r="L18" s="4">
        <v>7.1</v>
      </c>
      <c r="M18" s="4">
        <v>5.6</v>
      </c>
      <c r="N18" s="5">
        <v>9.0580370000000006</v>
      </c>
      <c r="Q18">
        <v>2</v>
      </c>
      <c r="R18">
        <v>2014</v>
      </c>
      <c r="S18">
        <v>1.9600948</v>
      </c>
      <c r="T18">
        <v>1.9600948</v>
      </c>
      <c r="U18">
        <v>1.9600948</v>
      </c>
      <c r="W18">
        <f t="shared" si="0"/>
        <v>7.1000001132643904</v>
      </c>
    </row>
    <row r="19" spans="1:23">
      <c r="A19" s="3" t="s">
        <v>54</v>
      </c>
      <c r="B19" s="4" t="s">
        <v>96</v>
      </c>
      <c r="C19" s="4" t="s">
        <v>96</v>
      </c>
      <c r="D19" s="4">
        <v>3.4</v>
      </c>
      <c r="E19" s="4">
        <v>5.5</v>
      </c>
      <c r="F19" s="4">
        <v>8.8000000000000007</v>
      </c>
      <c r="G19" s="4">
        <v>11.3</v>
      </c>
      <c r="H19" s="4">
        <v>9</v>
      </c>
      <c r="I19" s="4">
        <v>9.1</v>
      </c>
      <c r="J19" s="4">
        <v>9.6999999999999993</v>
      </c>
      <c r="K19" s="4">
        <v>11.1</v>
      </c>
      <c r="L19" s="4">
        <v>10.8</v>
      </c>
      <c r="M19" s="4">
        <v>9.5</v>
      </c>
      <c r="N19" s="5">
        <v>13.969604</v>
      </c>
      <c r="Q19">
        <v>2</v>
      </c>
      <c r="R19">
        <v>2015</v>
      </c>
      <c r="S19">
        <v>2.2082744000000001</v>
      </c>
      <c r="T19">
        <v>2.2082744000000001</v>
      </c>
      <c r="U19">
        <v>2.2082744000000001</v>
      </c>
      <c r="W19">
        <f t="shared" si="0"/>
        <v>9.0999998769424799</v>
      </c>
    </row>
    <row r="20" spans="1:23">
      <c r="A20" s="3" t="s">
        <v>55</v>
      </c>
      <c r="B20" s="4" t="s">
        <v>96</v>
      </c>
      <c r="C20" s="4" t="s">
        <v>96</v>
      </c>
      <c r="D20" s="4">
        <v>4</v>
      </c>
      <c r="E20" s="4">
        <v>6.2</v>
      </c>
      <c r="F20" s="4">
        <v>8.1</v>
      </c>
      <c r="G20" s="4">
        <v>10.9</v>
      </c>
      <c r="H20" s="4">
        <v>9.1</v>
      </c>
      <c r="I20" s="4">
        <v>10.3</v>
      </c>
      <c r="J20" s="4">
        <v>10</v>
      </c>
      <c r="K20" s="4">
        <v>10.9</v>
      </c>
      <c r="L20" s="4">
        <v>11</v>
      </c>
      <c r="M20" s="4">
        <v>9.4</v>
      </c>
      <c r="N20" s="5">
        <v>14.242614</v>
      </c>
      <c r="Q20">
        <v>2</v>
      </c>
      <c r="R20">
        <v>2016</v>
      </c>
      <c r="S20">
        <v>2.1282317000000002</v>
      </c>
      <c r="T20">
        <v>2.1282317000000002</v>
      </c>
      <c r="U20">
        <v>2.1282317000000002</v>
      </c>
      <c r="W20">
        <f t="shared" si="0"/>
        <v>8.3999999508661496</v>
      </c>
    </row>
    <row r="21" spans="1:23">
      <c r="A21" s="3" t="s">
        <v>56</v>
      </c>
      <c r="B21" s="4" t="s">
        <v>96</v>
      </c>
      <c r="C21" s="4" t="s">
        <v>96</v>
      </c>
      <c r="D21" s="4">
        <v>7.7</v>
      </c>
      <c r="E21" s="4">
        <v>8.9</v>
      </c>
      <c r="F21" s="4">
        <v>11.5</v>
      </c>
      <c r="G21" s="4">
        <v>11.6</v>
      </c>
      <c r="H21" s="4">
        <v>9.6999999999999993</v>
      </c>
      <c r="I21" s="4">
        <v>9.8000000000000007</v>
      </c>
      <c r="J21" s="4">
        <v>10.8</v>
      </c>
      <c r="K21" s="4">
        <v>11.3</v>
      </c>
      <c r="L21" s="4">
        <v>11.3</v>
      </c>
      <c r="M21" s="4">
        <v>11.8</v>
      </c>
      <c r="N21" s="5">
        <v>14.334142999999999</v>
      </c>
      <c r="Q21">
        <v>2</v>
      </c>
      <c r="R21">
        <v>2017</v>
      </c>
      <c r="S21">
        <v>1.8870696</v>
      </c>
      <c r="T21">
        <v>1.8870696</v>
      </c>
      <c r="U21">
        <v>1.8870696</v>
      </c>
      <c r="W21">
        <f t="shared" si="0"/>
        <v>6.5999996763863003</v>
      </c>
    </row>
    <row r="22" spans="1:23">
      <c r="A22" s="3" t="s">
        <v>57</v>
      </c>
      <c r="B22" s="4" t="s">
        <v>96</v>
      </c>
      <c r="C22" s="4" t="s">
        <v>96</v>
      </c>
      <c r="D22" s="4">
        <v>3.7</v>
      </c>
      <c r="E22" s="4">
        <v>6.4</v>
      </c>
      <c r="F22" s="4">
        <v>8.4</v>
      </c>
      <c r="G22" s="4">
        <v>11</v>
      </c>
      <c r="H22" s="4">
        <v>8.9</v>
      </c>
      <c r="I22" s="4">
        <v>8.9</v>
      </c>
      <c r="J22" s="4">
        <v>9.5</v>
      </c>
      <c r="K22" s="4">
        <v>10.1</v>
      </c>
      <c r="L22" s="4">
        <v>9.8000000000000007</v>
      </c>
      <c r="M22" s="4">
        <v>8.6999999999999993</v>
      </c>
      <c r="N22" s="5">
        <v>12.453035</v>
      </c>
      <c r="Q22">
        <v>2</v>
      </c>
      <c r="R22">
        <v>2018</v>
      </c>
      <c r="S22">
        <v>1.8870696</v>
      </c>
      <c r="T22">
        <v>1.8870696</v>
      </c>
      <c r="U22">
        <v>1.8870696</v>
      </c>
      <c r="W22">
        <f t="shared" si="0"/>
        <v>6.5999996763863003</v>
      </c>
    </row>
    <row r="23" spans="1:23">
      <c r="A23" s="3" t="s">
        <v>58</v>
      </c>
      <c r="B23" s="4" t="s">
        <v>96</v>
      </c>
      <c r="C23" s="4" t="s">
        <v>96</v>
      </c>
      <c r="D23" s="4">
        <v>4.8</v>
      </c>
      <c r="E23" s="4">
        <v>11.2</v>
      </c>
      <c r="F23" s="4">
        <v>15.8</v>
      </c>
      <c r="G23" s="4">
        <v>18.399999999999999</v>
      </c>
      <c r="H23" s="4">
        <v>14.8</v>
      </c>
      <c r="I23" s="4">
        <v>13</v>
      </c>
      <c r="J23" s="4">
        <v>12.9</v>
      </c>
      <c r="K23" s="4">
        <v>13.9</v>
      </c>
      <c r="L23" s="4">
        <v>13.8</v>
      </c>
      <c r="M23" s="4">
        <v>13.3</v>
      </c>
      <c r="N23" s="5">
        <v>15.374656</v>
      </c>
      <c r="Q23">
        <v>2</v>
      </c>
      <c r="R23">
        <v>2019</v>
      </c>
      <c r="S23">
        <v>1.9878743000000001</v>
      </c>
      <c r="T23">
        <v>1.9878743000000001</v>
      </c>
      <c r="U23">
        <v>1.9878743000000001</v>
      </c>
      <c r="W23">
        <f t="shared" si="0"/>
        <v>7.2999996484732899</v>
      </c>
    </row>
    <row r="24" spans="1:23">
      <c r="A24" s="3" t="s">
        <v>59</v>
      </c>
      <c r="B24" s="4" t="s">
        <v>96</v>
      </c>
      <c r="C24" s="4" t="s">
        <v>96</v>
      </c>
      <c r="D24" s="4">
        <v>3.5</v>
      </c>
      <c r="E24" s="4">
        <v>5.8</v>
      </c>
      <c r="F24" s="4">
        <v>8.5</v>
      </c>
      <c r="G24" s="4">
        <v>11.6</v>
      </c>
      <c r="H24" s="4">
        <v>10.7</v>
      </c>
      <c r="I24" s="4">
        <v>11.6</v>
      </c>
      <c r="J24" s="4">
        <v>12.4</v>
      </c>
      <c r="K24" s="4">
        <v>13.7</v>
      </c>
      <c r="L24" s="4">
        <v>13.6</v>
      </c>
      <c r="M24" s="4">
        <v>12.3</v>
      </c>
      <c r="N24" s="5">
        <v>17.244482999999999</v>
      </c>
      <c r="Q24">
        <v>2</v>
      </c>
      <c r="R24">
        <v>2020</v>
      </c>
      <c r="S24">
        <v>1.9169225999999999</v>
      </c>
      <c r="T24">
        <v>1.9169225999999999</v>
      </c>
      <c r="U24">
        <v>1.9169225999999999</v>
      </c>
      <c r="W24">
        <f t="shared" si="0"/>
        <v>6.7999999171619896</v>
      </c>
    </row>
    <row r="25" spans="1:23">
      <c r="A25" s="3" t="s">
        <v>60</v>
      </c>
      <c r="B25" s="4" t="s">
        <v>96</v>
      </c>
      <c r="C25" s="4" t="s">
        <v>96</v>
      </c>
      <c r="D25" s="4">
        <v>3.8</v>
      </c>
      <c r="E25" s="4">
        <v>6.3</v>
      </c>
      <c r="F25" s="4">
        <v>10.199999999999999</v>
      </c>
      <c r="G25" s="4">
        <v>13.9</v>
      </c>
      <c r="H25" s="4">
        <v>11.7</v>
      </c>
      <c r="I25" s="4">
        <v>11.5</v>
      </c>
      <c r="J25" s="4">
        <v>11.8</v>
      </c>
      <c r="K25" s="4">
        <v>12.6</v>
      </c>
      <c r="L25" s="4">
        <v>12.6</v>
      </c>
      <c r="M25" s="4">
        <v>10.7</v>
      </c>
      <c r="N25" s="5">
        <v>14.314197</v>
      </c>
      <c r="Q25">
        <v>2</v>
      </c>
      <c r="R25">
        <v>2021</v>
      </c>
      <c r="S25">
        <v>1.9878743000000001</v>
      </c>
      <c r="T25">
        <v>1.9878743000000001</v>
      </c>
      <c r="U25">
        <v>1.9878743000000001</v>
      </c>
      <c r="W25">
        <f t="shared" si="0"/>
        <v>7.2999996484732899</v>
      </c>
    </row>
    <row r="26" spans="1:23">
      <c r="A26" s="3" t="s">
        <v>61</v>
      </c>
      <c r="B26" s="4" t="s">
        <v>96</v>
      </c>
      <c r="C26" s="4" t="s">
        <v>96</v>
      </c>
      <c r="D26" s="4">
        <v>3</v>
      </c>
      <c r="E26" s="4">
        <v>4.9000000000000004</v>
      </c>
      <c r="F26" s="4">
        <v>8.9</v>
      </c>
      <c r="G26" s="4">
        <v>12.4</v>
      </c>
      <c r="H26" s="4">
        <v>10.4</v>
      </c>
      <c r="I26" s="4">
        <v>9.6999999999999993</v>
      </c>
      <c r="J26" s="4">
        <v>9.4</v>
      </c>
      <c r="K26" s="4">
        <v>10.6</v>
      </c>
      <c r="L26" s="4">
        <v>10.7</v>
      </c>
      <c r="M26" s="4">
        <v>8.8000000000000007</v>
      </c>
      <c r="N26" s="5">
        <v>13.210019000000001</v>
      </c>
      <c r="Q26">
        <v>2</v>
      </c>
      <c r="R26">
        <v>2022</v>
      </c>
      <c r="S26">
        <v>2.0541236999999999</v>
      </c>
      <c r="T26">
        <v>2.0541236999999999</v>
      </c>
      <c r="U26">
        <v>2.0541236999999999</v>
      </c>
      <c r="W26">
        <f t="shared" si="0"/>
        <v>7.7999997371747396</v>
      </c>
    </row>
    <row r="27" spans="1:23">
      <c r="A27" s="3" t="s">
        <v>62</v>
      </c>
      <c r="B27" s="4" t="s">
        <v>96</v>
      </c>
      <c r="C27" s="4" t="s">
        <v>96</v>
      </c>
      <c r="D27" s="4">
        <v>3.1</v>
      </c>
      <c r="E27" s="4">
        <v>5.5</v>
      </c>
      <c r="F27" s="4">
        <v>9.3000000000000007</v>
      </c>
      <c r="G27" s="4">
        <v>13.2</v>
      </c>
      <c r="H27" s="4">
        <v>11.2</v>
      </c>
      <c r="I27" s="4">
        <v>10.4</v>
      </c>
      <c r="J27" s="4">
        <v>10.5</v>
      </c>
      <c r="K27" s="4">
        <v>11.6</v>
      </c>
      <c r="L27" s="4">
        <v>11.5</v>
      </c>
      <c r="M27" s="4">
        <v>9.4</v>
      </c>
      <c r="N27" s="5">
        <v>13.868232000000001</v>
      </c>
      <c r="Q27">
        <v>2</v>
      </c>
      <c r="R27">
        <v>2023</v>
      </c>
      <c r="S27">
        <v>2.2629199999999998</v>
      </c>
      <c r="T27">
        <v>2.2629199999999998</v>
      </c>
      <c r="U27">
        <v>2.2629199999999998</v>
      </c>
      <c r="W27">
        <f t="shared" si="0"/>
        <v>9.6111126815512797</v>
      </c>
    </row>
    <row r="28" spans="1:23">
      <c r="A28" s="3" t="s">
        <v>63</v>
      </c>
      <c r="B28" s="4" t="s">
        <v>96</v>
      </c>
      <c r="C28" s="4" t="s">
        <v>96</v>
      </c>
      <c r="D28" s="4">
        <v>3.7</v>
      </c>
      <c r="E28" s="4">
        <v>8.1999999999999993</v>
      </c>
      <c r="F28" s="4">
        <v>12.6</v>
      </c>
      <c r="G28" s="4">
        <v>17.5</v>
      </c>
      <c r="H28" s="4">
        <v>12.4</v>
      </c>
      <c r="I28" s="4">
        <v>11.2</v>
      </c>
      <c r="J28" s="4">
        <v>10.1</v>
      </c>
      <c r="K28" s="4">
        <v>9.6</v>
      </c>
      <c r="L28" s="4">
        <v>9.9</v>
      </c>
      <c r="M28" s="4">
        <v>8.3000000000000007</v>
      </c>
      <c r="N28" s="5">
        <v>12.729358</v>
      </c>
      <c r="Q28">
        <v>3</v>
      </c>
      <c r="R28">
        <v>2011</v>
      </c>
      <c r="U28">
        <v>1.654624E-2</v>
      </c>
      <c r="W28">
        <f t="shared" si="0"/>
        <v>1.01668388716211</v>
      </c>
    </row>
    <row r="29" spans="1:23">
      <c r="A29" s="3" t="s">
        <v>64</v>
      </c>
      <c r="B29" s="4" t="s">
        <v>96</v>
      </c>
      <c r="C29" s="4" t="s">
        <v>96</v>
      </c>
      <c r="D29" s="4">
        <v>2.7</v>
      </c>
      <c r="E29" s="4">
        <v>5.3</v>
      </c>
      <c r="F29" s="4">
        <v>8.4</v>
      </c>
      <c r="G29" s="4">
        <v>12.2</v>
      </c>
      <c r="H29" s="4">
        <v>11</v>
      </c>
      <c r="I29" s="4">
        <v>10.9</v>
      </c>
      <c r="J29" s="4">
        <v>11</v>
      </c>
      <c r="K29" s="4">
        <v>11.6</v>
      </c>
      <c r="L29" s="4">
        <v>11.9</v>
      </c>
      <c r="M29" s="4">
        <v>10.1</v>
      </c>
      <c r="N29" s="5">
        <v>13.437295000000001</v>
      </c>
      <c r="Q29">
        <v>3</v>
      </c>
      <c r="R29">
        <v>2012</v>
      </c>
      <c r="U29">
        <v>0.50489901000000004</v>
      </c>
      <c r="W29">
        <f t="shared" si="0"/>
        <v>1.65681818994264</v>
      </c>
    </row>
    <row r="30" spans="1:23">
      <c r="A30" s="3" t="s">
        <v>65</v>
      </c>
      <c r="B30" s="4" t="s">
        <v>96</v>
      </c>
      <c r="C30" s="4" t="s">
        <v>96</v>
      </c>
      <c r="D30" s="4">
        <v>3</v>
      </c>
      <c r="E30" s="4">
        <v>5</v>
      </c>
      <c r="F30" s="4">
        <v>8</v>
      </c>
      <c r="G30" s="4">
        <v>10.5</v>
      </c>
      <c r="H30" s="4">
        <v>6.8</v>
      </c>
      <c r="I30" s="4">
        <v>7.5</v>
      </c>
      <c r="J30" s="4">
        <v>7.9</v>
      </c>
      <c r="K30" s="4">
        <v>8.8000000000000007</v>
      </c>
      <c r="L30" s="4">
        <v>9.3000000000000007</v>
      </c>
      <c r="M30" s="4">
        <v>7.7</v>
      </c>
      <c r="N30" s="5">
        <v>10.749264999999999</v>
      </c>
      <c r="Q30">
        <v>3</v>
      </c>
      <c r="R30">
        <v>2013</v>
      </c>
      <c r="S30">
        <v>0.99325176999999998</v>
      </c>
      <c r="T30">
        <v>0.99325176999999998</v>
      </c>
      <c r="U30">
        <v>0.99325176999999998</v>
      </c>
      <c r="W30">
        <f t="shared" si="0"/>
        <v>2.6999999918722302</v>
      </c>
    </row>
    <row r="31" spans="1:23">
      <c r="A31" s="3" t="s">
        <v>66</v>
      </c>
      <c r="B31" s="4" t="s">
        <v>96</v>
      </c>
      <c r="C31" s="4" t="s">
        <v>96</v>
      </c>
      <c r="D31" s="4">
        <v>2.2999999999999998</v>
      </c>
      <c r="E31" s="4">
        <v>4</v>
      </c>
      <c r="F31" s="4">
        <v>8.1999999999999993</v>
      </c>
      <c r="G31" s="4">
        <v>10.8</v>
      </c>
      <c r="H31" s="4">
        <v>9.1</v>
      </c>
      <c r="I31" s="4">
        <v>9</v>
      </c>
      <c r="J31" s="4">
        <v>9.3000000000000007</v>
      </c>
      <c r="K31" s="4">
        <v>10.3</v>
      </c>
      <c r="L31" s="4">
        <v>12.7</v>
      </c>
      <c r="M31" s="4">
        <v>12.2</v>
      </c>
      <c r="N31" s="5">
        <v>13.455209999999999</v>
      </c>
      <c r="Q31">
        <v>3</v>
      </c>
      <c r="R31">
        <v>2014</v>
      </c>
      <c r="S31">
        <v>1.4816045</v>
      </c>
      <c r="T31">
        <v>1.4816045</v>
      </c>
      <c r="U31">
        <v>1.4816045</v>
      </c>
      <c r="W31">
        <f t="shared" si="0"/>
        <v>4.39999981993346</v>
      </c>
    </row>
    <row r="32" spans="1:23">
      <c r="A32" s="3" t="s">
        <v>67</v>
      </c>
      <c r="B32" s="4" t="s">
        <v>96</v>
      </c>
      <c r="C32" s="4" t="s">
        <v>96</v>
      </c>
      <c r="D32" s="4">
        <v>3.7</v>
      </c>
      <c r="E32" s="4">
        <v>6.8</v>
      </c>
      <c r="F32" s="4">
        <v>9.9</v>
      </c>
      <c r="G32" s="4">
        <v>11.2</v>
      </c>
      <c r="H32" s="4">
        <v>8.4</v>
      </c>
      <c r="I32" s="4">
        <v>8.5</v>
      </c>
      <c r="J32" s="4">
        <v>8.6</v>
      </c>
      <c r="K32" s="4">
        <v>8.9</v>
      </c>
      <c r="L32" s="4">
        <v>9.3000000000000007</v>
      </c>
      <c r="M32" s="4">
        <v>8.5</v>
      </c>
      <c r="N32" s="5">
        <v>12.386157000000001</v>
      </c>
      <c r="Q32">
        <v>3</v>
      </c>
      <c r="R32">
        <v>2015</v>
      </c>
      <c r="S32">
        <v>1.8870696</v>
      </c>
      <c r="T32">
        <v>1.8870696</v>
      </c>
      <c r="U32">
        <v>1.8870696</v>
      </c>
      <c r="W32">
        <f t="shared" si="0"/>
        <v>6.5999996763863003</v>
      </c>
    </row>
    <row r="33" spans="1:23">
      <c r="A33" s="3" t="s">
        <v>68</v>
      </c>
      <c r="B33" s="4" t="s">
        <v>96</v>
      </c>
      <c r="C33" s="4" t="s">
        <v>96</v>
      </c>
      <c r="D33" s="4">
        <v>2.4</v>
      </c>
      <c r="E33" s="4">
        <v>4.3</v>
      </c>
      <c r="F33" s="4">
        <v>6</v>
      </c>
      <c r="G33" s="4">
        <v>6.2</v>
      </c>
      <c r="H33" s="4">
        <v>5.2</v>
      </c>
      <c r="I33" s="4">
        <v>5.0999999999999996</v>
      </c>
      <c r="J33" s="4">
        <v>5.7</v>
      </c>
      <c r="K33" s="4">
        <v>6.2</v>
      </c>
      <c r="L33" s="4">
        <v>6</v>
      </c>
      <c r="M33" s="4">
        <v>6.1</v>
      </c>
      <c r="N33" s="5">
        <v>9.6334409999999995</v>
      </c>
      <c r="Q33">
        <v>3</v>
      </c>
      <c r="R33">
        <v>2016</v>
      </c>
      <c r="S33">
        <v>2.1282317000000002</v>
      </c>
      <c r="T33">
        <v>2.1282317000000002</v>
      </c>
      <c r="U33">
        <v>2.1282317000000002</v>
      </c>
      <c r="W33">
        <f t="shared" si="0"/>
        <v>8.3999999508661496</v>
      </c>
    </row>
    <row r="34" spans="1:23">
      <c r="Q34">
        <v>3</v>
      </c>
      <c r="R34">
        <v>2017</v>
      </c>
      <c r="S34">
        <v>1.9315214000000001</v>
      </c>
      <c r="T34">
        <v>1.9315214000000001</v>
      </c>
      <c r="U34">
        <v>1.9315214000000001</v>
      </c>
      <c r="W34">
        <f t="shared" si="0"/>
        <v>6.8999999199378301</v>
      </c>
    </row>
    <row r="35" spans="1:23">
      <c r="Q35">
        <v>3</v>
      </c>
      <c r="R35">
        <v>2018</v>
      </c>
      <c r="S35">
        <v>1.9021075000000001</v>
      </c>
      <c r="T35">
        <v>1.9021075000000001</v>
      </c>
      <c r="U35">
        <v>1.9021075000000001</v>
      </c>
      <c r="W35">
        <f t="shared" si="0"/>
        <v>6.6999998231406401</v>
      </c>
    </row>
    <row r="36" spans="1:23">
      <c r="Q36">
        <v>3</v>
      </c>
      <c r="R36">
        <v>2019</v>
      </c>
      <c r="S36">
        <v>1.9600948</v>
      </c>
      <c r="T36">
        <v>1.9600948</v>
      </c>
      <c r="U36">
        <v>1.9600948</v>
      </c>
      <c r="W36">
        <f t="shared" si="0"/>
        <v>7.1000001132643904</v>
      </c>
    </row>
    <row r="37" spans="1:23">
      <c r="Q37">
        <v>3</v>
      </c>
      <c r="R37">
        <v>2020</v>
      </c>
      <c r="S37">
        <v>2.0412203</v>
      </c>
      <c r="T37">
        <v>2.0412203</v>
      </c>
      <c r="U37">
        <v>2.0412203</v>
      </c>
      <c r="W37">
        <f t="shared" si="0"/>
        <v>7.69999977778079</v>
      </c>
    </row>
    <row r="38" spans="1:23">
      <c r="Q38">
        <v>3</v>
      </c>
      <c r="R38">
        <v>2021</v>
      </c>
      <c r="S38">
        <v>2.0149029999999999</v>
      </c>
      <c r="T38">
        <v>2.0149029999999999</v>
      </c>
      <c r="U38">
        <v>2.0149029999999999</v>
      </c>
      <c r="W38">
        <f t="shared" si="0"/>
        <v>7.4999998459330204</v>
      </c>
    </row>
    <row r="39" spans="1:23">
      <c r="Q39">
        <v>3</v>
      </c>
      <c r="R39">
        <v>2022</v>
      </c>
      <c r="S39">
        <v>1.9169225999999999</v>
      </c>
      <c r="T39">
        <v>1.9169225999999999</v>
      </c>
      <c r="U39">
        <v>1.9169225999999999</v>
      </c>
      <c r="W39">
        <f t="shared" si="0"/>
        <v>6.7999999171619896</v>
      </c>
    </row>
    <row r="40" spans="1:23">
      <c r="Q40">
        <v>3</v>
      </c>
      <c r="R40">
        <v>2023</v>
      </c>
      <c r="S40">
        <v>2.2787006999999999</v>
      </c>
      <c r="T40">
        <v>2.2787006999999999</v>
      </c>
      <c r="U40">
        <v>2.2787006999999999</v>
      </c>
      <c r="W40">
        <f t="shared" si="0"/>
        <v>9.7639858175004104</v>
      </c>
    </row>
    <row r="41" spans="1:23">
      <c r="Q41">
        <v>4</v>
      </c>
      <c r="R41">
        <v>2011</v>
      </c>
      <c r="U41">
        <v>-0.85330563999999998</v>
      </c>
      <c r="W41">
        <f t="shared" si="0"/>
        <v>0.42600438471820401</v>
      </c>
    </row>
    <row r="42" spans="1:23">
      <c r="Q42">
        <v>4</v>
      </c>
      <c r="R42">
        <v>2012</v>
      </c>
      <c r="U42">
        <v>-0.13275949000000001</v>
      </c>
      <c r="W42">
        <f t="shared" si="0"/>
        <v>0.87567567554076997</v>
      </c>
    </row>
    <row r="43" spans="1:23">
      <c r="Q43">
        <v>4</v>
      </c>
      <c r="R43">
        <v>2013</v>
      </c>
      <c r="S43">
        <v>0.58778666000000002</v>
      </c>
      <c r="T43">
        <v>0.58778666000000002</v>
      </c>
      <c r="U43">
        <v>0.58778666000000002</v>
      </c>
      <c r="W43">
        <f t="shared" si="0"/>
        <v>1.7999999911761899</v>
      </c>
    </row>
    <row r="44" spans="1:23">
      <c r="Q44">
        <v>4</v>
      </c>
      <c r="R44">
        <v>2014</v>
      </c>
      <c r="S44">
        <v>1.3083328000000001</v>
      </c>
      <c r="T44">
        <v>1.3083328000000001</v>
      </c>
      <c r="U44">
        <v>1.3083328000000001</v>
      </c>
      <c r="W44">
        <f t="shared" si="0"/>
        <v>3.69999992729434</v>
      </c>
    </row>
    <row r="45" spans="1:23">
      <c r="Q45">
        <v>4</v>
      </c>
      <c r="R45">
        <v>2015</v>
      </c>
      <c r="S45">
        <v>1.8082887999999999</v>
      </c>
      <c r="T45">
        <v>1.8082887999999999</v>
      </c>
      <c r="U45">
        <v>1.8082887999999999</v>
      </c>
      <c r="W45">
        <f t="shared" si="0"/>
        <v>6.1000001758064801</v>
      </c>
    </row>
    <row r="46" spans="1:23">
      <c r="Q46">
        <v>4</v>
      </c>
      <c r="R46">
        <v>2016</v>
      </c>
      <c r="S46">
        <v>2.0918641</v>
      </c>
      <c r="T46">
        <v>2.0918641</v>
      </c>
      <c r="U46">
        <v>2.0918641</v>
      </c>
      <c r="W46">
        <f t="shared" si="0"/>
        <v>8.1000003104050204</v>
      </c>
    </row>
    <row r="47" spans="1:23">
      <c r="Q47">
        <v>4</v>
      </c>
      <c r="R47">
        <v>2017</v>
      </c>
      <c r="S47">
        <v>1.8718022000000001</v>
      </c>
      <c r="T47">
        <v>1.8718022000000001</v>
      </c>
      <c r="U47">
        <v>1.8718022000000001</v>
      </c>
      <c r="W47">
        <f t="shared" si="0"/>
        <v>6.5000001501396598</v>
      </c>
    </row>
    <row r="48" spans="1:23">
      <c r="Q48">
        <v>4</v>
      </c>
      <c r="R48">
        <v>2018</v>
      </c>
      <c r="S48">
        <v>1.8405495999999999</v>
      </c>
      <c r="T48">
        <v>1.8405495999999999</v>
      </c>
      <c r="U48">
        <v>1.8405495999999999</v>
      </c>
      <c r="W48">
        <f t="shared" si="0"/>
        <v>6.2999997895958302</v>
      </c>
    </row>
    <row r="49" spans="17:23">
      <c r="Q49">
        <v>4</v>
      </c>
      <c r="R49">
        <v>2019</v>
      </c>
      <c r="S49">
        <v>1.7917594999999999</v>
      </c>
      <c r="T49">
        <v>1.7917594999999999</v>
      </c>
      <c r="U49">
        <v>1.7917594999999999</v>
      </c>
      <c r="W49">
        <f t="shared" si="0"/>
        <v>6.00000018463167</v>
      </c>
    </row>
    <row r="50" spans="17:23">
      <c r="Q50">
        <v>4</v>
      </c>
      <c r="R50">
        <v>2020</v>
      </c>
      <c r="S50">
        <v>1.8718022000000001</v>
      </c>
      <c r="T50">
        <v>1.8718022000000001</v>
      </c>
      <c r="U50">
        <v>1.8718022000000001</v>
      </c>
      <c r="W50">
        <f t="shared" si="0"/>
        <v>6.5000001501396598</v>
      </c>
    </row>
    <row r="51" spans="17:23">
      <c r="Q51">
        <v>4</v>
      </c>
      <c r="R51">
        <v>2021</v>
      </c>
      <c r="S51">
        <v>1.8870696</v>
      </c>
      <c r="T51">
        <v>1.8870696</v>
      </c>
      <c r="U51">
        <v>1.8870696</v>
      </c>
      <c r="W51">
        <f t="shared" si="0"/>
        <v>6.5999996763863003</v>
      </c>
    </row>
    <row r="52" spans="17:23">
      <c r="Q52">
        <v>4</v>
      </c>
      <c r="R52">
        <v>2022</v>
      </c>
      <c r="S52">
        <v>1.7578579000000001</v>
      </c>
      <c r="T52">
        <v>1.7578579000000001</v>
      </c>
      <c r="U52">
        <v>1.7578579000000001</v>
      </c>
      <c r="W52">
        <f t="shared" si="0"/>
        <v>5.79999989819623</v>
      </c>
    </row>
    <row r="53" spans="17:23">
      <c r="Q53">
        <v>4</v>
      </c>
      <c r="R53">
        <v>2023</v>
      </c>
      <c r="S53">
        <v>2.1422916000000001</v>
      </c>
      <c r="T53">
        <v>2.1422916000000001</v>
      </c>
      <c r="U53">
        <v>2.1422916000000001</v>
      </c>
      <c r="W53">
        <f t="shared" si="0"/>
        <v>8.5189372743167908</v>
      </c>
    </row>
    <row r="54" spans="17:23">
      <c r="Q54">
        <v>5</v>
      </c>
      <c r="R54">
        <v>2011</v>
      </c>
      <c r="U54">
        <v>-0.36810932000000002</v>
      </c>
      <c r="W54">
        <f t="shared" si="0"/>
        <v>0.69204152357397597</v>
      </c>
    </row>
    <row r="55" spans="17:23">
      <c r="Q55">
        <v>5</v>
      </c>
      <c r="R55">
        <v>2012</v>
      </c>
      <c r="U55">
        <v>0.16251893000000001</v>
      </c>
      <c r="W55">
        <f t="shared" si="0"/>
        <v>1.17647058882615</v>
      </c>
    </row>
    <row r="56" spans="17:23">
      <c r="Q56">
        <v>5</v>
      </c>
      <c r="R56">
        <v>2013</v>
      </c>
      <c r="S56">
        <v>0.69314717999999997</v>
      </c>
      <c r="T56">
        <v>0.69314717999999997</v>
      </c>
      <c r="U56">
        <v>0.69314717999999997</v>
      </c>
      <c r="W56">
        <f t="shared" si="0"/>
        <v>1.99999999888011</v>
      </c>
    </row>
    <row r="57" spans="17:23">
      <c r="Q57">
        <v>5</v>
      </c>
      <c r="R57">
        <v>2014</v>
      </c>
      <c r="S57">
        <v>1.2237754000000001</v>
      </c>
      <c r="T57">
        <v>1.2237754000000001</v>
      </c>
      <c r="U57">
        <v>1.2237754000000001</v>
      </c>
      <c r="W57">
        <f t="shared" si="0"/>
        <v>3.3999998924848098</v>
      </c>
    </row>
    <row r="58" spans="17:23">
      <c r="Q58">
        <v>5</v>
      </c>
      <c r="R58">
        <v>2015</v>
      </c>
      <c r="S58">
        <v>1.7047481</v>
      </c>
      <c r="T58">
        <v>1.7047481</v>
      </c>
      <c r="U58">
        <v>1.7047481</v>
      </c>
      <c r="W58">
        <f t="shared" si="0"/>
        <v>5.5000000426886597</v>
      </c>
    </row>
    <row r="59" spans="17:23">
      <c r="Q59">
        <v>5</v>
      </c>
      <c r="R59">
        <v>2016</v>
      </c>
      <c r="S59">
        <v>2.0281482</v>
      </c>
      <c r="T59">
        <v>2.0281482</v>
      </c>
      <c r="U59">
        <v>2.0281482</v>
      </c>
      <c r="W59">
        <f t="shared" si="0"/>
        <v>7.5999996405786403</v>
      </c>
    </row>
    <row r="60" spans="17:23">
      <c r="Q60">
        <v>5</v>
      </c>
      <c r="R60">
        <v>2017</v>
      </c>
      <c r="S60">
        <v>1.8718022000000001</v>
      </c>
      <c r="T60">
        <v>1.8718022000000001</v>
      </c>
      <c r="U60">
        <v>1.8718022000000001</v>
      </c>
      <c r="W60">
        <f t="shared" si="0"/>
        <v>6.5000001501396598</v>
      </c>
    </row>
    <row r="61" spans="17:23">
      <c r="Q61">
        <v>5</v>
      </c>
      <c r="R61">
        <v>2018</v>
      </c>
      <c r="S61">
        <v>1.8082887999999999</v>
      </c>
      <c r="T61">
        <v>1.8082887999999999</v>
      </c>
      <c r="U61">
        <v>1.8082887999999999</v>
      </c>
      <c r="W61">
        <f t="shared" si="0"/>
        <v>6.1000001758064801</v>
      </c>
    </row>
    <row r="62" spans="17:23">
      <c r="Q62">
        <v>5</v>
      </c>
      <c r="R62">
        <v>2019</v>
      </c>
      <c r="S62">
        <v>1.7917594999999999</v>
      </c>
      <c r="T62">
        <v>1.7917594999999999</v>
      </c>
      <c r="U62">
        <v>1.7917594999999999</v>
      </c>
      <c r="W62">
        <f t="shared" si="0"/>
        <v>6.00000018463167</v>
      </c>
    </row>
    <row r="63" spans="17:23">
      <c r="Q63">
        <v>5</v>
      </c>
      <c r="R63">
        <v>2020</v>
      </c>
      <c r="S63">
        <v>1.9315214000000001</v>
      </c>
      <c r="T63">
        <v>1.9315214000000001</v>
      </c>
      <c r="U63">
        <v>1.9315214000000001</v>
      </c>
      <c r="W63">
        <f t="shared" si="0"/>
        <v>6.8999999199378301</v>
      </c>
    </row>
    <row r="64" spans="17:23">
      <c r="Q64">
        <v>5</v>
      </c>
      <c r="R64">
        <v>2021</v>
      </c>
      <c r="S64">
        <v>2.0149029999999999</v>
      </c>
      <c r="T64">
        <v>2.0149029999999999</v>
      </c>
      <c r="U64">
        <v>2.0149029999999999</v>
      </c>
      <c r="W64">
        <f t="shared" si="0"/>
        <v>7.4999998459330204</v>
      </c>
    </row>
    <row r="65" spans="17:23">
      <c r="Q65">
        <v>5</v>
      </c>
      <c r="R65">
        <v>2022</v>
      </c>
      <c r="S65">
        <v>2.0794415000000002</v>
      </c>
      <c r="T65">
        <v>2.0794415000000002</v>
      </c>
      <c r="U65">
        <v>2.0794415000000002</v>
      </c>
      <c r="W65">
        <f t="shared" si="0"/>
        <v>7.9999996665613198</v>
      </c>
    </row>
    <row r="66" spans="17:23">
      <c r="Q66">
        <v>5</v>
      </c>
      <c r="R66">
        <v>2023</v>
      </c>
      <c r="S66">
        <v>2.4112379000000002</v>
      </c>
      <c r="T66">
        <v>2.4112379000000002</v>
      </c>
      <c r="U66">
        <v>2.4112379000000002</v>
      </c>
      <c r="W66">
        <f t="shared" si="0"/>
        <v>11.147752409909</v>
      </c>
    </row>
    <row r="67" spans="17:23">
      <c r="Q67">
        <v>6</v>
      </c>
      <c r="R67">
        <v>2011</v>
      </c>
      <c r="U67">
        <v>-4.9979929999999999E-2</v>
      </c>
      <c r="W67">
        <f t="shared" ref="W67:W130" si="1">EXP(U67)</f>
        <v>0.951248515866845</v>
      </c>
    </row>
    <row r="68" spans="17:23">
      <c r="Q68">
        <v>6</v>
      </c>
      <c r="R68">
        <v>2012</v>
      </c>
      <c r="U68">
        <v>0.32158362000000001</v>
      </c>
      <c r="W68">
        <f t="shared" si="1"/>
        <v>1.3793103391345301</v>
      </c>
    </row>
    <row r="69" spans="17:23">
      <c r="Q69">
        <v>6</v>
      </c>
      <c r="R69">
        <v>2013</v>
      </c>
      <c r="S69">
        <v>0.69314717999999997</v>
      </c>
      <c r="T69">
        <v>0.69314717999999997</v>
      </c>
      <c r="U69">
        <v>0.69314717999999997</v>
      </c>
      <c r="W69">
        <f t="shared" si="1"/>
        <v>1.99999999888011</v>
      </c>
    </row>
    <row r="70" spans="17:23">
      <c r="Q70">
        <v>6</v>
      </c>
      <c r="R70">
        <v>2014</v>
      </c>
      <c r="S70">
        <v>1.0647107</v>
      </c>
      <c r="T70">
        <v>1.0647107</v>
      </c>
      <c r="U70">
        <v>1.0647107</v>
      </c>
      <c r="W70">
        <f t="shared" si="1"/>
        <v>2.8999998927219601</v>
      </c>
    </row>
    <row r="71" spans="17:23">
      <c r="Q71">
        <v>6</v>
      </c>
      <c r="R71">
        <v>2015</v>
      </c>
      <c r="S71">
        <v>1.6094379000000001</v>
      </c>
      <c r="T71">
        <v>1.6094379000000001</v>
      </c>
      <c r="U71">
        <v>1.6094379000000001</v>
      </c>
      <c r="W71">
        <f t="shared" si="1"/>
        <v>4.9999999378295001</v>
      </c>
    </row>
    <row r="72" spans="17:23">
      <c r="Q72">
        <v>6</v>
      </c>
      <c r="R72">
        <v>2016</v>
      </c>
      <c r="S72">
        <v>1.7578579000000001</v>
      </c>
      <c r="T72">
        <v>1.7578579000000001</v>
      </c>
      <c r="U72">
        <v>1.7578579000000001</v>
      </c>
      <c r="W72">
        <f t="shared" si="1"/>
        <v>5.79999989819623</v>
      </c>
    </row>
    <row r="73" spans="17:23">
      <c r="Q73">
        <v>6</v>
      </c>
      <c r="R73">
        <v>2017</v>
      </c>
      <c r="S73">
        <v>1.5475625</v>
      </c>
      <c r="T73">
        <v>1.5475625</v>
      </c>
      <c r="U73">
        <v>1.5475625</v>
      </c>
      <c r="W73">
        <f t="shared" si="1"/>
        <v>4.6999999590347397</v>
      </c>
    </row>
    <row r="74" spans="17:23">
      <c r="Q74">
        <v>6</v>
      </c>
      <c r="R74">
        <v>2018</v>
      </c>
      <c r="S74">
        <v>1.6094379000000001</v>
      </c>
      <c r="T74">
        <v>1.6094379000000001</v>
      </c>
      <c r="U74">
        <v>1.6094379000000001</v>
      </c>
      <c r="W74">
        <f t="shared" si="1"/>
        <v>4.9999999378295001</v>
      </c>
    </row>
    <row r="75" spans="17:23">
      <c r="Q75">
        <v>6</v>
      </c>
      <c r="R75">
        <v>2019</v>
      </c>
      <c r="S75">
        <v>1.7047481</v>
      </c>
      <c r="T75">
        <v>1.7047481</v>
      </c>
      <c r="U75">
        <v>1.7047481</v>
      </c>
      <c r="W75">
        <f t="shared" si="1"/>
        <v>5.5000000426886597</v>
      </c>
    </row>
    <row r="76" spans="17:23">
      <c r="Q76">
        <v>6</v>
      </c>
      <c r="R76">
        <v>2020</v>
      </c>
      <c r="S76">
        <v>1.7578579000000001</v>
      </c>
      <c r="T76">
        <v>1.7578579000000001</v>
      </c>
      <c r="U76">
        <v>1.7578579000000001</v>
      </c>
      <c r="W76">
        <f t="shared" si="1"/>
        <v>5.79999989819623</v>
      </c>
    </row>
    <row r="77" spans="17:23">
      <c r="Q77">
        <v>6</v>
      </c>
      <c r="R77">
        <v>2021</v>
      </c>
      <c r="S77">
        <v>1.7749524000000001</v>
      </c>
      <c r="T77">
        <v>1.7749524000000001</v>
      </c>
      <c r="U77">
        <v>1.7749524000000001</v>
      </c>
      <c r="W77">
        <f t="shared" si="1"/>
        <v>5.9000002896211301</v>
      </c>
    </row>
    <row r="78" spans="17:23">
      <c r="Q78">
        <v>6</v>
      </c>
      <c r="R78">
        <v>2022</v>
      </c>
      <c r="S78">
        <v>1.856298</v>
      </c>
      <c r="T78">
        <v>1.856298</v>
      </c>
      <c r="U78">
        <v>1.856298</v>
      </c>
      <c r="W78">
        <f t="shared" si="1"/>
        <v>6.4000000616599904</v>
      </c>
    </row>
    <row r="79" spans="17:23">
      <c r="Q79">
        <v>6</v>
      </c>
      <c r="R79">
        <v>2023</v>
      </c>
      <c r="S79">
        <v>2.1573278</v>
      </c>
      <c r="T79">
        <v>2.1573278</v>
      </c>
      <c r="U79">
        <v>2.1573278</v>
      </c>
      <c r="W79">
        <f t="shared" si="1"/>
        <v>8.6479975756467695</v>
      </c>
    </row>
    <row r="80" spans="17:23">
      <c r="Q80">
        <v>7</v>
      </c>
      <c r="R80">
        <v>2011</v>
      </c>
      <c r="U80">
        <v>1.497003E-2</v>
      </c>
      <c r="W80">
        <f t="shared" si="1"/>
        <v>1.0150826421330601</v>
      </c>
    </row>
    <row r="81" spans="17:23">
      <c r="Q81">
        <v>7</v>
      </c>
      <c r="R81">
        <v>2012</v>
      </c>
      <c r="U81">
        <v>0.27279914</v>
      </c>
      <c r="W81">
        <f t="shared" si="1"/>
        <v>1.3136363613242701</v>
      </c>
    </row>
    <row r="82" spans="17:23">
      <c r="Q82">
        <v>7</v>
      </c>
      <c r="R82">
        <v>2013</v>
      </c>
      <c r="S82">
        <v>0.53062825000000002</v>
      </c>
      <c r="T82">
        <v>0.53062825000000002</v>
      </c>
      <c r="U82">
        <v>0.53062825000000002</v>
      </c>
      <c r="W82">
        <f t="shared" si="1"/>
        <v>1.6999999981943099</v>
      </c>
    </row>
    <row r="83" spans="17:23">
      <c r="Q83">
        <v>7</v>
      </c>
      <c r="R83">
        <v>2014</v>
      </c>
      <c r="S83">
        <v>0.78845736</v>
      </c>
      <c r="T83">
        <v>0.78845736</v>
      </c>
      <c r="U83">
        <v>0.78845736</v>
      </c>
      <c r="W83">
        <f t="shared" si="1"/>
        <v>2.1999999991986101</v>
      </c>
    </row>
    <row r="84" spans="17:23">
      <c r="Q84">
        <v>7</v>
      </c>
      <c r="R84">
        <v>2015</v>
      </c>
      <c r="S84">
        <v>1.4350845000000001</v>
      </c>
      <c r="T84">
        <v>1.4350845000000001</v>
      </c>
      <c r="U84">
        <v>1.4350845000000001</v>
      </c>
      <c r="W84">
        <f t="shared" si="1"/>
        <v>4.1999998937848497</v>
      </c>
    </row>
    <row r="85" spans="17:23">
      <c r="Q85">
        <v>7</v>
      </c>
      <c r="R85">
        <v>2016</v>
      </c>
      <c r="S85">
        <v>1.6292405000000001</v>
      </c>
      <c r="T85">
        <v>1.6292405000000001</v>
      </c>
      <c r="U85">
        <v>1.6292405000000001</v>
      </c>
      <c r="W85">
        <f t="shared" si="1"/>
        <v>5.0999997973755802</v>
      </c>
    </row>
    <row r="86" spans="17:23">
      <c r="Q86">
        <v>7</v>
      </c>
      <c r="R86">
        <v>2017</v>
      </c>
      <c r="S86">
        <v>1.458615</v>
      </c>
      <c r="T86">
        <v>1.458615</v>
      </c>
      <c r="U86">
        <v>1.458615</v>
      </c>
      <c r="W86">
        <f t="shared" si="1"/>
        <v>4.2999999023920799</v>
      </c>
    </row>
    <row r="87" spans="17:23">
      <c r="Q87">
        <v>7</v>
      </c>
      <c r="R87">
        <v>2018</v>
      </c>
      <c r="S87">
        <v>1.5892352000000001</v>
      </c>
      <c r="T87">
        <v>1.5892352000000001</v>
      </c>
      <c r="U87">
        <v>1.5892352000000001</v>
      </c>
      <c r="W87">
        <f t="shared" si="1"/>
        <v>4.8999999749287504</v>
      </c>
    </row>
    <row r="88" spans="17:23">
      <c r="Q88">
        <v>7</v>
      </c>
      <c r="R88">
        <v>2019</v>
      </c>
      <c r="S88">
        <v>1.6292405000000001</v>
      </c>
      <c r="T88">
        <v>1.6292405000000001</v>
      </c>
      <c r="U88">
        <v>1.6292405000000001</v>
      </c>
      <c r="W88">
        <f t="shared" si="1"/>
        <v>5.0999997973755802</v>
      </c>
    </row>
    <row r="89" spans="17:23">
      <c r="Q89">
        <v>7</v>
      </c>
      <c r="R89">
        <v>2020</v>
      </c>
      <c r="S89">
        <v>1.7047481</v>
      </c>
      <c r="T89">
        <v>1.7047481</v>
      </c>
      <c r="U89">
        <v>1.7047481</v>
      </c>
      <c r="W89">
        <f t="shared" si="1"/>
        <v>5.5000000426886597</v>
      </c>
    </row>
    <row r="90" spans="17:23">
      <c r="Q90">
        <v>7</v>
      </c>
      <c r="R90">
        <v>2021</v>
      </c>
      <c r="S90">
        <v>1.7227665999999999</v>
      </c>
      <c r="T90">
        <v>1.7227665999999999</v>
      </c>
      <c r="U90">
        <v>1.7227665999999999</v>
      </c>
      <c r="W90">
        <f t="shared" si="1"/>
        <v>5.6000000126498204</v>
      </c>
    </row>
    <row r="91" spans="17:23">
      <c r="Q91">
        <v>7</v>
      </c>
      <c r="R91">
        <v>2022</v>
      </c>
      <c r="S91">
        <v>1.5686159</v>
      </c>
      <c r="T91">
        <v>1.5686159</v>
      </c>
      <c r="U91">
        <v>1.5686159</v>
      </c>
      <c r="W91">
        <f t="shared" si="1"/>
        <v>4.7999999140135401</v>
      </c>
    </row>
    <row r="92" spans="17:23">
      <c r="Q92">
        <v>7</v>
      </c>
      <c r="R92">
        <v>2023</v>
      </c>
      <c r="S92">
        <v>2.0223475999999998</v>
      </c>
      <c r="T92">
        <v>2.0223475999999998</v>
      </c>
      <c r="U92">
        <v>2.0223475999999998</v>
      </c>
      <c r="W92">
        <f t="shared" si="1"/>
        <v>7.5560426942463499</v>
      </c>
    </row>
    <row r="93" spans="17:23">
      <c r="Q93">
        <v>8</v>
      </c>
      <c r="R93">
        <v>2011</v>
      </c>
      <c r="U93">
        <v>-0.91302614999999998</v>
      </c>
      <c r="W93">
        <f t="shared" si="1"/>
        <v>0.40130796657000301</v>
      </c>
    </row>
    <row r="94" spans="17:23">
      <c r="Q94">
        <v>8</v>
      </c>
      <c r="R94">
        <v>2012</v>
      </c>
      <c r="U94">
        <v>-0.25378052000000001</v>
      </c>
      <c r="W94">
        <f t="shared" si="1"/>
        <v>0.77586206956766302</v>
      </c>
    </row>
    <row r="95" spans="17:23">
      <c r="Q95">
        <v>8</v>
      </c>
      <c r="R95">
        <v>2013</v>
      </c>
      <c r="S95">
        <v>0.40546511000000002</v>
      </c>
      <c r="T95">
        <v>0.40546511000000002</v>
      </c>
      <c r="U95">
        <v>0.40546511000000002</v>
      </c>
      <c r="W95">
        <f t="shared" si="1"/>
        <v>1.50000000283775</v>
      </c>
    </row>
    <row r="96" spans="17:23">
      <c r="Q96">
        <v>8</v>
      </c>
      <c r="R96">
        <v>2014</v>
      </c>
      <c r="S96">
        <v>1.0647107</v>
      </c>
      <c r="T96">
        <v>1.0647107</v>
      </c>
      <c r="U96">
        <v>1.0647107</v>
      </c>
      <c r="W96">
        <f t="shared" si="1"/>
        <v>2.8999998927219601</v>
      </c>
    </row>
    <row r="97" spans="17:23">
      <c r="Q97">
        <v>8</v>
      </c>
      <c r="R97">
        <v>2015</v>
      </c>
      <c r="S97">
        <v>1.458615</v>
      </c>
      <c r="T97">
        <v>1.458615</v>
      </c>
      <c r="U97">
        <v>1.458615</v>
      </c>
      <c r="W97">
        <f t="shared" si="1"/>
        <v>4.2999999023920799</v>
      </c>
    </row>
    <row r="98" spans="17:23">
      <c r="Q98">
        <v>8</v>
      </c>
      <c r="R98">
        <v>2016</v>
      </c>
      <c r="S98">
        <v>1.7227665999999999</v>
      </c>
      <c r="T98">
        <v>1.7227665999999999</v>
      </c>
      <c r="U98">
        <v>1.7227665999999999</v>
      </c>
      <c r="W98">
        <f t="shared" si="1"/>
        <v>5.6000000126498204</v>
      </c>
    </row>
    <row r="99" spans="17:23">
      <c r="Q99">
        <v>8</v>
      </c>
      <c r="R99">
        <v>2017</v>
      </c>
      <c r="S99">
        <v>1.458615</v>
      </c>
      <c r="T99">
        <v>1.458615</v>
      </c>
      <c r="U99">
        <v>1.458615</v>
      </c>
      <c r="W99">
        <f t="shared" si="1"/>
        <v>4.2999999023920799</v>
      </c>
    </row>
    <row r="100" spans="17:23">
      <c r="Q100">
        <v>8</v>
      </c>
      <c r="R100">
        <v>2018</v>
      </c>
      <c r="S100">
        <v>1.5475625</v>
      </c>
      <c r="T100">
        <v>1.5475625</v>
      </c>
      <c r="U100">
        <v>1.5475625</v>
      </c>
      <c r="W100">
        <f t="shared" si="1"/>
        <v>4.6999999590347397</v>
      </c>
    </row>
    <row r="101" spans="17:23">
      <c r="Q101">
        <v>8</v>
      </c>
      <c r="R101">
        <v>2019</v>
      </c>
      <c r="S101">
        <v>1.5686159</v>
      </c>
      <c r="T101">
        <v>1.5686159</v>
      </c>
      <c r="U101">
        <v>1.5686159</v>
      </c>
      <c r="W101">
        <f t="shared" si="1"/>
        <v>4.7999999140135401</v>
      </c>
    </row>
    <row r="102" spans="17:23">
      <c r="Q102">
        <v>8</v>
      </c>
      <c r="R102">
        <v>2020</v>
      </c>
      <c r="S102">
        <v>1.7047481</v>
      </c>
      <c r="T102">
        <v>1.7047481</v>
      </c>
      <c r="U102">
        <v>1.7047481</v>
      </c>
      <c r="W102">
        <f t="shared" si="1"/>
        <v>5.5000000426886597</v>
      </c>
    </row>
    <row r="103" spans="17:23">
      <c r="Q103">
        <v>8</v>
      </c>
      <c r="R103">
        <v>2021</v>
      </c>
      <c r="S103">
        <v>1.7917594999999999</v>
      </c>
      <c r="T103">
        <v>1.7917594999999999</v>
      </c>
      <c r="U103">
        <v>1.7917594999999999</v>
      </c>
      <c r="W103">
        <f t="shared" si="1"/>
        <v>6.00000018463167</v>
      </c>
    </row>
    <row r="104" spans="17:23">
      <c r="Q104">
        <v>8</v>
      </c>
      <c r="R104">
        <v>2022</v>
      </c>
      <c r="S104">
        <v>1.7227665999999999</v>
      </c>
      <c r="T104">
        <v>1.7227665999999999</v>
      </c>
      <c r="U104">
        <v>1.7227665999999999</v>
      </c>
      <c r="W104">
        <f t="shared" si="1"/>
        <v>5.6000000126498204</v>
      </c>
    </row>
    <row r="105" spans="17:23">
      <c r="Q105">
        <v>8</v>
      </c>
      <c r="R105">
        <v>2023</v>
      </c>
      <c r="S105">
        <v>2.1724503999999998</v>
      </c>
      <c r="T105">
        <v>2.1724503999999998</v>
      </c>
      <c r="U105">
        <v>2.1724503999999998</v>
      </c>
      <c r="W105">
        <f t="shared" si="1"/>
        <v>8.7797716558284797</v>
      </c>
    </row>
    <row r="106" spans="17:23">
      <c r="Q106">
        <v>9</v>
      </c>
      <c r="R106">
        <v>2011</v>
      </c>
      <c r="U106">
        <v>0.78299156000000003</v>
      </c>
      <c r="W106">
        <f t="shared" si="1"/>
        <v>2.1880080418780801</v>
      </c>
    </row>
    <row r="107" spans="17:23">
      <c r="Q107">
        <v>9</v>
      </c>
      <c r="R107">
        <v>2012</v>
      </c>
      <c r="U107">
        <v>1.2617289</v>
      </c>
      <c r="W107">
        <f t="shared" si="1"/>
        <v>3.53152186052291</v>
      </c>
    </row>
    <row r="108" spans="17:23">
      <c r="Q108">
        <v>9</v>
      </c>
      <c r="R108">
        <v>2013</v>
      </c>
      <c r="S108">
        <v>1.7404662</v>
      </c>
      <c r="T108">
        <v>1.7404662</v>
      </c>
      <c r="U108">
        <v>1.7404662</v>
      </c>
      <c r="W108">
        <f t="shared" si="1"/>
        <v>5.7000001434091301</v>
      </c>
    </row>
    <row r="109" spans="17:23">
      <c r="Q109">
        <v>9</v>
      </c>
      <c r="R109">
        <v>2014</v>
      </c>
      <c r="S109">
        <v>2.2192034999999999</v>
      </c>
      <c r="T109">
        <v>2.2192034999999999</v>
      </c>
      <c r="U109">
        <v>2.2192034999999999</v>
      </c>
      <c r="W109">
        <f t="shared" si="1"/>
        <v>9.20000014669405</v>
      </c>
    </row>
    <row r="110" spans="17:23">
      <c r="Q110">
        <v>9</v>
      </c>
      <c r="R110">
        <v>2015</v>
      </c>
      <c r="S110">
        <v>2.5726122</v>
      </c>
      <c r="T110">
        <v>2.5726122</v>
      </c>
      <c r="U110">
        <v>2.5726122</v>
      </c>
      <c r="W110">
        <f t="shared" si="1"/>
        <v>13.0999996042869</v>
      </c>
    </row>
    <row r="111" spans="17:23">
      <c r="Q111">
        <v>9</v>
      </c>
      <c r="R111">
        <v>2016</v>
      </c>
      <c r="S111">
        <v>2.5257285999999999</v>
      </c>
      <c r="T111">
        <v>2.5257285999999999</v>
      </c>
      <c r="U111">
        <v>2.5257285999999999</v>
      </c>
      <c r="W111">
        <f t="shared" si="1"/>
        <v>12.4999994461468</v>
      </c>
    </row>
    <row r="112" spans="17:23">
      <c r="Q112">
        <v>9</v>
      </c>
      <c r="R112">
        <v>2017</v>
      </c>
      <c r="S112">
        <v>2.3795461000000002</v>
      </c>
      <c r="T112">
        <v>2.3795461000000002</v>
      </c>
      <c r="U112">
        <v>2.3795461000000002</v>
      </c>
      <c r="W112">
        <f t="shared" si="1"/>
        <v>10.799999631394099</v>
      </c>
    </row>
    <row r="113" spans="17:23">
      <c r="Q113">
        <v>9</v>
      </c>
      <c r="R113">
        <v>2018</v>
      </c>
      <c r="S113">
        <v>2.3702437000000001</v>
      </c>
      <c r="T113">
        <v>2.3702437000000001</v>
      </c>
      <c r="U113">
        <v>2.3702437000000001</v>
      </c>
      <c r="W113">
        <f t="shared" si="1"/>
        <v>10.6999995562939</v>
      </c>
    </row>
    <row r="114" spans="17:23">
      <c r="Q114">
        <v>9</v>
      </c>
      <c r="R114">
        <v>2019</v>
      </c>
      <c r="S114">
        <v>2.3978953000000001</v>
      </c>
      <c r="T114">
        <v>2.3978953000000001</v>
      </c>
      <c r="U114">
        <v>2.3978953000000001</v>
      </c>
      <c r="W114">
        <f t="shared" si="1"/>
        <v>11.0000002992179</v>
      </c>
    </row>
    <row r="115" spans="17:23">
      <c r="Q115">
        <v>9</v>
      </c>
      <c r="R115">
        <v>2020</v>
      </c>
      <c r="S115">
        <v>2.4159137999999998</v>
      </c>
      <c r="T115">
        <v>2.4159137999999998</v>
      </c>
      <c r="U115">
        <v>2.4159137999999998</v>
      </c>
      <c r="W115">
        <f t="shared" si="1"/>
        <v>11.200000243028301</v>
      </c>
    </row>
    <row r="116" spans="17:23">
      <c r="Q116">
        <v>9</v>
      </c>
      <c r="R116">
        <v>2021</v>
      </c>
      <c r="S116">
        <v>2.4248026999999999</v>
      </c>
      <c r="T116">
        <v>2.4248026999999999</v>
      </c>
      <c r="U116">
        <v>2.4248026999999999</v>
      </c>
      <c r="W116">
        <f t="shared" si="1"/>
        <v>11.2999997093833</v>
      </c>
    </row>
    <row r="117" spans="17:23">
      <c r="Q117">
        <v>9</v>
      </c>
      <c r="R117">
        <v>2022</v>
      </c>
      <c r="S117">
        <v>2.4680995000000001</v>
      </c>
      <c r="T117">
        <v>2.4680995000000001</v>
      </c>
      <c r="U117">
        <v>2.4680995000000001</v>
      </c>
      <c r="W117">
        <f t="shared" si="1"/>
        <v>11.7999996286349</v>
      </c>
    </row>
    <row r="118" spans="17:23">
      <c r="Q118">
        <v>9</v>
      </c>
      <c r="R118">
        <v>2023</v>
      </c>
      <c r="S118">
        <v>2.6943860000000002</v>
      </c>
      <c r="T118">
        <v>2.6943860000000002</v>
      </c>
      <c r="U118">
        <v>2.6943860000000002</v>
      </c>
      <c r="W118">
        <f t="shared" si="1"/>
        <v>14.7964309550128</v>
      </c>
    </row>
    <row r="119" spans="17:23">
      <c r="Q119">
        <v>10</v>
      </c>
      <c r="R119">
        <v>2011</v>
      </c>
      <c r="U119">
        <v>0.84165374000000004</v>
      </c>
      <c r="W119">
        <f t="shared" si="1"/>
        <v>2.3202008147170998</v>
      </c>
    </row>
    <row r="120" spans="17:23">
      <c r="Q120">
        <v>10</v>
      </c>
      <c r="R120">
        <v>2012</v>
      </c>
      <c r="U120">
        <v>1.2822102</v>
      </c>
      <c r="W120">
        <f t="shared" si="1"/>
        <v>3.6045978099301701</v>
      </c>
    </row>
    <row r="121" spans="17:23">
      <c r="Q121">
        <v>10</v>
      </c>
      <c r="R121">
        <v>2013</v>
      </c>
      <c r="S121">
        <v>1.7227665999999999</v>
      </c>
      <c r="T121">
        <v>1.7227665999999999</v>
      </c>
      <c r="U121">
        <v>1.7227665999999999</v>
      </c>
      <c r="W121">
        <f t="shared" si="1"/>
        <v>5.6000000126498204</v>
      </c>
    </row>
    <row r="122" spans="17:23">
      <c r="Q122">
        <v>10</v>
      </c>
      <c r="R122">
        <v>2014</v>
      </c>
      <c r="S122">
        <v>2.1633230000000001</v>
      </c>
      <c r="T122">
        <v>2.1633230000000001</v>
      </c>
      <c r="U122">
        <v>2.1633230000000001</v>
      </c>
      <c r="W122">
        <f t="shared" si="1"/>
        <v>8.6999997767533195</v>
      </c>
    </row>
    <row r="123" spans="17:23">
      <c r="Q123">
        <v>10</v>
      </c>
      <c r="R123">
        <v>2015</v>
      </c>
      <c r="S123">
        <v>2.3978953000000001</v>
      </c>
      <c r="T123">
        <v>2.3978953000000001</v>
      </c>
      <c r="U123">
        <v>2.3978953000000001</v>
      </c>
      <c r="W123">
        <f t="shared" si="1"/>
        <v>11.0000002992179</v>
      </c>
    </row>
    <row r="124" spans="17:23">
      <c r="Q124">
        <v>10</v>
      </c>
      <c r="R124">
        <v>2016</v>
      </c>
      <c r="S124">
        <v>2.2617631</v>
      </c>
      <c r="T124">
        <v>2.2617631</v>
      </c>
      <c r="U124">
        <v>2.2617631</v>
      </c>
      <c r="W124">
        <f t="shared" si="1"/>
        <v>9.6000000146516093</v>
      </c>
    </row>
    <row r="125" spans="17:23">
      <c r="Q125">
        <v>10</v>
      </c>
      <c r="R125">
        <v>2017</v>
      </c>
      <c r="S125">
        <v>2.1282317000000002</v>
      </c>
      <c r="T125">
        <v>2.1282317000000002</v>
      </c>
      <c r="U125">
        <v>2.1282317000000002</v>
      </c>
      <c r="W125">
        <f t="shared" si="1"/>
        <v>8.3999999508661496</v>
      </c>
    </row>
    <row r="126" spans="17:23">
      <c r="Q126">
        <v>10</v>
      </c>
      <c r="R126">
        <v>2018</v>
      </c>
      <c r="S126">
        <v>2.1517621999999998</v>
      </c>
      <c r="T126">
        <v>2.1517621999999998</v>
      </c>
      <c r="U126">
        <v>2.1517621999999998</v>
      </c>
      <c r="W126">
        <f t="shared" si="1"/>
        <v>8.5999999719686304</v>
      </c>
    </row>
    <row r="127" spans="17:23">
      <c r="Q127">
        <v>10</v>
      </c>
      <c r="R127">
        <v>2019</v>
      </c>
      <c r="S127">
        <v>2.2407097</v>
      </c>
      <c r="T127">
        <v>2.2407097</v>
      </c>
      <c r="U127">
        <v>2.2407097</v>
      </c>
      <c r="W127">
        <f t="shared" si="1"/>
        <v>9.4000001008059897</v>
      </c>
    </row>
    <row r="128" spans="17:23">
      <c r="Q128">
        <v>10</v>
      </c>
      <c r="R128">
        <v>2020</v>
      </c>
      <c r="S128">
        <v>2.3418057999999999</v>
      </c>
      <c r="T128">
        <v>2.3418057999999999</v>
      </c>
      <c r="U128">
        <v>2.3418057999999999</v>
      </c>
      <c r="W128">
        <f t="shared" si="1"/>
        <v>10.3999999360678</v>
      </c>
    </row>
    <row r="129" spans="17:23">
      <c r="Q129">
        <v>10</v>
      </c>
      <c r="R129">
        <v>2021</v>
      </c>
      <c r="S129">
        <v>2.3418057999999999</v>
      </c>
      <c r="T129">
        <v>2.3418057999999999</v>
      </c>
      <c r="U129">
        <v>2.3418057999999999</v>
      </c>
      <c r="W129">
        <f t="shared" si="1"/>
        <v>10.3999999360678</v>
      </c>
    </row>
    <row r="130" spans="17:23">
      <c r="Q130">
        <v>10</v>
      </c>
      <c r="R130">
        <v>2022</v>
      </c>
      <c r="S130">
        <v>2.2617631</v>
      </c>
      <c r="T130">
        <v>2.2617631</v>
      </c>
      <c r="U130">
        <v>2.2617631</v>
      </c>
      <c r="W130">
        <f t="shared" si="1"/>
        <v>9.6000000146516093</v>
      </c>
    </row>
    <row r="131" spans="17:23">
      <c r="Q131">
        <v>10</v>
      </c>
      <c r="R131">
        <v>2023</v>
      </c>
      <c r="S131">
        <v>2.4853941000000002</v>
      </c>
      <c r="T131">
        <v>2.4853941000000002</v>
      </c>
      <c r="U131">
        <v>2.4853941000000002</v>
      </c>
      <c r="W131">
        <f t="shared" ref="W131:W194" si="2">EXP(U131)</f>
        <v>12.005850828421901</v>
      </c>
    </row>
    <row r="132" spans="17:23">
      <c r="Q132">
        <v>11</v>
      </c>
      <c r="R132">
        <v>2011</v>
      </c>
      <c r="U132">
        <v>2.3572278</v>
      </c>
      <c r="W132">
        <f t="shared" si="2"/>
        <v>10.56163187546</v>
      </c>
    </row>
    <row r="133" spans="17:23">
      <c r="Q133">
        <v>11</v>
      </c>
      <c r="R133">
        <v>2012</v>
      </c>
      <c r="U133">
        <v>2.3997874000000001</v>
      </c>
      <c r="W133">
        <f t="shared" si="2"/>
        <v>11.020833102442401</v>
      </c>
    </row>
    <row r="134" spans="17:23">
      <c r="Q134">
        <v>11</v>
      </c>
      <c r="R134">
        <v>2013</v>
      </c>
      <c r="S134">
        <v>2.4423469999999998</v>
      </c>
      <c r="T134">
        <v>2.4423469999999998</v>
      </c>
      <c r="U134">
        <v>2.4423469999999998</v>
      </c>
      <c r="W134">
        <f t="shared" si="2"/>
        <v>11.4999995932542</v>
      </c>
    </row>
    <row r="135" spans="17:23">
      <c r="Q135">
        <v>11</v>
      </c>
      <c r="R135">
        <v>2014</v>
      </c>
      <c r="S135">
        <v>2.4849066</v>
      </c>
      <c r="T135">
        <v>2.4849066</v>
      </c>
      <c r="U135">
        <v>2.4849066</v>
      </c>
      <c r="W135">
        <f t="shared" si="2"/>
        <v>11.999999402544001</v>
      </c>
    </row>
    <row r="136" spans="17:23">
      <c r="Q136">
        <v>11</v>
      </c>
      <c r="R136">
        <v>2015</v>
      </c>
      <c r="S136">
        <v>2.5802168000000001</v>
      </c>
      <c r="T136">
        <v>2.5802168000000001</v>
      </c>
      <c r="U136">
        <v>2.5802168000000001</v>
      </c>
      <c r="W136">
        <f t="shared" si="2"/>
        <v>13.199999609381299</v>
      </c>
    </row>
    <row r="137" spans="17:23">
      <c r="Q137">
        <v>11</v>
      </c>
      <c r="R137">
        <v>2016</v>
      </c>
      <c r="S137">
        <v>2.7013612</v>
      </c>
      <c r="T137">
        <v>2.7013612</v>
      </c>
      <c r="U137">
        <v>2.7013612</v>
      </c>
      <c r="W137">
        <f t="shared" si="2"/>
        <v>14.899999807023899</v>
      </c>
    </row>
    <row r="138" spans="17:23">
      <c r="Q138">
        <v>11</v>
      </c>
      <c r="R138">
        <v>2017</v>
      </c>
      <c r="S138">
        <v>2.5416020000000001</v>
      </c>
      <c r="T138">
        <v>2.5416020000000001</v>
      </c>
      <c r="U138">
        <v>2.5416020000000001</v>
      </c>
      <c r="W138">
        <f t="shared" si="2"/>
        <v>12.700000083000299</v>
      </c>
    </row>
    <row r="139" spans="17:23">
      <c r="Q139">
        <v>11</v>
      </c>
      <c r="R139">
        <v>2018</v>
      </c>
      <c r="S139">
        <v>2.4765383999999999</v>
      </c>
      <c r="T139">
        <v>2.4765383999999999</v>
      </c>
      <c r="U139">
        <v>2.4765383999999999</v>
      </c>
      <c r="W139">
        <f t="shared" si="2"/>
        <v>11.899999998601899</v>
      </c>
    </row>
    <row r="140" spans="17:23">
      <c r="Q140">
        <v>11</v>
      </c>
      <c r="R140">
        <v>2019</v>
      </c>
      <c r="S140">
        <v>2.4595888000000001</v>
      </c>
      <c r="T140">
        <v>2.4595888000000001</v>
      </c>
      <c r="U140">
        <v>2.4595888000000001</v>
      </c>
      <c r="W140">
        <f t="shared" si="2"/>
        <v>11.6999995108966</v>
      </c>
    </row>
    <row r="141" spans="17:23">
      <c r="Q141">
        <v>11</v>
      </c>
      <c r="R141">
        <v>2020</v>
      </c>
      <c r="S141">
        <v>2.501436</v>
      </c>
      <c r="T141">
        <v>2.501436</v>
      </c>
      <c r="U141">
        <v>2.501436</v>
      </c>
      <c r="W141">
        <f t="shared" si="2"/>
        <v>12.200000588781601</v>
      </c>
    </row>
    <row r="142" spans="17:23">
      <c r="Q142">
        <v>11</v>
      </c>
      <c r="R142">
        <v>2021</v>
      </c>
      <c r="S142">
        <v>2.4765383999999999</v>
      </c>
      <c r="T142">
        <v>2.4765383999999999</v>
      </c>
      <c r="U142">
        <v>2.4765383999999999</v>
      </c>
      <c r="W142">
        <f t="shared" si="2"/>
        <v>11.899999998601899</v>
      </c>
    </row>
    <row r="143" spans="17:23">
      <c r="Q143">
        <v>11</v>
      </c>
      <c r="R143">
        <v>2022</v>
      </c>
      <c r="S143">
        <v>2.3978953000000001</v>
      </c>
      <c r="T143">
        <v>2.3978953000000001</v>
      </c>
      <c r="U143">
        <v>2.3978953000000001</v>
      </c>
      <c r="W143">
        <f t="shared" si="2"/>
        <v>11.0000002992179</v>
      </c>
    </row>
    <row r="144" spans="17:23">
      <c r="Q144">
        <v>11</v>
      </c>
      <c r="R144">
        <v>2023</v>
      </c>
      <c r="S144">
        <v>2.7102756000000001</v>
      </c>
      <c r="T144">
        <v>2.7102756000000001</v>
      </c>
      <c r="U144">
        <v>2.7102756000000001</v>
      </c>
      <c r="W144">
        <f t="shared" si="2"/>
        <v>15.0334181540368</v>
      </c>
    </row>
    <row r="145" spans="17:23">
      <c r="Q145">
        <v>12</v>
      </c>
      <c r="R145">
        <v>2011</v>
      </c>
      <c r="U145">
        <v>0.27058496999999998</v>
      </c>
      <c r="W145">
        <f t="shared" si="2"/>
        <v>1.3107309648100001</v>
      </c>
    </row>
    <row r="146" spans="17:23">
      <c r="Q146">
        <v>12</v>
      </c>
      <c r="R146">
        <v>2012</v>
      </c>
      <c r="U146">
        <v>0.90907373999999996</v>
      </c>
      <c r="W146">
        <f t="shared" si="2"/>
        <v>2.48202247018776</v>
      </c>
    </row>
    <row r="147" spans="17:23">
      <c r="Q147">
        <v>12</v>
      </c>
      <c r="R147">
        <v>2013</v>
      </c>
      <c r="S147">
        <v>1.5475625</v>
      </c>
      <c r="T147">
        <v>1.5475625</v>
      </c>
      <c r="U147">
        <v>1.5475625</v>
      </c>
      <c r="W147">
        <f t="shared" si="2"/>
        <v>4.6999999590347397</v>
      </c>
    </row>
    <row r="148" spans="17:23">
      <c r="Q148">
        <v>12</v>
      </c>
      <c r="R148">
        <v>2014</v>
      </c>
      <c r="S148">
        <v>2.1860512999999999</v>
      </c>
      <c r="T148">
        <v>2.1860512999999999</v>
      </c>
      <c r="U148">
        <v>2.1860512999999999</v>
      </c>
      <c r="W148">
        <f t="shared" si="2"/>
        <v>8.9000002070309598</v>
      </c>
    </row>
    <row r="149" spans="17:23">
      <c r="Q149">
        <v>12</v>
      </c>
      <c r="R149">
        <v>2015</v>
      </c>
      <c r="S149">
        <v>2.5095993000000001</v>
      </c>
      <c r="T149">
        <v>2.5095993000000001</v>
      </c>
      <c r="U149">
        <v>2.5095993000000001</v>
      </c>
      <c r="W149">
        <f t="shared" si="2"/>
        <v>12.300000462746</v>
      </c>
    </row>
    <row r="150" spans="17:23">
      <c r="Q150">
        <v>12</v>
      </c>
      <c r="R150">
        <v>2016</v>
      </c>
      <c r="S150">
        <v>2.5416020000000001</v>
      </c>
      <c r="T150">
        <v>2.5416020000000001</v>
      </c>
      <c r="U150">
        <v>2.5416020000000001</v>
      </c>
      <c r="W150">
        <f t="shared" si="2"/>
        <v>12.700000083000299</v>
      </c>
    </row>
    <row r="151" spans="17:23">
      <c r="Q151">
        <v>12</v>
      </c>
      <c r="R151">
        <v>2017</v>
      </c>
      <c r="S151">
        <v>2.4423469999999998</v>
      </c>
      <c r="T151">
        <v>2.4423469999999998</v>
      </c>
      <c r="U151">
        <v>2.4423469999999998</v>
      </c>
      <c r="W151">
        <f t="shared" si="2"/>
        <v>11.4999995932542</v>
      </c>
    </row>
    <row r="152" spans="17:23">
      <c r="Q152">
        <v>12</v>
      </c>
      <c r="R152">
        <v>2018</v>
      </c>
      <c r="S152">
        <v>2.4680995000000001</v>
      </c>
      <c r="T152">
        <v>2.4680995000000001</v>
      </c>
      <c r="U152">
        <v>2.4680995000000001</v>
      </c>
      <c r="W152">
        <f t="shared" si="2"/>
        <v>11.7999996286349</v>
      </c>
    </row>
    <row r="153" spans="17:23">
      <c r="Q153">
        <v>12</v>
      </c>
      <c r="R153">
        <v>2019</v>
      </c>
      <c r="S153">
        <v>2.6672281999999998</v>
      </c>
      <c r="T153">
        <v>2.6672281999999998</v>
      </c>
      <c r="U153">
        <v>2.6672281999999998</v>
      </c>
      <c r="W153">
        <f t="shared" si="2"/>
        <v>14.399999905219801</v>
      </c>
    </row>
    <row r="154" spans="17:23">
      <c r="Q154">
        <v>12</v>
      </c>
      <c r="R154">
        <v>2020</v>
      </c>
      <c r="S154">
        <v>2.587764</v>
      </c>
      <c r="T154">
        <v>2.587764</v>
      </c>
      <c r="U154">
        <v>2.587764</v>
      </c>
      <c r="W154">
        <f t="shared" si="2"/>
        <v>13.299999531471499</v>
      </c>
    </row>
    <row r="155" spans="17:23">
      <c r="Q155">
        <v>12</v>
      </c>
      <c r="R155">
        <v>2021</v>
      </c>
      <c r="S155">
        <v>2.5257285999999999</v>
      </c>
      <c r="T155">
        <v>2.5257285999999999</v>
      </c>
      <c r="U155">
        <v>2.5257285999999999</v>
      </c>
      <c r="W155">
        <f t="shared" si="2"/>
        <v>12.4999994461468</v>
      </c>
    </row>
    <row r="156" spans="17:23">
      <c r="Q156">
        <v>12</v>
      </c>
      <c r="R156">
        <v>2022</v>
      </c>
      <c r="S156">
        <v>2.4159137999999998</v>
      </c>
      <c r="T156">
        <v>2.4159137999999998</v>
      </c>
      <c r="U156">
        <v>2.4159137999999998</v>
      </c>
      <c r="W156">
        <f t="shared" si="2"/>
        <v>11.200000243028301</v>
      </c>
    </row>
    <row r="157" spans="17:23">
      <c r="Q157">
        <v>12</v>
      </c>
      <c r="R157">
        <v>2023</v>
      </c>
      <c r="S157">
        <v>2.6224245000000002</v>
      </c>
      <c r="T157">
        <v>2.6224245000000002</v>
      </c>
      <c r="U157">
        <v>2.6224245000000002</v>
      </c>
      <c r="W157">
        <f t="shared" si="2"/>
        <v>13.769066250222901</v>
      </c>
    </row>
    <row r="158" spans="17:23">
      <c r="Q158">
        <v>13</v>
      </c>
      <c r="R158">
        <v>2011</v>
      </c>
      <c r="U158">
        <v>1.1911331000000001</v>
      </c>
      <c r="W158">
        <f t="shared" si="2"/>
        <v>3.2908079100638798</v>
      </c>
    </row>
    <row r="159" spans="17:23">
      <c r="Q159">
        <v>13</v>
      </c>
      <c r="R159">
        <v>2012</v>
      </c>
      <c r="U159">
        <v>1.4744955</v>
      </c>
      <c r="W159">
        <f t="shared" si="2"/>
        <v>4.3688311415473402</v>
      </c>
    </row>
    <row r="160" spans="17:23">
      <c r="Q160">
        <v>13</v>
      </c>
      <c r="R160">
        <v>2013</v>
      </c>
      <c r="S160">
        <v>1.7578579000000001</v>
      </c>
      <c r="T160">
        <v>1.7578579000000001</v>
      </c>
      <c r="U160">
        <v>1.7578579000000001</v>
      </c>
      <c r="W160">
        <f t="shared" si="2"/>
        <v>5.79999989819623</v>
      </c>
    </row>
    <row r="161" spans="17:23">
      <c r="Q161">
        <v>13</v>
      </c>
      <c r="R161">
        <v>2014</v>
      </c>
      <c r="S161">
        <v>2.0412203</v>
      </c>
      <c r="T161">
        <v>2.0412203</v>
      </c>
      <c r="U161">
        <v>2.0412203</v>
      </c>
      <c r="W161">
        <f t="shared" si="2"/>
        <v>7.69999977778079</v>
      </c>
    </row>
    <row r="162" spans="17:23">
      <c r="Q162">
        <v>13</v>
      </c>
      <c r="R162">
        <v>2015</v>
      </c>
      <c r="S162">
        <v>2.3223877000000002</v>
      </c>
      <c r="T162">
        <v>2.3223877000000002</v>
      </c>
      <c r="U162">
        <v>2.3223877000000002</v>
      </c>
      <c r="W162">
        <f t="shared" si="2"/>
        <v>10.1999997930397</v>
      </c>
    </row>
    <row r="163" spans="17:23">
      <c r="Q163">
        <v>13</v>
      </c>
      <c r="R163">
        <v>2016</v>
      </c>
      <c r="S163">
        <v>2.501436</v>
      </c>
      <c r="T163">
        <v>2.501436</v>
      </c>
      <c r="U163">
        <v>2.501436</v>
      </c>
      <c r="W163">
        <f t="shared" si="2"/>
        <v>12.200000588781601</v>
      </c>
    </row>
    <row r="164" spans="17:23">
      <c r="Q164">
        <v>13</v>
      </c>
      <c r="R164">
        <v>2017</v>
      </c>
      <c r="S164">
        <v>2.3887627999999999</v>
      </c>
      <c r="T164">
        <v>2.3887627999999999</v>
      </c>
      <c r="U164">
        <v>2.3887627999999999</v>
      </c>
      <c r="W164">
        <f t="shared" si="2"/>
        <v>10.900000117337401</v>
      </c>
    </row>
    <row r="165" spans="17:23">
      <c r="Q165">
        <v>13</v>
      </c>
      <c r="R165">
        <v>2018</v>
      </c>
      <c r="S165">
        <v>2.3795461000000002</v>
      </c>
      <c r="T165">
        <v>2.3795461000000002</v>
      </c>
      <c r="U165">
        <v>2.3795461000000002</v>
      </c>
      <c r="W165">
        <f t="shared" si="2"/>
        <v>10.799999631394099</v>
      </c>
    </row>
    <row r="166" spans="17:23">
      <c r="Q166">
        <v>13</v>
      </c>
      <c r="R166">
        <v>2019</v>
      </c>
      <c r="S166">
        <v>2.4159137999999998</v>
      </c>
      <c r="T166">
        <v>2.4159137999999998</v>
      </c>
      <c r="U166">
        <v>2.4159137999999998</v>
      </c>
      <c r="W166">
        <f t="shared" si="2"/>
        <v>11.200000243028301</v>
      </c>
    </row>
    <row r="167" spans="17:23">
      <c r="Q167">
        <v>13</v>
      </c>
      <c r="R167">
        <v>2020</v>
      </c>
      <c r="S167">
        <v>2.4765383999999999</v>
      </c>
      <c r="T167">
        <v>2.4765383999999999</v>
      </c>
      <c r="U167">
        <v>2.4765383999999999</v>
      </c>
      <c r="W167">
        <f t="shared" si="2"/>
        <v>11.899999998601899</v>
      </c>
    </row>
    <row r="168" spans="17:23">
      <c r="Q168">
        <v>13</v>
      </c>
      <c r="R168">
        <v>2021</v>
      </c>
      <c r="S168">
        <v>2.4680995000000001</v>
      </c>
      <c r="T168">
        <v>2.4680995000000001</v>
      </c>
      <c r="U168">
        <v>2.4680995000000001</v>
      </c>
      <c r="W168">
        <f t="shared" si="2"/>
        <v>11.7999996286349</v>
      </c>
    </row>
    <row r="169" spans="17:23">
      <c r="Q169">
        <v>13</v>
      </c>
      <c r="R169">
        <v>2022</v>
      </c>
      <c r="S169">
        <v>2.3321439000000002</v>
      </c>
      <c r="T169">
        <v>2.3321439000000002</v>
      </c>
      <c r="U169">
        <v>2.3321439000000002</v>
      </c>
      <c r="W169">
        <f t="shared" si="2"/>
        <v>10.3000000490734</v>
      </c>
    </row>
    <row r="170" spans="17:23">
      <c r="Q170">
        <v>13</v>
      </c>
      <c r="R170">
        <v>2023</v>
      </c>
      <c r="S170">
        <v>2.5652689</v>
      </c>
      <c r="T170">
        <v>2.5652689</v>
      </c>
      <c r="U170">
        <v>2.5652689</v>
      </c>
      <c r="W170">
        <f t="shared" si="2"/>
        <v>13.004154716768999</v>
      </c>
    </row>
    <row r="171" spans="17:23">
      <c r="Q171">
        <v>14</v>
      </c>
      <c r="R171">
        <v>2011</v>
      </c>
      <c r="U171">
        <v>0.19213517999999999</v>
      </c>
      <c r="W171">
        <f t="shared" si="2"/>
        <v>1.21183432165669</v>
      </c>
    </row>
    <row r="172" spans="17:23">
      <c r="Q172">
        <v>14</v>
      </c>
      <c r="R172">
        <v>2012</v>
      </c>
      <c r="U172">
        <v>0.67764298999999995</v>
      </c>
      <c r="W172">
        <f t="shared" si="2"/>
        <v>1.96923076130662</v>
      </c>
    </row>
    <row r="173" spans="17:23">
      <c r="Q173">
        <v>14</v>
      </c>
      <c r="R173">
        <v>2013</v>
      </c>
      <c r="S173">
        <v>1.1631507999999999</v>
      </c>
      <c r="T173">
        <v>1.1631507999999999</v>
      </c>
      <c r="U173">
        <v>1.1631507999999999</v>
      </c>
      <c r="W173">
        <f t="shared" si="2"/>
        <v>3.1999999686218201</v>
      </c>
    </row>
    <row r="174" spans="17:23">
      <c r="Q174">
        <v>14</v>
      </c>
      <c r="R174">
        <v>2014</v>
      </c>
      <c r="S174">
        <v>1.6486586000000001</v>
      </c>
      <c r="T174">
        <v>1.6486586000000001</v>
      </c>
      <c r="U174">
        <v>1.6486586000000001</v>
      </c>
      <c r="W174">
        <f t="shared" si="2"/>
        <v>5.1999998669456202</v>
      </c>
    </row>
    <row r="175" spans="17:23">
      <c r="Q175">
        <v>14</v>
      </c>
      <c r="R175">
        <v>2015</v>
      </c>
      <c r="S175">
        <v>2.2407097</v>
      </c>
      <c r="T175">
        <v>2.2407097</v>
      </c>
      <c r="U175">
        <v>2.2407097</v>
      </c>
      <c r="W175">
        <f t="shared" si="2"/>
        <v>9.4000001008059897</v>
      </c>
    </row>
    <row r="176" spans="17:23">
      <c r="Q176">
        <v>14</v>
      </c>
      <c r="R176">
        <v>2016</v>
      </c>
      <c r="S176">
        <v>1.9878743000000001</v>
      </c>
      <c r="T176">
        <v>1.9878743000000001</v>
      </c>
      <c r="U176">
        <v>1.9878743000000001</v>
      </c>
      <c r="W176">
        <f t="shared" si="2"/>
        <v>7.2999996484732899</v>
      </c>
    </row>
    <row r="177" spans="17:23">
      <c r="Q177">
        <v>14</v>
      </c>
      <c r="R177">
        <v>2017</v>
      </c>
      <c r="S177">
        <v>2.0412203</v>
      </c>
      <c r="T177">
        <v>2.0412203</v>
      </c>
      <c r="U177">
        <v>2.0412203</v>
      </c>
      <c r="W177">
        <f t="shared" si="2"/>
        <v>7.69999977778079</v>
      </c>
    </row>
    <row r="178" spans="17:23">
      <c r="Q178">
        <v>14</v>
      </c>
      <c r="R178">
        <v>2018</v>
      </c>
      <c r="S178">
        <v>2.1162554999999998</v>
      </c>
      <c r="T178">
        <v>2.1162554999999998</v>
      </c>
      <c r="U178">
        <v>2.1162554999999998</v>
      </c>
      <c r="W178">
        <f t="shared" si="2"/>
        <v>8.2999998771388199</v>
      </c>
    </row>
    <row r="179" spans="17:23">
      <c r="Q179">
        <v>14</v>
      </c>
      <c r="R179">
        <v>2019</v>
      </c>
      <c r="S179">
        <v>2.2082744000000001</v>
      </c>
      <c r="T179">
        <v>2.2082744000000001</v>
      </c>
      <c r="U179">
        <v>2.2082744000000001</v>
      </c>
      <c r="W179">
        <f t="shared" si="2"/>
        <v>9.0999998769424799</v>
      </c>
    </row>
    <row r="180" spans="17:23">
      <c r="Q180">
        <v>14</v>
      </c>
      <c r="R180">
        <v>2020</v>
      </c>
      <c r="S180">
        <v>2.3223877000000002</v>
      </c>
      <c r="T180">
        <v>2.3223877000000002</v>
      </c>
      <c r="U180">
        <v>2.3223877000000002</v>
      </c>
      <c r="W180">
        <f t="shared" si="2"/>
        <v>10.1999997930397</v>
      </c>
    </row>
    <row r="181" spans="17:23">
      <c r="Q181">
        <v>14</v>
      </c>
      <c r="R181">
        <v>2021</v>
      </c>
      <c r="S181">
        <v>2.3608539999999998</v>
      </c>
      <c r="T181">
        <v>2.3608539999999998</v>
      </c>
      <c r="U181">
        <v>2.3608539999999998</v>
      </c>
      <c r="W181">
        <f t="shared" si="2"/>
        <v>10.599999988148999</v>
      </c>
    </row>
    <row r="182" spans="17:23">
      <c r="Q182">
        <v>14</v>
      </c>
      <c r="R182">
        <v>2022</v>
      </c>
      <c r="S182">
        <v>2.2823823999999999</v>
      </c>
      <c r="T182">
        <v>2.2823823999999999</v>
      </c>
      <c r="U182">
        <v>2.2823823999999999</v>
      </c>
      <c r="W182">
        <f t="shared" si="2"/>
        <v>9.8000001403700399</v>
      </c>
    </row>
    <row r="183" spans="17:23">
      <c r="Q183">
        <v>14</v>
      </c>
      <c r="R183">
        <v>2023</v>
      </c>
      <c r="S183">
        <v>2.6101393000000002</v>
      </c>
      <c r="T183">
        <v>2.6101393000000002</v>
      </c>
      <c r="U183">
        <v>2.6101393000000002</v>
      </c>
      <c r="W183">
        <f t="shared" si="2"/>
        <v>13.600945331562</v>
      </c>
    </row>
    <row r="184" spans="17:23">
      <c r="Q184">
        <v>15</v>
      </c>
      <c r="R184">
        <v>2011</v>
      </c>
      <c r="U184">
        <v>1.205371</v>
      </c>
      <c r="W184">
        <f t="shared" si="2"/>
        <v>3.3379972453512101</v>
      </c>
    </row>
    <row r="185" spans="17:23">
      <c r="Q185">
        <v>15</v>
      </c>
      <c r="R185">
        <v>2012</v>
      </c>
      <c r="U185">
        <v>1.3657136999999999</v>
      </c>
      <c r="W185">
        <f t="shared" si="2"/>
        <v>3.9185187010436202</v>
      </c>
    </row>
    <row r="186" spans="17:23">
      <c r="Q186">
        <v>15</v>
      </c>
      <c r="R186">
        <v>2013</v>
      </c>
      <c r="S186">
        <v>1.5260563</v>
      </c>
      <c r="T186">
        <v>1.5260563</v>
      </c>
      <c r="U186">
        <v>1.5260563</v>
      </c>
      <c r="W186">
        <f t="shared" si="2"/>
        <v>4.5999999839227703</v>
      </c>
    </row>
    <row r="187" spans="17:23">
      <c r="Q187">
        <v>15</v>
      </c>
      <c r="R187">
        <v>2014</v>
      </c>
      <c r="S187">
        <v>1.686399</v>
      </c>
      <c r="T187">
        <v>1.686399</v>
      </c>
      <c r="U187">
        <v>1.686399</v>
      </c>
      <c r="W187">
        <f t="shared" si="2"/>
        <v>5.4000002507207698</v>
      </c>
    </row>
    <row r="188" spans="17:23">
      <c r="Q188">
        <v>15</v>
      </c>
      <c r="R188">
        <v>2015</v>
      </c>
      <c r="S188">
        <v>1.8870696</v>
      </c>
      <c r="T188">
        <v>1.8870696</v>
      </c>
      <c r="U188">
        <v>1.8870696</v>
      </c>
      <c r="W188">
        <f t="shared" si="2"/>
        <v>6.5999996763863003</v>
      </c>
    </row>
    <row r="189" spans="17:23">
      <c r="Q189">
        <v>15</v>
      </c>
      <c r="R189">
        <v>2016</v>
      </c>
      <c r="S189">
        <v>2.2925347999999999</v>
      </c>
      <c r="T189">
        <v>2.2925347999999999</v>
      </c>
      <c r="U189">
        <v>2.2925347999999999</v>
      </c>
      <c r="W189">
        <f t="shared" si="2"/>
        <v>9.9000004243086206</v>
      </c>
    </row>
    <row r="190" spans="17:23">
      <c r="Q190">
        <v>15</v>
      </c>
      <c r="R190">
        <v>2017</v>
      </c>
      <c r="S190">
        <v>2.1972246000000002</v>
      </c>
      <c r="T190">
        <v>2.1972246000000002</v>
      </c>
      <c r="U190">
        <v>2.1972246000000002</v>
      </c>
      <c r="W190">
        <f t="shared" si="2"/>
        <v>9.0000002039740306</v>
      </c>
    </row>
    <row r="191" spans="17:23">
      <c r="Q191">
        <v>15</v>
      </c>
      <c r="R191">
        <v>2018</v>
      </c>
      <c r="S191">
        <v>2.6026897</v>
      </c>
      <c r="T191">
        <v>2.6026897</v>
      </c>
      <c r="U191">
        <v>2.6026897</v>
      </c>
      <c r="W191">
        <f t="shared" si="2"/>
        <v>13.5000001965008</v>
      </c>
    </row>
    <row r="192" spans="17:23">
      <c r="Q192">
        <v>15</v>
      </c>
      <c r="R192">
        <v>2019</v>
      </c>
      <c r="S192">
        <v>2.5257285999999999</v>
      </c>
      <c r="T192">
        <v>2.5257285999999999</v>
      </c>
      <c r="U192">
        <v>2.5257285999999999</v>
      </c>
      <c r="W192">
        <f t="shared" si="2"/>
        <v>12.4999994461468</v>
      </c>
    </row>
    <row r="193" spans="17:23">
      <c r="Q193">
        <v>15</v>
      </c>
      <c r="R193">
        <v>2020</v>
      </c>
      <c r="S193">
        <v>2.5336968</v>
      </c>
      <c r="T193">
        <v>2.5336968</v>
      </c>
      <c r="U193">
        <v>2.5336968</v>
      </c>
      <c r="W193">
        <f t="shared" si="2"/>
        <v>12.5999998241364</v>
      </c>
    </row>
    <row r="194" spans="17:23">
      <c r="Q194">
        <v>15</v>
      </c>
      <c r="R194">
        <v>2021</v>
      </c>
      <c r="S194">
        <v>2.6946271999999998</v>
      </c>
      <c r="T194">
        <v>2.6946271999999998</v>
      </c>
      <c r="U194">
        <v>2.6946271999999998</v>
      </c>
      <c r="W194">
        <f t="shared" si="2"/>
        <v>14.800000284603</v>
      </c>
    </row>
    <row r="195" spans="17:23">
      <c r="Q195">
        <v>15</v>
      </c>
      <c r="R195">
        <v>2022</v>
      </c>
      <c r="S195">
        <v>2.5494452000000001</v>
      </c>
      <c r="T195">
        <v>2.5494452000000001</v>
      </c>
      <c r="U195">
        <v>2.5494452000000001</v>
      </c>
      <c r="W195">
        <f t="shared" ref="W195:W258" si="3">EXP(U195)</f>
        <v>12.8000003721527</v>
      </c>
    </row>
    <row r="196" spans="17:23">
      <c r="Q196">
        <v>15</v>
      </c>
      <c r="R196">
        <v>2023</v>
      </c>
      <c r="S196">
        <v>2.9474491999999999</v>
      </c>
      <c r="T196">
        <v>2.9474491999999999</v>
      </c>
      <c r="U196">
        <v>2.9474491999999999</v>
      </c>
      <c r="W196">
        <f t="shared" si="3"/>
        <v>19.057280365859501</v>
      </c>
    </row>
    <row r="197" spans="17:23">
      <c r="Q197">
        <v>16</v>
      </c>
      <c r="R197">
        <v>2011</v>
      </c>
      <c r="U197">
        <v>0.31626953000000002</v>
      </c>
      <c r="W197">
        <f t="shared" si="3"/>
        <v>1.3720000009553299</v>
      </c>
    </row>
    <row r="198" spans="17:23">
      <c r="Q198">
        <v>16</v>
      </c>
      <c r="R198">
        <v>2012</v>
      </c>
      <c r="U198">
        <v>0.67294447000000002</v>
      </c>
      <c r="W198">
        <f t="shared" si="3"/>
        <v>1.95999999364485</v>
      </c>
    </row>
    <row r="199" spans="17:23">
      <c r="Q199">
        <v>16</v>
      </c>
      <c r="R199">
        <v>2013</v>
      </c>
      <c r="S199">
        <v>1.0296194000000001</v>
      </c>
      <c r="T199">
        <v>1.0296194000000001</v>
      </c>
      <c r="U199">
        <v>1.0296194000000001</v>
      </c>
      <c r="W199">
        <f t="shared" si="3"/>
        <v>2.7999999518927599</v>
      </c>
    </row>
    <row r="200" spans="17:23">
      <c r="Q200">
        <v>16</v>
      </c>
      <c r="R200">
        <v>2014</v>
      </c>
      <c r="S200">
        <v>1.3862943999999999</v>
      </c>
      <c r="T200">
        <v>1.3862943999999999</v>
      </c>
      <c r="U200">
        <v>1.3862943999999999</v>
      </c>
      <c r="W200">
        <f t="shared" si="3"/>
        <v>4.0000001555204401</v>
      </c>
    </row>
    <row r="201" spans="17:23">
      <c r="Q201">
        <v>16</v>
      </c>
      <c r="R201">
        <v>2015</v>
      </c>
      <c r="S201">
        <v>1.7047481</v>
      </c>
      <c r="T201">
        <v>1.7047481</v>
      </c>
      <c r="U201">
        <v>1.7047481</v>
      </c>
      <c r="W201">
        <f t="shared" si="3"/>
        <v>5.5000000426886597</v>
      </c>
    </row>
    <row r="202" spans="17:23">
      <c r="Q202">
        <v>16</v>
      </c>
      <c r="R202">
        <v>2016</v>
      </c>
      <c r="S202">
        <v>1.9169225999999999</v>
      </c>
      <c r="T202">
        <v>1.9169225999999999</v>
      </c>
      <c r="U202">
        <v>1.9169225999999999</v>
      </c>
      <c r="W202">
        <f t="shared" si="3"/>
        <v>6.7999999171619896</v>
      </c>
    </row>
    <row r="203" spans="17:23">
      <c r="Q203">
        <v>16</v>
      </c>
      <c r="R203">
        <v>2017</v>
      </c>
      <c r="S203">
        <v>1.8405495999999999</v>
      </c>
      <c r="T203">
        <v>1.8405495999999999</v>
      </c>
      <c r="U203">
        <v>1.8405495999999999</v>
      </c>
      <c r="W203">
        <f t="shared" si="3"/>
        <v>6.2999997895958302</v>
      </c>
    </row>
    <row r="204" spans="17:23">
      <c r="Q204">
        <v>16</v>
      </c>
      <c r="R204">
        <v>2018</v>
      </c>
      <c r="S204">
        <v>1.9169225999999999</v>
      </c>
      <c r="T204">
        <v>1.9169225999999999</v>
      </c>
      <c r="U204">
        <v>1.9169225999999999</v>
      </c>
      <c r="W204">
        <f t="shared" si="3"/>
        <v>6.7999999171619896</v>
      </c>
    </row>
    <row r="205" spans="17:23">
      <c r="Q205">
        <v>16</v>
      </c>
      <c r="R205">
        <v>2019</v>
      </c>
      <c r="S205">
        <v>1.9459101000000001</v>
      </c>
      <c r="T205">
        <v>1.9459101000000001</v>
      </c>
      <c r="U205">
        <v>1.9459101000000001</v>
      </c>
      <c r="W205">
        <f t="shared" si="3"/>
        <v>6.99999965661282</v>
      </c>
    </row>
    <row r="206" spans="17:23">
      <c r="Q206">
        <v>16</v>
      </c>
      <c r="R206">
        <v>2020</v>
      </c>
      <c r="S206">
        <v>2.0149029999999999</v>
      </c>
      <c r="T206">
        <v>2.0149029999999999</v>
      </c>
      <c r="U206">
        <v>2.0149029999999999</v>
      </c>
      <c r="W206">
        <f t="shared" si="3"/>
        <v>7.4999998459330204</v>
      </c>
    </row>
    <row r="207" spans="17:23">
      <c r="Q207">
        <v>16</v>
      </c>
      <c r="R207">
        <v>2021</v>
      </c>
      <c r="S207">
        <v>1.9600948</v>
      </c>
      <c r="T207">
        <v>1.9600948</v>
      </c>
      <c r="U207">
        <v>1.9600948</v>
      </c>
      <c r="W207">
        <f t="shared" si="3"/>
        <v>7.1000001132643904</v>
      </c>
    </row>
    <row r="208" spans="17:23">
      <c r="Q208">
        <v>16</v>
      </c>
      <c r="R208">
        <v>2022</v>
      </c>
      <c r="S208">
        <v>1.7227665999999999</v>
      </c>
      <c r="T208">
        <v>1.7227665999999999</v>
      </c>
      <c r="U208">
        <v>1.7227665999999999</v>
      </c>
      <c r="W208">
        <f t="shared" si="3"/>
        <v>5.6000000126498204</v>
      </c>
    </row>
    <row r="209" spans="17:23">
      <c r="Q209">
        <v>16</v>
      </c>
      <c r="R209">
        <v>2023</v>
      </c>
      <c r="S209">
        <v>2.2036524000000002</v>
      </c>
      <c r="T209">
        <v>2.2036524000000002</v>
      </c>
      <c r="U209">
        <v>2.2036524000000002</v>
      </c>
      <c r="W209">
        <f t="shared" si="3"/>
        <v>9.0580367290504906</v>
      </c>
    </row>
    <row r="210" spans="17:23">
      <c r="Q210">
        <v>17</v>
      </c>
      <c r="R210">
        <v>2011</v>
      </c>
      <c r="U210">
        <v>0.26183011</v>
      </c>
      <c r="W210">
        <f t="shared" si="3"/>
        <v>1.2993057846178899</v>
      </c>
    </row>
    <row r="211" spans="17:23">
      <c r="Q211">
        <v>17</v>
      </c>
      <c r="R211">
        <v>2012</v>
      </c>
      <c r="U211">
        <v>0.74280276999999995</v>
      </c>
      <c r="W211">
        <f t="shared" si="3"/>
        <v>2.1018181797041602</v>
      </c>
    </row>
    <row r="212" spans="17:23">
      <c r="Q212">
        <v>17</v>
      </c>
      <c r="R212">
        <v>2013</v>
      </c>
      <c r="S212">
        <v>1.2237754000000001</v>
      </c>
      <c r="T212">
        <v>1.2237754000000001</v>
      </c>
      <c r="U212">
        <v>1.2237754000000001</v>
      </c>
      <c r="W212">
        <f t="shared" si="3"/>
        <v>3.3999998924848098</v>
      </c>
    </row>
    <row r="213" spans="17:23">
      <c r="Q213">
        <v>17</v>
      </c>
      <c r="R213">
        <v>2014</v>
      </c>
      <c r="S213">
        <v>1.7047481</v>
      </c>
      <c r="T213">
        <v>1.7047481</v>
      </c>
      <c r="U213">
        <v>1.7047481</v>
      </c>
      <c r="W213">
        <f t="shared" si="3"/>
        <v>5.5000000426886597</v>
      </c>
    </row>
    <row r="214" spans="17:23">
      <c r="Q214">
        <v>17</v>
      </c>
      <c r="R214">
        <v>2015</v>
      </c>
      <c r="S214">
        <v>2.1747516999999998</v>
      </c>
      <c r="T214">
        <v>2.1747516999999998</v>
      </c>
      <c r="U214">
        <v>2.1747516999999998</v>
      </c>
      <c r="W214">
        <f t="shared" si="3"/>
        <v>8.79999981093939</v>
      </c>
    </row>
    <row r="215" spans="17:23">
      <c r="Q215">
        <v>17</v>
      </c>
      <c r="R215">
        <v>2016</v>
      </c>
      <c r="S215">
        <v>2.4248026999999999</v>
      </c>
      <c r="T215">
        <v>2.4248026999999999</v>
      </c>
      <c r="U215">
        <v>2.4248026999999999</v>
      </c>
      <c r="W215">
        <f t="shared" si="3"/>
        <v>11.2999997093833</v>
      </c>
    </row>
    <row r="216" spans="17:23">
      <c r="Q216">
        <v>17</v>
      </c>
      <c r="R216">
        <v>2017</v>
      </c>
      <c r="S216">
        <v>2.1972246000000002</v>
      </c>
      <c r="T216">
        <v>2.1972246000000002</v>
      </c>
      <c r="U216">
        <v>2.1972246000000002</v>
      </c>
      <c r="W216">
        <f t="shared" si="3"/>
        <v>9.0000002039740306</v>
      </c>
    </row>
    <row r="217" spans="17:23">
      <c r="Q217">
        <v>17</v>
      </c>
      <c r="R217">
        <v>2018</v>
      </c>
      <c r="S217">
        <v>2.2082744000000001</v>
      </c>
      <c r="T217">
        <v>2.2082744000000001</v>
      </c>
      <c r="U217">
        <v>2.2082744000000001</v>
      </c>
      <c r="W217">
        <f t="shared" si="3"/>
        <v>9.0999998769424799</v>
      </c>
    </row>
    <row r="218" spans="17:23">
      <c r="Q218">
        <v>17</v>
      </c>
      <c r="R218">
        <v>2019</v>
      </c>
      <c r="S218">
        <v>2.2721258999999998</v>
      </c>
      <c r="T218">
        <v>2.2721258999999998</v>
      </c>
      <c r="U218">
        <v>2.2721258999999998</v>
      </c>
      <c r="W218">
        <f t="shared" si="3"/>
        <v>9.7000001405594301</v>
      </c>
    </row>
    <row r="219" spans="17:23">
      <c r="Q219">
        <v>17</v>
      </c>
      <c r="R219">
        <v>2020</v>
      </c>
      <c r="S219">
        <v>2.4069451000000002</v>
      </c>
      <c r="T219">
        <v>2.4069451000000002</v>
      </c>
      <c r="U219">
        <v>2.4069451000000002</v>
      </c>
      <c r="W219">
        <f t="shared" si="3"/>
        <v>11.099999907667</v>
      </c>
    </row>
    <row r="220" spans="17:23">
      <c r="Q220">
        <v>17</v>
      </c>
      <c r="R220">
        <v>2021</v>
      </c>
      <c r="S220">
        <v>2.3795461000000002</v>
      </c>
      <c r="T220">
        <v>2.3795461000000002</v>
      </c>
      <c r="U220">
        <v>2.3795461000000002</v>
      </c>
      <c r="W220">
        <f t="shared" si="3"/>
        <v>10.799999631394099</v>
      </c>
    </row>
    <row r="221" spans="17:23">
      <c r="Q221">
        <v>17</v>
      </c>
      <c r="R221">
        <v>2022</v>
      </c>
      <c r="S221">
        <v>2.2512918000000002</v>
      </c>
      <c r="T221">
        <v>2.2512918000000002</v>
      </c>
      <c r="U221">
        <v>2.2512918000000002</v>
      </c>
      <c r="W221">
        <f t="shared" si="3"/>
        <v>9.5000000132382993</v>
      </c>
    </row>
    <row r="222" spans="17:23">
      <c r="Q222">
        <v>17</v>
      </c>
      <c r="R222">
        <v>2023</v>
      </c>
      <c r="S222">
        <v>2.6368838000000001</v>
      </c>
      <c r="T222">
        <v>2.6368838000000001</v>
      </c>
      <c r="U222">
        <v>2.6368838000000001</v>
      </c>
      <c r="W222">
        <f t="shared" si="3"/>
        <v>13.969603631057</v>
      </c>
    </row>
    <row r="223" spans="17:23">
      <c r="Q223">
        <v>18</v>
      </c>
      <c r="R223">
        <v>2011</v>
      </c>
      <c r="U223">
        <v>0.50978449999999997</v>
      </c>
      <c r="W223">
        <f t="shared" si="3"/>
        <v>1.66493236335887</v>
      </c>
    </row>
    <row r="224" spans="17:23">
      <c r="Q224">
        <v>18</v>
      </c>
      <c r="R224">
        <v>2012</v>
      </c>
      <c r="U224">
        <v>0.94803943000000002</v>
      </c>
      <c r="W224">
        <f t="shared" si="3"/>
        <v>2.5806451608032601</v>
      </c>
    </row>
    <row r="225" spans="17:23">
      <c r="Q225">
        <v>18</v>
      </c>
      <c r="R225">
        <v>2013</v>
      </c>
      <c r="S225">
        <v>1.3862943999999999</v>
      </c>
      <c r="T225">
        <v>1.3862943999999999</v>
      </c>
      <c r="U225">
        <v>1.3862943999999999</v>
      </c>
      <c r="W225">
        <f t="shared" si="3"/>
        <v>4.0000001555204401</v>
      </c>
    </row>
    <row r="226" spans="17:23">
      <c r="Q226">
        <v>18</v>
      </c>
      <c r="R226">
        <v>2014</v>
      </c>
      <c r="S226">
        <v>1.8245492999999999</v>
      </c>
      <c r="T226">
        <v>1.8245492999999999</v>
      </c>
      <c r="U226">
        <v>1.8245492999999999</v>
      </c>
      <c r="W226">
        <f t="shared" si="3"/>
        <v>6.2000000492835197</v>
      </c>
    </row>
    <row r="227" spans="17:23">
      <c r="Q227">
        <v>18</v>
      </c>
      <c r="R227">
        <v>2015</v>
      </c>
      <c r="S227">
        <v>2.0918641</v>
      </c>
      <c r="T227">
        <v>2.0918641</v>
      </c>
      <c r="U227">
        <v>2.0918641</v>
      </c>
      <c r="W227">
        <f t="shared" si="3"/>
        <v>8.1000003104050204</v>
      </c>
    </row>
    <row r="228" spans="17:23">
      <c r="Q228">
        <v>18</v>
      </c>
      <c r="R228">
        <v>2016</v>
      </c>
      <c r="S228">
        <v>2.3887627999999999</v>
      </c>
      <c r="T228">
        <v>2.3887627999999999</v>
      </c>
      <c r="U228">
        <v>2.3887627999999999</v>
      </c>
      <c r="W228">
        <f t="shared" si="3"/>
        <v>10.900000117337401</v>
      </c>
    </row>
    <row r="229" spans="17:23">
      <c r="Q229">
        <v>18</v>
      </c>
      <c r="R229">
        <v>2017</v>
      </c>
      <c r="S229">
        <v>2.2082744000000001</v>
      </c>
      <c r="T229">
        <v>2.2082744000000001</v>
      </c>
      <c r="U229">
        <v>2.2082744000000001</v>
      </c>
      <c r="W229">
        <f t="shared" si="3"/>
        <v>9.0999998769424799</v>
      </c>
    </row>
    <row r="230" spans="17:23">
      <c r="Q230">
        <v>18</v>
      </c>
      <c r="R230">
        <v>2018</v>
      </c>
      <c r="S230">
        <v>2.3321439000000002</v>
      </c>
      <c r="T230">
        <v>2.3321439000000002</v>
      </c>
      <c r="U230">
        <v>2.3321439000000002</v>
      </c>
      <c r="W230">
        <f t="shared" si="3"/>
        <v>10.3000000490734</v>
      </c>
    </row>
    <row r="231" spans="17:23">
      <c r="Q231">
        <v>18</v>
      </c>
      <c r="R231">
        <v>2019</v>
      </c>
      <c r="S231">
        <v>2.3025850999999999</v>
      </c>
      <c r="T231">
        <v>2.3025850999999999</v>
      </c>
      <c r="U231">
        <v>2.3025850999999999</v>
      </c>
      <c r="W231">
        <f t="shared" si="3"/>
        <v>10.0000000700595</v>
      </c>
    </row>
    <row r="232" spans="17:23">
      <c r="Q232">
        <v>18</v>
      </c>
      <c r="R232">
        <v>2020</v>
      </c>
      <c r="S232">
        <v>2.3887627999999999</v>
      </c>
      <c r="T232">
        <v>2.3887627999999999</v>
      </c>
      <c r="U232">
        <v>2.3887627999999999</v>
      </c>
      <c r="W232">
        <f t="shared" si="3"/>
        <v>10.900000117337401</v>
      </c>
    </row>
    <row r="233" spans="17:23">
      <c r="Q233">
        <v>18</v>
      </c>
      <c r="R233">
        <v>2021</v>
      </c>
      <c r="S233">
        <v>2.3978953000000001</v>
      </c>
      <c r="T233">
        <v>2.3978953000000001</v>
      </c>
      <c r="U233">
        <v>2.3978953000000001</v>
      </c>
      <c r="W233">
        <f t="shared" si="3"/>
        <v>11.0000002992179</v>
      </c>
    </row>
    <row r="234" spans="17:23">
      <c r="Q234">
        <v>18</v>
      </c>
      <c r="R234">
        <v>2022</v>
      </c>
      <c r="S234">
        <v>2.2407097</v>
      </c>
      <c r="T234">
        <v>2.2407097</v>
      </c>
      <c r="U234">
        <v>2.2407097</v>
      </c>
      <c r="W234">
        <f t="shared" si="3"/>
        <v>9.4000001008059897</v>
      </c>
    </row>
    <row r="235" spans="17:23">
      <c r="Q235">
        <v>18</v>
      </c>
      <c r="R235">
        <v>2023</v>
      </c>
      <c r="S235">
        <v>2.6562385000000002</v>
      </c>
      <c r="T235">
        <v>2.6562385000000002</v>
      </c>
      <c r="U235">
        <v>2.6562385000000002</v>
      </c>
      <c r="W235">
        <f t="shared" si="3"/>
        <v>14.2426146187971</v>
      </c>
    </row>
    <row r="236" spans="17:23">
      <c r="Q236">
        <v>19</v>
      </c>
      <c r="R236">
        <v>2011</v>
      </c>
      <c r="U236">
        <v>1.7515584</v>
      </c>
      <c r="W236">
        <f t="shared" si="3"/>
        <v>5.7635776402917998</v>
      </c>
    </row>
    <row r="237" spans="17:23">
      <c r="Q237">
        <v>19</v>
      </c>
      <c r="R237">
        <v>2012</v>
      </c>
      <c r="U237">
        <v>1.8963893999999999</v>
      </c>
      <c r="W237">
        <f t="shared" si="3"/>
        <v>6.6617978795085104</v>
      </c>
    </row>
    <row r="238" spans="17:23">
      <c r="Q238">
        <v>19</v>
      </c>
      <c r="R238">
        <v>2013</v>
      </c>
      <c r="S238">
        <v>2.0412203</v>
      </c>
      <c r="T238">
        <v>2.0412203</v>
      </c>
      <c r="U238">
        <v>2.0412203</v>
      </c>
      <c r="W238">
        <f t="shared" si="3"/>
        <v>7.69999977778079</v>
      </c>
    </row>
    <row r="239" spans="17:23">
      <c r="Q239">
        <v>19</v>
      </c>
      <c r="R239">
        <v>2014</v>
      </c>
      <c r="S239">
        <v>2.1860512999999999</v>
      </c>
      <c r="T239">
        <v>2.1860512999999999</v>
      </c>
      <c r="U239">
        <v>2.1860512999999999</v>
      </c>
      <c r="W239">
        <f t="shared" si="3"/>
        <v>8.9000002070309598</v>
      </c>
    </row>
    <row r="240" spans="17:23">
      <c r="Q240">
        <v>19</v>
      </c>
      <c r="R240">
        <v>2015</v>
      </c>
      <c r="S240">
        <v>2.4423469999999998</v>
      </c>
      <c r="T240">
        <v>2.4423469999999998</v>
      </c>
      <c r="U240">
        <v>2.4423469999999998</v>
      </c>
      <c r="W240">
        <f t="shared" si="3"/>
        <v>11.4999995932542</v>
      </c>
    </row>
    <row r="241" spans="17:23">
      <c r="Q241">
        <v>19</v>
      </c>
      <c r="R241">
        <v>2016</v>
      </c>
      <c r="S241">
        <v>2.4510051000000002</v>
      </c>
      <c r="T241">
        <v>2.4510051000000002</v>
      </c>
      <c r="U241">
        <v>2.4510051000000002</v>
      </c>
      <c r="W241">
        <f t="shared" si="3"/>
        <v>11.600000021897101</v>
      </c>
    </row>
    <row r="242" spans="17:23">
      <c r="Q242">
        <v>19</v>
      </c>
      <c r="R242">
        <v>2017</v>
      </c>
      <c r="S242">
        <v>2.2721258999999998</v>
      </c>
      <c r="T242">
        <v>2.2721258999999998</v>
      </c>
      <c r="U242">
        <v>2.2721258999999998</v>
      </c>
      <c r="W242">
        <f t="shared" si="3"/>
        <v>9.7000001405594301</v>
      </c>
    </row>
    <row r="243" spans="17:23">
      <c r="Q243">
        <v>19</v>
      </c>
      <c r="R243">
        <v>2018</v>
      </c>
      <c r="S243">
        <v>2.2823823999999999</v>
      </c>
      <c r="T243">
        <v>2.2823823999999999</v>
      </c>
      <c r="U243">
        <v>2.2823823999999999</v>
      </c>
      <c r="W243">
        <f t="shared" si="3"/>
        <v>9.8000001403700399</v>
      </c>
    </row>
    <row r="244" spans="17:23">
      <c r="Q244">
        <v>19</v>
      </c>
      <c r="R244">
        <v>2019</v>
      </c>
      <c r="S244">
        <v>2.3795461000000002</v>
      </c>
      <c r="T244">
        <v>2.3795461000000002</v>
      </c>
      <c r="U244">
        <v>2.3795461000000002</v>
      </c>
      <c r="W244">
        <f t="shared" si="3"/>
        <v>10.799999631394099</v>
      </c>
    </row>
    <row r="245" spans="17:23">
      <c r="Q245">
        <v>19</v>
      </c>
      <c r="R245">
        <v>2020</v>
      </c>
      <c r="S245">
        <v>2.4248026999999999</v>
      </c>
      <c r="T245">
        <v>2.4248026999999999</v>
      </c>
      <c r="U245">
        <v>2.4248026999999999</v>
      </c>
      <c r="W245">
        <f t="shared" si="3"/>
        <v>11.2999997093833</v>
      </c>
    </row>
    <row r="246" spans="17:23">
      <c r="Q246">
        <v>19</v>
      </c>
      <c r="R246">
        <v>2021</v>
      </c>
      <c r="S246">
        <v>2.4248026999999999</v>
      </c>
      <c r="T246">
        <v>2.4248026999999999</v>
      </c>
      <c r="U246">
        <v>2.4248026999999999</v>
      </c>
      <c r="W246">
        <f t="shared" si="3"/>
        <v>11.2999997093833</v>
      </c>
    </row>
    <row r="247" spans="17:23">
      <c r="Q247">
        <v>19</v>
      </c>
      <c r="R247">
        <v>2022</v>
      </c>
      <c r="S247">
        <v>2.4680995000000001</v>
      </c>
      <c r="T247">
        <v>2.4680995000000001</v>
      </c>
      <c r="U247">
        <v>2.4680995000000001</v>
      </c>
      <c r="W247">
        <f t="shared" si="3"/>
        <v>11.7999996286349</v>
      </c>
    </row>
    <row r="248" spans="17:23">
      <c r="Q248">
        <v>19</v>
      </c>
      <c r="R248">
        <v>2023</v>
      </c>
      <c r="S248">
        <v>2.6626443000000002</v>
      </c>
      <c r="T248">
        <v>2.6626443000000002</v>
      </c>
      <c r="U248">
        <v>2.6626443000000002</v>
      </c>
      <c r="W248">
        <f t="shared" si="3"/>
        <v>14.334142802158199</v>
      </c>
    </row>
    <row r="249" spans="17:23">
      <c r="Q249">
        <v>20</v>
      </c>
      <c r="R249">
        <v>2011</v>
      </c>
      <c r="U249">
        <v>0.21240248</v>
      </c>
      <c r="W249">
        <f t="shared" si="3"/>
        <v>1.2366455100146101</v>
      </c>
    </row>
    <row r="250" spans="17:23">
      <c r="Q250">
        <v>20</v>
      </c>
      <c r="R250">
        <v>2012</v>
      </c>
      <c r="U250">
        <v>0.76036764999999995</v>
      </c>
      <c r="W250">
        <f t="shared" si="3"/>
        <v>2.13906250227868</v>
      </c>
    </row>
    <row r="251" spans="17:23">
      <c r="Q251">
        <v>20</v>
      </c>
      <c r="R251">
        <v>2013</v>
      </c>
      <c r="S251">
        <v>1.3083328000000001</v>
      </c>
      <c r="T251">
        <v>1.3083328000000001</v>
      </c>
      <c r="U251">
        <v>1.3083328000000001</v>
      </c>
      <c r="W251">
        <f t="shared" si="3"/>
        <v>3.69999992729434</v>
      </c>
    </row>
    <row r="252" spans="17:23">
      <c r="Q252">
        <v>20</v>
      </c>
      <c r="R252">
        <v>2014</v>
      </c>
      <c r="S252">
        <v>1.856298</v>
      </c>
      <c r="T252">
        <v>1.856298</v>
      </c>
      <c r="U252">
        <v>1.856298</v>
      </c>
      <c r="W252">
        <f t="shared" si="3"/>
        <v>6.4000000616599904</v>
      </c>
    </row>
    <row r="253" spans="17:23">
      <c r="Q253">
        <v>20</v>
      </c>
      <c r="R253">
        <v>2015</v>
      </c>
      <c r="S253">
        <v>2.1282317000000002</v>
      </c>
      <c r="T253">
        <v>2.1282317000000002</v>
      </c>
      <c r="U253">
        <v>2.1282317000000002</v>
      </c>
      <c r="W253">
        <f t="shared" si="3"/>
        <v>8.3999999508661496</v>
      </c>
    </row>
    <row r="254" spans="17:23">
      <c r="Q254">
        <v>20</v>
      </c>
      <c r="R254">
        <v>2016</v>
      </c>
      <c r="S254">
        <v>2.3978953000000001</v>
      </c>
      <c r="T254">
        <v>2.3978953000000001</v>
      </c>
      <c r="U254">
        <v>2.3978953000000001</v>
      </c>
      <c r="W254">
        <f t="shared" si="3"/>
        <v>11.0000002992179</v>
      </c>
    </row>
    <row r="255" spans="17:23">
      <c r="Q255">
        <v>20</v>
      </c>
      <c r="R255">
        <v>2017</v>
      </c>
      <c r="S255">
        <v>2.1860512999999999</v>
      </c>
      <c r="T255">
        <v>2.1860512999999999</v>
      </c>
      <c r="U255">
        <v>2.1860512999999999</v>
      </c>
      <c r="W255">
        <f t="shared" si="3"/>
        <v>8.9000002070309598</v>
      </c>
    </row>
    <row r="256" spans="17:23">
      <c r="Q256">
        <v>20</v>
      </c>
      <c r="R256">
        <v>2018</v>
      </c>
      <c r="S256">
        <v>2.1860512999999999</v>
      </c>
      <c r="T256">
        <v>2.1860512999999999</v>
      </c>
      <c r="U256">
        <v>2.1860512999999999</v>
      </c>
      <c r="W256">
        <f t="shared" si="3"/>
        <v>8.9000002070309598</v>
      </c>
    </row>
    <row r="257" spans="17:23">
      <c r="Q257">
        <v>20</v>
      </c>
      <c r="R257">
        <v>2019</v>
      </c>
      <c r="S257">
        <v>2.2512918000000002</v>
      </c>
      <c r="T257">
        <v>2.2512918000000002</v>
      </c>
      <c r="U257">
        <v>2.2512918000000002</v>
      </c>
      <c r="W257">
        <f t="shared" si="3"/>
        <v>9.5000000132382993</v>
      </c>
    </row>
    <row r="258" spans="17:23">
      <c r="Q258">
        <v>20</v>
      </c>
      <c r="R258">
        <v>2020</v>
      </c>
      <c r="S258">
        <v>2.3125353999999998</v>
      </c>
      <c r="T258">
        <v>2.3125353999999998</v>
      </c>
      <c r="U258">
        <v>2.3125353999999998</v>
      </c>
      <c r="W258">
        <f t="shared" si="3"/>
        <v>10.099999759143101</v>
      </c>
    </row>
    <row r="259" spans="17:23">
      <c r="Q259">
        <v>20</v>
      </c>
      <c r="R259">
        <v>2021</v>
      </c>
      <c r="S259">
        <v>2.2823823999999999</v>
      </c>
      <c r="T259">
        <v>2.2823823999999999</v>
      </c>
      <c r="U259">
        <v>2.2823823999999999</v>
      </c>
      <c r="W259">
        <f t="shared" ref="W259:W322" si="4">EXP(U259)</f>
        <v>9.8000001403700399</v>
      </c>
    </row>
    <row r="260" spans="17:23">
      <c r="Q260">
        <v>20</v>
      </c>
      <c r="R260">
        <v>2022</v>
      </c>
      <c r="S260">
        <v>2.1633230000000001</v>
      </c>
      <c r="T260">
        <v>2.1633230000000001</v>
      </c>
      <c r="U260">
        <v>2.1633230000000001</v>
      </c>
      <c r="W260">
        <f t="shared" si="4"/>
        <v>8.6999997767533195</v>
      </c>
    </row>
    <row r="261" spans="17:23">
      <c r="Q261">
        <v>20</v>
      </c>
      <c r="R261">
        <v>2023</v>
      </c>
      <c r="S261">
        <v>2.5219643999999999</v>
      </c>
      <c r="T261">
        <v>2.5219643999999999</v>
      </c>
      <c r="U261">
        <v>2.5219643999999999</v>
      </c>
      <c r="W261">
        <f t="shared" si="4"/>
        <v>12.453035394726401</v>
      </c>
    </row>
    <row r="262" spans="17:23">
      <c r="Q262">
        <v>21</v>
      </c>
      <c r="R262">
        <v>2011</v>
      </c>
      <c r="U262">
        <v>-0.1259798</v>
      </c>
      <c r="W262">
        <f t="shared" si="4"/>
        <v>0.88163265558318904</v>
      </c>
    </row>
    <row r="263" spans="17:23">
      <c r="Q263">
        <v>21</v>
      </c>
      <c r="R263">
        <v>2012</v>
      </c>
      <c r="U263">
        <v>0.72131805999999998</v>
      </c>
      <c r="W263">
        <f t="shared" si="4"/>
        <v>2.05714286223091</v>
      </c>
    </row>
    <row r="264" spans="17:23">
      <c r="Q264">
        <v>21</v>
      </c>
      <c r="R264">
        <v>2013</v>
      </c>
      <c r="S264">
        <v>1.5686159</v>
      </c>
      <c r="T264">
        <v>1.5686159</v>
      </c>
      <c r="U264">
        <v>1.5686159</v>
      </c>
      <c r="W264">
        <f t="shared" si="4"/>
        <v>4.7999999140135401</v>
      </c>
    </row>
    <row r="265" spans="17:23">
      <c r="Q265">
        <v>21</v>
      </c>
      <c r="R265">
        <v>2014</v>
      </c>
      <c r="S265">
        <v>2.4159137999999998</v>
      </c>
      <c r="T265">
        <v>2.4159137999999998</v>
      </c>
      <c r="U265">
        <v>2.4159137999999998</v>
      </c>
      <c r="W265">
        <f t="shared" si="4"/>
        <v>11.200000243028301</v>
      </c>
    </row>
    <row r="266" spans="17:23">
      <c r="Q266">
        <v>21</v>
      </c>
      <c r="R266">
        <v>2015</v>
      </c>
      <c r="S266">
        <v>2.7600099</v>
      </c>
      <c r="T266">
        <v>2.7600099</v>
      </c>
      <c r="U266">
        <v>2.7600099</v>
      </c>
      <c r="W266">
        <f t="shared" si="4"/>
        <v>15.7999993674799</v>
      </c>
    </row>
    <row r="267" spans="17:23">
      <c r="Q267">
        <v>21</v>
      </c>
      <c r="R267">
        <v>2016</v>
      </c>
      <c r="S267">
        <v>2.9123507000000002</v>
      </c>
      <c r="T267">
        <v>2.9123507000000002</v>
      </c>
      <c r="U267">
        <v>2.9123507000000002</v>
      </c>
      <c r="W267">
        <f t="shared" si="4"/>
        <v>18.400000651085101</v>
      </c>
    </row>
    <row r="268" spans="17:23">
      <c r="Q268">
        <v>21</v>
      </c>
      <c r="R268">
        <v>2017</v>
      </c>
      <c r="S268">
        <v>2.6946271999999998</v>
      </c>
      <c r="T268">
        <v>2.6946271999999998</v>
      </c>
      <c r="U268">
        <v>2.6946271999999998</v>
      </c>
      <c r="W268">
        <f t="shared" si="4"/>
        <v>14.800000284603</v>
      </c>
    </row>
    <row r="269" spans="17:23">
      <c r="Q269">
        <v>21</v>
      </c>
      <c r="R269">
        <v>2018</v>
      </c>
      <c r="S269">
        <v>2.5649494000000002</v>
      </c>
      <c r="T269">
        <v>2.5649494000000002</v>
      </c>
      <c r="U269">
        <v>2.5649494000000002</v>
      </c>
      <c r="W269">
        <f t="shared" si="4"/>
        <v>13.000000553</v>
      </c>
    </row>
    <row r="270" spans="17:23">
      <c r="Q270">
        <v>21</v>
      </c>
      <c r="R270">
        <v>2019</v>
      </c>
      <c r="S270">
        <v>2.5572273000000001</v>
      </c>
      <c r="T270">
        <v>2.5572273000000001</v>
      </c>
      <c r="U270">
        <v>2.5572273000000001</v>
      </c>
      <c r="W270">
        <f t="shared" si="4"/>
        <v>12.899999853357601</v>
      </c>
    </row>
    <row r="271" spans="17:23">
      <c r="Q271">
        <v>21</v>
      </c>
      <c r="R271">
        <v>2020</v>
      </c>
      <c r="S271">
        <v>2.6318888</v>
      </c>
      <c r="T271">
        <v>2.6318888</v>
      </c>
      <c r="U271">
        <v>2.6318888</v>
      </c>
      <c r="W271">
        <f t="shared" si="4"/>
        <v>13.899999442100601</v>
      </c>
    </row>
    <row r="272" spans="17:23">
      <c r="Q272">
        <v>21</v>
      </c>
      <c r="R272">
        <v>2021</v>
      </c>
      <c r="S272">
        <v>2.6246686000000001</v>
      </c>
      <c r="T272">
        <v>2.6246686000000001</v>
      </c>
      <c r="U272">
        <v>2.6246686000000001</v>
      </c>
      <c r="W272">
        <f t="shared" si="4"/>
        <v>13.800000108148399</v>
      </c>
    </row>
    <row r="273" spans="17:23">
      <c r="Q273">
        <v>21</v>
      </c>
      <c r="R273">
        <v>2022</v>
      </c>
      <c r="S273">
        <v>2.587764</v>
      </c>
      <c r="T273">
        <v>2.587764</v>
      </c>
      <c r="U273">
        <v>2.587764</v>
      </c>
      <c r="W273">
        <f t="shared" si="4"/>
        <v>13.299999531471499</v>
      </c>
    </row>
    <row r="274" spans="17:23">
      <c r="Q274">
        <v>21</v>
      </c>
      <c r="R274">
        <v>2023</v>
      </c>
      <c r="S274">
        <v>2.7327203999999998</v>
      </c>
      <c r="T274">
        <v>2.7327203999999998</v>
      </c>
      <c r="U274">
        <v>2.7327203999999998</v>
      </c>
      <c r="W274">
        <f t="shared" si="4"/>
        <v>15.3746553933385</v>
      </c>
    </row>
    <row r="275" spans="17:23">
      <c r="Q275">
        <v>22</v>
      </c>
      <c r="R275">
        <v>2011</v>
      </c>
      <c r="U275">
        <v>0.24257307</v>
      </c>
      <c r="W275">
        <f t="shared" si="4"/>
        <v>1.27452437525711</v>
      </c>
    </row>
    <row r="276" spans="17:23">
      <c r="Q276">
        <v>22</v>
      </c>
      <c r="R276">
        <v>2012</v>
      </c>
      <c r="U276">
        <v>0.74766801999999999</v>
      </c>
      <c r="W276">
        <f t="shared" si="4"/>
        <v>2.1120689667034598</v>
      </c>
    </row>
    <row r="277" spans="17:23">
      <c r="Q277">
        <v>22</v>
      </c>
      <c r="R277">
        <v>2013</v>
      </c>
      <c r="S277">
        <v>1.2527630000000001</v>
      </c>
      <c r="T277">
        <v>1.2527630000000001</v>
      </c>
      <c r="U277">
        <v>1.2527630000000001</v>
      </c>
      <c r="W277">
        <f t="shared" si="4"/>
        <v>3.5000001102662099</v>
      </c>
    </row>
    <row r="278" spans="17:23">
      <c r="Q278">
        <v>22</v>
      </c>
      <c r="R278">
        <v>2014</v>
      </c>
      <c r="S278">
        <v>1.7578579000000001</v>
      </c>
      <c r="T278">
        <v>1.7578579000000001</v>
      </c>
      <c r="U278">
        <v>1.7578579000000001</v>
      </c>
      <c r="W278">
        <f t="shared" si="4"/>
        <v>5.79999989819623</v>
      </c>
    </row>
    <row r="279" spans="17:23">
      <c r="Q279">
        <v>22</v>
      </c>
      <c r="R279">
        <v>2015</v>
      </c>
      <c r="S279">
        <v>2.1400662000000001</v>
      </c>
      <c r="T279">
        <v>2.1400662000000001</v>
      </c>
      <c r="U279">
        <v>2.1400662000000001</v>
      </c>
      <c r="W279">
        <f t="shared" si="4"/>
        <v>8.5000003102817097</v>
      </c>
    </row>
    <row r="280" spans="17:23">
      <c r="Q280">
        <v>22</v>
      </c>
      <c r="R280">
        <v>2016</v>
      </c>
      <c r="S280">
        <v>2.4510051000000002</v>
      </c>
      <c r="T280">
        <v>2.4510051000000002</v>
      </c>
      <c r="U280">
        <v>2.4510051000000002</v>
      </c>
      <c r="W280">
        <f t="shared" si="4"/>
        <v>11.600000021897101</v>
      </c>
    </row>
    <row r="281" spans="17:23">
      <c r="Q281">
        <v>22</v>
      </c>
      <c r="R281">
        <v>2017</v>
      </c>
      <c r="S281">
        <v>2.3702437000000001</v>
      </c>
      <c r="T281">
        <v>2.3702437000000001</v>
      </c>
      <c r="U281">
        <v>2.3702437000000001</v>
      </c>
      <c r="W281">
        <f t="shared" si="4"/>
        <v>10.6999995562939</v>
      </c>
    </row>
    <row r="282" spans="17:23">
      <c r="Q282">
        <v>22</v>
      </c>
      <c r="R282">
        <v>2018</v>
      </c>
      <c r="S282">
        <v>2.4510051000000002</v>
      </c>
      <c r="T282">
        <v>2.4510051000000002</v>
      </c>
      <c r="U282">
        <v>2.4510051000000002</v>
      </c>
      <c r="W282">
        <f t="shared" si="4"/>
        <v>11.600000021897101</v>
      </c>
    </row>
    <row r="283" spans="17:23">
      <c r="Q283">
        <v>22</v>
      </c>
      <c r="R283">
        <v>2019</v>
      </c>
      <c r="S283">
        <v>2.5176965</v>
      </c>
      <c r="T283">
        <v>2.5176965</v>
      </c>
      <c r="U283">
        <v>2.5176965</v>
      </c>
      <c r="W283">
        <f t="shared" si="4"/>
        <v>12.4000003396237</v>
      </c>
    </row>
    <row r="284" spans="17:23">
      <c r="Q284">
        <v>22</v>
      </c>
      <c r="R284">
        <v>2020</v>
      </c>
      <c r="S284">
        <v>2.6173958000000002</v>
      </c>
      <c r="T284">
        <v>2.6173958000000002</v>
      </c>
      <c r="U284">
        <v>2.6173958000000002</v>
      </c>
      <c r="W284">
        <f t="shared" si="4"/>
        <v>13.6999995501731</v>
      </c>
    </row>
    <row r="285" spans="17:23">
      <c r="Q285">
        <v>22</v>
      </c>
      <c r="R285">
        <v>2021</v>
      </c>
      <c r="S285">
        <v>2.6100698000000002</v>
      </c>
      <c r="T285">
        <v>2.6100698000000002</v>
      </c>
      <c r="U285">
        <v>2.6100698000000002</v>
      </c>
      <c r="W285">
        <f t="shared" si="4"/>
        <v>13.6000000987087</v>
      </c>
    </row>
    <row r="286" spans="17:23">
      <c r="Q286">
        <v>22</v>
      </c>
      <c r="R286">
        <v>2022</v>
      </c>
      <c r="S286">
        <v>2.5095993000000001</v>
      </c>
      <c r="T286">
        <v>2.5095993000000001</v>
      </c>
      <c r="U286">
        <v>2.5095993000000001</v>
      </c>
      <c r="W286">
        <f t="shared" si="4"/>
        <v>12.300000462746</v>
      </c>
    </row>
    <row r="287" spans="17:23">
      <c r="Q287">
        <v>22</v>
      </c>
      <c r="R287">
        <v>2023</v>
      </c>
      <c r="S287">
        <v>2.8474922999999999</v>
      </c>
      <c r="T287">
        <v>2.8474922999999999</v>
      </c>
      <c r="U287">
        <v>2.8474922999999999</v>
      </c>
      <c r="W287">
        <f t="shared" si="4"/>
        <v>17.244483582257502</v>
      </c>
    </row>
    <row r="288" spans="17:23">
      <c r="Q288">
        <v>23</v>
      </c>
      <c r="R288">
        <v>2011</v>
      </c>
      <c r="U288">
        <v>0.32390393000000001</v>
      </c>
      <c r="W288">
        <f t="shared" si="4"/>
        <v>1.38251448257301</v>
      </c>
    </row>
    <row r="289" spans="17:23">
      <c r="Q289">
        <v>23</v>
      </c>
      <c r="R289">
        <v>2012</v>
      </c>
      <c r="U289">
        <v>0.82945250000000004</v>
      </c>
      <c r="W289">
        <f t="shared" si="4"/>
        <v>2.29206349190948</v>
      </c>
    </row>
    <row r="290" spans="17:23">
      <c r="Q290">
        <v>23</v>
      </c>
      <c r="R290">
        <v>2013</v>
      </c>
      <c r="S290">
        <v>1.3350010999999999</v>
      </c>
      <c r="T290">
        <v>1.3350010999999999</v>
      </c>
      <c r="U290">
        <v>1.3350010999999999</v>
      </c>
      <c r="W290">
        <f t="shared" si="4"/>
        <v>3.8000001264171099</v>
      </c>
    </row>
    <row r="291" spans="17:23">
      <c r="Q291">
        <v>23</v>
      </c>
      <c r="R291">
        <v>2014</v>
      </c>
      <c r="S291">
        <v>1.8405495999999999</v>
      </c>
      <c r="T291">
        <v>1.8405495999999999</v>
      </c>
      <c r="U291">
        <v>1.8405495999999999</v>
      </c>
      <c r="W291">
        <f t="shared" si="4"/>
        <v>6.2999997895958302</v>
      </c>
    </row>
    <row r="292" spans="17:23">
      <c r="Q292">
        <v>23</v>
      </c>
      <c r="R292">
        <v>2015</v>
      </c>
      <c r="S292">
        <v>2.3223877000000002</v>
      </c>
      <c r="T292">
        <v>2.3223877000000002</v>
      </c>
      <c r="U292">
        <v>2.3223877000000002</v>
      </c>
      <c r="W292">
        <f t="shared" si="4"/>
        <v>10.1999997930397</v>
      </c>
    </row>
    <row r="293" spans="17:23">
      <c r="Q293">
        <v>23</v>
      </c>
      <c r="R293">
        <v>2016</v>
      </c>
      <c r="S293">
        <v>2.6318888</v>
      </c>
      <c r="T293">
        <v>2.6318888</v>
      </c>
      <c r="U293">
        <v>2.6318888</v>
      </c>
      <c r="W293">
        <f t="shared" si="4"/>
        <v>13.899999442100601</v>
      </c>
    </row>
    <row r="294" spans="17:23">
      <c r="Q294">
        <v>23</v>
      </c>
      <c r="R294">
        <v>2017</v>
      </c>
      <c r="S294">
        <v>2.4595888000000001</v>
      </c>
      <c r="T294">
        <v>2.4595888000000001</v>
      </c>
      <c r="U294">
        <v>2.4595888000000001</v>
      </c>
      <c r="W294">
        <f t="shared" si="4"/>
        <v>11.6999995108966</v>
      </c>
    </row>
    <row r="295" spans="17:23">
      <c r="Q295">
        <v>23</v>
      </c>
      <c r="R295">
        <v>2018</v>
      </c>
      <c r="S295">
        <v>2.4423469999999998</v>
      </c>
      <c r="T295">
        <v>2.4423469999999998</v>
      </c>
      <c r="U295">
        <v>2.4423469999999998</v>
      </c>
      <c r="W295">
        <f t="shared" si="4"/>
        <v>11.4999995932542</v>
      </c>
    </row>
    <row r="296" spans="17:23">
      <c r="Q296">
        <v>23</v>
      </c>
      <c r="R296">
        <v>2019</v>
      </c>
      <c r="S296">
        <v>2.4680995000000001</v>
      </c>
      <c r="T296">
        <v>2.4680995000000001</v>
      </c>
      <c r="U296">
        <v>2.4680995000000001</v>
      </c>
      <c r="W296">
        <f t="shared" si="4"/>
        <v>11.7999996286349</v>
      </c>
    </row>
    <row r="297" spans="17:23">
      <c r="Q297">
        <v>23</v>
      </c>
      <c r="R297">
        <v>2020</v>
      </c>
      <c r="S297">
        <v>2.5336968</v>
      </c>
      <c r="T297">
        <v>2.5336968</v>
      </c>
      <c r="U297">
        <v>2.5336968</v>
      </c>
      <c r="W297">
        <f t="shared" si="4"/>
        <v>12.5999998241364</v>
      </c>
    </row>
    <row r="298" spans="17:23">
      <c r="Q298">
        <v>23</v>
      </c>
      <c r="R298">
        <v>2021</v>
      </c>
      <c r="S298">
        <v>2.5336968</v>
      </c>
      <c r="T298">
        <v>2.5336968</v>
      </c>
      <c r="U298">
        <v>2.5336968</v>
      </c>
      <c r="W298">
        <f t="shared" si="4"/>
        <v>12.5999998241364</v>
      </c>
    </row>
    <row r="299" spans="17:23">
      <c r="Q299">
        <v>23</v>
      </c>
      <c r="R299">
        <v>2022</v>
      </c>
      <c r="S299">
        <v>2.3702437000000001</v>
      </c>
      <c r="T299">
        <v>2.3702437000000001</v>
      </c>
      <c r="U299">
        <v>2.3702437000000001</v>
      </c>
      <c r="W299">
        <f t="shared" si="4"/>
        <v>10.6999995562939</v>
      </c>
    </row>
    <row r="300" spans="17:23">
      <c r="Q300">
        <v>23</v>
      </c>
      <c r="R300">
        <v>2023</v>
      </c>
      <c r="S300">
        <v>2.6612518000000001</v>
      </c>
      <c r="T300">
        <v>2.6612518000000001</v>
      </c>
      <c r="U300">
        <v>2.6612518000000001</v>
      </c>
      <c r="W300">
        <f t="shared" si="4"/>
        <v>14.3141963992123</v>
      </c>
    </row>
    <row r="301" spans="17:23">
      <c r="Q301">
        <v>24</v>
      </c>
      <c r="R301">
        <v>2011</v>
      </c>
      <c r="U301">
        <v>0.11736646000000001</v>
      </c>
      <c r="W301">
        <f t="shared" si="4"/>
        <v>1.1245314499866099</v>
      </c>
    </row>
    <row r="302" spans="17:23">
      <c r="Q302">
        <v>24</v>
      </c>
      <c r="R302">
        <v>2012</v>
      </c>
      <c r="U302">
        <v>0.60798936999999997</v>
      </c>
      <c r="W302">
        <f t="shared" si="4"/>
        <v>1.83673468980066</v>
      </c>
    </row>
    <row r="303" spans="17:23">
      <c r="Q303">
        <v>24</v>
      </c>
      <c r="R303">
        <v>2013</v>
      </c>
      <c r="S303">
        <v>1.0986123000000001</v>
      </c>
      <c r="T303">
        <v>1.0986123000000001</v>
      </c>
      <c r="U303">
        <v>1.0986123000000001</v>
      </c>
      <c r="W303">
        <f t="shared" si="4"/>
        <v>3.0000000339956698</v>
      </c>
    </row>
    <row r="304" spans="17:23">
      <c r="Q304">
        <v>24</v>
      </c>
      <c r="R304">
        <v>2014</v>
      </c>
      <c r="S304">
        <v>1.5892352000000001</v>
      </c>
      <c r="T304">
        <v>1.5892352000000001</v>
      </c>
      <c r="U304">
        <v>1.5892352000000001</v>
      </c>
      <c r="W304">
        <f t="shared" si="4"/>
        <v>4.8999999749287504</v>
      </c>
    </row>
    <row r="305" spans="17:23">
      <c r="Q305">
        <v>24</v>
      </c>
      <c r="R305">
        <v>2015</v>
      </c>
      <c r="S305">
        <v>2.1860512999999999</v>
      </c>
      <c r="T305">
        <v>2.1860512999999999</v>
      </c>
      <c r="U305">
        <v>2.1860512999999999</v>
      </c>
      <c r="W305">
        <f t="shared" si="4"/>
        <v>8.9000002070309598</v>
      </c>
    </row>
    <row r="306" spans="17:23">
      <c r="Q306">
        <v>24</v>
      </c>
      <c r="R306">
        <v>2016</v>
      </c>
      <c r="S306">
        <v>2.5176965</v>
      </c>
      <c r="T306">
        <v>2.5176965</v>
      </c>
      <c r="U306">
        <v>2.5176965</v>
      </c>
      <c r="W306">
        <f t="shared" si="4"/>
        <v>12.4000003396237</v>
      </c>
    </row>
    <row r="307" spans="17:23">
      <c r="Q307">
        <v>24</v>
      </c>
      <c r="R307">
        <v>2017</v>
      </c>
      <c r="S307">
        <v>2.3418057999999999</v>
      </c>
      <c r="T307">
        <v>2.3418057999999999</v>
      </c>
      <c r="U307">
        <v>2.3418057999999999</v>
      </c>
      <c r="W307">
        <f t="shared" si="4"/>
        <v>10.3999999360678</v>
      </c>
    </row>
    <row r="308" spans="17:23">
      <c r="Q308">
        <v>24</v>
      </c>
      <c r="R308">
        <v>2018</v>
      </c>
      <c r="S308">
        <v>2.2721258999999998</v>
      </c>
      <c r="T308">
        <v>2.2721258999999998</v>
      </c>
      <c r="U308">
        <v>2.2721258999999998</v>
      </c>
      <c r="W308">
        <f t="shared" si="4"/>
        <v>9.7000001405594301</v>
      </c>
    </row>
    <row r="309" spans="17:23">
      <c r="Q309">
        <v>24</v>
      </c>
      <c r="R309">
        <v>2019</v>
      </c>
      <c r="S309">
        <v>2.2407097</v>
      </c>
      <c r="T309">
        <v>2.2407097</v>
      </c>
      <c r="U309">
        <v>2.2407097</v>
      </c>
      <c r="W309">
        <f t="shared" si="4"/>
        <v>9.4000001008059897</v>
      </c>
    </row>
    <row r="310" spans="17:23">
      <c r="Q310">
        <v>24</v>
      </c>
      <c r="R310">
        <v>2020</v>
      </c>
      <c r="S310">
        <v>2.3608539999999998</v>
      </c>
      <c r="T310">
        <v>2.3608539999999998</v>
      </c>
      <c r="U310">
        <v>2.3608539999999998</v>
      </c>
      <c r="W310">
        <f t="shared" si="4"/>
        <v>10.599999988148999</v>
      </c>
    </row>
    <row r="311" spans="17:23">
      <c r="Q311">
        <v>24</v>
      </c>
      <c r="R311">
        <v>2021</v>
      </c>
      <c r="S311">
        <v>2.3702437000000001</v>
      </c>
      <c r="T311">
        <v>2.3702437000000001</v>
      </c>
      <c r="U311">
        <v>2.3702437000000001</v>
      </c>
      <c r="W311">
        <f t="shared" si="4"/>
        <v>10.6999995562939</v>
      </c>
    </row>
    <row r="312" spans="17:23">
      <c r="Q312">
        <v>24</v>
      </c>
      <c r="R312">
        <v>2022</v>
      </c>
      <c r="S312">
        <v>2.1747516999999998</v>
      </c>
      <c r="T312">
        <v>2.1747516999999998</v>
      </c>
      <c r="U312">
        <v>2.1747516999999998</v>
      </c>
      <c r="W312">
        <f t="shared" si="4"/>
        <v>8.79999981093939</v>
      </c>
    </row>
    <row r="313" spans="17:23">
      <c r="Q313">
        <v>24</v>
      </c>
      <c r="R313">
        <v>2023</v>
      </c>
      <c r="S313">
        <v>2.5809755999999999</v>
      </c>
      <c r="T313">
        <v>2.5809755999999999</v>
      </c>
      <c r="U313">
        <v>2.5809755999999999</v>
      </c>
      <c r="W313">
        <f t="shared" si="4"/>
        <v>13.2100195701773</v>
      </c>
    </row>
    <row r="314" spans="17:23">
      <c r="Q314">
        <v>25</v>
      </c>
      <c r="R314">
        <v>2011</v>
      </c>
      <c r="U314">
        <v>-1.5289850000000001E-2</v>
      </c>
      <c r="W314">
        <f t="shared" si="4"/>
        <v>0.98482644628448701</v>
      </c>
    </row>
    <row r="315" spans="17:23">
      <c r="Q315">
        <v>25</v>
      </c>
      <c r="R315">
        <v>2012</v>
      </c>
      <c r="U315">
        <v>0.55805612999999998</v>
      </c>
      <c r="W315">
        <f t="shared" si="4"/>
        <v>1.74727272597315</v>
      </c>
    </row>
    <row r="316" spans="17:23">
      <c r="Q316">
        <v>25</v>
      </c>
      <c r="R316">
        <v>2013</v>
      </c>
      <c r="S316">
        <v>1.1314021000000001</v>
      </c>
      <c r="T316">
        <v>1.1314021000000001</v>
      </c>
      <c r="U316">
        <v>1.1314021000000001</v>
      </c>
      <c r="W316">
        <f t="shared" si="4"/>
        <v>3.0999999643775902</v>
      </c>
    </row>
    <row r="317" spans="17:23">
      <c r="Q317">
        <v>25</v>
      </c>
      <c r="R317">
        <v>2014</v>
      </c>
      <c r="S317">
        <v>1.7047481</v>
      </c>
      <c r="T317">
        <v>1.7047481</v>
      </c>
      <c r="U317">
        <v>1.7047481</v>
      </c>
      <c r="W317">
        <f t="shared" si="4"/>
        <v>5.5000000426886597</v>
      </c>
    </row>
    <row r="318" spans="17:23">
      <c r="Q318">
        <v>25</v>
      </c>
      <c r="R318">
        <v>2015</v>
      </c>
      <c r="S318">
        <v>2.2300144</v>
      </c>
      <c r="T318">
        <v>2.2300144</v>
      </c>
      <c r="U318">
        <v>2.2300144</v>
      </c>
      <c r="W318">
        <f t="shared" si="4"/>
        <v>9.2999999985193398</v>
      </c>
    </row>
    <row r="319" spans="17:23">
      <c r="Q319">
        <v>25</v>
      </c>
      <c r="R319">
        <v>2016</v>
      </c>
      <c r="S319">
        <v>2.5802168000000001</v>
      </c>
      <c r="T319">
        <v>2.5802168000000001</v>
      </c>
      <c r="U319">
        <v>2.5802168000000001</v>
      </c>
      <c r="W319">
        <f t="shared" si="4"/>
        <v>13.199999609381299</v>
      </c>
    </row>
    <row r="320" spans="17:23">
      <c r="Q320">
        <v>25</v>
      </c>
      <c r="R320">
        <v>2017</v>
      </c>
      <c r="S320">
        <v>2.4159137999999998</v>
      </c>
      <c r="T320">
        <v>2.4159137999999998</v>
      </c>
      <c r="U320">
        <v>2.4159137999999998</v>
      </c>
      <c r="W320">
        <f t="shared" si="4"/>
        <v>11.200000243028301</v>
      </c>
    </row>
    <row r="321" spans="17:23">
      <c r="Q321">
        <v>25</v>
      </c>
      <c r="R321">
        <v>2018</v>
      </c>
      <c r="S321">
        <v>2.3418057999999999</v>
      </c>
      <c r="T321">
        <v>2.3418057999999999</v>
      </c>
      <c r="U321">
        <v>2.3418057999999999</v>
      </c>
      <c r="W321">
        <f t="shared" si="4"/>
        <v>10.3999999360678</v>
      </c>
    </row>
    <row r="322" spans="17:23">
      <c r="Q322">
        <v>25</v>
      </c>
      <c r="R322">
        <v>2019</v>
      </c>
      <c r="S322">
        <v>2.3513752999999999</v>
      </c>
      <c r="T322">
        <v>2.3513752999999999</v>
      </c>
      <c r="U322">
        <v>2.3513752999999999</v>
      </c>
      <c r="W322">
        <f t="shared" si="4"/>
        <v>10.500000449783499</v>
      </c>
    </row>
    <row r="323" spans="17:23">
      <c r="Q323">
        <v>25</v>
      </c>
      <c r="R323">
        <v>2020</v>
      </c>
      <c r="S323">
        <v>2.4510051000000002</v>
      </c>
      <c r="T323">
        <v>2.4510051000000002</v>
      </c>
      <c r="U323">
        <v>2.4510051000000002</v>
      </c>
      <c r="W323">
        <f t="shared" ref="W323:W386" si="5">EXP(U323)</f>
        <v>11.600000021897101</v>
      </c>
    </row>
    <row r="324" spans="17:23">
      <c r="Q324">
        <v>25</v>
      </c>
      <c r="R324">
        <v>2021</v>
      </c>
      <c r="S324">
        <v>2.4423469999999998</v>
      </c>
      <c r="T324">
        <v>2.4423469999999998</v>
      </c>
      <c r="U324">
        <v>2.4423469999999998</v>
      </c>
      <c r="W324">
        <f t="shared" si="5"/>
        <v>11.4999995932542</v>
      </c>
    </row>
    <row r="325" spans="17:23">
      <c r="Q325">
        <v>25</v>
      </c>
      <c r="R325">
        <v>2022</v>
      </c>
      <c r="S325">
        <v>2.2407097</v>
      </c>
      <c r="T325">
        <v>2.2407097</v>
      </c>
      <c r="U325">
        <v>2.2407097</v>
      </c>
      <c r="W325">
        <f t="shared" si="5"/>
        <v>9.4000001008059897</v>
      </c>
    </row>
    <row r="326" spans="17:23">
      <c r="Q326">
        <v>25</v>
      </c>
      <c r="R326">
        <v>2023</v>
      </c>
      <c r="S326">
        <v>2.6296008</v>
      </c>
      <c r="T326">
        <v>2.6296008</v>
      </c>
      <c r="U326">
        <v>2.6296008</v>
      </c>
      <c r="W326">
        <f t="shared" si="5"/>
        <v>13.868232598504299</v>
      </c>
    </row>
    <row r="327" spans="17:23">
      <c r="Q327">
        <v>26</v>
      </c>
      <c r="R327">
        <v>2011</v>
      </c>
      <c r="U327">
        <v>-0.28326984999999999</v>
      </c>
      <c r="W327">
        <f t="shared" si="5"/>
        <v>0.75331647797778301</v>
      </c>
    </row>
    <row r="328" spans="17:23">
      <c r="Q328">
        <v>26</v>
      </c>
      <c r="R328">
        <v>2012</v>
      </c>
      <c r="U328">
        <v>0.51253148999999998</v>
      </c>
      <c r="W328">
        <f t="shared" si="5"/>
        <v>1.6695122034191801</v>
      </c>
    </row>
    <row r="329" spans="17:23">
      <c r="Q329">
        <v>26</v>
      </c>
      <c r="R329">
        <v>2013</v>
      </c>
      <c r="S329">
        <v>1.3083328000000001</v>
      </c>
      <c r="T329">
        <v>1.3083328000000001</v>
      </c>
      <c r="U329">
        <v>1.3083328000000001</v>
      </c>
      <c r="W329">
        <f t="shared" si="5"/>
        <v>3.69999992729434</v>
      </c>
    </row>
    <row r="330" spans="17:23">
      <c r="Q330">
        <v>26</v>
      </c>
      <c r="R330">
        <v>2014</v>
      </c>
      <c r="S330">
        <v>2.1041341999999998</v>
      </c>
      <c r="T330">
        <v>2.1041341999999998</v>
      </c>
      <c r="U330">
        <v>2.1041341999999998</v>
      </c>
      <c r="W330">
        <f t="shared" si="5"/>
        <v>8.2000003749843096</v>
      </c>
    </row>
    <row r="331" spans="17:23">
      <c r="Q331">
        <v>26</v>
      </c>
      <c r="R331">
        <v>2015</v>
      </c>
      <c r="S331">
        <v>2.5336968</v>
      </c>
      <c r="T331">
        <v>2.5336968</v>
      </c>
      <c r="U331">
        <v>2.5336968</v>
      </c>
      <c r="W331">
        <f t="shared" si="5"/>
        <v>12.5999998241364</v>
      </c>
    </row>
    <row r="332" spans="17:23">
      <c r="Q332">
        <v>26</v>
      </c>
      <c r="R332">
        <v>2016</v>
      </c>
      <c r="S332">
        <v>2.8622008999999999</v>
      </c>
      <c r="T332">
        <v>2.8622008999999999</v>
      </c>
      <c r="U332">
        <v>2.8622008999999999</v>
      </c>
      <c r="W332">
        <f t="shared" si="5"/>
        <v>17.500000333734299</v>
      </c>
    </row>
    <row r="333" spans="17:23">
      <c r="Q333">
        <v>26</v>
      </c>
      <c r="R333">
        <v>2017</v>
      </c>
      <c r="S333">
        <v>2.5176965</v>
      </c>
      <c r="T333">
        <v>2.5176965</v>
      </c>
      <c r="U333">
        <v>2.5176965</v>
      </c>
      <c r="W333">
        <f t="shared" si="5"/>
        <v>12.4000003396237</v>
      </c>
    </row>
    <row r="334" spans="17:23">
      <c r="Q334">
        <v>26</v>
      </c>
      <c r="R334">
        <v>2018</v>
      </c>
      <c r="S334">
        <v>2.4159137999999998</v>
      </c>
      <c r="T334">
        <v>2.4159137999999998</v>
      </c>
      <c r="U334">
        <v>2.4159137999999998</v>
      </c>
      <c r="W334">
        <f t="shared" si="5"/>
        <v>11.200000243028301</v>
      </c>
    </row>
    <row r="335" spans="17:23">
      <c r="Q335">
        <v>26</v>
      </c>
      <c r="R335">
        <v>2019</v>
      </c>
      <c r="S335">
        <v>2.3125353999999998</v>
      </c>
      <c r="T335">
        <v>2.3125353999999998</v>
      </c>
      <c r="U335">
        <v>2.3125353999999998</v>
      </c>
      <c r="W335">
        <f t="shared" si="5"/>
        <v>10.099999759143101</v>
      </c>
    </row>
    <row r="336" spans="17:23">
      <c r="Q336">
        <v>26</v>
      </c>
      <c r="R336">
        <v>2020</v>
      </c>
      <c r="S336">
        <v>2.2617631</v>
      </c>
      <c r="T336">
        <v>2.2617631</v>
      </c>
      <c r="U336">
        <v>2.2617631</v>
      </c>
      <c r="W336">
        <f t="shared" si="5"/>
        <v>9.6000000146516093</v>
      </c>
    </row>
    <row r="337" spans="17:23">
      <c r="Q337">
        <v>26</v>
      </c>
      <c r="R337">
        <v>2021</v>
      </c>
      <c r="S337">
        <v>2.2925347999999999</v>
      </c>
      <c r="T337">
        <v>2.2925347999999999</v>
      </c>
      <c r="U337">
        <v>2.2925347999999999</v>
      </c>
      <c r="W337">
        <f t="shared" si="5"/>
        <v>9.9000004243086206</v>
      </c>
    </row>
    <row r="338" spans="17:23">
      <c r="Q338">
        <v>26</v>
      </c>
      <c r="R338">
        <v>2022</v>
      </c>
      <c r="S338">
        <v>2.1162554999999998</v>
      </c>
      <c r="T338">
        <v>2.1162554999999998</v>
      </c>
      <c r="U338">
        <v>2.1162554999999998</v>
      </c>
      <c r="W338">
        <f t="shared" si="5"/>
        <v>8.2999998771388199</v>
      </c>
    </row>
    <row r="339" spans="17:23">
      <c r="Q339">
        <v>26</v>
      </c>
      <c r="R339">
        <v>2023</v>
      </c>
      <c r="S339">
        <v>2.543911</v>
      </c>
      <c r="T339">
        <v>2.543911</v>
      </c>
      <c r="U339">
        <v>2.543911</v>
      </c>
      <c r="W339">
        <f t="shared" si="5"/>
        <v>12.7293582641685</v>
      </c>
    </row>
    <row r="340" spans="17:23">
      <c r="Q340">
        <v>27</v>
      </c>
      <c r="R340">
        <v>2011</v>
      </c>
      <c r="U340">
        <v>-0.35565831999999997</v>
      </c>
      <c r="W340">
        <f t="shared" si="5"/>
        <v>0.70071199861320799</v>
      </c>
    </row>
    <row r="341" spans="17:23">
      <c r="Q341">
        <v>27</v>
      </c>
      <c r="R341">
        <v>2012</v>
      </c>
      <c r="U341">
        <v>0.31879672999999997</v>
      </c>
      <c r="W341">
        <f t="shared" si="5"/>
        <v>1.37547170435442</v>
      </c>
    </row>
    <row r="342" spans="17:23">
      <c r="Q342">
        <v>27</v>
      </c>
      <c r="R342">
        <v>2013</v>
      </c>
      <c r="S342">
        <v>0.99325176999999998</v>
      </c>
      <c r="T342">
        <v>0.99325176999999998</v>
      </c>
      <c r="U342">
        <v>0.99325176999999998</v>
      </c>
      <c r="W342">
        <f t="shared" si="5"/>
        <v>2.6999999918722302</v>
      </c>
    </row>
    <row r="343" spans="17:23">
      <c r="Q343">
        <v>27</v>
      </c>
      <c r="R343">
        <v>2014</v>
      </c>
      <c r="S343">
        <v>1.6677067999999999</v>
      </c>
      <c r="T343">
        <v>1.6677067999999999</v>
      </c>
      <c r="U343">
        <v>1.6677067999999999</v>
      </c>
      <c r="W343">
        <f t="shared" si="5"/>
        <v>5.2999998910421997</v>
      </c>
    </row>
    <row r="344" spans="17:23">
      <c r="Q344">
        <v>27</v>
      </c>
      <c r="R344">
        <v>2015</v>
      </c>
      <c r="S344">
        <v>2.1282317000000002</v>
      </c>
      <c r="T344">
        <v>2.1282317000000002</v>
      </c>
      <c r="U344">
        <v>2.1282317000000002</v>
      </c>
      <c r="W344">
        <f t="shared" si="5"/>
        <v>8.3999999508661496</v>
      </c>
    </row>
    <row r="345" spans="17:23">
      <c r="Q345">
        <v>27</v>
      </c>
      <c r="R345">
        <v>2016</v>
      </c>
      <c r="S345">
        <v>2.501436</v>
      </c>
      <c r="T345">
        <v>2.501436</v>
      </c>
      <c r="U345">
        <v>2.501436</v>
      </c>
      <c r="W345">
        <f t="shared" si="5"/>
        <v>12.200000588781601</v>
      </c>
    </row>
    <row r="346" spans="17:23">
      <c r="Q346">
        <v>27</v>
      </c>
      <c r="R346">
        <v>2017</v>
      </c>
      <c r="S346">
        <v>2.3978953000000001</v>
      </c>
      <c r="T346">
        <v>2.3978953000000001</v>
      </c>
      <c r="U346">
        <v>2.3978953000000001</v>
      </c>
      <c r="W346">
        <f t="shared" si="5"/>
        <v>11.0000002992179</v>
      </c>
    </row>
    <row r="347" spans="17:23">
      <c r="Q347">
        <v>27</v>
      </c>
      <c r="R347">
        <v>2018</v>
      </c>
      <c r="S347">
        <v>2.3887627999999999</v>
      </c>
      <c r="T347">
        <v>2.3887627999999999</v>
      </c>
      <c r="U347">
        <v>2.3887627999999999</v>
      </c>
      <c r="W347">
        <f t="shared" si="5"/>
        <v>10.900000117337401</v>
      </c>
    </row>
    <row r="348" spans="17:23">
      <c r="Q348">
        <v>27</v>
      </c>
      <c r="R348">
        <v>2019</v>
      </c>
      <c r="S348">
        <v>2.3978953000000001</v>
      </c>
      <c r="T348">
        <v>2.3978953000000001</v>
      </c>
      <c r="U348">
        <v>2.3978953000000001</v>
      </c>
      <c r="W348">
        <f t="shared" si="5"/>
        <v>11.0000002992179</v>
      </c>
    </row>
    <row r="349" spans="17:23">
      <c r="Q349">
        <v>27</v>
      </c>
      <c r="R349">
        <v>2020</v>
      </c>
      <c r="S349">
        <v>2.4510051000000002</v>
      </c>
      <c r="T349">
        <v>2.4510051000000002</v>
      </c>
      <c r="U349">
        <v>2.4510051000000002</v>
      </c>
      <c r="W349">
        <f t="shared" si="5"/>
        <v>11.600000021897101</v>
      </c>
    </row>
    <row r="350" spans="17:23">
      <c r="Q350">
        <v>27</v>
      </c>
      <c r="R350">
        <v>2021</v>
      </c>
      <c r="S350">
        <v>2.4765383999999999</v>
      </c>
      <c r="T350">
        <v>2.4765383999999999</v>
      </c>
      <c r="U350">
        <v>2.4765383999999999</v>
      </c>
      <c r="W350">
        <f t="shared" si="5"/>
        <v>11.899999998601899</v>
      </c>
    </row>
    <row r="351" spans="17:23">
      <c r="Q351">
        <v>27</v>
      </c>
      <c r="R351">
        <v>2022</v>
      </c>
      <c r="S351">
        <v>2.3125353999999998</v>
      </c>
      <c r="T351">
        <v>2.3125353999999998</v>
      </c>
      <c r="U351">
        <v>2.3125353999999998</v>
      </c>
      <c r="W351">
        <f t="shared" si="5"/>
        <v>10.099999759143101</v>
      </c>
    </row>
    <row r="352" spans="17:23">
      <c r="Q352">
        <v>27</v>
      </c>
      <c r="R352">
        <v>2023</v>
      </c>
      <c r="S352">
        <v>2.5980340000000002</v>
      </c>
      <c r="T352">
        <v>2.5980340000000002</v>
      </c>
      <c r="U352">
        <v>2.5980340000000002</v>
      </c>
      <c r="W352">
        <f t="shared" si="5"/>
        <v>13.437294328705599</v>
      </c>
    </row>
    <row r="353" spans="17:23">
      <c r="Q353">
        <v>28</v>
      </c>
      <c r="R353">
        <v>2011</v>
      </c>
      <c r="U353">
        <v>7.6961039999999994E-2</v>
      </c>
      <c r="W353">
        <f t="shared" si="5"/>
        <v>1.07999999877298</v>
      </c>
    </row>
    <row r="354" spans="17:23">
      <c r="Q354">
        <v>28</v>
      </c>
      <c r="R354">
        <v>2012</v>
      </c>
      <c r="U354">
        <v>0.58778666000000002</v>
      </c>
      <c r="W354">
        <f t="shared" si="5"/>
        <v>1.7999999911761899</v>
      </c>
    </row>
    <row r="355" spans="17:23">
      <c r="Q355">
        <v>28</v>
      </c>
      <c r="R355">
        <v>2013</v>
      </c>
      <c r="S355">
        <v>1.0986123000000001</v>
      </c>
      <c r="T355">
        <v>1.0986123000000001</v>
      </c>
      <c r="U355">
        <v>1.0986123000000001</v>
      </c>
      <c r="W355">
        <f t="shared" si="5"/>
        <v>3.0000000339956698</v>
      </c>
    </row>
    <row r="356" spans="17:23">
      <c r="Q356">
        <v>28</v>
      </c>
      <c r="R356">
        <v>2014</v>
      </c>
      <c r="S356">
        <v>1.6094379000000001</v>
      </c>
      <c r="T356">
        <v>1.6094379000000001</v>
      </c>
      <c r="U356">
        <v>1.6094379000000001</v>
      </c>
      <c r="W356">
        <f t="shared" si="5"/>
        <v>4.9999999378295001</v>
      </c>
    </row>
    <row r="357" spans="17:23">
      <c r="Q357">
        <v>28</v>
      </c>
      <c r="R357">
        <v>2015</v>
      </c>
      <c r="S357">
        <v>2.0794415000000002</v>
      </c>
      <c r="T357">
        <v>2.0794415000000002</v>
      </c>
      <c r="U357">
        <v>2.0794415000000002</v>
      </c>
      <c r="W357">
        <f t="shared" si="5"/>
        <v>7.9999996665613198</v>
      </c>
    </row>
    <row r="358" spans="17:23">
      <c r="Q358">
        <v>28</v>
      </c>
      <c r="R358">
        <v>2016</v>
      </c>
      <c r="S358">
        <v>2.3513752999999999</v>
      </c>
      <c r="T358">
        <v>2.3513752999999999</v>
      </c>
      <c r="U358">
        <v>2.3513752999999999</v>
      </c>
      <c r="W358">
        <f t="shared" si="5"/>
        <v>10.500000449783499</v>
      </c>
    </row>
    <row r="359" spans="17:23">
      <c r="Q359">
        <v>28</v>
      </c>
      <c r="R359">
        <v>2017</v>
      </c>
      <c r="S359">
        <v>1.9169225999999999</v>
      </c>
      <c r="T359">
        <v>1.9169225999999999</v>
      </c>
      <c r="U359">
        <v>1.9169225999999999</v>
      </c>
      <c r="W359">
        <f t="shared" si="5"/>
        <v>6.7999999171619896</v>
      </c>
    </row>
    <row r="360" spans="17:23">
      <c r="Q360">
        <v>28</v>
      </c>
      <c r="R360">
        <v>2018</v>
      </c>
      <c r="S360">
        <v>2.0149029999999999</v>
      </c>
      <c r="T360">
        <v>2.0149029999999999</v>
      </c>
      <c r="U360">
        <v>2.0149029999999999</v>
      </c>
      <c r="W360">
        <f t="shared" si="5"/>
        <v>7.4999998459330204</v>
      </c>
    </row>
    <row r="361" spans="17:23">
      <c r="Q361">
        <v>28</v>
      </c>
      <c r="R361">
        <v>2019</v>
      </c>
      <c r="S361">
        <v>2.0668628</v>
      </c>
      <c r="T361">
        <v>2.0668628</v>
      </c>
      <c r="U361">
        <v>2.0668628</v>
      </c>
      <c r="W361">
        <f t="shared" si="5"/>
        <v>7.9000003201634996</v>
      </c>
    </row>
    <row r="362" spans="17:23">
      <c r="Q362">
        <v>28</v>
      </c>
      <c r="R362">
        <v>2020</v>
      </c>
      <c r="S362">
        <v>2.1747516999999998</v>
      </c>
      <c r="T362">
        <v>2.1747516999999998</v>
      </c>
      <c r="U362">
        <v>2.1747516999999998</v>
      </c>
      <c r="W362">
        <f t="shared" si="5"/>
        <v>8.79999981093939</v>
      </c>
    </row>
    <row r="363" spans="17:23">
      <c r="Q363">
        <v>28</v>
      </c>
      <c r="R363">
        <v>2021</v>
      </c>
      <c r="S363">
        <v>2.2300144</v>
      </c>
      <c r="T363">
        <v>2.2300144</v>
      </c>
      <c r="U363">
        <v>2.2300144</v>
      </c>
      <c r="W363">
        <f t="shared" si="5"/>
        <v>9.2999999985193398</v>
      </c>
    </row>
    <row r="364" spans="17:23">
      <c r="Q364">
        <v>28</v>
      </c>
      <c r="R364">
        <v>2022</v>
      </c>
      <c r="S364">
        <v>2.0412203</v>
      </c>
      <c r="T364">
        <v>2.0412203</v>
      </c>
      <c r="U364">
        <v>2.0412203</v>
      </c>
      <c r="W364">
        <f t="shared" si="5"/>
        <v>7.69999977778079</v>
      </c>
    </row>
    <row r="365" spans="17:23">
      <c r="Q365">
        <v>28</v>
      </c>
      <c r="R365">
        <v>2023</v>
      </c>
      <c r="S365">
        <v>2.3748374000000001</v>
      </c>
      <c r="T365">
        <v>2.3748374000000001</v>
      </c>
      <c r="U365">
        <v>2.3748374000000001</v>
      </c>
      <c r="W365">
        <f t="shared" si="5"/>
        <v>10.7492652134463</v>
      </c>
    </row>
    <row r="366" spans="17:23">
      <c r="Q366">
        <v>29</v>
      </c>
      <c r="R366">
        <v>2011</v>
      </c>
      <c r="U366">
        <v>-0.27386135</v>
      </c>
      <c r="W366">
        <f t="shared" si="5"/>
        <v>0.76043750261169896</v>
      </c>
    </row>
    <row r="367" spans="17:23">
      <c r="Q367">
        <v>29</v>
      </c>
      <c r="R367">
        <v>2012</v>
      </c>
      <c r="U367">
        <v>0.27952388</v>
      </c>
      <c r="W367">
        <f t="shared" si="5"/>
        <v>1.32249999371771</v>
      </c>
    </row>
    <row r="368" spans="17:23">
      <c r="Q368">
        <v>29</v>
      </c>
      <c r="R368">
        <v>2013</v>
      </c>
      <c r="S368">
        <v>0.83290911999999995</v>
      </c>
      <c r="T368">
        <v>0.83290911999999995</v>
      </c>
      <c r="U368">
        <v>0.83290911999999995</v>
      </c>
      <c r="W368">
        <f t="shared" si="5"/>
        <v>2.2999999932492599</v>
      </c>
    </row>
    <row r="369" spans="17:23">
      <c r="Q369">
        <v>29</v>
      </c>
      <c r="R369">
        <v>2014</v>
      </c>
      <c r="S369">
        <v>1.3862943999999999</v>
      </c>
      <c r="T369">
        <v>1.3862943999999999</v>
      </c>
      <c r="U369">
        <v>1.3862943999999999</v>
      </c>
      <c r="W369">
        <f t="shared" si="5"/>
        <v>4.0000001555204401</v>
      </c>
    </row>
    <row r="370" spans="17:23">
      <c r="Q370">
        <v>29</v>
      </c>
      <c r="R370">
        <v>2015</v>
      </c>
      <c r="S370">
        <v>2.1041341999999998</v>
      </c>
      <c r="T370">
        <v>2.1041341999999998</v>
      </c>
      <c r="U370">
        <v>2.1041341999999998</v>
      </c>
      <c r="W370">
        <f t="shared" si="5"/>
        <v>8.2000003749843096</v>
      </c>
    </row>
    <row r="371" spans="17:23">
      <c r="Q371">
        <v>29</v>
      </c>
      <c r="R371">
        <v>2016</v>
      </c>
      <c r="S371">
        <v>2.3795461000000002</v>
      </c>
      <c r="T371">
        <v>2.3795461000000002</v>
      </c>
      <c r="U371">
        <v>2.3795461000000002</v>
      </c>
      <c r="W371">
        <f t="shared" si="5"/>
        <v>10.799999631394099</v>
      </c>
    </row>
    <row r="372" spans="17:23">
      <c r="Q372">
        <v>29</v>
      </c>
      <c r="R372">
        <v>2017</v>
      </c>
      <c r="S372">
        <v>2.2082744000000001</v>
      </c>
      <c r="T372">
        <v>2.2082744000000001</v>
      </c>
      <c r="U372">
        <v>2.2082744000000001</v>
      </c>
      <c r="W372">
        <f t="shared" si="5"/>
        <v>9.0999998769424799</v>
      </c>
    </row>
    <row r="373" spans="17:23">
      <c r="Q373">
        <v>29</v>
      </c>
      <c r="R373">
        <v>2018</v>
      </c>
      <c r="S373">
        <v>2.1972246000000002</v>
      </c>
      <c r="T373">
        <v>2.1972246000000002</v>
      </c>
      <c r="U373">
        <v>2.1972246000000002</v>
      </c>
      <c r="W373">
        <f t="shared" si="5"/>
        <v>9.0000002039740306</v>
      </c>
    </row>
    <row r="374" spans="17:23">
      <c r="Q374">
        <v>29</v>
      </c>
      <c r="R374">
        <v>2019</v>
      </c>
      <c r="S374">
        <v>2.2300144</v>
      </c>
      <c r="T374">
        <v>2.2300144</v>
      </c>
      <c r="U374">
        <v>2.2300144</v>
      </c>
      <c r="W374">
        <f t="shared" si="5"/>
        <v>9.2999999985193398</v>
      </c>
    </row>
    <row r="375" spans="17:23">
      <c r="Q375">
        <v>29</v>
      </c>
      <c r="R375">
        <v>2020</v>
      </c>
      <c r="S375">
        <v>2.3321439000000002</v>
      </c>
      <c r="T375">
        <v>2.3321439000000002</v>
      </c>
      <c r="U375">
        <v>2.3321439000000002</v>
      </c>
      <c r="W375">
        <f t="shared" si="5"/>
        <v>10.3000000490734</v>
      </c>
    </row>
    <row r="376" spans="17:23">
      <c r="Q376">
        <v>29</v>
      </c>
      <c r="R376">
        <v>2021</v>
      </c>
      <c r="S376">
        <v>2.5416020000000001</v>
      </c>
      <c r="T376">
        <v>2.5416020000000001</v>
      </c>
      <c r="U376">
        <v>2.5416020000000001</v>
      </c>
      <c r="W376">
        <f t="shared" si="5"/>
        <v>12.700000083000299</v>
      </c>
    </row>
    <row r="377" spans="17:23">
      <c r="Q377">
        <v>29</v>
      </c>
      <c r="R377">
        <v>2022</v>
      </c>
      <c r="S377">
        <v>2.501436</v>
      </c>
      <c r="T377">
        <v>2.501436</v>
      </c>
      <c r="U377">
        <v>2.501436</v>
      </c>
      <c r="W377">
        <f t="shared" si="5"/>
        <v>12.200000588781601</v>
      </c>
    </row>
    <row r="378" spans="17:23">
      <c r="Q378">
        <v>29</v>
      </c>
      <c r="R378">
        <v>2023</v>
      </c>
      <c r="S378">
        <v>2.5993664000000001</v>
      </c>
      <c r="T378">
        <v>2.5993664000000001</v>
      </c>
      <c r="U378">
        <v>2.5993664000000001</v>
      </c>
      <c r="W378">
        <f t="shared" si="5"/>
        <v>13.4552101125139</v>
      </c>
    </row>
    <row r="379" spans="17:23">
      <c r="Q379">
        <v>30</v>
      </c>
      <c r="R379">
        <v>2011</v>
      </c>
      <c r="U379">
        <v>9.1153230000000002E-2</v>
      </c>
      <c r="W379">
        <f t="shared" si="5"/>
        <v>1.0954368461869499</v>
      </c>
    </row>
    <row r="380" spans="17:23">
      <c r="Q380">
        <v>30</v>
      </c>
      <c r="R380">
        <v>2012</v>
      </c>
      <c r="U380">
        <v>0.69974303000000004</v>
      </c>
      <c r="W380">
        <f t="shared" si="5"/>
        <v>2.0132352999191898</v>
      </c>
    </row>
    <row r="381" spans="17:23">
      <c r="Q381">
        <v>30</v>
      </c>
      <c r="R381">
        <v>2013</v>
      </c>
      <c r="S381">
        <v>1.3083328000000001</v>
      </c>
      <c r="T381">
        <v>1.3083328000000001</v>
      </c>
      <c r="U381">
        <v>1.3083328000000001</v>
      </c>
      <c r="W381">
        <f t="shared" si="5"/>
        <v>3.69999992729434</v>
      </c>
    </row>
    <row r="382" spans="17:23">
      <c r="Q382">
        <v>30</v>
      </c>
      <c r="R382">
        <v>2014</v>
      </c>
      <c r="S382">
        <v>1.9169225999999999</v>
      </c>
      <c r="T382">
        <v>1.9169225999999999</v>
      </c>
      <c r="U382">
        <v>1.9169225999999999</v>
      </c>
      <c r="W382">
        <f t="shared" si="5"/>
        <v>6.7999999171619896</v>
      </c>
    </row>
    <row r="383" spans="17:23">
      <c r="Q383">
        <v>30</v>
      </c>
      <c r="R383">
        <v>2015</v>
      </c>
      <c r="S383">
        <v>2.2925347999999999</v>
      </c>
      <c r="T383">
        <v>2.2925347999999999</v>
      </c>
      <c r="U383">
        <v>2.2925347999999999</v>
      </c>
      <c r="W383">
        <f t="shared" si="5"/>
        <v>9.9000004243086206</v>
      </c>
    </row>
    <row r="384" spans="17:23">
      <c r="Q384">
        <v>30</v>
      </c>
      <c r="R384">
        <v>2016</v>
      </c>
      <c r="S384">
        <v>2.4159137999999998</v>
      </c>
      <c r="T384">
        <v>2.4159137999999998</v>
      </c>
      <c r="U384">
        <v>2.4159137999999998</v>
      </c>
      <c r="W384">
        <f t="shared" si="5"/>
        <v>11.200000243028301</v>
      </c>
    </row>
    <row r="385" spans="17:23">
      <c r="Q385">
        <v>30</v>
      </c>
      <c r="R385">
        <v>2017</v>
      </c>
      <c r="S385">
        <v>2.1282317000000002</v>
      </c>
      <c r="T385">
        <v>2.1282317000000002</v>
      </c>
      <c r="U385">
        <v>2.1282317000000002</v>
      </c>
      <c r="W385">
        <f t="shared" si="5"/>
        <v>8.3999999508661496</v>
      </c>
    </row>
    <row r="386" spans="17:23">
      <c r="Q386">
        <v>30</v>
      </c>
      <c r="R386">
        <v>2018</v>
      </c>
      <c r="S386">
        <v>2.1400662000000001</v>
      </c>
      <c r="T386">
        <v>2.1400662000000001</v>
      </c>
      <c r="U386">
        <v>2.1400662000000001</v>
      </c>
      <c r="W386">
        <f t="shared" si="5"/>
        <v>8.5000003102817097</v>
      </c>
    </row>
    <row r="387" spans="17:23">
      <c r="Q387">
        <v>30</v>
      </c>
      <c r="R387">
        <v>2019</v>
      </c>
      <c r="S387">
        <v>2.1517621999999998</v>
      </c>
      <c r="T387">
        <v>2.1517621999999998</v>
      </c>
      <c r="U387">
        <v>2.1517621999999998</v>
      </c>
      <c r="W387">
        <f t="shared" ref="W387:W404" si="6">EXP(U387)</f>
        <v>8.5999999719686304</v>
      </c>
    </row>
    <row r="388" spans="17:23">
      <c r="Q388">
        <v>30</v>
      </c>
      <c r="R388">
        <v>2020</v>
      </c>
      <c r="S388">
        <v>2.1860512999999999</v>
      </c>
      <c r="T388">
        <v>2.1860512999999999</v>
      </c>
      <c r="U388">
        <v>2.1860512999999999</v>
      </c>
      <c r="W388">
        <f t="shared" si="6"/>
        <v>8.9000002070309598</v>
      </c>
    </row>
    <row r="389" spans="17:23">
      <c r="Q389">
        <v>30</v>
      </c>
      <c r="R389">
        <v>2021</v>
      </c>
      <c r="S389">
        <v>2.2300144</v>
      </c>
      <c r="T389">
        <v>2.2300144</v>
      </c>
      <c r="U389">
        <v>2.2300144</v>
      </c>
      <c r="W389">
        <f t="shared" si="6"/>
        <v>9.2999999985193398</v>
      </c>
    </row>
    <row r="390" spans="17:23">
      <c r="Q390">
        <v>30</v>
      </c>
      <c r="R390">
        <v>2022</v>
      </c>
      <c r="S390">
        <v>2.1400662000000001</v>
      </c>
      <c r="T390">
        <v>2.1400662000000001</v>
      </c>
      <c r="U390">
        <v>2.1400662000000001</v>
      </c>
      <c r="W390">
        <f t="shared" si="6"/>
        <v>8.5000003102817097</v>
      </c>
    </row>
    <row r="391" spans="17:23">
      <c r="Q391">
        <v>30</v>
      </c>
      <c r="R391">
        <v>2023</v>
      </c>
      <c r="S391">
        <v>2.5165795000000002</v>
      </c>
      <c r="T391">
        <v>2.5165795000000002</v>
      </c>
      <c r="U391">
        <v>2.5165795000000002</v>
      </c>
      <c r="W391">
        <f t="shared" si="6"/>
        <v>12.3861572720369</v>
      </c>
    </row>
    <row r="392" spans="17:23">
      <c r="Q392">
        <v>31</v>
      </c>
      <c r="R392">
        <v>2011</v>
      </c>
      <c r="U392">
        <v>-0.29082383000000001</v>
      </c>
      <c r="W392">
        <f t="shared" si="6"/>
        <v>0.74764737945566795</v>
      </c>
    </row>
    <row r="393" spans="17:23">
      <c r="Q393">
        <v>31</v>
      </c>
      <c r="R393">
        <v>2012</v>
      </c>
      <c r="U393">
        <v>0.29232245000000001</v>
      </c>
      <c r="W393">
        <f t="shared" si="6"/>
        <v>1.3395348810307699</v>
      </c>
    </row>
    <row r="394" spans="17:23">
      <c r="Q394">
        <v>31</v>
      </c>
      <c r="R394">
        <v>2013</v>
      </c>
      <c r="S394">
        <v>0.87546873999999997</v>
      </c>
      <c r="T394">
        <v>0.87546873999999997</v>
      </c>
      <c r="U394">
        <v>0.87546873999999997</v>
      </c>
      <c r="W394">
        <f t="shared" si="6"/>
        <v>2.4000000063506399</v>
      </c>
    </row>
    <row r="395" spans="17:23">
      <c r="Q395">
        <v>31</v>
      </c>
      <c r="R395">
        <v>2014</v>
      </c>
      <c r="S395">
        <v>1.458615</v>
      </c>
      <c r="T395">
        <v>1.458615</v>
      </c>
      <c r="U395">
        <v>1.458615</v>
      </c>
      <c r="W395">
        <f t="shared" si="6"/>
        <v>4.2999999023920799</v>
      </c>
    </row>
    <row r="396" spans="17:23">
      <c r="Q396">
        <v>31</v>
      </c>
      <c r="R396">
        <v>2015</v>
      </c>
      <c r="S396">
        <v>1.7917594999999999</v>
      </c>
      <c r="T396">
        <v>1.7917594999999999</v>
      </c>
      <c r="U396">
        <v>1.7917594999999999</v>
      </c>
      <c r="W396">
        <f t="shared" si="6"/>
        <v>6.00000018463167</v>
      </c>
    </row>
    <row r="397" spans="17:23">
      <c r="Q397">
        <v>31</v>
      </c>
      <c r="R397">
        <v>2016</v>
      </c>
      <c r="S397">
        <v>1.8245492999999999</v>
      </c>
      <c r="T397">
        <v>1.8245492999999999</v>
      </c>
      <c r="U397">
        <v>1.8245492999999999</v>
      </c>
      <c r="W397">
        <f t="shared" si="6"/>
        <v>6.2000000492835197</v>
      </c>
    </row>
    <row r="398" spans="17:23">
      <c r="Q398">
        <v>31</v>
      </c>
      <c r="R398">
        <v>2017</v>
      </c>
      <c r="S398">
        <v>1.6486586000000001</v>
      </c>
      <c r="T398">
        <v>1.6486586000000001</v>
      </c>
      <c r="U398">
        <v>1.6486586000000001</v>
      </c>
      <c r="W398">
        <f t="shared" si="6"/>
        <v>5.1999998669456202</v>
      </c>
    </row>
    <row r="399" spans="17:23">
      <c r="Q399">
        <v>31</v>
      </c>
      <c r="R399">
        <v>2018</v>
      </c>
      <c r="S399">
        <v>1.6292405000000001</v>
      </c>
      <c r="T399">
        <v>1.6292405000000001</v>
      </c>
      <c r="U399">
        <v>1.6292405000000001</v>
      </c>
      <c r="W399">
        <f t="shared" si="6"/>
        <v>5.0999997973755802</v>
      </c>
    </row>
    <row r="400" spans="17:23">
      <c r="Q400">
        <v>31</v>
      </c>
      <c r="R400">
        <v>2019</v>
      </c>
      <c r="S400">
        <v>1.7404662</v>
      </c>
      <c r="T400">
        <v>1.7404662</v>
      </c>
      <c r="U400">
        <v>1.7404662</v>
      </c>
      <c r="W400">
        <f t="shared" si="6"/>
        <v>5.7000001434091301</v>
      </c>
    </row>
    <row r="401" spans="17:23">
      <c r="Q401">
        <v>31</v>
      </c>
      <c r="R401">
        <v>2020</v>
      </c>
      <c r="S401">
        <v>1.8245492999999999</v>
      </c>
      <c r="T401">
        <v>1.8245492999999999</v>
      </c>
      <c r="U401">
        <v>1.8245492999999999</v>
      </c>
      <c r="W401">
        <f t="shared" si="6"/>
        <v>6.2000000492835197</v>
      </c>
    </row>
    <row r="402" spans="17:23">
      <c r="Q402">
        <v>31</v>
      </c>
      <c r="R402">
        <v>2021</v>
      </c>
      <c r="S402">
        <v>1.7917594999999999</v>
      </c>
      <c r="T402">
        <v>1.7917594999999999</v>
      </c>
      <c r="U402">
        <v>1.7917594999999999</v>
      </c>
      <c r="W402">
        <f t="shared" si="6"/>
        <v>6.00000018463167</v>
      </c>
    </row>
    <row r="403" spans="17:23">
      <c r="Q403">
        <v>31</v>
      </c>
      <c r="R403">
        <v>2022</v>
      </c>
      <c r="S403">
        <v>1.8082887999999999</v>
      </c>
      <c r="T403">
        <v>1.8082887999999999</v>
      </c>
      <c r="U403">
        <v>1.8082887999999999</v>
      </c>
      <c r="W403">
        <f t="shared" si="6"/>
        <v>6.1000001758064801</v>
      </c>
    </row>
    <row r="404" spans="17:23">
      <c r="Q404">
        <v>31</v>
      </c>
      <c r="R404">
        <v>2023</v>
      </c>
      <c r="S404">
        <v>2.2652405</v>
      </c>
      <c r="T404">
        <v>2.2652405</v>
      </c>
      <c r="U404">
        <v>2.2652405</v>
      </c>
      <c r="W404">
        <f t="shared" si="6"/>
        <v>9.6334411651325098</v>
      </c>
    </row>
  </sheetData>
  <phoneticPr fontId="8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W404"/>
  <sheetViews>
    <sheetView zoomScale="85" zoomScaleNormal="85" workbookViewId="0"/>
  </sheetViews>
  <sheetFormatPr baseColWidth="10" defaultColWidth="8.6640625" defaultRowHeight="14"/>
  <cols>
    <col min="1" max="13" width="9"/>
    <col min="14" max="14" width="11.6640625"/>
  </cols>
  <sheetData>
    <row r="1" spans="1:23">
      <c r="A1" t="s">
        <v>97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</row>
    <row r="2" spans="1:23">
      <c r="A2" s="2" t="s">
        <v>26</v>
      </c>
      <c r="B2" s="2">
        <v>2011</v>
      </c>
      <c r="C2" s="2">
        <v>2012</v>
      </c>
      <c r="D2" s="2">
        <v>2013</v>
      </c>
      <c r="E2" s="2">
        <v>2014</v>
      </c>
      <c r="F2" s="2">
        <v>2015</v>
      </c>
      <c r="G2" s="2">
        <v>2016</v>
      </c>
      <c r="H2" s="2">
        <v>2017</v>
      </c>
      <c r="I2" s="2">
        <v>2018</v>
      </c>
      <c r="J2" s="2">
        <v>2019</v>
      </c>
      <c r="K2" s="2">
        <v>2020</v>
      </c>
      <c r="L2" s="2">
        <v>2021</v>
      </c>
      <c r="M2" s="2">
        <v>2022</v>
      </c>
      <c r="N2" s="2">
        <v>2023</v>
      </c>
      <c r="Q2">
        <v>1</v>
      </c>
      <c r="R2">
        <v>2011</v>
      </c>
      <c r="U2">
        <v>8.5422735000000003</v>
      </c>
      <c r="W2">
        <f>EXP(U2)</f>
        <v>5126.98732718063</v>
      </c>
    </row>
    <row r="3" spans="1:23">
      <c r="A3" s="3" t="s">
        <v>24</v>
      </c>
      <c r="B3" s="3"/>
      <c r="C3" s="3"/>
      <c r="D3" s="4">
        <v>7467.6</v>
      </c>
      <c r="E3" s="4">
        <v>9012.4</v>
      </c>
      <c r="F3" s="4">
        <v>10530.5</v>
      </c>
      <c r="G3" s="4">
        <v>12026.7</v>
      </c>
      <c r="H3" s="4">
        <v>18385.7</v>
      </c>
      <c r="I3" s="4">
        <v>18261.2</v>
      </c>
      <c r="J3" s="4">
        <v>23235.9</v>
      </c>
      <c r="K3" s="4">
        <v>25831.8</v>
      </c>
      <c r="L3" s="4">
        <v>31239.8</v>
      </c>
      <c r="M3" s="4">
        <v>36792.5</v>
      </c>
      <c r="N3" s="5">
        <v>42301.707320000001</v>
      </c>
      <c r="Q3">
        <v>1</v>
      </c>
      <c r="R3">
        <v>2012</v>
      </c>
      <c r="U3">
        <v>8.7303011999999995</v>
      </c>
      <c r="W3">
        <f t="shared" ref="W3:W66" si="0">EXP(U3)</f>
        <v>6187.5915331259203</v>
      </c>
    </row>
    <row r="4" spans="1:23">
      <c r="A4" s="3" t="s">
        <v>39</v>
      </c>
      <c r="B4" s="3"/>
      <c r="C4" s="3"/>
      <c r="D4" s="4">
        <v>1053.7</v>
      </c>
      <c r="E4" s="4">
        <v>1946.5</v>
      </c>
      <c r="F4" s="4">
        <v>3148.6</v>
      </c>
      <c r="G4" s="4">
        <v>3035</v>
      </c>
      <c r="H4" s="4">
        <v>2629.4</v>
      </c>
      <c r="I4" s="4">
        <v>3106</v>
      </c>
      <c r="J4" s="4">
        <v>3226.3</v>
      </c>
      <c r="K4" s="4">
        <v>4342</v>
      </c>
      <c r="L4" s="4">
        <v>5403.4</v>
      </c>
      <c r="M4" s="4">
        <v>6974.9</v>
      </c>
      <c r="N4" s="5">
        <v>8267.5378000000001</v>
      </c>
      <c r="Q4">
        <v>1</v>
      </c>
      <c r="R4">
        <v>2013</v>
      </c>
      <c r="S4">
        <v>8.9183289000000006</v>
      </c>
      <c r="T4">
        <v>8.9183289000000006</v>
      </c>
      <c r="U4">
        <v>8.9183289000000006</v>
      </c>
      <c r="W4">
        <f t="shared" si="0"/>
        <v>7467.5996911163802</v>
      </c>
    </row>
    <row r="5" spans="1:23">
      <c r="A5" s="3" t="s">
        <v>40</v>
      </c>
      <c r="B5" s="3"/>
      <c r="C5" s="3"/>
      <c r="D5" s="4">
        <v>1166</v>
      </c>
      <c r="E5" s="4">
        <v>1629.7</v>
      </c>
      <c r="F5" s="4">
        <v>1440</v>
      </c>
      <c r="G5" s="4">
        <v>2416.1</v>
      </c>
      <c r="H5" s="4">
        <v>2441.1</v>
      </c>
      <c r="I5" s="4">
        <v>2556.1</v>
      </c>
      <c r="J5" s="4">
        <v>2726.3</v>
      </c>
      <c r="K5" s="4">
        <v>4402.3</v>
      </c>
      <c r="L5" s="4">
        <v>3790.8</v>
      </c>
      <c r="M5" s="4">
        <v>3524.8</v>
      </c>
      <c r="N5" s="5">
        <v>3920.80834</v>
      </c>
      <c r="Q5">
        <v>1</v>
      </c>
      <c r="R5">
        <v>2014</v>
      </c>
      <c r="S5">
        <v>9.1063566999999992</v>
      </c>
      <c r="T5">
        <v>9.1063566999999992</v>
      </c>
      <c r="U5">
        <v>9.1063566999999992</v>
      </c>
      <c r="W5">
        <f t="shared" si="0"/>
        <v>9012.4001276946092</v>
      </c>
    </row>
    <row r="6" spans="1:23">
      <c r="A6" s="3" t="s">
        <v>41</v>
      </c>
      <c r="B6" s="3"/>
      <c r="C6" s="3"/>
      <c r="D6" s="4">
        <v>315.3</v>
      </c>
      <c r="E6" s="4">
        <v>506.9</v>
      </c>
      <c r="F6" s="4">
        <v>676.7</v>
      </c>
      <c r="G6" s="4">
        <v>680.3</v>
      </c>
      <c r="H6" s="4">
        <v>864.3</v>
      </c>
      <c r="I6" s="4">
        <v>2450.1999999999998</v>
      </c>
      <c r="J6" s="4">
        <v>2136.6999999999998</v>
      </c>
      <c r="K6" s="4">
        <v>2322.6</v>
      </c>
      <c r="L6" s="4">
        <v>3420.8</v>
      </c>
      <c r="M6" s="4">
        <v>5629.4</v>
      </c>
      <c r="N6" s="5">
        <v>6351.1935599999997</v>
      </c>
      <c r="Q6">
        <v>1</v>
      </c>
      <c r="R6">
        <v>2015</v>
      </c>
      <c r="S6">
        <v>9.2620310999999997</v>
      </c>
      <c r="T6">
        <v>9.2620310999999997</v>
      </c>
      <c r="U6">
        <v>9.2620310999999997</v>
      </c>
      <c r="W6">
        <f t="shared" si="0"/>
        <v>10530.5001328787</v>
      </c>
    </row>
    <row r="7" spans="1:23">
      <c r="A7" s="3" t="s">
        <v>42</v>
      </c>
      <c r="B7" s="3"/>
      <c r="C7" s="3"/>
      <c r="D7" s="4">
        <v>212.7</v>
      </c>
      <c r="E7" s="4">
        <v>392</v>
      </c>
      <c r="F7" s="4">
        <v>1340.1</v>
      </c>
      <c r="G7" s="4">
        <v>1587.6</v>
      </c>
      <c r="H7" s="4">
        <v>1725.5</v>
      </c>
      <c r="I7" s="4">
        <v>1948.6</v>
      </c>
      <c r="J7" s="4">
        <v>2568.1</v>
      </c>
      <c r="K7" s="4">
        <v>2799.9</v>
      </c>
      <c r="L7" s="4">
        <v>3145.5</v>
      </c>
      <c r="M7" s="4">
        <v>4466.6000000000004</v>
      </c>
      <c r="N7" s="5">
        <v>5316.7223999999997</v>
      </c>
      <c r="Q7">
        <v>1</v>
      </c>
      <c r="R7">
        <v>2016</v>
      </c>
      <c r="S7">
        <v>9.3948844999999999</v>
      </c>
      <c r="T7">
        <v>9.3948844999999999</v>
      </c>
      <c r="U7">
        <v>9.3948844999999999</v>
      </c>
      <c r="W7">
        <f t="shared" si="0"/>
        <v>12026.700515666</v>
      </c>
    </row>
    <row r="8" spans="1:23">
      <c r="A8" s="3" t="s">
        <v>43</v>
      </c>
      <c r="B8" s="3"/>
      <c r="C8" s="3"/>
      <c r="D8" s="4">
        <v>1327.6</v>
      </c>
      <c r="E8" s="4">
        <v>1720.2</v>
      </c>
      <c r="F8" s="4">
        <v>2541</v>
      </c>
      <c r="G8" s="4">
        <v>2125.1</v>
      </c>
      <c r="H8" s="4">
        <v>2601.5</v>
      </c>
      <c r="I8" s="4">
        <v>3638.4</v>
      </c>
      <c r="J8" s="4">
        <v>4112</v>
      </c>
      <c r="K8" s="4">
        <v>4326</v>
      </c>
      <c r="L8" s="4">
        <v>4785.7</v>
      </c>
      <c r="M8" s="4">
        <v>6702.4</v>
      </c>
      <c r="N8" s="5">
        <v>7841.31142</v>
      </c>
      <c r="Q8">
        <v>1</v>
      </c>
      <c r="R8">
        <v>2017</v>
      </c>
      <c r="S8">
        <v>9.8193284999999992</v>
      </c>
      <c r="T8">
        <v>9.8193284999999992</v>
      </c>
      <c r="U8">
        <v>9.8193284999999992</v>
      </c>
      <c r="W8">
        <f t="shared" si="0"/>
        <v>18385.700597023599</v>
      </c>
    </row>
    <row r="9" spans="1:23">
      <c r="A9" s="3" t="s">
        <v>44</v>
      </c>
      <c r="B9" s="3"/>
      <c r="C9" s="3"/>
      <c r="D9" s="4">
        <v>159.6</v>
      </c>
      <c r="E9" s="4">
        <v>545.20000000000005</v>
      </c>
      <c r="F9" s="4">
        <v>515.9</v>
      </c>
      <c r="G9" s="4">
        <v>504.7</v>
      </c>
      <c r="H9" s="4">
        <v>538</v>
      </c>
      <c r="I9" s="4">
        <v>553.1</v>
      </c>
      <c r="J9" s="4">
        <v>596.79999999999995</v>
      </c>
      <c r="K9" s="4">
        <v>525.79999999999995</v>
      </c>
      <c r="L9" s="4">
        <v>587.1</v>
      </c>
      <c r="M9" s="4">
        <v>608.9</v>
      </c>
      <c r="N9" s="5">
        <v>1250.88842</v>
      </c>
      <c r="Q9">
        <v>1</v>
      </c>
      <c r="R9">
        <v>2018</v>
      </c>
      <c r="S9">
        <v>9.8125339</v>
      </c>
      <c r="T9">
        <v>9.8125339</v>
      </c>
      <c r="U9">
        <v>9.8125339</v>
      </c>
      <c r="W9">
        <f t="shared" si="0"/>
        <v>18261.200558705401</v>
      </c>
    </row>
    <row r="10" spans="1:23">
      <c r="A10" s="3" t="s">
        <v>45</v>
      </c>
      <c r="B10" s="3"/>
      <c r="C10" s="3"/>
      <c r="D10" s="4">
        <v>364.4</v>
      </c>
      <c r="E10" s="4">
        <v>210.8</v>
      </c>
      <c r="F10" s="4">
        <v>515.9</v>
      </c>
      <c r="G10" s="4">
        <v>299.3</v>
      </c>
      <c r="H10" s="4">
        <v>673.7</v>
      </c>
      <c r="I10" s="4">
        <v>593.29999999999995</v>
      </c>
      <c r="J10" s="4">
        <v>599.1</v>
      </c>
      <c r="K10" s="4">
        <v>687.2</v>
      </c>
      <c r="L10" s="4">
        <v>801.7</v>
      </c>
      <c r="M10" s="4">
        <v>1180</v>
      </c>
      <c r="N10" s="5">
        <v>1469.7166199999999</v>
      </c>
      <c r="Q10">
        <v>1</v>
      </c>
      <c r="R10">
        <v>2019</v>
      </c>
      <c r="S10">
        <v>10.053454</v>
      </c>
      <c r="T10">
        <v>10.053454</v>
      </c>
      <c r="U10">
        <v>10.053454</v>
      </c>
      <c r="W10">
        <f t="shared" si="0"/>
        <v>23235.905217937099</v>
      </c>
    </row>
    <row r="11" spans="1:23">
      <c r="A11" s="3" t="s">
        <v>46</v>
      </c>
      <c r="B11" s="3"/>
      <c r="C11" s="3"/>
      <c r="D11" s="4">
        <v>4422.6000000000004</v>
      </c>
      <c r="E11" s="4">
        <v>12437</v>
      </c>
      <c r="F11" s="4">
        <v>12879.4</v>
      </c>
      <c r="G11" s="4">
        <v>16037.7</v>
      </c>
      <c r="H11" s="4">
        <v>15342.3</v>
      </c>
      <c r="I11" s="4">
        <v>17412</v>
      </c>
      <c r="J11" s="4">
        <v>20462.400000000001</v>
      </c>
      <c r="K11" s="4">
        <v>23624.799999999999</v>
      </c>
      <c r="L11" s="4">
        <v>29122.5</v>
      </c>
      <c r="M11" s="4">
        <v>39597.800000000003</v>
      </c>
      <c r="N11" s="5">
        <v>47257.733910000003</v>
      </c>
      <c r="Q11">
        <v>1</v>
      </c>
      <c r="R11">
        <v>2020</v>
      </c>
      <c r="S11">
        <v>10.159362</v>
      </c>
      <c r="T11">
        <v>10.159362</v>
      </c>
      <c r="U11">
        <v>10.159362</v>
      </c>
      <c r="W11">
        <f t="shared" si="0"/>
        <v>25831.8111057893</v>
      </c>
    </row>
    <row r="12" spans="1:23">
      <c r="A12" s="3" t="s">
        <v>47</v>
      </c>
      <c r="B12" s="3"/>
      <c r="C12" s="3"/>
      <c r="D12" s="4">
        <v>7173.1</v>
      </c>
      <c r="E12" s="4">
        <v>6234.6</v>
      </c>
      <c r="F12" s="4">
        <v>5193.5</v>
      </c>
      <c r="G12" s="4">
        <v>5351.9</v>
      </c>
      <c r="H12" s="4">
        <v>6576.6</v>
      </c>
      <c r="I12" s="4">
        <v>8659.9</v>
      </c>
      <c r="J12" s="4">
        <v>9873.7999999999993</v>
      </c>
      <c r="K12" s="4">
        <v>13189.1</v>
      </c>
      <c r="L12" s="4">
        <v>13386.1</v>
      </c>
      <c r="M12" s="4">
        <v>22553.599999999999</v>
      </c>
      <c r="N12" s="5">
        <v>28716.49453</v>
      </c>
      <c r="Q12">
        <v>1</v>
      </c>
      <c r="R12">
        <v>2021</v>
      </c>
      <c r="S12">
        <v>10.349448000000001</v>
      </c>
      <c r="T12">
        <v>10.349448000000001</v>
      </c>
      <c r="U12">
        <v>10.349448000000001</v>
      </c>
      <c r="W12">
        <f t="shared" si="0"/>
        <v>31239.793693170101</v>
      </c>
    </row>
    <row r="13" spans="1:23">
      <c r="A13" s="3" t="s">
        <v>48</v>
      </c>
      <c r="B13" s="3"/>
      <c r="C13" s="3"/>
      <c r="D13" s="4">
        <v>4305.2</v>
      </c>
      <c r="E13" s="4">
        <v>4764.1000000000004</v>
      </c>
      <c r="F13" s="4">
        <v>5581.2</v>
      </c>
      <c r="G13" s="4">
        <v>6846.8</v>
      </c>
      <c r="H13" s="4">
        <v>6831.3</v>
      </c>
      <c r="I13" s="4">
        <v>8846.5</v>
      </c>
      <c r="J13" s="4">
        <v>11482</v>
      </c>
      <c r="K13" s="4">
        <v>12124.5</v>
      </c>
      <c r="L13" s="4">
        <v>14913.5</v>
      </c>
      <c r="M13" s="4">
        <v>18144.099999999999</v>
      </c>
      <c r="N13" s="5">
        <v>23463.925309999999</v>
      </c>
      <c r="Q13">
        <v>1</v>
      </c>
      <c r="R13">
        <v>2022</v>
      </c>
      <c r="S13">
        <v>10.513049000000001</v>
      </c>
      <c r="T13">
        <v>10.513049000000001</v>
      </c>
      <c r="U13">
        <v>10.513049000000001</v>
      </c>
      <c r="W13">
        <f t="shared" si="0"/>
        <v>36792.488997636203</v>
      </c>
    </row>
    <row r="14" spans="1:23">
      <c r="A14" s="3" t="s">
        <v>49</v>
      </c>
      <c r="B14" s="3"/>
      <c r="C14" s="3"/>
      <c r="D14" s="4">
        <v>1355.1</v>
      </c>
      <c r="E14" s="4">
        <v>2108.4</v>
      </c>
      <c r="F14" s="4">
        <v>2444.3000000000002</v>
      </c>
      <c r="G14" s="4">
        <v>2894.7</v>
      </c>
      <c r="H14" s="4">
        <v>3299.5</v>
      </c>
      <c r="I14" s="4">
        <v>4864.3999999999996</v>
      </c>
      <c r="J14" s="4">
        <v>5569.6</v>
      </c>
      <c r="K14" s="4">
        <v>6281.1</v>
      </c>
      <c r="L14" s="4">
        <v>7461.9</v>
      </c>
      <c r="M14" s="4">
        <v>8780.4</v>
      </c>
      <c r="N14" s="5">
        <v>10202.217769999999</v>
      </c>
      <c r="Q14">
        <v>1</v>
      </c>
      <c r="R14">
        <v>2023</v>
      </c>
      <c r="S14">
        <v>10.652583</v>
      </c>
      <c r="T14">
        <v>10.652583</v>
      </c>
      <c r="U14">
        <v>10.652583</v>
      </c>
      <c r="W14">
        <f t="shared" si="0"/>
        <v>42301.718893969497</v>
      </c>
    </row>
    <row r="15" spans="1:23">
      <c r="A15" s="3" t="s">
        <v>50</v>
      </c>
      <c r="B15" s="3"/>
      <c r="C15" s="3"/>
      <c r="D15" s="4">
        <v>1710.5</v>
      </c>
      <c r="E15" s="4">
        <v>2098.9</v>
      </c>
      <c r="F15" s="4">
        <v>2325.1999999999998</v>
      </c>
      <c r="G15" s="4">
        <v>2399.3000000000002</v>
      </c>
      <c r="H15" s="4">
        <v>2872.8</v>
      </c>
      <c r="I15" s="4">
        <v>3481</v>
      </c>
      <c r="J15" s="4">
        <v>4477.8999999999996</v>
      </c>
      <c r="K15" s="4">
        <v>5082.2</v>
      </c>
      <c r="L15" s="4">
        <v>6397.2</v>
      </c>
      <c r="M15" s="4">
        <v>8465.2000000000007</v>
      </c>
      <c r="N15" s="5">
        <v>12541.262189999999</v>
      </c>
      <c r="Q15">
        <v>2</v>
      </c>
      <c r="R15">
        <v>2011</v>
      </c>
      <c r="U15">
        <v>5.7326128000000001</v>
      </c>
      <c r="W15">
        <f t="shared" si="0"/>
        <v>308.77498260853298</v>
      </c>
    </row>
    <row r="16" spans="1:23">
      <c r="A16" s="3" t="s">
        <v>51</v>
      </c>
      <c r="B16" s="3"/>
      <c r="C16" s="3"/>
      <c r="D16" s="4">
        <v>739.5</v>
      </c>
      <c r="E16" s="4">
        <v>983.3</v>
      </c>
      <c r="F16" s="4">
        <v>1990</v>
      </c>
      <c r="G16" s="4">
        <v>2288.1</v>
      </c>
      <c r="H16" s="4">
        <v>2871</v>
      </c>
      <c r="I16" s="4">
        <v>2817.9</v>
      </c>
      <c r="J16" s="4">
        <v>2968.5</v>
      </c>
      <c r="K16" s="4">
        <v>3294.2</v>
      </c>
      <c r="L16" s="4">
        <v>3807.7</v>
      </c>
      <c r="M16" s="4">
        <v>3908.3</v>
      </c>
      <c r="N16" s="5">
        <v>5007.8364700000002</v>
      </c>
      <c r="Q16">
        <v>2</v>
      </c>
      <c r="R16">
        <v>2012</v>
      </c>
      <c r="U16">
        <v>6.3463380000000003</v>
      </c>
      <c r="W16">
        <f t="shared" si="0"/>
        <v>570.40007466531597</v>
      </c>
    </row>
    <row r="17" spans="1:23">
      <c r="A17" s="3" t="s">
        <v>52</v>
      </c>
      <c r="B17" s="3"/>
      <c r="C17" s="3"/>
      <c r="D17" s="4">
        <v>4111.3999999999996</v>
      </c>
      <c r="E17" s="4">
        <v>5029.2</v>
      </c>
      <c r="F17" s="4">
        <v>5989.2</v>
      </c>
      <c r="G17" s="4">
        <v>9890.2000000000007</v>
      </c>
      <c r="H17" s="4">
        <v>13893</v>
      </c>
      <c r="I17" s="4">
        <v>15992.2</v>
      </c>
      <c r="J17" s="4">
        <v>12882.4</v>
      </c>
      <c r="K17" s="4">
        <v>13819.8</v>
      </c>
      <c r="L17" s="4">
        <v>17145.5</v>
      </c>
      <c r="M17" s="4">
        <v>24263.8</v>
      </c>
      <c r="N17" s="5">
        <v>33152.444960000001</v>
      </c>
      <c r="Q17">
        <v>2</v>
      </c>
      <c r="R17">
        <v>2013</v>
      </c>
      <c r="S17">
        <v>6.9600631000000002</v>
      </c>
      <c r="T17">
        <v>6.9600631000000002</v>
      </c>
      <c r="U17">
        <v>6.9600631000000002</v>
      </c>
      <c r="W17">
        <f t="shared" si="0"/>
        <v>1053.7000436174001</v>
      </c>
    </row>
    <row r="18" spans="1:23">
      <c r="A18" s="3" t="s">
        <v>53</v>
      </c>
      <c r="B18" s="3"/>
      <c r="C18" s="3"/>
      <c r="D18" s="4">
        <v>1831.8</v>
      </c>
      <c r="E18" s="4">
        <v>2830.4</v>
      </c>
      <c r="F18" s="4">
        <v>3639.3</v>
      </c>
      <c r="G18" s="4">
        <v>4135.3</v>
      </c>
      <c r="H18" s="4">
        <v>4407.3999999999996</v>
      </c>
      <c r="I18" s="4">
        <v>5183.8999999999996</v>
      </c>
      <c r="J18" s="4">
        <v>4262.3</v>
      </c>
      <c r="K18" s="4">
        <v>4254.2</v>
      </c>
      <c r="L18" s="4">
        <v>5088.3</v>
      </c>
      <c r="M18" s="4">
        <v>5947</v>
      </c>
      <c r="N18" s="5">
        <v>9813.2626700000001</v>
      </c>
      <c r="Q18">
        <v>2</v>
      </c>
      <c r="R18">
        <v>2014</v>
      </c>
      <c r="S18">
        <v>7.5737882000000001</v>
      </c>
      <c r="T18">
        <v>7.5737882000000001</v>
      </c>
      <c r="U18">
        <v>7.5737882000000001</v>
      </c>
      <c r="W18">
        <f t="shared" si="0"/>
        <v>1946.5000641361801</v>
      </c>
    </row>
    <row r="19" spans="1:23">
      <c r="A19" s="3" t="s">
        <v>54</v>
      </c>
      <c r="B19" s="3"/>
      <c r="C19" s="3"/>
      <c r="D19" s="4">
        <v>1843.1</v>
      </c>
      <c r="E19" s="4">
        <v>2276</v>
      </c>
      <c r="F19" s="4">
        <v>2386.6</v>
      </c>
      <c r="G19" s="4">
        <v>2741</v>
      </c>
      <c r="H19" s="4">
        <v>4411.3</v>
      </c>
      <c r="I19" s="4">
        <v>4051.4</v>
      </c>
      <c r="J19" s="4">
        <v>4734.3999999999996</v>
      </c>
      <c r="K19" s="4">
        <v>5078.7</v>
      </c>
      <c r="L19" s="4">
        <v>6126.9</v>
      </c>
      <c r="M19" s="4">
        <v>8356.7000000000007</v>
      </c>
      <c r="N19" s="5">
        <v>10550.563819999999</v>
      </c>
      <c r="Q19">
        <v>2</v>
      </c>
      <c r="R19">
        <v>2015</v>
      </c>
      <c r="S19">
        <v>8.0547132000000001</v>
      </c>
      <c r="T19">
        <v>8.0547132000000001</v>
      </c>
      <c r="U19">
        <v>8.0547132000000001</v>
      </c>
      <c r="W19">
        <f t="shared" si="0"/>
        <v>3148.60003595535</v>
      </c>
    </row>
    <row r="20" spans="1:23">
      <c r="A20" s="3" t="s">
        <v>55</v>
      </c>
      <c r="B20" s="3"/>
      <c r="C20" s="3"/>
      <c r="D20" s="4">
        <v>1364.9</v>
      </c>
      <c r="E20" s="4">
        <v>1918.8</v>
      </c>
      <c r="F20" s="4">
        <v>2221.4</v>
      </c>
      <c r="G20" s="4">
        <v>2227.5</v>
      </c>
      <c r="H20" s="4">
        <v>2682.7</v>
      </c>
      <c r="I20" s="4">
        <v>3127.5</v>
      </c>
      <c r="J20" s="4">
        <v>3444.8</v>
      </c>
      <c r="K20" s="4">
        <v>4185.8</v>
      </c>
      <c r="L20" s="4">
        <v>5065.8</v>
      </c>
      <c r="M20" s="4">
        <v>6070.1</v>
      </c>
      <c r="N20" s="5">
        <v>6322.2963600000003</v>
      </c>
      <c r="Q20">
        <v>2</v>
      </c>
      <c r="R20">
        <v>2016</v>
      </c>
      <c r="S20">
        <v>8.0179667000000006</v>
      </c>
      <c r="T20">
        <v>8.0179667000000006</v>
      </c>
      <c r="U20">
        <v>8.0179667000000006</v>
      </c>
      <c r="W20">
        <f t="shared" si="0"/>
        <v>3034.9999893969298</v>
      </c>
    </row>
    <row r="21" spans="1:23">
      <c r="A21" s="3" t="s">
        <v>56</v>
      </c>
      <c r="B21" s="3"/>
      <c r="C21" s="3"/>
      <c r="D21" s="4">
        <v>10279.1</v>
      </c>
      <c r="E21" s="4">
        <v>12992.6</v>
      </c>
      <c r="F21" s="4">
        <v>13783.7</v>
      </c>
      <c r="G21" s="4">
        <v>17595.099999999999</v>
      </c>
      <c r="H21" s="4">
        <v>23191.5</v>
      </c>
      <c r="I21" s="4">
        <v>27829.9</v>
      </c>
      <c r="J21" s="4">
        <v>30168.2</v>
      </c>
      <c r="K21" s="4">
        <v>30533.8</v>
      </c>
      <c r="L21" s="4">
        <v>37886</v>
      </c>
      <c r="M21" s="4">
        <v>47419.7</v>
      </c>
      <c r="N21" s="5">
        <v>53154.048300000002</v>
      </c>
      <c r="Q21">
        <v>2</v>
      </c>
      <c r="R21">
        <v>2017</v>
      </c>
      <c r="S21">
        <v>7.874511</v>
      </c>
      <c r="T21">
        <v>7.874511</v>
      </c>
      <c r="U21">
        <v>7.874511</v>
      </c>
      <c r="W21">
        <f t="shared" si="0"/>
        <v>2629.4000992269698</v>
      </c>
    </row>
    <row r="22" spans="1:23">
      <c r="A22" s="3" t="s">
        <v>57</v>
      </c>
      <c r="B22" s="3"/>
      <c r="C22" s="3"/>
      <c r="D22" s="4">
        <v>544.5</v>
      </c>
      <c r="E22" s="4">
        <v>701.5</v>
      </c>
      <c r="F22" s="4">
        <v>918.8</v>
      </c>
      <c r="G22" s="4">
        <v>970.9</v>
      </c>
      <c r="H22" s="4">
        <v>971</v>
      </c>
      <c r="I22" s="4">
        <v>1168.2</v>
      </c>
      <c r="J22" s="4">
        <v>1586.5</v>
      </c>
      <c r="K22" s="4">
        <v>2116.5</v>
      </c>
      <c r="L22" s="4">
        <v>2616.6</v>
      </c>
      <c r="M22" s="4">
        <v>3703.8</v>
      </c>
      <c r="N22" s="5">
        <v>4022.64878</v>
      </c>
      <c r="Q22">
        <v>2</v>
      </c>
      <c r="R22">
        <v>2018</v>
      </c>
      <c r="S22">
        <v>8.0410909999999998</v>
      </c>
      <c r="T22">
        <v>8.0410909999999998</v>
      </c>
      <c r="U22">
        <v>8.0410909999999998</v>
      </c>
      <c r="W22">
        <f t="shared" si="0"/>
        <v>3105.9999884809899</v>
      </c>
    </row>
    <row r="23" spans="1:23">
      <c r="A23" s="3" t="s">
        <v>58</v>
      </c>
      <c r="B23" s="3"/>
      <c r="C23" s="3"/>
      <c r="D23" s="4">
        <v>177.2</v>
      </c>
      <c r="E23" s="4">
        <v>364.4</v>
      </c>
      <c r="F23" s="4">
        <v>574.20000000000005</v>
      </c>
      <c r="G23" s="4">
        <v>526</v>
      </c>
      <c r="H23" s="4">
        <v>563.9</v>
      </c>
      <c r="I23" s="4">
        <v>689.5</v>
      </c>
      <c r="J23" s="4">
        <v>828.5</v>
      </c>
      <c r="K23" s="4">
        <v>941.7</v>
      </c>
      <c r="L23" s="4">
        <v>1250.0999999999999</v>
      </c>
      <c r="M23" s="4">
        <v>1585.9</v>
      </c>
      <c r="N23" s="5">
        <v>2440.9919500000001</v>
      </c>
      <c r="Q23">
        <v>2</v>
      </c>
      <c r="R23">
        <v>2019</v>
      </c>
      <c r="S23">
        <v>8.0790912000000006</v>
      </c>
      <c r="T23">
        <v>8.0790912000000006</v>
      </c>
      <c r="U23">
        <v>8.0790912000000006</v>
      </c>
      <c r="W23">
        <f t="shared" si="0"/>
        <v>3226.2998426153599</v>
      </c>
    </row>
    <row r="24" spans="1:23">
      <c r="A24" s="3" t="s">
        <v>59</v>
      </c>
      <c r="B24" s="3"/>
      <c r="C24" s="3"/>
      <c r="D24" s="4">
        <v>999.8</v>
      </c>
      <c r="E24" s="4">
        <v>2302.1</v>
      </c>
      <c r="F24" s="4">
        <v>2648.5</v>
      </c>
      <c r="G24" s="4">
        <v>3210.2</v>
      </c>
      <c r="H24" s="4">
        <v>3572.2</v>
      </c>
      <c r="I24" s="4">
        <v>4186.8</v>
      </c>
      <c r="J24" s="4">
        <v>4762.8999999999996</v>
      </c>
      <c r="K24" s="4">
        <v>5810.3</v>
      </c>
      <c r="L24" s="4">
        <v>6723.4</v>
      </c>
      <c r="M24" s="4">
        <v>14206.3</v>
      </c>
      <c r="N24" s="5">
        <v>9406.9042100000006</v>
      </c>
      <c r="Q24">
        <v>2</v>
      </c>
      <c r="R24">
        <v>2020</v>
      </c>
      <c r="S24">
        <v>8.3760904000000007</v>
      </c>
      <c r="T24">
        <v>8.3760904000000007</v>
      </c>
      <c r="U24">
        <v>8.3760904000000007</v>
      </c>
      <c r="W24">
        <f t="shared" si="0"/>
        <v>4342.0002151971803</v>
      </c>
    </row>
    <row r="25" spans="1:23">
      <c r="A25" s="3" t="s">
        <v>60</v>
      </c>
      <c r="B25" s="3"/>
      <c r="C25" s="3"/>
      <c r="D25" s="4">
        <v>925.9</v>
      </c>
      <c r="E25" s="4">
        <v>1562.9</v>
      </c>
      <c r="F25" s="4">
        <v>1848.4</v>
      </c>
      <c r="G25" s="4">
        <v>2381.1999999999998</v>
      </c>
      <c r="H25" s="4">
        <v>3687.8</v>
      </c>
      <c r="I25" s="4">
        <v>4219.2</v>
      </c>
      <c r="J25" s="4">
        <v>5368</v>
      </c>
      <c r="K25" s="4">
        <v>5901.6</v>
      </c>
      <c r="L25" s="4">
        <v>7364.4</v>
      </c>
      <c r="M25" s="4">
        <v>9092.5</v>
      </c>
      <c r="N25" s="5">
        <v>11126.695739999999</v>
      </c>
      <c r="Q25">
        <v>2</v>
      </c>
      <c r="R25">
        <v>2021</v>
      </c>
      <c r="S25">
        <v>8.5947837000000007</v>
      </c>
      <c r="T25">
        <v>8.5947837000000007</v>
      </c>
      <c r="U25">
        <v>8.5947837000000007</v>
      </c>
      <c r="W25">
        <f t="shared" si="0"/>
        <v>5403.4001942607601</v>
      </c>
    </row>
    <row r="26" spans="1:23">
      <c r="A26" s="3" t="s">
        <v>61</v>
      </c>
      <c r="B26" s="3"/>
      <c r="C26" s="3"/>
      <c r="D26" s="4">
        <v>667.5</v>
      </c>
      <c r="E26" s="4">
        <v>860.5</v>
      </c>
      <c r="F26" s="4">
        <v>1018.8</v>
      </c>
      <c r="G26" s="4">
        <v>1518.7</v>
      </c>
      <c r="H26" s="4">
        <v>1434.3</v>
      </c>
      <c r="I26" s="4">
        <v>1612.1</v>
      </c>
      <c r="J26" s="4">
        <v>1415.4</v>
      </c>
      <c r="K26" s="4">
        <v>1628.1</v>
      </c>
      <c r="L26" s="4">
        <v>1746.6</v>
      </c>
      <c r="M26" s="4">
        <v>3520.5</v>
      </c>
      <c r="N26" s="5">
        <v>4963.8865500000002</v>
      </c>
      <c r="Q26">
        <v>2</v>
      </c>
      <c r="R26">
        <v>2022</v>
      </c>
      <c r="S26">
        <v>8.8500733</v>
      </c>
      <c r="T26">
        <v>8.8500733</v>
      </c>
      <c r="U26">
        <v>8.8500733</v>
      </c>
      <c r="W26">
        <f t="shared" si="0"/>
        <v>6974.9002115540998</v>
      </c>
    </row>
    <row r="27" spans="1:23">
      <c r="A27" s="3" t="s">
        <v>62</v>
      </c>
      <c r="B27" s="3"/>
      <c r="C27" s="3"/>
      <c r="D27" s="4">
        <v>1182.3</v>
      </c>
      <c r="E27" s="4">
        <v>2461.1</v>
      </c>
      <c r="F27" s="4">
        <v>2828.4</v>
      </c>
      <c r="G27" s="4">
        <v>1249.7</v>
      </c>
      <c r="H27" s="4">
        <v>1329.4</v>
      </c>
      <c r="I27" s="4">
        <v>1443.1</v>
      </c>
      <c r="J27" s="4">
        <v>1959.6</v>
      </c>
      <c r="K27" s="4">
        <v>2324.4</v>
      </c>
      <c r="L27" s="4">
        <v>2461.6999999999998</v>
      </c>
      <c r="M27" s="4">
        <v>2326.3000000000002</v>
      </c>
      <c r="N27" s="5">
        <v>3135.1960300000001</v>
      </c>
      <c r="Q27">
        <v>2</v>
      </c>
      <c r="R27">
        <v>2023</v>
      </c>
      <c r="S27">
        <v>9.020092</v>
      </c>
      <c r="T27">
        <v>9.020092</v>
      </c>
      <c r="U27">
        <v>9.020092</v>
      </c>
      <c r="W27">
        <f t="shared" si="0"/>
        <v>8267.5376597392205</v>
      </c>
    </row>
    <row r="28" spans="1:23">
      <c r="A28" s="3" t="s">
        <v>63</v>
      </c>
      <c r="B28" s="3"/>
      <c r="C28" s="3"/>
      <c r="D28" s="4">
        <v>33.799999999999997</v>
      </c>
      <c r="E28" s="4">
        <v>40.200000000000003</v>
      </c>
      <c r="F28" s="4">
        <v>31.4</v>
      </c>
      <c r="G28" s="4">
        <v>73.099999999999994</v>
      </c>
      <c r="H28" s="4">
        <v>77.599999999999994</v>
      </c>
      <c r="I28" s="4">
        <v>119.3</v>
      </c>
      <c r="J28" s="4">
        <v>156.6</v>
      </c>
      <c r="K28" s="4">
        <v>75.2</v>
      </c>
      <c r="L28" s="4">
        <v>152.19999999999999</v>
      </c>
      <c r="M28" s="4">
        <v>174.7</v>
      </c>
      <c r="N28" s="5">
        <v>326.07263999999998</v>
      </c>
      <c r="Q28">
        <v>3</v>
      </c>
      <c r="R28">
        <v>2011</v>
      </c>
      <c r="U28">
        <v>6.3917006000000001</v>
      </c>
      <c r="W28">
        <f t="shared" si="0"/>
        <v>596.87075549670396</v>
      </c>
    </row>
    <row r="29" spans="1:23">
      <c r="A29" s="3" t="s">
        <v>64</v>
      </c>
      <c r="B29" s="3"/>
      <c r="C29" s="3"/>
      <c r="D29" s="4">
        <v>552.1</v>
      </c>
      <c r="E29" s="4">
        <v>824.5</v>
      </c>
      <c r="F29" s="4">
        <v>925.4</v>
      </c>
      <c r="G29" s="4">
        <v>1047.5</v>
      </c>
      <c r="H29" s="4">
        <v>1213.7</v>
      </c>
      <c r="I29" s="4">
        <v>1820.3</v>
      </c>
      <c r="J29" s="4">
        <v>1994.3</v>
      </c>
      <c r="K29" s="4">
        <v>2118.6</v>
      </c>
      <c r="L29" s="4">
        <v>3048.6</v>
      </c>
      <c r="M29" s="4">
        <v>4034.5</v>
      </c>
      <c r="N29" s="5">
        <v>5467.2352099999998</v>
      </c>
      <c r="Q29">
        <v>3</v>
      </c>
      <c r="R29">
        <v>2012</v>
      </c>
      <c r="U29">
        <v>6.7265174999999999</v>
      </c>
      <c r="W29">
        <f t="shared" si="0"/>
        <v>834.23697109267596</v>
      </c>
    </row>
    <row r="30" spans="1:23">
      <c r="A30" s="3" t="s">
        <v>65</v>
      </c>
      <c r="B30" s="3"/>
      <c r="C30" s="3"/>
      <c r="D30" s="4">
        <v>225.1</v>
      </c>
      <c r="E30" s="4">
        <v>340.2</v>
      </c>
      <c r="F30" s="4">
        <v>321.10000000000002</v>
      </c>
      <c r="G30" s="4">
        <v>325</v>
      </c>
      <c r="H30" s="4">
        <v>412.6</v>
      </c>
      <c r="I30" s="4">
        <v>506.4</v>
      </c>
      <c r="J30" s="4">
        <v>553.5</v>
      </c>
      <c r="K30" s="4">
        <v>543.9</v>
      </c>
      <c r="L30" s="4">
        <v>771.1</v>
      </c>
      <c r="M30" s="4">
        <v>1174.2</v>
      </c>
      <c r="N30" s="5">
        <v>1403.4507799999999</v>
      </c>
      <c r="Q30">
        <v>3</v>
      </c>
      <c r="R30">
        <v>2013</v>
      </c>
      <c r="S30">
        <v>7.0613343999999998</v>
      </c>
      <c r="T30">
        <v>7.0613343999999998</v>
      </c>
      <c r="U30">
        <v>7.0613343999999998</v>
      </c>
      <c r="W30">
        <f t="shared" si="0"/>
        <v>1166.0000385824301</v>
      </c>
    </row>
    <row r="31" spans="1:23">
      <c r="A31" s="3" t="s">
        <v>66</v>
      </c>
      <c r="B31" s="3"/>
      <c r="C31" s="3"/>
      <c r="D31" s="4">
        <v>35.299999999999997</v>
      </c>
      <c r="E31" s="4">
        <v>60.4</v>
      </c>
      <c r="F31" s="4">
        <v>643.70000000000005</v>
      </c>
      <c r="G31" s="4">
        <v>441.7</v>
      </c>
      <c r="H31" s="4">
        <v>133</v>
      </c>
      <c r="I31" s="4">
        <v>168</v>
      </c>
      <c r="J31" s="4">
        <v>210.8</v>
      </c>
      <c r="K31" s="4">
        <v>201.6</v>
      </c>
      <c r="L31" s="4">
        <v>665.2</v>
      </c>
      <c r="M31" s="4">
        <v>820</v>
      </c>
      <c r="N31" s="5">
        <v>483.75162</v>
      </c>
      <c r="Q31">
        <v>3</v>
      </c>
      <c r="R31">
        <v>2014</v>
      </c>
      <c r="S31">
        <v>7.3961512000000003</v>
      </c>
      <c r="T31">
        <v>7.3961512000000003</v>
      </c>
      <c r="U31">
        <v>7.3961512000000003</v>
      </c>
      <c r="W31">
        <f t="shared" si="0"/>
        <v>1629.6999547237699</v>
      </c>
    </row>
    <row r="32" spans="1:23">
      <c r="A32" s="3" t="s">
        <v>67</v>
      </c>
      <c r="B32" s="3"/>
      <c r="C32" s="3"/>
      <c r="D32" s="4">
        <v>86.3</v>
      </c>
      <c r="E32" s="4">
        <v>127.8</v>
      </c>
      <c r="F32" s="4">
        <v>111.7</v>
      </c>
      <c r="G32" s="4">
        <v>169.2</v>
      </c>
      <c r="H32" s="4">
        <v>249.5</v>
      </c>
      <c r="I32" s="4">
        <v>267.10000000000002</v>
      </c>
      <c r="J32" s="4">
        <v>243.5</v>
      </c>
      <c r="K32" s="4">
        <v>235.5</v>
      </c>
      <c r="L32" s="4">
        <v>317.2</v>
      </c>
      <c r="M32" s="4">
        <v>468.6</v>
      </c>
      <c r="N32" s="5">
        <v>750.99117000000001</v>
      </c>
      <c r="Q32">
        <v>3</v>
      </c>
      <c r="R32">
        <v>2015</v>
      </c>
      <c r="S32">
        <v>7.2723984000000002</v>
      </c>
      <c r="T32">
        <v>7.2723984000000002</v>
      </c>
      <c r="U32">
        <v>7.2723984000000002</v>
      </c>
      <c r="W32">
        <f t="shared" si="0"/>
        <v>1440.0000106991299</v>
      </c>
    </row>
    <row r="33" spans="1:23">
      <c r="A33" s="3" t="s">
        <v>68</v>
      </c>
      <c r="B33" s="3"/>
      <c r="C33" s="3"/>
      <c r="D33" s="4">
        <v>50.6</v>
      </c>
      <c r="E33" s="4">
        <v>375.4</v>
      </c>
      <c r="F33" s="4">
        <v>711.2</v>
      </c>
      <c r="G33" s="4">
        <v>326.2</v>
      </c>
      <c r="H33" s="4">
        <v>597</v>
      </c>
      <c r="I33" s="4">
        <v>850.9</v>
      </c>
      <c r="J33" s="4">
        <v>718.8</v>
      </c>
      <c r="K33" s="4">
        <v>731.3</v>
      </c>
      <c r="L33" s="4">
        <v>917.7</v>
      </c>
      <c r="M33" s="4">
        <v>1725.9</v>
      </c>
      <c r="N33" s="5">
        <v>3372.2535899999998</v>
      </c>
      <c r="Q33">
        <v>3</v>
      </c>
      <c r="R33">
        <v>2016</v>
      </c>
      <c r="S33">
        <v>7.7899098999999996</v>
      </c>
      <c r="T33">
        <v>7.7899098999999996</v>
      </c>
      <c r="U33">
        <v>7.7899098999999996</v>
      </c>
      <c r="W33">
        <f t="shared" si="0"/>
        <v>2416.0998817884201</v>
      </c>
    </row>
    <row r="34" spans="1:23">
      <c r="Q34">
        <v>3</v>
      </c>
      <c r="R34">
        <v>2017</v>
      </c>
      <c r="S34">
        <v>7.8002039999999999</v>
      </c>
      <c r="T34">
        <v>7.8002039999999999</v>
      </c>
      <c r="U34">
        <v>7.8002039999999999</v>
      </c>
      <c r="W34">
        <f t="shared" si="0"/>
        <v>2441.09991121543</v>
      </c>
    </row>
    <row r="35" spans="1:23">
      <c r="Q35">
        <v>3</v>
      </c>
      <c r="R35">
        <v>2018</v>
      </c>
      <c r="S35">
        <v>7.8462379000000002</v>
      </c>
      <c r="T35">
        <v>7.8462379000000002</v>
      </c>
      <c r="U35">
        <v>7.8462379000000002</v>
      </c>
      <c r="W35">
        <f t="shared" si="0"/>
        <v>2556.09990194088</v>
      </c>
    </row>
    <row r="36" spans="1:23">
      <c r="Q36">
        <v>3</v>
      </c>
      <c r="R36">
        <v>2019</v>
      </c>
      <c r="S36">
        <v>7.9107006999999996</v>
      </c>
      <c r="T36">
        <v>7.9107006999999996</v>
      </c>
      <c r="U36">
        <v>7.9107006999999996</v>
      </c>
      <c r="W36">
        <f t="shared" si="0"/>
        <v>2726.3001157080698</v>
      </c>
    </row>
    <row r="37" spans="1:23">
      <c r="Q37">
        <v>3</v>
      </c>
      <c r="R37">
        <v>2020</v>
      </c>
      <c r="S37">
        <v>8.3898823999999994</v>
      </c>
      <c r="T37">
        <v>8.3898823999999994</v>
      </c>
      <c r="U37">
        <v>8.3898823999999994</v>
      </c>
      <c r="W37">
        <f t="shared" si="0"/>
        <v>4402.2999533146103</v>
      </c>
    </row>
    <row r="38" spans="1:23">
      <c r="Q38">
        <v>3</v>
      </c>
      <c r="R38">
        <v>2021</v>
      </c>
      <c r="S38">
        <v>8.2403323999999998</v>
      </c>
      <c r="T38">
        <v>8.2403323999999998</v>
      </c>
      <c r="U38">
        <v>8.2403323999999998</v>
      </c>
      <c r="W38">
        <f t="shared" si="0"/>
        <v>3790.8001607449301</v>
      </c>
    </row>
    <row r="39" spans="1:23">
      <c r="Q39">
        <v>3</v>
      </c>
      <c r="R39">
        <v>2022</v>
      </c>
      <c r="S39">
        <v>8.1675789999999999</v>
      </c>
      <c r="T39">
        <v>8.1675789999999999</v>
      </c>
      <c r="U39">
        <v>8.1675789999999999</v>
      </c>
      <c r="W39">
        <f t="shared" si="0"/>
        <v>3524.8000844257299</v>
      </c>
    </row>
    <row r="40" spans="1:23">
      <c r="Q40">
        <v>3</v>
      </c>
      <c r="R40">
        <v>2023</v>
      </c>
      <c r="S40">
        <v>8.2740530999999997</v>
      </c>
      <c r="T40">
        <v>8.2740530999999997</v>
      </c>
      <c r="U40">
        <v>8.2740530999999997</v>
      </c>
      <c r="W40">
        <f t="shared" si="0"/>
        <v>3920.8082588000998</v>
      </c>
    </row>
    <row r="41" spans="1:23">
      <c r="Q41">
        <v>4</v>
      </c>
      <c r="R41">
        <v>2011</v>
      </c>
      <c r="U41">
        <v>4.8039462000000004</v>
      </c>
      <c r="W41">
        <f t="shared" si="0"/>
        <v>121.99086928424001</v>
      </c>
    </row>
    <row r="42" spans="1:23">
      <c r="Q42">
        <v>4</v>
      </c>
      <c r="R42">
        <v>2012</v>
      </c>
      <c r="U42">
        <v>5.2787354000000004</v>
      </c>
      <c r="W42">
        <f t="shared" si="0"/>
        <v>196.12170295990501</v>
      </c>
    </row>
    <row r="43" spans="1:23">
      <c r="Q43">
        <v>4</v>
      </c>
      <c r="R43">
        <v>2013</v>
      </c>
      <c r="S43">
        <v>5.7535246000000004</v>
      </c>
      <c r="T43">
        <v>5.7535246000000004</v>
      </c>
      <c r="U43">
        <v>5.7535246000000004</v>
      </c>
      <c r="W43">
        <f t="shared" si="0"/>
        <v>315.30001054646499</v>
      </c>
    </row>
    <row r="44" spans="1:23">
      <c r="Q44">
        <v>4</v>
      </c>
      <c r="R44">
        <v>2014</v>
      </c>
      <c r="S44">
        <v>6.2283137000000002</v>
      </c>
      <c r="T44">
        <v>6.2283137000000002</v>
      </c>
      <c r="U44">
        <v>6.2283137000000002</v>
      </c>
      <c r="W44">
        <f t="shared" si="0"/>
        <v>506.899976947048</v>
      </c>
    </row>
    <row r="45" spans="1:23">
      <c r="Q45">
        <v>4</v>
      </c>
      <c r="R45">
        <v>2015</v>
      </c>
      <c r="S45">
        <v>6.5172280000000002</v>
      </c>
      <c r="T45">
        <v>6.5172280000000002</v>
      </c>
      <c r="U45">
        <v>6.5172280000000002</v>
      </c>
      <c r="W45">
        <f t="shared" si="0"/>
        <v>676.69997074072501</v>
      </c>
    </row>
    <row r="46" spans="1:23">
      <c r="Q46">
        <v>4</v>
      </c>
      <c r="R46">
        <v>2016</v>
      </c>
      <c r="S46">
        <v>6.5225339</v>
      </c>
      <c r="T46">
        <v>6.5225339</v>
      </c>
      <c r="U46">
        <v>6.5225339</v>
      </c>
      <c r="W46">
        <f t="shared" si="0"/>
        <v>680.30001540810497</v>
      </c>
    </row>
    <row r="47" spans="1:23">
      <c r="Q47">
        <v>4</v>
      </c>
      <c r="R47">
        <v>2017</v>
      </c>
      <c r="S47">
        <v>6.7619198999999997</v>
      </c>
      <c r="T47">
        <v>6.7619198999999997</v>
      </c>
      <c r="U47">
        <v>6.7619198999999997</v>
      </c>
      <c r="W47">
        <f t="shared" si="0"/>
        <v>864.29997341534897</v>
      </c>
    </row>
    <row r="48" spans="1:23">
      <c r="Q48">
        <v>4</v>
      </c>
      <c r="R48">
        <v>2018</v>
      </c>
      <c r="S48">
        <v>7.8039249000000002</v>
      </c>
      <c r="T48">
        <v>7.8039249000000002</v>
      </c>
      <c r="U48">
        <v>7.8039249000000002</v>
      </c>
      <c r="W48">
        <f t="shared" si="0"/>
        <v>2450.1999194862601</v>
      </c>
    </row>
    <row r="49" spans="17:23">
      <c r="Q49">
        <v>4</v>
      </c>
      <c r="R49">
        <v>2019</v>
      </c>
      <c r="S49">
        <v>7.6670179000000003</v>
      </c>
      <c r="T49">
        <v>7.6670179000000003</v>
      </c>
      <c r="U49">
        <v>7.6670179000000003</v>
      </c>
      <c r="W49">
        <f t="shared" si="0"/>
        <v>2136.70008173104</v>
      </c>
    </row>
    <row r="50" spans="17:23">
      <c r="Q50">
        <v>4</v>
      </c>
      <c r="R50">
        <v>2020</v>
      </c>
      <c r="S50">
        <v>7.7504425000000001</v>
      </c>
      <c r="T50">
        <v>7.7504425000000001</v>
      </c>
      <c r="U50">
        <v>7.7504425000000001</v>
      </c>
      <c r="W50">
        <f t="shared" si="0"/>
        <v>2322.5999377272501</v>
      </c>
    </row>
    <row r="51" spans="17:23">
      <c r="Q51">
        <v>4</v>
      </c>
      <c r="R51">
        <v>2021</v>
      </c>
      <c r="S51">
        <v>8.1376296999999997</v>
      </c>
      <c r="T51">
        <v>8.1376296999999997</v>
      </c>
      <c r="U51">
        <v>8.1376296999999997</v>
      </c>
      <c r="W51">
        <f t="shared" si="0"/>
        <v>3420.7999287422499</v>
      </c>
    </row>
    <row r="52" spans="17:23">
      <c r="Q52">
        <v>4</v>
      </c>
      <c r="R52">
        <v>2022</v>
      </c>
      <c r="S52">
        <v>8.6357581000000003</v>
      </c>
      <c r="T52">
        <v>8.6357581000000003</v>
      </c>
      <c r="U52">
        <v>8.6357581000000003</v>
      </c>
      <c r="W52">
        <f t="shared" si="0"/>
        <v>5629.3997550170398</v>
      </c>
    </row>
    <row r="53" spans="17:23">
      <c r="Q53">
        <v>4</v>
      </c>
      <c r="R53">
        <v>2023</v>
      </c>
      <c r="S53">
        <v>8.7563980000000008</v>
      </c>
      <c r="T53">
        <v>8.7563980000000008</v>
      </c>
      <c r="U53">
        <v>8.7563980000000008</v>
      </c>
      <c r="W53">
        <f t="shared" si="0"/>
        <v>6351.1933286337799</v>
      </c>
    </row>
    <row r="54" spans="17:23">
      <c r="Q54">
        <v>5</v>
      </c>
      <c r="R54">
        <v>2011</v>
      </c>
      <c r="U54">
        <v>4.1371244999999996</v>
      </c>
      <c r="W54">
        <f t="shared" si="0"/>
        <v>62.622491330008302</v>
      </c>
    </row>
    <row r="55" spans="17:23">
      <c r="Q55">
        <v>5</v>
      </c>
      <c r="R55">
        <v>2012</v>
      </c>
      <c r="U55">
        <v>4.7485036000000003</v>
      </c>
      <c r="W55">
        <f t="shared" si="0"/>
        <v>115.41145354821001</v>
      </c>
    </row>
    <row r="56" spans="17:23">
      <c r="Q56">
        <v>5</v>
      </c>
      <c r="R56">
        <v>2013</v>
      </c>
      <c r="S56">
        <v>5.3598827</v>
      </c>
      <c r="T56">
        <v>5.3598827</v>
      </c>
      <c r="U56">
        <v>5.3598827</v>
      </c>
      <c r="W56">
        <f t="shared" si="0"/>
        <v>212.69999527674301</v>
      </c>
    </row>
    <row r="57" spans="17:23">
      <c r="Q57">
        <v>5</v>
      </c>
      <c r="R57">
        <v>2014</v>
      </c>
      <c r="S57">
        <v>5.9712617999999997</v>
      </c>
      <c r="T57">
        <v>5.9712617999999997</v>
      </c>
      <c r="U57">
        <v>5.9712617999999997</v>
      </c>
      <c r="W57">
        <f t="shared" si="0"/>
        <v>391.99998440213898</v>
      </c>
    </row>
    <row r="58" spans="17:23">
      <c r="Q58">
        <v>5</v>
      </c>
      <c r="R58">
        <v>2015</v>
      </c>
      <c r="S58">
        <v>7.2004995000000003</v>
      </c>
      <c r="T58">
        <v>7.2004995000000003</v>
      </c>
      <c r="U58">
        <v>7.2004995000000003</v>
      </c>
      <c r="W58">
        <f t="shared" si="0"/>
        <v>1340.0999771832101</v>
      </c>
    </row>
    <row r="59" spans="17:23">
      <c r="Q59">
        <v>5</v>
      </c>
      <c r="R59">
        <v>2016</v>
      </c>
      <c r="S59">
        <v>7.3699786999999999</v>
      </c>
      <c r="T59">
        <v>7.3699786999999999</v>
      </c>
      <c r="U59">
        <v>7.3699786999999999</v>
      </c>
      <c r="W59">
        <f t="shared" si="0"/>
        <v>1587.5999668050099</v>
      </c>
    </row>
    <row r="60" spans="17:23">
      <c r="Q60">
        <v>5</v>
      </c>
      <c r="R60">
        <v>2017</v>
      </c>
      <c r="S60">
        <v>7.4532721000000004</v>
      </c>
      <c r="T60">
        <v>7.4532721000000004</v>
      </c>
      <c r="U60">
        <v>7.4532721000000004</v>
      </c>
      <c r="W60">
        <f t="shared" si="0"/>
        <v>1725.49992660058</v>
      </c>
    </row>
    <row r="61" spans="17:23">
      <c r="Q61">
        <v>5</v>
      </c>
      <c r="R61">
        <v>2018</v>
      </c>
      <c r="S61">
        <v>7.5748664000000003</v>
      </c>
      <c r="T61">
        <v>7.5748664000000003</v>
      </c>
      <c r="U61">
        <v>7.5748664000000003</v>
      </c>
      <c r="W61">
        <f t="shared" si="0"/>
        <v>1948.5999123300701</v>
      </c>
    </row>
    <row r="62" spans="17:23">
      <c r="Q62">
        <v>5</v>
      </c>
      <c r="R62">
        <v>2019</v>
      </c>
      <c r="S62">
        <v>7.8509216000000004</v>
      </c>
      <c r="T62">
        <v>7.8509216000000004</v>
      </c>
      <c r="U62">
        <v>7.8509216000000004</v>
      </c>
      <c r="W62">
        <f t="shared" si="0"/>
        <v>2568.09998751481</v>
      </c>
    </row>
    <row r="63" spans="17:23">
      <c r="Q63">
        <v>5</v>
      </c>
      <c r="R63">
        <v>2020</v>
      </c>
      <c r="S63">
        <v>7.9373389999999997</v>
      </c>
      <c r="T63">
        <v>7.9373389999999997</v>
      </c>
      <c r="U63">
        <v>7.9373389999999997</v>
      </c>
      <c r="W63">
        <f t="shared" si="0"/>
        <v>2799.9000525266501</v>
      </c>
    </row>
    <row r="64" spans="17:23">
      <c r="Q64">
        <v>5</v>
      </c>
      <c r="R64">
        <v>2021</v>
      </c>
      <c r="S64">
        <v>8.0537281000000007</v>
      </c>
      <c r="T64">
        <v>8.0537281000000007</v>
      </c>
      <c r="U64">
        <v>8.0537281000000007</v>
      </c>
      <c r="W64">
        <f t="shared" si="0"/>
        <v>3145.4998772937802</v>
      </c>
    </row>
    <row r="65" spans="17:23">
      <c r="Q65">
        <v>5</v>
      </c>
      <c r="R65">
        <v>2022</v>
      </c>
      <c r="S65">
        <v>8.4043828000000005</v>
      </c>
      <c r="T65">
        <v>8.4043828000000005</v>
      </c>
      <c r="U65">
        <v>8.4043828000000005</v>
      </c>
      <c r="W65">
        <f t="shared" si="0"/>
        <v>4466.6001260189896</v>
      </c>
    </row>
    <row r="66" spans="17:23">
      <c r="Q66">
        <v>5</v>
      </c>
      <c r="R66">
        <v>2023</v>
      </c>
      <c r="S66">
        <v>8.5786122999999996</v>
      </c>
      <c r="T66">
        <v>8.5786122999999996</v>
      </c>
      <c r="U66">
        <v>8.5786122999999996</v>
      </c>
      <c r="W66">
        <f t="shared" si="0"/>
        <v>5316.7223880450401</v>
      </c>
    </row>
    <row r="67" spans="17:23">
      <c r="Q67">
        <v>6</v>
      </c>
      <c r="R67">
        <v>2011</v>
      </c>
      <c r="U67">
        <v>6.6729925999999997</v>
      </c>
      <c r="W67">
        <f t="shared" ref="W67:W130" si="1">EXP(U67)</f>
        <v>790.75849097219896</v>
      </c>
    </row>
    <row r="68" spans="17:23">
      <c r="Q68">
        <v>6</v>
      </c>
      <c r="R68">
        <v>2012</v>
      </c>
      <c r="U68">
        <v>6.9320602999999998</v>
      </c>
      <c r="W68">
        <f t="shared" si="1"/>
        <v>1024.6027956196899</v>
      </c>
    </row>
    <row r="69" spans="17:23">
      <c r="Q69">
        <v>6</v>
      </c>
      <c r="R69">
        <v>2013</v>
      </c>
      <c r="S69">
        <v>7.1911281000000002</v>
      </c>
      <c r="T69">
        <v>7.1911281000000002</v>
      </c>
      <c r="U69">
        <v>7.1911281000000002</v>
      </c>
      <c r="W69">
        <f t="shared" si="1"/>
        <v>1327.6000267566901</v>
      </c>
    </row>
    <row r="70" spans="17:23">
      <c r="Q70">
        <v>6</v>
      </c>
      <c r="R70">
        <v>2014</v>
      </c>
      <c r="S70">
        <v>7.4501958000000004</v>
      </c>
      <c r="T70">
        <v>7.4501958000000004</v>
      </c>
      <c r="U70">
        <v>7.4501958000000004</v>
      </c>
      <c r="W70">
        <f t="shared" si="1"/>
        <v>1720.1999275496901</v>
      </c>
    </row>
    <row r="71" spans="17:23">
      <c r="Q71">
        <v>6</v>
      </c>
      <c r="R71">
        <v>2015</v>
      </c>
      <c r="S71">
        <v>7.8403130000000001</v>
      </c>
      <c r="T71">
        <v>7.8403130000000001</v>
      </c>
      <c r="U71">
        <v>7.8403130000000001</v>
      </c>
      <c r="W71">
        <f t="shared" si="1"/>
        <v>2541.0000423834599</v>
      </c>
    </row>
    <row r="72" spans="17:23">
      <c r="Q72">
        <v>6</v>
      </c>
      <c r="R72">
        <v>2016</v>
      </c>
      <c r="S72">
        <v>7.6615741000000002</v>
      </c>
      <c r="T72">
        <v>7.6615741000000002</v>
      </c>
      <c r="U72">
        <v>7.6615741000000002</v>
      </c>
      <c r="W72">
        <f t="shared" si="1"/>
        <v>2125.09991696211</v>
      </c>
    </row>
    <row r="73" spans="17:23">
      <c r="Q73">
        <v>6</v>
      </c>
      <c r="R73">
        <v>2017</v>
      </c>
      <c r="S73">
        <v>7.8638434999999998</v>
      </c>
      <c r="T73">
        <v>7.8638434999999998</v>
      </c>
      <c r="U73">
        <v>7.8638434999999998</v>
      </c>
      <c r="W73">
        <f t="shared" si="1"/>
        <v>2601.5000501299701</v>
      </c>
    </row>
    <row r="74" spans="17:23">
      <c r="Q74">
        <v>6</v>
      </c>
      <c r="R74">
        <v>2018</v>
      </c>
      <c r="S74">
        <v>8.1992992999999998</v>
      </c>
      <c r="T74">
        <v>8.1992992999999998</v>
      </c>
      <c r="U74">
        <v>8.1992992999999998</v>
      </c>
      <c r="W74">
        <f t="shared" si="1"/>
        <v>3638.3999870610601</v>
      </c>
    </row>
    <row r="75" spans="17:23">
      <c r="Q75">
        <v>6</v>
      </c>
      <c r="R75">
        <v>2019</v>
      </c>
      <c r="S75">
        <v>8.3216648000000006</v>
      </c>
      <c r="T75">
        <v>8.3216648000000006</v>
      </c>
      <c r="U75">
        <v>8.3216648000000006</v>
      </c>
      <c r="W75">
        <f t="shared" si="1"/>
        <v>4111.9999706608796</v>
      </c>
    </row>
    <row r="76" spans="17:23">
      <c r="Q76">
        <v>6</v>
      </c>
      <c r="R76">
        <v>2020</v>
      </c>
      <c r="S76">
        <v>8.3723986000000004</v>
      </c>
      <c r="T76">
        <v>8.3723986000000004</v>
      </c>
      <c r="U76">
        <v>8.3723986000000004</v>
      </c>
      <c r="W76">
        <f t="shared" si="1"/>
        <v>4325.99997182475</v>
      </c>
    </row>
    <row r="77" spans="17:23">
      <c r="Q77">
        <v>6</v>
      </c>
      <c r="R77">
        <v>2021</v>
      </c>
      <c r="S77">
        <v>8.4733876000000006</v>
      </c>
      <c r="T77">
        <v>8.4733876000000006</v>
      </c>
      <c r="U77">
        <v>8.4733876000000006</v>
      </c>
      <c r="W77">
        <f t="shared" si="1"/>
        <v>4785.7000781085499</v>
      </c>
    </row>
    <row r="78" spans="17:23">
      <c r="Q78">
        <v>6</v>
      </c>
      <c r="R78">
        <v>2022</v>
      </c>
      <c r="S78">
        <v>8.8102210000000003</v>
      </c>
      <c r="T78">
        <v>8.8102210000000003</v>
      </c>
      <c r="U78">
        <v>8.8102210000000003</v>
      </c>
      <c r="W78">
        <f t="shared" si="1"/>
        <v>6702.4003338279899</v>
      </c>
    </row>
    <row r="79" spans="17:23">
      <c r="Q79">
        <v>6</v>
      </c>
      <c r="R79">
        <v>2023</v>
      </c>
      <c r="S79">
        <v>8.9671614000000002</v>
      </c>
      <c r="T79">
        <v>8.9671614000000002</v>
      </c>
      <c r="U79">
        <v>8.9671614000000002</v>
      </c>
      <c r="W79">
        <f t="shared" si="1"/>
        <v>7841.3116370861198</v>
      </c>
    </row>
    <row r="80" spans="17:23">
      <c r="Q80">
        <v>7</v>
      </c>
      <c r="R80">
        <v>2011</v>
      </c>
      <c r="U80">
        <v>2.6157067000000001</v>
      </c>
      <c r="W80">
        <f t="shared" si="1"/>
        <v>13.6768784133862</v>
      </c>
    </row>
    <row r="81" spans="17:23">
      <c r="Q81">
        <v>7</v>
      </c>
      <c r="R81">
        <v>2012</v>
      </c>
      <c r="U81">
        <v>3.8441887000000001</v>
      </c>
      <c r="W81">
        <f t="shared" si="1"/>
        <v>46.720764414600403</v>
      </c>
    </row>
    <row r="82" spans="17:23">
      <c r="Q82">
        <v>7</v>
      </c>
      <c r="R82">
        <v>2013</v>
      </c>
      <c r="S82">
        <v>5.0726706999999998</v>
      </c>
      <c r="T82">
        <v>5.0726706999999998</v>
      </c>
      <c r="U82">
        <v>5.0726706999999998</v>
      </c>
      <c r="W82">
        <f t="shared" si="1"/>
        <v>159.60000239149301</v>
      </c>
    </row>
    <row r="83" spans="17:23">
      <c r="Q83">
        <v>7</v>
      </c>
      <c r="R83">
        <v>2014</v>
      </c>
      <c r="S83">
        <v>6.3011527000000003</v>
      </c>
      <c r="T83">
        <v>6.3011527000000003</v>
      </c>
      <c r="U83">
        <v>6.3011527000000003</v>
      </c>
      <c r="W83">
        <f t="shared" si="1"/>
        <v>545.20000009683997</v>
      </c>
    </row>
    <row r="84" spans="17:23">
      <c r="Q84">
        <v>7</v>
      </c>
      <c r="R84">
        <v>2015</v>
      </c>
      <c r="S84">
        <v>6.2459129000000004</v>
      </c>
      <c r="T84">
        <v>6.2459129000000004</v>
      </c>
      <c r="U84">
        <v>6.2459129000000004</v>
      </c>
      <c r="W84">
        <f t="shared" si="1"/>
        <v>515.89997510751402</v>
      </c>
    </row>
    <row r="85" spans="17:23">
      <c r="Q85">
        <v>7</v>
      </c>
      <c r="R85">
        <v>2016</v>
      </c>
      <c r="S85">
        <v>6.2239642000000002</v>
      </c>
      <c r="T85">
        <v>6.2239642000000002</v>
      </c>
      <c r="U85">
        <v>6.2239642000000002</v>
      </c>
      <c r="W85">
        <f t="shared" si="1"/>
        <v>504.70000335816502</v>
      </c>
    </row>
    <row r="86" spans="17:23">
      <c r="Q86">
        <v>7</v>
      </c>
      <c r="R86">
        <v>2017</v>
      </c>
      <c r="S86">
        <v>6.2878585999999999</v>
      </c>
      <c r="T86">
        <v>6.2878585999999999</v>
      </c>
      <c r="U86">
        <v>6.2878585999999999</v>
      </c>
      <c r="W86">
        <f t="shared" si="1"/>
        <v>538.00002143296001</v>
      </c>
    </row>
    <row r="87" spans="17:23">
      <c r="Q87">
        <v>7</v>
      </c>
      <c r="R87">
        <v>2018</v>
      </c>
      <c r="S87">
        <v>6.3155387999999997</v>
      </c>
      <c r="T87">
        <v>6.3155387999999997</v>
      </c>
      <c r="U87">
        <v>6.3155387999999997</v>
      </c>
      <c r="W87">
        <f t="shared" si="1"/>
        <v>553.09999059694997</v>
      </c>
    </row>
    <row r="88" spans="17:23">
      <c r="Q88">
        <v>7</v>
      </c>
      <c r="R88">
        <v>2019</v>
      </c>
      <c r="S88">
        <v>6.3915819999999997</v>
      </c>
      <c r="T88">
        <v>6.3915819999999997</v>
      </c>
      <c r="U88">
        <v>6.3915819999999997</v>
      </c>
      <c r="W88">
        <f t="shared" si="1"/>
        <v>596.79997082271598</v>
      </c>
    </row>
    <row r="89" spans="17:23">
      <c r="Q89">
        <v>7</v>
      </c>
      <c r="R89">
        <v>2020</v>
      </c>
      <c r="S89">
        <v>6.2649208999999999</v>
      </c>
      <c r="T89">
        <v>6.2649208999999999</v>
      </c>
      <c r="U89">
        <v>6.2649208999999999</v>
      </c>
      <c r="W89">
        <f t="shared" si="1"/>
        <v>525.79999353487801</v>
      </c>
    </row>
    <row r="90" spans="17:23">
      <c r="Q90">
        <v>7</v>
      </c>
      <c r="R90">
        <v>2021</v>
      </c>
      <c r="S90">
        <v>6.3751952000000003</v>
      </c>
      <c r="T90">
        <v>6.3751952000000003</v>
      </c>
      <c r="U90">
        <v>6.3751952000000003</v>
      </c>
      <c r="W90">
        <f t="shared" si="1"/>
        <v>587.10002168152096</v>
      </c>
    </row>
    <row r="91" spans="17:23">
      <c r="Q91">
        <v>7</v>
      </c>
      <c r="R91">
        <v>2022</v>
      </c>
      <c r="S91">
        <v>6.4116540999999998</v>
      </c>
      <c r="T91">
        <v>6.4116540999999998</v>
      </c>
      <c r="U91">
        <v>6.4116540999999998</v>
      </c>
      <c r="W91">
        <f t="shared" si="1"/>
        <v>608.90003007081395</v>
      </c>
    </row>
    <row r="92" spans="17:23">
      <c r="Q92">
        <v>7</v>
      </c>
      <c r="R92">
        <v>2023</v>
      </c>
      <c r="S92">
        <v>7.1316093</v>
      </c>
      <c r="T92">
        <v>7.1316093</v>
      </c>
      <c r="U92">
        <v>7.1316093</v>
      </c>
      <c r="W92">
        <f t="shared" si="1"/>
        <v>1250.88840268379</v>
      </c>
    </row>
    <row r="93" spans="17:23">
      <c r="Q93">
        <v>8</v>
      </c>
      <c r="R93">
        <v>2011</v>
      </c>
      <c r="U93">
        <v>6.9929369000000001</v>
      </c>
      <c r="W93">
        <f t="shared" si="1"/>
        <v>1088.91481855762</v>
      </c>
    </row>
    <row r="94" spans="17:23">
      <c r="Q94">
        <v>8</v>
      </c>
      <c r="R94">
        <v>2012</v>
      </c>
      <c r="U94">
        <v>6.4455945000000003</v>
      </c>
      <c r="W94">
        <f t="shared" si="1"/>
        <v>629.92105373393804</v>
      </c>
    </row>
    <row r="95" spans="17:23">
      <c r="Q95">
        <v>8</v>
      </c>
      <c r="R95">
        <v>2013</v>
      </c>
      <c r="S95">
        <v>5.8982521999999999</v>
      </c>
      <c r="T95">
        <v>5.8982521999999999</v>
      </c>
      <c r="U95">
        <v>5.8982521999999999</v>
      </c>
      <c r="W95">
        <f t="shared" si="1"/>
        <v>364.40001261341303</v>
      </c>
    </row>
    <row r="96" spans="17:23">
      <c r="Q96">
        <v>8</v>
      </c>
      <c r="R96">
        <v>2014</v>
      </c>
      <c r="S96">
        <v>5.3509098000000002</v>
      </c>
      <c r="T96">
        <v>5.3509098000000002</v>
      </c>
      <c r="U96">
        <v>5.3509098000000002</v>
      </c>
      <c r="W96">
        <f t="shared" si="1"/>
        <v>210.799996486553</v>
      </c>
    </row>
    <row r="97" spans="17:23">
      <c r="Q97">
        <v>8</v>
      </c>
      <c r="R97">
        <v>2015</v>
      </c>
      <c r="S97">
        <v>6.2459129000000004</v>
      </c>
      <c r="T97">
        <v>6.2459129000000004</v>
      </c>
      <c r="U97">
        <v>6.2459129000000004</v>
      </c>
      <c r="W97">
        <f t="shared" si="1"/>
        <v>515.89997510751402</v>
      </c>
    </row>
    <row r="98" spans="17:23">
      <c r="Q98">
        <v>8</v>
      </c>
      <c r="R98">
        <v>2016</v>
      </c>
      <c r="S98">
        <v>5.7014464</v>
      </c>
      <c r="T98">
        <v>5.7014464</v>
      </c>
      <c r="U98">
        <v>5.7014464</v>
      </c>
      <c r="W98">
        <f t="shared" si="1"/>
        <v>299.299995552805</v>
      </c>
    </row>
    <row r="99" spans="17:23">
      <c r="Q99">
        <v>8</v>
      </c>
      <c r="R99">
        <v>2017</v>
      </c>
      <c r="S99">
        <v>6.5127848999999998</v>
      </c>
      <c r="T99">
        <v>6.5127848999999998</v>
      </c>
      <c r="U99">
        <v>6.5127848999999998</v>
      </c>
      <c r="W99">
        <f t="shared" si="1"/>
        <v>673.69999463289196</v>
      </c>
    </row>
    <row r="100" spans="17:23">
      <c r="Q100">
        <v>8</v>
      </c>
      <c r="R100">
        <v>2018</v>
      </c>
      <c r="S100">
        <v>6.3857001999999996</v>
      </c>
      <c r="T100">
        <v>6.3857001999999996</v>
      </c>
      <c r="U100">
        <v>6.3857001999999996</v>
      </c>
      <c r="W100">
        <f t="shared" si="1"/>
        <v>593.30001586211404</v>
      </c>
    </row>
    <row r="101" spans="17:23">
      <c r="Q101">
        <v>8</v>
      </c>
      <c r="R101">
        <v>2019</v>
      </c>
      <c r="S101">
        <v>6.3954285000000004</v>
      </c>
      <c r="T101">
        <v>6.3954285000000004</v>
      </c>
      <c r="U101">
        <v>6.3954285000000004</v>
      </c>
      <c r="W101">
        <f t="shared" si="1"/>
        <v>599.09998257225402</v>
      </c>
    </row>
    <row r="102" spans="17:23">
      <c r="Q102">
        <v>8</v>
      </c>
      <c r="R102">
        <v>2020</v>
      </c>
      <c r="S102">
        <v>6.5326253999999997</v>
      </c>
      <c r="T102">
        <v>6.5326253999999997</v>
      </c>
      <c r="U102">
        <v>6.5326253999999997</v>
      </c>
      <c r="W102">
        <f t="shared" si="1"/>
        <v>687.20002015554496</v>
      </c>
    </row>
    <row r="103" spans="17:23">
      <c r="Q103">
        <v>8</v>
      </c>
      <c r="R103">
        <v>2021</v>
      </c>
      <c r="S103">
        <v>6.6867345</v>
      </c>
      <c r="T103">
        <v>6.6867345</v>
      </c>
      <c r="U103">
        <v>6.6867345</v>
      </c>
      <c r="W103">
        <f t="shared" si="1"/>
        <v>801.70002160669196</v>
      </c>
    </row>
    <row r="104" spans="17:23">
      <c r="Q104">
        <v>8</v>
      </c>
      <c r="R104">
        <v>2022</v>
      </c>
      <c r="S104">
        <v>7.0732697</v>
      </c>
      <c r="T104">
        <v>7.0732697</v>
      </c>
      <c r="U104">
        <v>7.0732697</v>
      </c>
      <c r="W104">
        <f t="shared" si="1"/>
        <v>1179.9999793975401</v>
      </c>
    </row>
    <row r="105" spans="17:23">
      <c r="Q105">
        <v>8</v>
      </c>
      <c r="R105">
        <v>2023</v>
      </c>
      <c r="S105">
        <v>7.2928249000000003</v>
      </c>
      <c r="T105">
        <v>7.2928249000000003</v>
      </c>
      <c r="U105">
        <v>7.2928249000000003</v>
      </c>
      <c r="W105">
        <f t="shared" si="1"/>
        <v>1469.7166410478301</v>
      </c>
    </row>
    <row r="106" spans="17:23">
      <c r="Q106">
        <v>9</v>
      </c>
      <c r="R106">
        <v>2011</v>
      </c>
      <c r="U106">
        <v>6.3265868000000003</v>
      </c>
      <c r="W106">
        <f t="shared" si="1"/>
        <v>559.24451916980104</v>
      </c>
    </row>
    <row r="107" spans="17:23">
      <c r="Q107">
        <v>9</v>
      </c>
      <c r="R107">
        <v>2012</v>
      </c>
      <c r="U107">
        <v>7.3605349000000002</v>
      </c>
      <c r="W107">
        <f t="shared" si="1"/>
        <v>1572.67756324072</v>
      </c>
    </row>
    <row r="108" spans="17:23">
      <c r="Q108">
        <v>9</v>
      </c>
      <c r="R108">
        <v>2013</v>
      </c>
      <c r="S108">
        <v>8.3944829999999993</v>
      </c>
      <c r="T108">
        <v>8.3944829999999993</v>
      </c>
      <c r="U108">
        <v>8.3944829999999993</v>
      </c>
      <c r="W108">
        <f t="shared" si="1"/>
        <v>4422.5998344917198</v>
      </c>
    </row>
    <row r="109" spans="17:23">
      <c r="Q109">
        <v>9</v>
      </c>
      <c r="R109">
        <v>2014</v>
      </c>
      <c r="S109">
        <v>9.4284312000000003</v>
      </c>
      <c r="T109">
        <v>9.4284312000000003</v>
      </c>
      <c r="U109">
        <v>9.4284312000000003</v>
      </c>
      <c r="W109">
        <f t="shared" si="1"/>
        <v>12437.000253046401</v>
      </c>
    </row>
    <row r="110" spans="17:23">
      <c r="Q110">
        <v>9</v>
      </c>
      <c r="R110">
        <v>2015</v>
      </c>
      <c r="S110">
        <v>9.4633844000000007</v>
      </c>
      <c r="T110">
        <v>9.4633844000000007</v>
      </c>
      <c r="U110">
        <v>9.4633844000000007</v>
      </c>
      <c r="W110">
        <f t="shared" si="1"/>
        <v>12879.399810385001</v>
      </c>
    </row>
    <row r="111" spans="17:23">
      <c r="Q111">
        <v>9</v>
      </c>
      <c r="R111">
        <v>2016</v>
      </c>
      <c r="S111">
        <v>9.6826974999999997</v>
      </c>
      <c r="T111">
        <v>9.6826974999999997</v>
      </c>
      <c r="U111">
        <v>9.6826974999999997</v>
      </c>
      <c r="W111">
        <f t="shared" si="1"/>
        <v>16037.7003268842</v>
      </c>
    </row>
    <row r="112" spans="17:23">
      <c r="Q112">
        <v>9</v>
      </c>
      <c r="R112">
        <v>2017</v>
      </c>
      <c r="S112">
        <v>9.6383690000000009</v>
      </c>
      <c r="T112">
        <v>9.6383690000000009</v>
      </c>
      <c r="U112">
        <v>9.6383690000000009</v>
      </c>
      <c r="W112">
        <f t="shared" si="1"/>
        <v>15342.3000231193</v>
      </c>
    </row>
    <row r="113" spans="17:23">
      <c r="Q113">
        <v>9</v>
      </c>
      <c r="R113">
        <v>2018</v>
      </c>
      <c r="S113">
        <v>9.7649149000000008</v>
      </c>
      <c r="T113">
        <v>9.7649149000000008</v>
      </c>
      <c r="U113">
        <v>9.7649149000000008</v>
      </c>
      <c r="W113">
        <f t="shared" si="1"/>
        <v>17411.999953471899</v>
      </c>
    </row>
    <row r="114" spans="17:23">
      <c r="Q114">
        <v>9</v>
      </c>
      <c r="R114">
        <v>2019</v>
      </c>
      <c r="S114">
        <v>9.9263443000000002</v>
      </c>
      <c r="T114">
        <v>9.9263443000000002</v>
      </c>
      <c r="U114">
        <v>9.9263443000000002</v>
      </c>
      <c r="W114">
        <f t="shared" si="1"/>
        <v>20462.399290383299</v>
      </c>
    </row>
    <row r="115" spans="17:23">
      <c r="Q115">
        <v>9</v>
      </c>
      <c r="R115">
        <v>2020</v>
      </c>
      <c r="S115">
        <v>10.070052</v>
      </c>
      <c r="T115">
        <v>10.070052</v>
      </c>
      <c r="U115">
        <v>10.070052</v>
      </c>
      <c r="W115">
        <f t="shared" si="1"/>
        <v>23624.793226353999</v>
      </c>
    </row>
    <row r="116" spans="17:23">
      <c r="Q116">
        <v>9</v>
      </c>
      <c r="R116">
        <v>2021</v>
      </c>
      <c r="S116">
        <v>10.279266</v>
      </c>
      <c r="T116">
        <v>10.279266</v>
      </c>
      <c r="U116">
        <v>10.279266</v>
      </c>
      <c r="W116">
        <f t="shared" si="1"/>
        <v>29122.4897991492</v>
      </c>
    </row>
    <row r="117" spans="17:23">
      <c r="Q117">
        <v>9</v>
      </c>
      <c r="R117">
        <v>2022</v>
      </c>
      <c r="S117">
        <v>10.586529000000001</v>
      </c>
      <c r="T117">
        <v>10.586529000000001</v>
      </c>
      <c r="U117">
        <v>10.586529000000001</v>
      </c>
      <c r="W117">
        <f t="shared" si="1"/>
        <v>39597.806329956402</v>
      </c>
    </row>
    <row r="118" spans="17:23">
      <c r="Q118">
        <v>9</v>
      </c>
      <c r="R118">
        <v>2023</v>
      </c>
      <c r="S118">
        <v>10.763372</v>
      </c>
      <c r="T118">
        <v>10.763372</v>
      </c>
      <c r="U118">
        <v>10.763372</v>
      </c>
      <c r="W118">
        <f t="shared" si="1"/>
        <v>47257.752805413402</v>
      </c>
    </row>
    <row r="119" spans="17:23">
      <c r="Q119">
        <v>10</v>
      </c>
      <c r="R119">
        <v>2011</v>
      </c>
      <c r="U119">
        <v>9.1585401999999991</v>
      </c>
      <c r="W119">
        <f t="shared" si="1"/>
        <v>9495.1858830950405</v>
      </c>
    </row>
    <row r="120" spans="17:23">
      <c r="Q120">
        <v>10</v>
      </c>
      <c r="R120">
        <v>2012</v>
      </c>
      <c r="U120">
        <v>9.0183166999999997</v>
      </c>
      <c r="W120">
        <f t="shared" si="1"/>
        <v>8252.8733207838104</v>
      </c>
    </row>
    <row r="121" spans="17:23">
      <c r="Q121">
        <v>10</v>
      </c>
      <c r="R121">
        <v>2013</v>
      </c>
      <c r="S121">
        <v>8.8780932000000004</v>
      </c>
      <c r="T121">
        <v>8.8780932000000004</v>
      </c>
      <c r="U121">
        <v>8.8780932000000004</v>
      </c>
      <c r="W121">
        <f t="shared" si="1"/>
        <v>7173.1000201024199</v>
      </c>
    </row>
    <row r="122" spans="17:23">
      <c r="Q122">
        <v>10</v>
      </c>
      <c r="R122">
        <v>2014</v>
      </c>
      <c r="S122">
        <v>8.7378696999999992</v>
      </c>
      <c r="T122">
        <v>8.7378696999999992</v>
      </c>
      <c r="U122">
        <v>8.7378696999999992</v>
      </c>
      <c r="W122">
        <f t="shared" si="1"/>
        <v>6234.5999869905299</v>
      </c>
    </row>
    <row r="123" spans="17:23">
      <c r="Q123">
        <v>10</v>
      </c>
      <c r="R123">
        <v>2015</v>
      </c>
      <c r="S123">
        <v>8.5551630999999997</v>
      </c>
      <c r="T123">
        <v>8.5551630999999997</v>
      </c>
      <c r="U123">
        <v>8.5551630999999997</v>
      </c>
      <c r="W123">
        <f t="shared" si="1"/>
        <v>5193.4998822744401</v>
      </c>
    </row>
    <row r="124" spans="17:23">
      <c r="Q124">
        <v>10</v>
      </c>
      <c r="R124">
        <v>2016</v>
      </c>
      <c r="S124">
        <v>8.5852068999999993</v>
      </c>
      <c r="T124">
        <v>8.5852068999999993</v>
      </c>
      <c r="U124">
        <v>8.5852068999999993</v>
      </c>
      <c r="W124">
        <f t="shared" si="1"/>
        <v>5351.89990885918</v>
      </c>
    </row>
    <row r="125" spans="17:23">
      <c r="Q125">
        <v>10</v>
      </c>
      <c r="R125">
        <v>2017</v>
      </c>
      <c r="S125">
        <v>8.7912731999999991</v>
      </c>
      <c r="T125">
        <v>8.7912731999999991</v>
      </c>
      <c r="U125">
        <v>8.7912731999999991</v>
      </c>
      <c r="W125">
        <f t="shared" si="1"/>
        <v>6576.6001746104803</v>
      </c>
    </row>
    <row r="126" spans="17:23">
      <c r="Q126">
        <v>10</v>
      </c>
      <c r="R126">
        <v>2018</v>
      </c>
      <c r="S126">
        <v>9.0664584999999995</v>
      </c>
      <c r="T126">
        <v>9.0664584999999995</v>
      </c>
      <c r="U126">
        <v>9.0664584999999995</v>
      </c>
      <c r="W126">
        <f t="shared" si="1"/>
        <v>8659.9003970936701</v>
      </c>
    </row>
    <row r="127" spans="17:23">
      <c r="Q127">
        <v>10</v>
      </c>
      <c r="R127">
        <v>2019</v>
      </c>
      <c r="S127">
        <v>9.1976400999999992</v>
      </c>
      <c r="T127">
        <v>9.1976400999999992</v>
      </c>
      <c r="U127">
        <v>9.1976400999999992</v>
      </c>
      <c r="W127">
        <f t="shared" si="1"/>
        <v>9873.8003614013196</v>
      </c>
    </row>
    <row r="128" spans="17:23">
      <c r="Q128">
        <v>10</v>
      </c>
      <c r="R128">
        <v>2020</v>
      </c>
      <c r="S128">
        <v>9.4871459999999992</v>
      </c>
      <c r="T128">
        <v>9.4871459999999992</v>
      </c>
      <c r="U128">
        <v>9.4871459999999992</v>
      </c>
      <c r="W128">
        <f t="shared" si="1"/>
        <v>13189.0998697825</v>
      </c>
    </row>
    <row r="129" spans="17:23">
      <c r="Q129">
        <v>10</v>
      </c>
      <c r="R129">
        <v>2021</v>
      </c>
      <c r="S129">
        <v>9.5019720999999997</v>
      </c>
      <c r="T129">
        <v>9.5019720999999997</v>
      </c>
      <c r="U129">
        <v>9.5019720999999997</v>
      </c>
      <c r="W129">
        <f t="shared" si="1"/>
        <v>13386.099543209501</v>
      </c>
    </row>
    <row r="130" spans="17:23">
      <c r="Q130">
        <v>10</v>
      </c>
      <c r="R130">
        <v>2022</v>
      </c>
      <c r="S130">
        <v>10.02365</v>
      </c>
      <c r="T130">
        <v>10.02365</v>
      </c>
      <c r="U130">
        <v>10.02365</v>
      </c>
      <c r="W130">
        <f t="shared" si="1"/>
        <v>22553.600509222</v>
      </c>
    </row>
    <row r="131" spans="17:23">
      <c r="Q131">
        <v>10</v>
      </c>
      <c r="R131">
        <v>2023</v>
      </c>
      <c r="S131">
        <v>10.265226999999999</v>
      </c>
      <c r="T131">
        <v>10.265226999999999</v>
      </c>
      <c r="U131">
        <v>10.265226999999999</v>
      </c>
      <c r="W131">
        <f t="shared" ref="W131:W194" si="2">EXP(U131)</f>
        <v>28716.495708589398</v>
      </c>
    </row>
    <row r="132" spans="17:23">
      <c r="Q132">
        <v>11</v>
      </c>
      <c r="R132">
        <v>2011</v>
      </c>
      <c r="U132">
        <v>8.1650088000000007</v>
      </c>
      <c r="W132">
        <f t="shared" si="2"/>
        <v>3515.75227556867</v>
      </c>
    </row>
    <row r="133" spans="17:23">
      <c r="Q133">
        <v>11</v>
      </c>
      <c r="R133">
        <v>2012</v>
      </c>
      <c r="U133">
        <v>8.2662937999999997</v>
      </c>
      <c r="W133">
        <f t="shared" si="2"/>
        <v>3890.50325612816</v>
      </c>
    </row>
    <row r="134" spans="17:23">
      <c r="Q134">
        <v>11</v>
      </c>
      <c r="R134">
        <v>2013</v>
      </c>
      <c r="S134">
        <v>8.3675788999999998</v>
      </c>
      <c r="T134">
        <v>8.3675788999999998</v>
      </c>
      <c r="U134">
        <v>8.3675788999999998</v>
      </c>
      <c r="W134">
        <f t="shared" si="2"/>
        <v>4305.2001145607601</v>
      </c>
    </row>
    <row r="135" spans="17:23">
      <c r="Q135">
        <v>11</v>
      </c>
      <c r="R135">
        <v>2014</v>
      </c>
      <c r="S135">
        <v>8.4688639000000006</v>
      </c>
      <c r="T135">
        <v>8.4688639000000006</v>
      </c>
      <c r="U135">
        <v>8.4688639000000006</v>
      </c>
      <c r="W135">
        <f t="shared" si="2"/>
        <v>4764.0998998636196</v>
      </c>
    </row>
    <row r="136" spans="17:23">
      <c r="Q136">
        <v>11</v>
      </c>
      <c r="R136">
        <v>2015</v>
      </c>
      <c r="S136">
        <v>8.6271591000000001</v>
      </c>
      <c r="T136">
        <v>8.6271591000000001</v>
      </c>
      <c r="U136">
        <v>8.6271591000000001</v>
      </c>
      <c r="W136">
        <f t="shared" si="2"/>
        <v>5581.2000780360504</v>
      </c>
    </row>
    <row r="137" spans="17:23">
      <c r="Q137">
        <v>11</v>
      </c>
      <c r="R137">
        <v>2016</v>
      </c>
      <c r="S137">
        <v>8.8315366999999991</v>
      </c>
      <c r="T137">
        <v>8.8315366999999991</v>
      </c>
      <c r="U137">
        <v>8.8315366999999991</v>
      </c>
      <c r="W137">
        <f t="shared" si="2"/>
        <v>6846.8002134728904</v>
      </c>
    </row>
    <row r="138" spans="17:23">
      <c r="Q138">
        <v>11</v>
      </c>
      <c r="R138">
        <v>2017</v>
      </c>
      <c r="S138">
        <v>8.8292702999999992</v>
      </c>
      <c r="T138">
        <v>8.8292702999999992</v>
      </c>
      <c r="U138">
        <v>8.8292702999999992</v>
      </c>
      <c r="W138">
        <f t="shared" si="2"/>
        <v>6831.3001967228001</v>
      </c>
    </row>
    <row r="139" spans="17:23">
      <c r="Q139">
        <v>11</v>
      </c>
      <c r="R139">
        <v>2018</v>
      </c>
      <c r="S139">
        <v>9.0877771999999997</v>
      </c>
      <c r="T139">
        <v>9.0877771999999997</v>
      </c>
      <c r="U139">
        <v>9.0877771999999997</v>
      </c>
      <c r="W139">
        <f t="shared" si="2"/>
        <v>8846.5001808838806</v>
      </c>
    </row>
    <row r="140" spans="17:23">
      <c r="Q140">
        <v>11</v>
      </c>
      <c r="R140">
        <v>2019</v>
      </c>
      <c r="S140">
        <v>9.3485358999999999</v>
      </c>
      <c r="T140">
        <v>9.3485358999999999</v>
      </c>
      <c r="U140">
        <v>9.3485358999999999</v>
      </c>
      <c r="W140">
        <f t="shared" si="2"/>
        <v>11482.000336105901</v>
      </c>
    </row>
    <row r="141" spans="17:23">
      <c r="Q141">
        <v>11</v>
      </c>
      <c r="R141">
        <v>2020</v>
      </c>
      <c r="S141">
        <v>9.4029834999999995</v>
      </c>
      <c r="T141">
        <v>9.4029834999999995</v>
      </c>
      <c r="U141">
        <v>9.4029834999999995</v>
      </c>
      <c r="W141">
        <f t="shared" si="2"/>
        <v>12124.500268654599</v>
      </c>
    </row>
    <row r="142" spans="17:23">
      <c r="Q142">
        <v>11</v>
      </c>
      <c r="R142">
        <v>2021</v>
      </c>
      <c r="S142">
        <v>9.6100221000000001</v>
      </c>
      <c r="T142">
        <v>9.6100221000000001</v>
      </c>
      <c r="U142">
        <v>9.6100221000000001</v>
      </c>
      <c r="W142">
        <f t="shared" si="2"/>
        <v>14913.499671973401</v>
      </c>
    </row>
    <row r="143" spans="17:23">
      <c r="Q143">
        <v>11</v>
      </c>
      <c r="R143">
        <v>2022</v>
      </c>
      <c r="S143">
        <v>9.8061007</v>
      </c>
      <c r="T143">
        <v>9.8061007</v>
      </c>
      <c r="U143">
        <v>9.8061007</v>
      </c>
      <c r="W143">
        <f t="shared" si="2"/>
        <v>18144.099673839199</v>
      </c>
    </row>
    <row r="144" spans="17:23">
      <c r="Q144">
        <v>11</v>
      </c>
      <c r="R144">
        <v>2023</v>
      </c>
      <c r="S144">
        <v>10.063219</v>
      </c>
      <c r="T144">
        <v>10.063219</v>
      </c>
      <c r="U144">
        <v>10.063219</v>
      </c>
      <c r="W144">
        <f t="shared" si="2"/>
        <v>23463.915279690402</v>
      </c>
    </row>
    <row r="145" spans="17:23">
      <c r="Q145">
        <v>12</v>
      </c>
      <c r="R145">
        <v>2011</v>
      </c>
      <c r="U145">
        <v>6.3275223</v>
      </c>
      <c r="W145">
        <f t="shared" si="2"/>
        <v>559.76793720809906</v>
      </c>
    </row>
    <row r="146" spans="17:23">
      <c r="Q146">
        <v>12</v>
      </c>
      <c r="R146">
        <v>2012</v>
      </c>
      <c r="U146">
        <v>6.7695764</v>
      </c>
      <c r="W146">
        <f t="shared" si="2"/>
        <v>870.94288443421999</v>
      </c>
    </row>
    <row r="147" spans="17:23">
      <c r="Q147">
        <v>12</v>
      </c>
      <c r="R147">
        <v>2013</v>
      </c>
      <c r="S147">
        <v>7.2116305000000001</v>
      </c>
      <c r="T147">
        <v>7.2116305000000001</v>
      </c>
      <c r="U147">
        <v>7.2116305000000001</v>
      </c>
      <c r="W147">
        <f t="shared" si="2"/>
        <v>1355.09995754652</v>
      </c>
    </row>
    <row r="148" spans="17:23">
      <c r="Q148">
        <v>12</v>
      </c>
      <c r="R148">
        <v>2014</v>
      </c>
      <c r="S148">
        <v>7.6536846000000001</v>
      </c>
      <c r="T148">
        <v>7.6536846000000001</v>
      </c>
      <c r="U148">
        <v>7.6536846000000001</v>
      </c>
      <c r="W148">
        <f t="shared" si="2"/>
        <v>2108.3999051619498</v>
      </c>
    </row>
    <row r="149" spans="17:23">
      <c r="Q149">
        <v>12</v>
      </c>
      <c r="R149">
        <v>2015</v>
      </c>
      <c r="S149">
        <v>7.8015141000000003</v>
      </c>
      <c r="T149">
        <v>7.8015141000000003</v>
      </c>
      <c r="U149">
        <v>7.8015141000000003</v>
      </c>
      <c r="W149">
        <f t="shared" si="2"/>
        <v>2444.30009202984</v>
      </c>
    </row>
    <row r="150" spans="17:23">
      <c r="Q150">
        <v>12</v>
      </c>
      <c r="R150">
        <v>2016</v>
      </c>
      <c r="S150">
        <v>7.9706368000000003</v>
      </c>
      <c r="T150">
        <v>7.9706368000000003</v>
      </c>
      <c r="U150">
        <v>7.9706368000000003</v>
      </c>
      <c r="W150">
        <f t="shared" si="2"/>
        <v>2894.7001224618898</v>
      </c>
    </row>
    <row r="151" spans="17:23">
      <c r="Q151">
        <v>12</v>
      </c>
      <c r="R151">
        <v>2017</v>
      </c>
      <c r="S151">
        <v>8.1015262000000003</v>
      </c>
      <c r="T151">
        <v>8.1015262000000003</v>
      </c>
      <c r="U151">
        <v>8.1015262000000003</v>
      </c>
      <c r="W151">
        <f t="shared" si="2"/>
        <v>3299.4999312929399</v>
      </c>
    </row>
    <row r="152" spans="17:23">
      <c r="Q152">
        <v>12</v>
      </c>
      <c r="R152">
        <v>2018</v>
      </c>
      <c r="S152">
        <v>8.4896986999999999</v>
      </c>
      <c r="T152">
        <v>8.4896986999999999</v>
      </c>
      <c r="U152">
        <v>8.4896986999999999</v>
      </c>
      <c r="W152">
        <f t="shared" si="2"/>
        <v>4864.4002086494702</v>
      </c>
    </row>
    <row r="153" spans="17:23">
      <c r="Q153">
        <v>12</v>
      </c>
      <c r="R153">
        <v>2019</v>
      </c>
      <c r="S153">
        <v>8.6250785000000008</v>
      </c>
      <c r="T153">
        <v>8.6250785000000008</v>
      </c>
      <c r="U153">
        <v>8.6250785000000008</v>
      </c>
      <c r="W153">
        <f t="shared" si="2"/>
        <v>5569.5999049983702</v>
      </c>
    </row>
    <row r="154" spans="17:23">
      <c r="Q154">
        <v>12</v>
      </c>
      <c r="R154">
        <v>2020</v>
      </c>
      <c r="S154">
        <v>8.7453003999999996</v>
      </c>
      <c r="T154">
        <v>8.7453003999999996</v>
      </c>
      <c r="U154">
        <v>8.7453003999999996</v>
      </c>
      <c r="W154">
        <f t="shared" si="2"/>
        <v>6281.0999788997397</v>
      </c>
    </row>
    <row r="155" spans="17:23">
      <c r="Q155">
        <v>12</v>
      </c>
      <c r="R155">
        <v>2021</v>
      </c>
      <c r="S155">
        <v>8.9175654000000009</v>
      </c>
      <c r="T155">
        <v>8.9175654000000009</v>
      </c>
      <c r="U155">
        <v>8.9175654000000009</v>
      </c>
      <c r="W155">
        <f t="shared" si="2"/>
        <v>7461.90035475074</v>
      </c>
    </row>
    <row r="156" spans="17:23">
      <c r="Q156">
        <v>12</v>
      </c>
      <c r="R156">
        <v>2022</v>
      </c>
      <c r="S156">
        <v>9.0802771999999994</v>
      </c>
      <c r="T156">
        <v>9.0802771999999994</v>
      </c>
      <c r="U156">
        <v>9.0802771999999994</v>
      </c>
      <c r="W156">
        <f t="shared" si="2"/>
        <v>8780.3996164898308</v>
      </c>
    </row>
    <row r="157" spans="17:23">
      <c r="Q157">
        <v>12</v>
      </c>
      <c r="R157">
        <v>2023</v>
      </c>
      <c r="S157">
        <v>9.2303604000000004</v>
      </c>
      <c r="T157">
        <v>9.2303604000000004</v>
      </c>
      <c r="U157">
        <v>9.2303604000000004</v>
      </c>
      <c r="W157">
        <f t="shared" si="2"/>
        <v>10202.2177284811</v>
      </c>
    </row>
    <row r="158" spans="17:23">
      <c r="Q158">
        <v>13</v>
      </c>
      <c r="R158">
        <v>2011</v>
      </c>
      <c r="U158">
        <v>7.0352857000000002</v>
      </c>
      <c r="W158">
        <f t="shared" si="2"/>
        <v>1136.0194265827799</v>
      </c>
    </row>
    <row r="159" spans="17:23">
      <c r="Q159">
        <v>13</v>
      </c>
      <c r="R159">
        <v>2012</v>
      </c>
      <c r="U159">
        <v>7.2399133000000004</v>
      </c>
      <c r="W159">
        <f t="shared" si="2"/>
        <v>1393.9731081586599</v>
      </c>
    </row>
    <row r="160" spans="17:23">
      <c r="Q160">
        <v>13</v>
      </c>
      <c r="R160">
        <v>2013</v>
      </c>
      <c r="S160">
        <v>7.4445410000000001</v>
      </c>
      <c r="T160">
        <v>7.4445410000000001</v>
      </c>
      <c r="U160">
        <v>7.4445410000000001</v>
      </c>
      <c r="W160">
        <f t="shared" si="2"/>
        <v>1710.4999924435899</v>
      </c>
    </row>
    <row r="161" spans="17:23">
      <c r="Q161">
        <v>13</v>
      </c>
      <c r="R161">
        <v>2014</v>
      </c>
      <c r="S161">
        <v>7.6491686999999997</v>
      </c>
      <c r="T161">
        <v>7.6491686999999997</v>
      </c>
      <c r="U161">
        <v>7.6491686999999997</v>
      </c>
      <c r="W161">
        <f t="shared" si="2"/>
        <v>2098.9000483763498</v>
      </c>
    </row>
    <row r="162" spans="17:23">
      <c r="Q162">
        <v>13</v>
      </c>
      <c r="R162">
        <v>2015</v>
      </c>
      <c r="S162">
        <v>7.7515612999999997</v>
      </c>
      <c r="T162">
        <v>7.7515612999999997</v>
      </c>
      <c r="U162">
        <v>7.7515612999999997</v>
      </c>
      <c r="W162">
        <f t="shared" si="2"/>
        <v>2325.1999166946098</v>
      </c>
    </row>
    <row r="163" spans="17:23">
      <c r="Q163">
        <v>13</v>
      </c>
      <c r="R163">
        <v>2016</v>
      </c>
      <c r="S163">
        <v>7.7829322999999997</v>
      </c>
      <c r="T163">
        <v>7.7829322999999997</v>
      </c>
      <c r="U163">
        <v>7.7829322999999997</v>
      </c>
      <c r="W163">
        <f t="shared" si="2"/>
        <v>2399.2999829016899</v>
      </c>
    </row>
    <row r="164" spans="17:23">
      <c r="Q164">
        <v>13</v>
      </c>
      <c r="R164">
        <v>2017</v>
      </c>
      <c r="S164">
        <v>7.9630424</v>
      </c>
      <c r="T164">
        <v>7.9630424</v>
      </c>
      <c r="U164">
        <v>7.9630424</v>
      </c>
      <c r="W164">
        <f t="shared" si="2"/>
        <v>2872.79987672277</v>
      </c>
    </row>
    <row r="165" spans="17:23">
      <c r="Q165">
        <v>13</v>
      </c>
      <c r="R165">
        <v>2018</v>
      </c>
      <c r="S165">
        <v>8.1550749000000007</v>
      </c>
      <c r="T165">
        <v>8.1550749000000007</v>
      </c>
      <c r="U165">
        <v>8.1550749000000007</v>
      </c>
      <c r="W165">
        <f t="shared" si="2"/>
        <v>3481.0000424283799</v>
      </c>
    </row>
    <row r="166" spans="17:23">
      <c r="Q166">
        <v>13</v>
      </c>
      <c r="R166">
        <v>2019</v>
      </c>
      <c r="S166">
        <v>8.4069094999999994</v>
      </c>
      <c r="T166">
        <v>8.4069094999999994</v>
      </c>
      <c r="U166">
        <v>8.4069094999999994</v>
      </c>
      <c r="W166">
        <f t="shared" si="2"/>
        <v>4477.9001544364801</v>
      </c>
    </row>
    <row r="167" spans="17:23">
      <c r="Q167">
        <v>13</v>
      </c>
      <c r="R167">
        <v>2020</v>
      </c>
      <c r="S167">
        <v>8.5334994999999996</v>
      </c>
      <c r="T167">
        <v>8.5334994999999996</v>
      </c>
      <c r="U167">
        <v>8.5334994999999996</v>
      </c>
      <c r="W167">
        <f t="shared" si="2"/>
        <v>5082.1999100930998</v>
      </c>
    </row>
    <row r="168" spans="17:23">
      <c r="Q168">
        <v>13</v>
      </c>
      <c r="R168">
        <v>2021</v>
      </c>
      <c r="S168">
        <v>8.7636157000000008</v>
      </c>
      <c r="T168">
        <v>8.7636157000000008</v>
      </c>
      <c r="U168">
        <v>8.7636157000000008</v>
      </c>
      <c r="W168">
        <f t="shared" si="2"/>
        <v>6397.2001687791499</v>
      </c>
    </row>
    <row r="169" spans="17:23">
      <c r="Q169">
        <v>13</v>
      </c>
      <c r="R169">
        <v>2022</v>
      </c>
      <c r="S169">
        <v>9.0437189</v>
      </c>
      <c r="T169">
        <v>9.0437189</v>
      </c>
      <c r="U169">
        <v>9.0437189</v>
      </c>
      <c r="W169">
        <f t="shared" si="2"/>
        <v>8465.1998223467908</v>
      </c>
    </row>
    <row r="170" spans="17:23">
      <c r="Q170">
        <v>13</v>
      </c>
      <c r="R170">
        <v>2023</v>
      </c>
      <c r="S170">
        <v>9.4367795000000001</v>
      </c>
      <c r="T170">
        <v>9.4367795000000001</v>
      </c>
      <c r="U170">
        <v>9.4367795000000001</v>
      </c>
      <c r="W170">
        <f t="shared" si="2"/>
        <v>12541.2626636612</v>
      </c>
    </row>
    <row r="171" spans="17:23">
      <c r="Q171">
        <v>14</v>
      </c>
      <c r="R171">
        <v>2011</v>
      </c>
      <c r="U171">
        <v>6.0360943000000002</v>
      </c>
      <c r="W171">
        <f t="shared" si="2"/>
        <v>418.25625712245898</v>
      </c>
    </row>
    <row r="172" spans="17:23">
      <c r="Q172">
        <v>14</v>
      </c>
      <c r="R172">
        <v>2012</v>
      </c>
      <c r="U172">
        <v>6.3210343</v>
      </c>
      <c r="W172">
        <f t="shared" si="2"/>
        <v>556.14791886943897</v>
      </c>
    </row>
    <row r="173" spans="17:23">
      <c r="Q173">
        <v>14</v>
      </c>
      <c r="R173">
        <v>2013</v>
      </c>
      <c r="S173">
        <v>6.6059742999999997</v>
      </c>
      <c r="T173">
        <v>6.6059742999999997</v>
      </c>
      <c r="U173">
        <v>6.6059742999999997</v>
      </c>
      <c r="W173">
        <f t="shared" si="2"/>
        <v>739.50001319944295</v>
      </c>
    </row>
    <row r="174" spans="17:23">
      <c r="Q174">
        <v>14</v>
      </c>
      <c r="R174">
        <v>2014</v>
      </c>
      <c r="S174">
        <v>6.8909143000000004</v>
      </c>
      <c r="T174">
        <v>6.8909143000000004</v>
      </c>
      <c r="U174">
        <v>6.8909143000000004</v>
      </c>
      <c r="W174">
        <f t="shared" si="2"/>
        <v>983.30003757571899</v>
      </c>
    </row>
    <row r="175" spans="17:23">
      <c r="Q175">
        <v>14</v>
      </c>
      <c r="R175">
        <v>2015</v>
      </c>
      <c r="S175">
        <v>7.5958899000000004</v>
      </c>
      <c r="T175">
        <v>7.5958899000000004</v>
      </c>
      <c r="U175">
        <v>7.5958899000000004</v>
      </c>
      <c r="W175">
        <f t="shared" si="2"/>
        <v>1989.99996474011</v>
      </c>
    </row>
    <row r="176" spans="17:23">
      <c r="Q176">
        <v>14</v>
      </c>
      <c r="R176">
        <v>2016</v>
      </c>
      <c r="S176">
        <v>7.7354770999999998</v>
      </c>
      <c r="T176">
        <v>7.7354770999999998</v>
      </c>
      <c r="U176">
        <v>7.7354770999999998</v>
      </c>
      <c r="W176">
        <f t="shared" si="2"/>
        <v>2288.1000964701798</v>
      </c>
    </row>
    <row r="177" spans="17:23">
      <c r="Q177">
        <v>14</v>
      </c>
      <c r="R177">
        <v>2017</v>
      </c>
      <c r="S177">
        <v>7.9624157000000002</v>
      </c>
      <c r="T177">
        <v>7.9624157000000002</v>
      </c>
      <c r="U177">
        <v>7.9624157000000002</v>
      </c>
      <c r="W177">
        <f t="shared" si="2"/>
        <v>2871.0000570724301</v>
      </c>
    </row>
    <row r="178" spans="17:23">
      <c r="Q178">
        <v>14</v>
      </c>
      <c r="R178">
        <v>2018</v>
      </c>
      <c r="S178">
        <v>7.9437471999999998</v>
      </c>
      <c r="T178">
        <v>7.9437471999999998</v>
      </c>
      <c r="U178">
        <v>7.9437471999999998</v>
      </c>
      <c r="W178">
        <f t="shared" si="2"/>
        <v>2817.8999840265101</v>
      </c>
    </row>
    <row r="179" spans="17:23">
      <c r="Q179">
        <v>14</v>
      </c>
      <c r="R179">
        <v>2019</v>
      </c>
      <c r="S179">
        <v>7.9958121000000002</v>
      </c>
      <c r="T179">
        <v>7.9958121000000002</v>
      </c>
      <c r="U179">
        <v>7.9958121000000002</v>
      </c>
      <c r="W179">
        <f t="shared" si="2"/>
        <v>2968.5001374097001</v>
      </c>
    </row>
    <row r="180" spans="17:23">
      <c r="Q180">
        <v>14</v>
      </c>
      <c r="R180">
        <v>2020</v>
      </c>
      <c r="S180">
        <v>8.0999186000000005</v>
      </c>
      <c r="T180">
        <v>8.0999186000000005</v>
      </c>
      <c r="U180">
        <v>8.0999186000000005</v>
      </c>
      <c r="W180">
        <f t="shared" si="2"/>
        <v>3294.1999164967301</v>
      </c>
    </row>
    <row r="181" spans="17:23">
      <c r="Q181">
        <v>14</v>
      </c>
      <c r="R181">
        <v>2021</v>
      </c>
      <c r="S181">
        <v>8.2447806000000003</v>
      </c>
      <c r="T181">
        <v>8.2447806000000003</v>
      </c>
      <c r="U181">
        <v>8.2447806000000003</v>
      </c>
      <c r="W181">
        <f t="shared" si="2"/>
        <v>3807.69995699117</v>
      </c>
    </row>
    <row r="182" spans="17:23">
      <c r="Q182">
        <v>14</v>
      </c>
      <c r="R182">
        <v>2022</v>
      </c>
      <c r="S182">
        <v>8.2708577999999999</v>
      </c>
      <c r="T182">
        <v>8.2708577999999999</v>
      </c>
      <c r="U182">
        <v>8.2708577999999999</v>
      </c>
      <c r="W182">
        <f t="shared" si="2"/>
        <v>3908.30009448178</v>
      </c>
    </row>
    <row r="183" spans="17:23">
      <c r="Q183">
        <v>14</v>
      </c>
      <c r="R183">
        <v>2023</v>
      </c>
      <c r="S183">
        <v>8.5187592999999993</v>
      </c>
      <c r="T183">
        <v>8.5187592999999993</v>
      </c>
      <c r="U183">
        <v>8.5187592999999993</v>
      </c>
      <c r="W183">
        <f t="shared" si="2"/>
        <v>5007.8366778612899</v>
      </c>
    </row>
    <row r="184" spans="17:23">
      <c r="Q184">
        <v>15</v>
      </c>
      <c r="R184">
        <v>2011</v>
      </c>
      <c r="U184">
        <v>7.9185242000000002</v>
      </c>
      <c r="W184">
        <f t="shared" si="2"/>
        <v>2747.7129772060298</v>
      </c>
    </row>
    <row r="185" spans="17:23">
      <c r="Q185">
        <v>15</v>
      </c>
      <c r="R185">
        <v>2012</v>
      </c>
      <c r="U185">
        <v>8.1200215999999994</v>
      </c>
      <c r="W185">
        <f t="shared" si="2"/>
        <v>3361.0933439121</v>
      </c>
    </row>
    <row r="186" spans="17:23">
      <c r="Q186">
        <v>15</v>
      </c>
      <c r="R186">
        <v>2013</v>
      </c>
      <c r="S186">
        <v>8.3215188999999992</v>
      </c>
      <c r="T186">
        <v>8.3215188999999992</v>
      </c>
      <c r="U186">
        <v>8.3215188999999992</v>
      </c>
      <c r="W186">
        <f t="shared" si="2"/>
        <v>4111.4000736287098</v>
      </c>
    </row>
    <row r="187" spans="17:23">
      <c r="Q187">
        <v>15</v>
      </c>
      <c r="R187">
        <v>2014</v>
      </c>
      <c r="S187">
        <v>8.5230162000000007</v>
      </c>
      <c r="T187">
        <v>8.5230162000000007</v>
      </c>
      <c r="U187">
        <v>8.5230162000000007</v>
      </c>
      <c r="W187">
        <f t="shared" si="2"/>
        <v>5029.1999762670803</v>
      </c>
    </row>
    <row r="188" spans="17:23">
      <c r="Q188">
        <v>15</v>
      </c>
      <c r="R188">
        <v>2015</v>
      </c>
      <c r="S188">
        <v>8.6977130999999996</v>
      </c>
      <c r="T188">
        <v>8.6977130999999996</v>
      </c>
      <c r="U188">
        <v>8.6977130999999996</v>
      </c>
      <c r="W188">
        <f t="shared" si="2"/>
        <v>5989.19984270226</v>
      </c>
    </row>
    <row r="189" spans="17:23">
      <c r="Q189">
        <v>15</v>
      </c>
      <c r="R189">
        <v>2016</v>
      </c>
      <c r="S189">
        <v>9.1992995999999998</v>
      </c>
      <c r="T189">
        <v>9.1992995999999998</v>
      </c>
      <c r="U189">
        <v>9.1992995999999998</v>
      </c>
      <c r="W189">
        <f t="shared" si="2"/>
        <v>9890.1995365531202</v>
      </c>
    </row>
    <row r="190" spans="17:23">
      <c r="Q190">
        <v>15</v>
      </c>
      <c r="R190">
        <v>2017</v>
      </c>
      <c r="S190">
        <v>9.5391404000000009</v>
      </c>
      <c r="T190">
        <v>9.5391404000000009</v>
      </c>
      <c r="U190">
        <v>9.5391404000000009</v>
      </c>
      <c r="W190">
        <f t="shared" si="2"/>
        <v>13893.000067396901</v>
      </c>
    </row>
    <row r="191" spans="17:23">
      <c r="Q191">
        <v>15</v>
      </c>
      <c r="R191">
        <v>2018</v>
      </c>
      <c r="S191">
        <v>9.6798564000000002</v>
      </c>
      <c r="T191">
        <v>9.6798564000000002</v>
      </c>
      <c r="U191">
        <v>9.6798564000000002</v>
      </c>
      <c r="W191">
        <f t="shared" si="2"/>
        <v>15992.2002821798</v>
      </c>
    </row>
    <row r="192" spans="17:23">
      <c r="Q192">
        <v>15</v>
      </c>
      <c r="R192">
        <v>2019</v>
      </c>
      <c r="S192">
        <v>9.4636172999999992</v>
      </c>
      <c r="T192">
        <v>9.4636172999999992</v>
      </c>
      <c r="U192">
        <v>9.4636172999999992</v>
      </c>
      <c r="W192">
        <f t="shared" si="2"/>
        <v>12882.3997719327</v>
      </c>
    </row>
    <row r="193" spans="17:23">
      <c r="Q193">
        <v>15</v>
      </c>
      <c r="R193">
        <v>2020</v>
      </c>
      <c r="S193">
        <v>9.5338575999999993</v>
      </c>
      <c r="T193">
        <v>9.5338575999999993</v>
      </c>
      <c r="U193">
        <v>9.5338575999999993</v>
      </c>
      <c r="W193">
        <f t="shared" si="2"/>
        <v>13819.7996484669</v>
      </c>
    </row>
    <row r="194" spans="17:23">
      <c r="Q194">
        <v>15</v>
      </c>
      <c r="R194">
        <v>2021</v>
      </c>
      <c r="S194">
        <v>9.7494910000000008</v>
      </c>
      <c r="T194">
        <v>9.7494910000000008</v>
      </c>
      <c r="U194">
        <v>9.7494910000000008</v>
      </c>
      <c r="W194">
        <f t="shared" si="2"/>
        <v>17145.4995286175</v>
      </c>
    </row>
    <row r="195" spans="17:23">
      <c r="Q195">
        <v>15</v>
      </c>
      <c r="R195">
        <v>2022</v>
      </c>
      <c r="S195">
        <v>10.096741</v>
      </c>
      <c r="T195">
        <v>10.096741</v>
      </c>
      <c r="U195">
        <v>10.096741</v>
      </c>
      <c r="W195">
        <f t="shared" ref="W195:W258" si="3">EXP(U195)</f>
        <v>24263.804690910802</v>
      </c>
    </row>
    <row r="196" spans="17:23">
      <c r="Q196">
        <v>15</v>
      </c>
      <c r="R196">
        <v>2023</v>
      </c>
      <c r="S196">
        <v>10.408872000000001</v>
      </c>
      <c r="T196">
        <v>10.408872000000001</v>
      </c>
      <c r="U196">
        <v>10.408872000000001</v>
      </c>
      <c r="W196">
        <f t="shared" si="3"/>
        <v>33152.453336173297</v>
      </c>
    </row>
    <row r="197" spans="17:23">
      <c r="Q197">
        <v>16</v>
      </c>
      <c r="R197">
        <v>2011</v>
      </c>
      <c r="U197">
        <v>6.6428165000000003</v>
      </c>
      <c r="W197">
        <f t="shared" si="3"/>
        <v>767.25292054280203</v>
      </c>
    </row>
    <row r="198" spans="17:23">
      <c r="Q198">
        <v>16</v>
      </c>
      <c r="R198">
        <v>2012</v>
      </c>
      <c r="U198">
        <v>7.0779354000000003</v>
      </c>
      <c r="W198">
        <f t="shared" si="3"/>
        <v>1185.51836886559</v>
      </c>
    </row>
    <row r="199" spans="17:23">
      <c r="Q199">
        <v>16</v>
      </c>
      <c r="R199">
        <v>2013</v>
      </c>
      <c r="S199">
        <v>7.5130543999999997</v>
      </c>
      <c r="T199">
        <v>7.5130543999999997</v>
      </c>
      <c r="U199">
        <v>7.5130543999999997</v>
      </c>
      <c r="W199">
        <f t="shared" si="3"/>
        <v>1831.8000568427899</v>
      </c>
    </row>
    <row r="200" spans="17:23">
      <c r="Q200">
        <v>16</v>
      </c>
      <c r="R200">
        <v>2014</v>
      </c>
      <c r="S200">
        <v>7.9481732999999997</v>
      </c>
      <c r="T200">
        <v>7.9481732999999997</v>
      </c>
      <c r="U200">
        <v>7.9481732999999997</v>
      </c>
      <c r="W200">
        <f t="shared" si="3"/>
        <v>2830.3999337530099</v>
      </c>
    </row>
    <row r="201" spans="17:23">
      <c r="Q201">
        <v>16</v>
      </c>
      <c r="R201">
        <v>2015</v>
      </c>
      <c r="S201">
        <v>8.1995465999999997</v>
      </c>
      <c r="T201">
        <v>8.1995465999999997</v>
      </c>
      <c r="U201">
        <v>8.1995465999999997</v>
      </c>
      <c r="W201">
        <f t="shared" si="3"/>
        <v>3639.29987464437</v>
      </c>
    </row>
    <row r="202" spans="17:23">
      <c r="Q202">
        <v>16</v>
      </c>
      <c r="R202">
        <v>2016</v>
      </c>
      <c r="S202">
        <v>8.3273151999999993</v>
      </c>
      <c r="T202">
        <v>8.3273151999999993</v>
      </c>
      <c r="U202">
        <v>8.3273151999999993</v>
      </c>
      <c r="W202">
        <f t="shared" si="3"/>
        <v>4135.3001810573496</v>
      </c>
    </row>
    <row r="203" spans="17:23">
      <c r="Q203">
        <v>16</v>
      </c>
      <c r="R203">
        <v>2017</v>
      </c>
      <c r="S203">
        <v>8.3910402000000008</v>
      </c>
      <c r="T203">
        <v>8.3910402000000008</v>
      </c>
      <c r="U203">
        <v>8.3910402000000008</v>
      </c>
      <c r="W203">
        <f t="shared" si="3"/>
        <v>4407.3998879830397</v>
      </c>
    </row>
    <row r="204" spans="17:23">
      <c r="Q204">
        <v>16</v>
      </c>
      <c r="R204">
        <v>2018</v>
      </c>
      <c r="S204">
        <v>8.5533128999999999</v>
      </c>
      <c r="T204">
        <v>8.5533128999999999</v>
      </c>
      <c r="U204">
        <v>8.5533128999999999</v>
      </c>
      <c r="W204">
        <f t="shared" si="3"/>
        <v>5183.8997526108396</v>
      </c>
    </row>
    <row r="205" spans="17:23">
      <c r="Q205">
        <v>16</v>
      </c>
      <c r="R205">
        <v>2019</v>
      </c>
      <c r="S205">
        <v>8.3575642000000006</v>
      </c>
      <c r="T205">
        <v>8.3575642000000006</v>
      </c>
      <c r="U205">
        <v>8.3575642000000006</v>
      </c>
      <c r="W205">
        <f t="shared" si="3"/>
        <v>4262.3000014072404</v>
      </c>
    </row>
    <row r="206" spans="17:23">
      <c r="Q206">
        <v>16</v>
      </c>
      <c r="R206">
        <v>2020</v>
      </c>
      <c r="S206">
        <v>8.3556620000000006</v>
      </c>
      <c r="T206">
        <v>8.3556620000000006</v>
      </c>
      <c r="U206">
        <v>8.3556620000000006</v>
      </c>
      <c r="W206">
        <f t="shared" si="3"/>
        <v>4254.1999607356502</v>
      </c>
    </row>
    <row r="207" spans="17:23">
      <c r="Q207">
        <v>16</v>
      </c>
      <c r="R207">
        <v>2021</v>
      </c>
      <c r="S207">
        <v>8.5346990999999992</v>
      </c>
      <c r="T207">
        <v>8.5346990999999992</v>
      </c>
      <c r="U207">
        <v>8.5346990999999992</v>
      </c>
      <c r="W207">
        <f t="shared" si="3"/>
        <v>5088.3001753127801</v>
      </c>
    </row>
    <row r="208" spans="17:23">
      <c r="Q208">
        <v>16</v>
      </c>
      <c r="R208">
        <v>2022</v>
      </c>
      <c r="S208">
        <v>8.6906421999999992</v>
      </c>
      <c r="T208">
        <v>8.6906421999999992</v>
      </c>
      <c r="U208">
        <v>8.6906421999999992</v>
      </c>
      <c r="W208">
        <f t="shared" si="3"/>
        <v>5947.0001801548897</v>
      </c>
    </row>
    <row r="209" spans="17:23">
      <c r="Q209">
        <v>16</v>
      </c>
      <c r="R209">
        <v>2023</v>
      </c>
      <c r="S209">
        <v>9.1914900999999993</v>
      </c>
      <c r="T209">
        <v>9.1914900999999993</v>
      </c>
      <c r="U209">
        <v>9.1914900999999993</v>
      </c>
      <c r="W209">
        <f t="shared" si="3"/>
        <v>9813.2628328854898</v>
      </c>
    </row>
    <row r="210" spans="17:23">
      <c r="Q210">
        <v>17</v>
      </c>
      <c r="R210">
        <v>2011</v>
      </c>
      <c r="U210">
        <v>7.0972631000000002</v>
      </c>
      <c r="W210">
        <f t="shared" si="3"/>
        <v>1208.6545768614999</v>
      </c>
    </row>
    <row r="211" spans="17:23">
      <c r="Q211">
        <v>17</v>
      </c>
      <c r="R211">
        <v>2012</v>
      </c>
      <c r="U211">
        <v>7.3082336000000003</v>
      </c>
      <c r="W211">
        <f t="shared" si="3"/>
        <v>1492.53843943436</v>
      </c>
    </row>
    <row r="212" spans="17:23">
      <c r="Q212">
        <v>17</v>
      </c>
      <c r="R212">
        <v>2013</v>
      </c>
      <c r="S212">
        <v>7.5192041999999999</v>
      </c>
      <c r="T212">
        <v>7.5192041999999999</v>
      </c>
      <c r="U212">
        <v>7.5192041999999999</v>
      </c>
      <c r="W212">
        <f t="shared" si="3"/>
        <v>1843.09997132583</v>
      </c>
    </row>
    <row r="213" spans="17:23">
      <c r="Q213">
        <v>17</v>
      </c>
      <c r="R213">
        <v>2014</v>
      </c>
      <c r="S213">
        <v>7.7301748000000003</v>
      </c>
      <c r="T213">
        <v>7.7301748000000003</v>
      </c>
      <c r="U213">
        <v>7.7301748000000003</v>
      </c>
      <c r="W213">
        <f t="shared" si="3"/>
        <v>2276.0000108196</v>
      </c>
    </row>
    <row r="214" spans="17:23">
      <c r="Q214">
        <v>17</v>
      </c>
      <c r="R214">
        <v>2015</v>
      </c>
      <c r="S214">
        <v>7.7776249999999996</v>
      </c>
      <c r="T214">
        <v>7.7776249999999996</v>
      </c>
      <c r="U214">
        <v>7.7776249999999996</v>
      </c>
      <c r="W214">
        <f t="shared" si="3"/>
        <v>2386.5999094630001</v>
      </c>
    </row>
    <row r="215" spans="17:23">
      <c r="Q215">
        <v>17</v>
      </c>
      <c r="R215">
        <v>2016</v>
      </c>
      <c r="S215">
        <v>7.9160781</v>
      </c>
      <c r="T215">
        <v>7.9160781</v>
      </c>
      <c r="U215">
        <v>7.9160781</v>
      </c>
      <c r="W215">
        <f t="shared" si="3"/>
        <v>2741.0000101340602</v>
      </c>
    </row>
    <row r="216" spans="17:23">
      <c r="Q216">
        <v>17</v>
      </c>
      <c r="R216">
        <v>2017</v>
      </c>
      <c r="S216">
        <v>8.3919247000000006</v>
      </c>
      <c r="T216">
        <v>8.3919247000000006</v>
      </c>
      <c r="U216">
        <v>8.3919247000000006</v>
      </c>
      <c r="W216">
        <f t="shared" si="3"/>
        <v>4411.2999577355404</v>
      </c>
    </row>
    <row r="217" spans="17:23">
      <c r="Q217">
        <v>17</v>
      </c>
      <c r="R217">
        <v>2018</v>
      </c>
      <c r="S217">
        <v>8.3068177999999993</v>
      </c>
      <c r="T217">
        <v>8.3068177999999993</v>
      </c>
      <c r="U217">
        <v>8.3068177999999993</v>
      </c>
      <c r="W217">
        <f t="shared" si="3"/>
        <v>4051.4000835410602</v>
      </c>
    </row>
    <row r="218" spans="17:23">
      <c r="Q218">
        <v>17</v>
      </c>
      <c r="R218">
        <v>2019</v>
      </c>
      <c r="S218">
        <v>8.4626102999999997</v>
      </c>
      <c r="T218">
        <v>8.4626102999999997</v>
      </c>
      <c r="U218">
        <v>8.4626102999999997</v>
      </c>
      <c r="W218">
        <f t="shared" si="3"/>
        <v>4734.4000868954399</v>
      </c>
    </row>
    <row r="219" spans="17:23">
      <c r="Q219">
        <v>17</v>
      </c>
      <c r="R219">
        <v>2020</v>
      </c>
      <c r="S219">
        <v>8.5328105999999995</v>
      </c>
      <c r="T219">
        <v>8.5328105999999995</v>
      </c>
      <c r="U219">
        <v>8.5328105999999995</v>
      </c>
      <c r="W219">
        <f t="shared" si="3"/>
        <v>5078.6999882615301</v>
      </c>
    </row>
    <row r="220" spans="17:23">
      <c r="Q220">
        <v>17</v>
      </c>
      <c r="R220">
        <v>2021</v>
      </c>
      <c r="S220">
        <v>8.7204441999999993</v>
      </c>
      <c r="T220">
        <v>8.7204441999999993</v>
      </c>
      <c r="U220">
        <v>8.7204441999999993</v>
      </c>
      <c r="W220">
        <f t="shared" si="3"/>
        <v>6126.9000527451199</v>
      </c>
    </row>
    <row r="221" spans="17:23">
      <c r="Q221">
        <v>17</v>
      </c>
      <c r="R221">
        <v>2022</v>
      </c>
      <c r="S221">
        <v>9.0308188999999999</v>
      </c>
      <c r="T221">
        <v>9.0308188999999999</v>
      </c>
      <c r="U221">
        <v>9.0308188999999999</v>
      </c>
      <c r="W221">
        <f t="shared" si="3"/>
        <v>8356.7000726402293</v>
      </c>
    </row>
    <row r="222" spans="17:23">
      <c r="Q222">
        <v>17</v>
      </c>
      <c r="R222">
        <v>2023</v>
      </c>
      <c r="S222">
        <v>9.2639346000000007</v>
      </c>
      <c r="T222">
        <v>9.2639346000000007</v>
      </c>
      <c r="U222">
        <v>9.2639346000000007</v>
      </c>
      <c r="W222">
        <f t="shared" si="3"/>
        <v>10550.5640296373</v>
      </c>
    </row>
    <row r="223" spans="17:23">
      <c r="Q223">
        <v>18</v>
      </c>
      <c r="R223">
        <v>2011</v>
      </c>
      <c r="U223">
        <v>6.5375987999999996</v>
      </c>
      <c r="W223">
        <f t="shared" si="3"/>
        <v>690.626253688475</v>
      </c>
    </row>
    <row r="224" spans="17:23">
      <c r="Q224">
        <v>18</v>
      </c>
      <c r="R224">
        <v>2012</v>
      </c>
      <c r="U224">
        <v>6.8782176000000002</v>
      </c>
      <c r="W224">
        <f t="shared" si="3"/>
        <v>970.89429464320904</v>
      </c>
    </row>
    <row r="225" spans="17:23">
      <c r="Q225">
        <v>18</v>
      </c>
      <c r="R225">
        <v>2013</v>
      </c>
      <c r="S225">
        <v>7.2188363999999998</v>
      </c>
      <c r="T225">
        <v>7.2188363999999998</v>
      </c>
      <c r="U225">
        <v>7.2188363999999998</v>
      </c>
      <c r="W225">
        <f t="shared" si="3"/>
        <v>1364.8999387676499</v>
      </c>
    </row>
    <row r="226" spans="17:23">
      <c r="Q226">
        <v>18</v>
      </c>
      <c r="R226">
        <v>2014</v>
      </c>
      <c r="S226">
        <v>7.5594552999999998</v>
      </c>
      <c r="T226">
        <v>7.5594552999999998</v>
      </c>
      <c r="U226">
        <v>7.5594552999999998</v>
      </c>
      <c r="W226">
        <f t="shared" si="3"/>
        <v>1918.80005827797</v>
      </c>
    </row>
    <row r="227" spans="17:23">
      <c r="Q227">
        <v>18</v>
      </c>
      <c r="R227">
        <v>2015</v>
      </c>
      <c r="S227">
        <v>7.7058929000000003</v>
      </c>
      <c r="T227">
        <v>7.7058929000000003</v>
      </c>
      <c r="U227">
        <v>7.7058929000000003</v>
      </c>
      <c r="W227">
        <f t="shared" si="3"/>
        <v>2221.3999850432701</v>
      </c>
    </row>
    <row r="228" spans="17:23">
      <c r="Q228">
        <v>18</v>
      </c>
      <c r="R228">
        <v>2016</v>
      </c>
      <c r="S228">
        <v>7.7086351999999998</v>
      </c>
      <c r="T228">
        <v>7.7086351999999998</v>
      </c>
      <c r="U228">
        <v>7.7086351999999998</v>
      </c>
      <c r="W228">
        <f t="shared" si="3"/>
        <v>2227.50009055909</v>
      </c>
    </row>
    <row r="229" spans="17:23">
      <c r="Q229">
        <v>18</v>
      </c>
      <c r="R229">
        <v>2017</v>
      </c>
      <c r="S229">
        <v>7.8945790000000002</v>
      </c>
      <c r="T229">
        <v>7.8945790000000002</v>
      </c>
      <c r="U229">
        <v>7.8945790000000002</v>
      </c>
      <c r="W229">
        <f t="shared" si="3"/>
        <v>2682.6999220902799</v>
      </c>
    </row>
    <row r="230" spans="17:23">
      <c r="Q230">
        <v>18</v>
      </c>
      <c r="R230">
        <v>2018</v>
      </c>
      <c r="S230">
        <v>8.0479892</v>
      </c>
      <c r="T230">
        <v>8.0479892</v>
      </c>
      <c r="U230">
        <v>8.0479892</v>
      </c>
      <c r="W230">
        <f t="shared" si="3"/>
        <v>3127.4998675783199</v>
      </c>
    </row>
    <row r="231" spans="17:23">
      <c r="Q231">
        <v>18</v>
      </c>
      <c r="R231">
        <v>2019</v>
      </c>
      <c r="S231">
        <v>8.1446211000000002</v>
      </c>
      <c r="T231">
        <v>8.1446211000000002</v>
      </c>
      <c r="U231">
        <v>8.1446211000000002</v>
      </c>
      <c r="W231">
        <f t="shared" si="3"/>
        <v>3444.7999083335299</v>
      </c>
    </row>
    <row r="232" spans="17:23">
      <c r="Q232">
        <v>18</v>
      </c>
      <c r="R232">
        <v>2020</v>
      </c>
      <c r="S232">
        <v>8.3394531000000001</v>
      </c>
      <c r="T232">
        <v>8.3394531000000001</v>
      </c>
      <c r="U232">
        <v>8.3394531000000001</v>
      </c>
      <c r="W232">
        <f t="shared" si="3"/>
        <v>4185.7999013998096</v>
      </c>
    </row>
    <row r="233" spans="17:23">
      <c r="Q233">
        <v>18</v>
      </c>
      <c r="R233">
        <v>2021</v>
      </c>
      <c r="S233">
        <v>8.5302673999999996</v>
      </c>
      <c r="T233">
        <v>8.5302673999999996</v>
      </c>
      <c r="U233">
        <v>8.5302673999999996</v>
      </c>
      <c r="W233">
        <f t="shared" si="3"/>
        <v>5065.8002487130098</v>
      </c>
    </row>
    <row r="234" spans="17:23">
      <c r="Q234">
        <v>18</v>
      </c>
      <c r="R234">
        <v>2022</v>
      </c>
      <c r="S234">
        <v>8.7111304000000001</v>
      </c>
      <c r="T234">
        <v>8.7111304000000001</v>
      </c>
      <c r="U234">
        <v>8.7111304000000001</v>
      </c>
      <c r="W234">
        <f t="shared" si="3"/>
        <v>6070.1002526228704</v>
      </c>
    </row>
    <row r="235" spans="17:23">
      <c r="Q235">
        <v>18</v>
      </c>
      <c r="R235">
        <v>2023</v>
      </c>
      <c r="S235">
        <v>8.7518378000000006</v>
      </c>
      <c r="T235">
        <v>8.7518378000000006</v>
      </c>
      <c r="U235">
        <v>8.7518378000000006</v>
      </c>
      <c r="W235">
        <f t="shared" si="3"/>
        <v>6322.2965544281096</v>
      </c>
    </row>
    <row r="236" spans="17:23">
      <c r="Q236">
        <v>19</v>
      </c>
      <c r="R236">
        <v>2011</v>
      </c>
      <c r="U236">
        <v>8.7693335000000001</v>
      </c>
      <c r="W236">
        <f t="shared" si="3"/>
        <v>6433.8828520879197</v>
      </c>
    </row>
    <row r="237" spans="17:23">
      <c r="Q237">
        <v>19</v>
      </c>
      <c r="R237">
        <v>2012</v>
      </c>
      <c r="U237">
        <v>9.0036006999999998</v>
      </c>
      <c r="W237">
        <f t="shared" si="3"/>
        <v>8132.3132933821498</v>
      </c>
    </row>
    <row r="238" spans="17:23">
      <c r="Q238">
        <v>19</v>
      </c>
      <c r="R238">
        <v>2013</v>
      </c>
      <c r="S238">
        <v>9.2378680000000006</v>
      </c>
      <c r="T238">
        <v>9.2378680000000006</v>
      </c>
      <c r="U238">
        <v>9.2378680000000006</v>
      </c>
      <c r="W238">
        <f t="shared" si="3"/>
        <v>10279.100138373</v>
      </c>
    </row>
    <row r="239" spans="17:23">
      <c r="Q239">
        <v>19</v>
      </c>
      <c r="R239">
        <v>2014</v>
      </c>
      <c r="S239">
        <v>9.4721352000000003</v>
      </c>
      <c r="T239">
        <v>9.4721352000000003</v>
      </c>
      <c r="U239">
        <v>9.4721352000000003</v>
      </c>
      <c r="W239">
        <f t="shared" si="3"/>
        <v>12992.5994335084</v>
      </c>
    </row>
    <row r="240" spans="17:23">
      <c r="Q240">
        <v>19</v>
      </c>
      <c r="R240">
        <v>2015</v>
      </c>
      <c r="S240">
        <v>9.5312420000000007</v>
      </c>
      <c r="T240">
        <v>9.5312420000000007</v>
      </c>
      <c r="U240">
        <v>9.5312420000000007</v>
      </c>
      <c r="W240">
        <f t="shared" si="3"/>
        <v>13783.699812453</v>
      </c>
    </row>
    <row r="241" spans="17:23">
      <c r="Q241">
        <v>19</v>
      </c>
      <c r="R241">
        <v>2016</v>
      </c>
      <c r="S241">
        <v>9.7753756999999997</v>
      </c>
      <c r="T241">
        <v>9.7753756999999997</v>
      </c>
      <c r="U241">
        <v>9.7753756999999997</v>
      </c>
      <c r="W241">
        <f t="shared" si="3"/>
        <v>17595.099416329602</v>
      </c>
    </row>
    <row r="242" spans="17:23">
      <c r="Q242">
        <v>19</v>
      </c>
      <c r="R242">
        <v>2017</v>
      </c>
      <c r="S242">
        <v>10.051541</v>
      </c>
      <c r="T242">
        <v>10.051541</v>
      </c>
      <c r="U242">
        <v>10.051541</v>
      </c>
      <c r="W242">
        <f t="shared" si="3"/>
        <v>23191.497420855801</v>
      </c>
    </row>
    <row r="243" spans="17:23">
      <c r="Q243">
        <v>19</v>
      </c>
      <c r="R243">
        <v>2018</v>
      </c>
      <c r="S243">
        <v>10.233866000000001</v>
      </c>
      <c r="T243">
        <v>10.233866000000001</v>
      </c>
      <c r="U243">
        <v>10.233866000000001</v>
      </c>
      <c r="W243">
        <f t="shared" si="3"/>
        <v>27829.892728916901</v>
      </c>
    </row>
    <row r="244" spans="17:23">
      <c r="Q244">
        <v>19</v>
      </c>
      <c r="R244">
        <v>2019</v>
      </c>
      <c r="S244">
        <v>10.314544</v>
      </c>
      <c r="T244">
        <v>10.314544</v>
      </c>
      <c r="U244">
        <v>10.314544</v>
      </c>
      <c r="W244">
        <f t="shared" si="3"/>
        <v>30168.210002043499</v>
      </c>
    </row>
    <row r="245" spans="17:23">
      <c r="Q245">
        <v>19</v>
      </c>
      <c r="R245">
        <v>2020</v>
      </c>
      <c r="S245">
        <v>10.326589999999999</v>
      </c>
      <c r="T245">
        <v>10.326589999999999</v>
      </c>
      <c r="U245">
        <v>10.326589999999999</v>
      </c>
      <c r="W245">
        <f t="shared" si="3"/>
        <v>30533.813870894399</v>
      </c>
    </row>
    <row r="246" spans="17:23">
      <c r="Q246">
        <v>19</v>
      </c>
      <c r="R246">
        <v>2021</v>
      </c>
      <c r="S246">
        <v>10.542337</v>
      </c>
      <c r="T246">
        <v>10.542337</v>
      </c>
      <c r="U246">
        <v>10.542337</v>
      </c>
      <c r="W246">
        <f t="shared" si="3"/>
        <v>37886.002663831998</v>
      </c>
    </row>
    <row r="247" spans="17:23">
      <c r="Q247">
        <v>19</v>
      </c>
      <c r="R247">
        <v>2022</v>
      </c>
      <c r="S247">
        <v>10.766793</v>
      </c>
      <c r="T247">
        <v>10.766793</v>
      </c>
      <c r="U247">
        <v>10.766793</v>
      </c>
      <c r="W247">
        <f t="shared" si="3"/>
        <v>47419.698427807198</v>
      </c>
    </row>
    <row r="248" spans="17:23">
      <c r="Q248">
        <v>19</v>
      </c>
      <c r="R248">
        <v>2023</v>
      </c>
      <c r="S248">
        <v>10.88095</v>
      </c>
      <c r="T248">
        <v>10.88095</v>
      </c>
      <c r="U248">
        <v>10.88095</v>
      </c>
      <c r="W248">
        <f t="shared" si="3"/>
        <v>53154.072308620001</v>
      </c>
    </row>
    <row r="249" spans="17:23">
      <c r="Q249">
        <v>20</v>
      </c>
      <c r="R249">
        <v>2011</v>
      </c>
      <c r="U249">
        <v>5.7931619999999997</v>
      </c>
      <c r="W249">
        <f t="shared" si="3"/>
        <v>328.04867606147099</v>
      </c>
    </row>
    <row r="250" spans="17:23">
      <c r="Q250">
        <v>20</v>
      </c>
      <c r="R250">
        <v>2012</v>
      </c>
      <c r="U250">
        <v>6.0465150000000003</v>
      </c>
      <c r="W250">
        <f t="shared" si="3"/>
        <v>422.637568619908</v>
      </c>
    </row>
    <row r="251" spans="17:23">
      <c r="Q251">
        <v>20</v>
      </c>
      <c r="R251">
        <v>2013</v>
      </c>
      <c r="S251">
        <v>6.2998678999999997</v>
      </c>
      <c r="T251">
        <v>6.2998678999999997</v>
      </c>
      <c r="U251">
        <v>6.2998678999999997</v>
      </c>
      <c r="W251">
        <f t="shared" si="3"/>
        <v>544.49997692789395</v>
      </c>
    </row>
    <row r="252" spans="17:23">
      <c r="Q252">
        <v>20</v>
      </c>
      <c r="R252">
        <v>2014</v>
      </c>
      <c r="S252">
        <v>6.5532209000000003</v>
      </c>
      <c r="T252">
        <v>6.5532209000000003</v>
      </c>
      <c r="U252">
        <v>6.5532209000000003</v>
      </c>
      <c r="W252">
        <f t="shared" si="3"/>
        <v>701.50000032092601</v>
      </c>
    </row>
    <row r="253" spans="17:23">
      <c r="Q253">
        <v>20</v>
      </c>
      <c r="R253">
        <v>2015</v>
      </c>
      <c r="S253">
        <v>6.8230684999999998</v>
      </c>
      <c r="T253">
        <v>6.8230684999999998</v>
      </c>
      <c r="U253">
        <v>6.8230684999999998</v>
      </c>
      <c r="W253">
        <f t="shared" si="3"/>
        <v>918.80002681523001</v>
      </c>
    </row>
    <row r="254" spans="17:23">
      <c r="Q254">
        <v>20</v>
      </c>
      <c r="R254">
        <v>2016</v>
      </c>
      <c r="S254">
        <v>6.8782234999999998</v>
      </c>
      <c r="T254">
        <v>6.8782234999999998</v>
      </c>
      <c r="U254">
        <v>6.8782234999999998</v>
      </c>
      <c r="W254">
        <f t="shared" si="3"/>
        <v>970.900022936445</v>
      </c>
    </row>
    <row r="255" spans="17:23">
      <c r="Q255">
        <v>20</v>
      </c>
      <c r="R255">
        <v>2017</v>
      </c>
      <c r="S255">
        <v>6.8783265</v>
      </c>
      <c r="T255">
        <v>6.8783265</v>
      </c>
      <c r="U255">
        <v>6.8783265</v>
      </c>
      <c r="W255">
        <f t="shared" si="3"/>
        <v>971.00003078912403</v>
      </c>
    </row>
    <row r="256" spans="17:23">
      <c r="Q256">
        <v>20</v>
      </c>
      <c r="R256">
        <v>2018</v>
      </c>
      <c r="S256">
        <v>7.0632194000000004</v>
      </c>
      <c r="T256">
        <v>7.0632194000000004</v>
      </c>
      <c r="U256">
        <v>7.0632194000000004</v>
      </c>
      <c r="W256">
        <f t="shared" si="3"/>
        <v>1168.20002148763</v>
      </c>
    </row>
    <row r="257" spans="17:23">
      <c r="Q257">
        <v>20</v>
      </c>
      <c r="R257">
        <v>2019</v>
      </c>
      <c r="S257">
        <v>7.3692856000000004</v>
      </c>
      <c r="T257">
        <v>7.3692856000000004</v>
      </c>
      <c r="U257">
        <v>7.3692856000000004</v>
      </c>
      <c r="W257">
        <f t="shared" si="3"/>
        <v>1586.4999825116099</v>
      </c>
    </row>
    <row r="258" spans="17:23">
      <c r="Q258">
        <v>20</v>
      </c>
      <c r="R258">
        <v>2020</v>
      </c>
      <c r="S258">
        <v>7.6575191</v>
      </c>
      <c r="T258">
        <v>7.6575191</v>
      </c>
      <c r="U258">
        <v>7.6575191</v>
      </c>
      <c r="W258">
        <f t="shared" si="3"/>
        <v>2116.5000847425899</v>
      </c>
    </row>
    <row r="259" spans="17:23">
      <c r="Q259">
        <v>20</v>
      </c>
      <c r="R259">
        <v>2021</v>
      </c>
      <c r="S259">
        <v>7.869631</v>
      </c>
      <c r="T259">
        <v>7.869631</v>
      </c>
      <c r="U259">
        <v>7.869631</v>
      </c>
      <c r="W259">
        <f t="shared" ref="W259:W322" si="4">EXP(U259)</f>
        <v>2616.5998846687098</v>
      </c>
    </row>
    <row r="260" spans="17:23">
      <c r="Q260">
        <v>20</v>
      </c>
      <c r="R260">
        <v>2022</v>
      </c>
      <c r="S260">
        <v>8.2171146000000004</v>
      </c>
      <c r="T260">
        <v>8.2171146000000004</v>
      </c>
      <c r="U260">
        <v>8.2171146000000004</v>
      </c>
      <c r="W260">
        <f t="shared" si="4"/>
        <v>3703.8000050819701</v>
      </c>
    </row>
    <row r="261" spans="17:23">
      <c r="Q261">
        <v>20</v>
      </c>
      <c r="R261">
        <v>2023</v>
      </c>
      <c r="S261">
        <v>8.2996958999999997</v>
      </c>
      <c r="T261">
        <v>8.2996958999999997</v>
      </c>
      <c r="U261">
        <v>8.2996958999999997</v>
      </c>
      <c r="W261">
        <f t="shared" si="4"/>
        <v>4022.64892026593</v>
      </c>
    </row>
    <row r="262" spans="17:23">
      <c r="Q262">
        <v>21</v>
      </c>
      <c r="R262">
        <v>2011</v>
      </c>
      <c r="U262">
        <v>3.7353328000000001</v>
      </c>
      <c r="W262">
        <f t="shared" si="4"/>
        <v>41.901968217939199</v>
      </c>
    </row>
    <row r="263" spans="17:23">
      <c r="Q263">
        <v>21</v>
      </c>
      <c r="R263">
        <v>2012</v>
      </c>
      <c r="U263">
        <v>4.4563059000000003</v>
      </c>
      <c r="W263">
        <f t="shared" si="4"/>
        <v>86.168604983475305</v>
      </c>
    </row>
    <row r="264" spans="17:23">
      <c r="Q264">
        <v>21</v>
      </c>
      <c r="R264">
        <v>2013</v>
      </c>
      <c r="S264">
        <v>5.1772790000000004</v>
      </c>
      <c r="T264">
        <v>5.1772790000000004</v>
      </c>
      <c r="U264">
        <v>5.1772790000000004</v>
      </c>
      <c r="W264">
        <f t="shared" si="4"/>
        <v>177.19999323610199</v>
      </c>
    </row>
    <row r="265" spans="17:23">
      <c r="Q265">
        <v>21</v>
      </c>
      <c r="R265">
        <v>2014</v>
      </c>
      <c r="S265">
        <v>5.8982521999999999</v>
      </c>
      <c r="T265">
        <v>5.8982521999999999</v>
      </c>
      <c r="U265">
        <v>5.8982521999999999</v>
      </c>
      <c r="W265">
        <f t="shared" si="4"/>
        <v>364.40001261341303</v>
      </c>
    </row>
    <row r="266" spans="17:23">
      <c r="Q266">
        <v>21</v>
      </c>
      <c r="R266">
        <v>2015</v>
      </c>
      <c r="S266">
        <v>6.3529777999999997</v>
      </c>
      <c r="T266">
        <v>6.3529777999999997</v>
      </c>
      <c r="U266">
        <v>6.3529777999999997</v>
      </c>
      <c r="W266">
        <f t="shared" si="4"/>
        <v>574.20001855414603</v>
      </c>
    </row>
    <row r="267" spans="17:23">
      <c r="Q267">
        <v>21</v>
      </c>
      <c r="R267">
        <v>2016</v>
      </c>
      <c r="S267">
        <v>6.2653011999999997</v>
      </c>
      <c r="T267">
        <v>6.2653011999999997</v>
      </c>
      <c r="U267">
        <v>6.2653011999999997</v>
      </c>
      <c r="W267">
        <f t="shared" si="4"/>
        <v>525.99999329996399</v>
      </c>
    </row>
    <row r="268" spans="17:23">
      <c r="Q268">
        <v>21</v>
      </c>
      <c r="R268">
        <v>2017</v>
      </c>
      <c r="S268">
        <v>6.3348769000000003</v>
      </c>
      <c r="T268">
        <v>6.3348769000000003</v>
      </c>
      <c r="U268">
        <v>6.3348769000000003</v>
      </c>
      <c r="W268">
        <f t="shared" si="4"/>
        <v>563.89998262447295</v>
      </c>
    </row>
    <row r="269" spans="17:23">
      <c r="Q269">
        <v>21</v>
      </c>
      <c r="R269">
        <v>2018</v>
      </c>
      <c r="S269">
        <v>6.5359667000000004</v>
      </c>
      <c r="T269">
        <v>6.5359667000000004</v>
      </c>
      <c r="U269">
        <v>6.5359667000000004</v>
      </c>
      <c r="W269">
        <f t="shared" si="4"/>
        <v>689.50000190760102</v>
      </c>
    </row>
    <row r="270" spans="17:23">
      <c r="Q270">
        <v>21</v>
      </c>
      <c r="R270">
        <v>2019</v>
      </c>
      <c r="S270">
        <v>6.7196167999999998</v>
      </c>
      <c r="T270">
        <v>6.7196167999999998</v>
      </c>
      <c r="U270">
        <v>6.7196167999999998</v>
      </c>
      <c r="W270">
        <f t="shared" si="4"/>
        <v>828.49996945600799</v>
      </c>
    </row>
    <row r="271" spans="17:23">
      <c r="Q271">
        <v>21</v>
      </c>
      <c r="R271">
        <v>2020</v>
      </c>
      <c r="S271">
        <v>6.8476868</v>
      </c>
      <c r="T271">
        <v>6.8476868</v>
      </c>
      <c r="U271">
        <v>6.8476868</v>
      </c>
      <c r="W271">
        <f t="shared" si="4"/>
        <v>941.70004471566699</v>
      </c>
    </row>
    <row r="272" spans="17:23">
      <c r="Q272">
        <v>21</v>
      </c>
      <c r="R272">
        <v>2021</v>
      </c>
      <c r="S272">
        <v>7.1309788000000003</v>
      </c>
      <c r="T272">
        <v>7.1309788000000003</v>
      </c>
      <c r="U272">
        <v>7.1309788000000003</v>
      </c>
      <c r="W272">
        <f t="shared" si="4"/>
        <v>1250.0999661266401</v>
      </c>
    </row>
    <row r="273" spans="17:23">
      <c r="Q273">
        <v>21</v>
      </c>
      <c r="R273">
        <v>2022</v>
      </c>
      <c r="S273">
        <v>7.3689073</v>
      </c>
      <c r="T273">
        <v>7.3689073</v>
      </c>
      <c r="U273">
        <v>7.3689073</v>
      </c>
      <c r="W273">
        <f t="shared" si="4"/>
        <v>1585.8999230766301</v>
      </c>
    </row>
    <row r="274" spans="17:23">
      <c r="Q274">
        <v>21</v>
      </c>
      <c r="R274">
        <v>2023</v>
      </c>
      <c r="S274">
        <v>7.8001598000000003</v>
      </c>
      <c r="T274">
        <v>7.8001598000000003</v>
      </c>
      <c r="U274">
        <v>7.8001598000000003</v>
      </c>
      <c r="W274">
        <f t="shared" si="4"/>
        <v>2440.9920169838401</v>
      </c>
    </row>
    <row r="275" spans="17:23">
      <c r="Q275">
        <v>22</v>
      </c>
      <c r="R275">
        <v>2011</v>
      </c>
      <c r="U275">
        <v>5.2395117000000004</v>
      </c>
      <c r="W275">
        <f t="shared" si="4"/>
        <v>188.57799728395699</v>
      </c>
    </row>
    <row r="276" spans="17:23">
      <c r="Q276">
        <v>22</v>
      </c>
      <c r="R276">
        <v>2012</v>
      </c>
      <c r="U276">
        <v>6.0735334999999999</v>
      </c>
      <c r="W276">
        <f t="shared" si="4"/>
        <v>434.21226309090201</v>
      </c>
    </row>
    <row r="277" spans="17:23">
      <c r="Q277">
        <v>22</v>
      </c>
      <c r="R277">
        <v>2013</v>
      </c>
      <c r="S277">
        <v>6.9075553000000003</v>
      </c>
      <c r="T277">
        <v>6.9075553000000003</v>
      </c>
      <c r="U277">
        <v>6.9075553000000003</v>
      </c>
      <c r="W277">
        <f t="shared" si="4"/>
        <v>999.80004101232703</v>
      </c>
    </row>
    <row r="278" spans="17:23">
      <c r="Q278">
        <v>22</v>
      </c>
      <c r="R278">
        <v>2014</v>
      </c>
      <c r="S278">
        <v>7.7415770000000004</v>
      </c>
      <c r="T278">
        <v>7.7415770000000004</v>
      </c>
      <c r="U278">
        <v>7.7415770000000004</v>
      </c>
      <c r="W278">
        <f t="shared" si="4"/>
        <v>2302.0999336423101</v>
      </c>
    </row>
    <row r="279" spans="17:23">
      <c r="Q279">
        <v>22</v>
      </c>
      <c r="R279">
        <v>2015</v>
      </c>
      <c r="S279">
        <v>7.8817487000000002</v>
      </c>
      <c r="T279">
        <v>7.8817487000000002</v>
      </c>
      <c r="U279">
        <v>7.8817487000000002</v>
      </c>
      <c r="W279">
        <f t="shared" si="4"/>
        <v>2648.4999444223399</v>
      </c>
    </row>
    <row r="280" spans="17:23">
      <c r="Q280">
        <v>22</v>
      </c>
      <c r="R280">
        <v>2016</v>
      </c>
      <c r="S280">
        <v>8.0740885000000002</v>
      </c>
      <c r="T280">
        <v>8.0740885000000002</v>
      </c>
      <c r="U280">
        <v>8.0740885000000002</v>
      </c>
      <c r="W280">
        <f t="shared" si="4"/>
        <v>3210.19993746814</v>
      </c>
    </row>
    <row r="281" spans="17:23">
      <c r="Q281">
        <v>22</v>
      </c>
      <c r="R281">
        <v>2017</v>
      </c>
      <c r="S281">
        <v>8.1809369000000007</v>
      </c>
      <c r="T281">
        <v>8.1809369000000007</v>
      </c>
      <c r="U281">
        <v>8.1809369000000007</v>
      </c>
      <c r="W281">
        <f t="shared" si="4"/>
        <v>3572.1998875815002</v>
      </c>
    </row>
    <row r="282" spans="17:23">
      <c r="Q282">
        <v>22</v>
      </c>
      <c r="R282">
        <v>2018</v>
      </c>
      <c r="S282">
        <v>8.3396919999999994</v>
      </c>
      <c r="T282">
        <v>8.3396919999999994</v>
      </c>
      <c r="U282">
        <v>8.3396919999999994</v>
      </c>
      <c r="W282">
        <f t="shared" si="4"/>
        <v>4186.80000845428</v>
      </c>
    </row>
    <row r="283" spans="17:23">
      <c r="Q283">
        <v>22</v>
      </c>
      <c r="R283">
        <v>2019</v>
      </c>
      <c r="S283">
        <v>8.4686120000000003</v>
      </c>
      <c r="T283">
        <v>8.4686120000000003</v>
      </c>
      <c r="U283">
        <v>8.4686120000000003</v>
      </c>
      <c r="W283">
        <f t="shared" si="4"/>
        <v>4762.8999742358201</v>
      </c>
    </row>
    <row r="284" spans="17:23">
      <c r="Q284">
        <v>22</v>
      </c>
      <c r="R284">
        <v>2020</v>
      </c>
      <c r="S284">
        <v>8.6673875000000002</v>
      </c>
      <c r="T284">
        <v>8.6673875000000002</v>
      </c>
      <c r="U284">
        <v>8.6673875000000002</v>
      </c>
      <c r="W284">
        <f t="shared" si="4"/>
        <v>5810.3000951449003</v>
      </c>
    </row>
    <row r="285" spans="17:23">
      <c r="Q285">
        <v>22</v>
      </c>
      <c r="R285">
        <v>2021</v>
      </c>
      <c r="S285">
        <v>8.8133493000000005</v>
      </c>
      <c r="T285">
        <v>8.8133493000000005</v>
      </c>
      <c r="U285">
        <v>8.8133493000000005</v>
      </c>
      <c r="W285">
        <f t="shared" si="4"/>
        <v>6723.4002827364702</v>
      </c>
    </row>
    <row r="286" spans="17:23">
      <c r="Q286">
        <v>22</v>
      </c>
      <c r="R286">
        <v>2022</v>
      </c>
      <c r="S286">
        <v>9.5614407999999997</v>
      </c>
      <c r="T286">
        <v>9.5614407999999997</v>
      </c>
      <c r="U286">
        <v>9.5614407999999997</v>
      </c>
      <c r="W286">
        <f t="shared" si="4"/>
        <v>14206.299898108</v>
      </c>
    </row>
    <row r="287" spans="17:23">
      <c r="Q287">
        <v>22</v>
      </c>
      <c r="R287">
        <v>2023</v>
      </c>
      <c r="S287">
        <v>9.1491992</v>
      </c>
      <c r="T287">
        <v>9.1491992</v>
      </c>
      <c r="U287">
        <v>9.1491992</v>
      </c>
      <c r="W287">
        <f t="shared" si="4"/>
        <v>9406.9043127465193</v>
      </c>
    </row>
    <row r="288" spans="17:23">
      <c r="Q288">
        <v>23</v>
      </c>
      <c r="R288">
        <v>2011</v>
      </c>
      <c r="U288">
        <v>5.7837019999999999</v>
      </c>
      <c r="W288">
        <f t="shared" si="4"/>
        <v>324.95996820849098</v>
      </c>
    </row>
    <row r="289" spans="17:23">
      <c r="Q289">
        <v>23</v>
      </c>
      <c r="R289">
        <v>2012</v>
      </c>
      <c r="U289">
        <v>6.3072340999999996</v>
      </c>
      <c r="W289">
        <f t="shared" si="4"/>
        <v>548.52568152737001</v>
      </c>
    </row>
    <row r="290" spans="17:23">
      <c r="Q290">
        <v>23</v>
      </c>
      <c r="R290">
        <v>2013</v>
      </c>
      <c r="S290">
        <v>6.8307662000000002</v>
      </c>
      <c r="T290">
        <v>6.8307662000000002</v>
      </c>
      <c r="U290">
        <v>6.8307662000000002</v>
      </c>
      <c r="W290">
        <f t="shared" si="4"/>
        <v>925.89996532134103</v>
      </c>
    </row>
    <row r="291" spans="17:23">
      <c r="Q291">
        <v>23</v>
      </c>
      <c r="R291">
        <v>2014</v>
      </c>
      <c r="S291">
        <v>7.3542983</v>
      </c>
      <c r="T291">
        <v>7.3542983</v>
      </c>
      <c r="U291">
        <v>7.3542983</v>
      </c>
      <c r="W291">
        <f t="shared" si="4"/>
        <v>1562.8999236552299</v>
      </c>
    </row>
    <row r="292" spans="17:23">
      <c r="Q292">
        <v>23</v>
      </c>
      <c r="R292">
        <v>2015</v>
      </c>
      <c r="S292">
        <v>7.5220757000000003</v>
      </c>
      <c r="T292">
        <v>7.5220757000000003</v>
      </c>
      <c r="U292">
        <v>7.5220757000000003</v>
      </c>
      <c r="W292">
        <f t="shared" si="4"/>
        <v>1848.40003882359</v>
      </c>
    </row>
    <row r="293" spans="17:23">
      <c r="Q293">
        <v>23</v>
      </c>
      <c r="R293">
        <v>2016</v>
      </c>
      <c r="S293">
        <v>7.7753598000000004</v>
      </c>
      <c r="T293">
        <v>7.7753598000000004</v>
      </c>
      <c r="U293">
        <v>7.7753598000000004</v>
      </c>
      <c r="W293">
        <f t="shared" si="4"/>
        <v>2381.1999017058902</v>
      </c>
    </row>
    <row r="294" spans="17:23">
      <c r="Q294">
        <v>23</v>
      </c>
      <c r="R294">
        <v>2017</v>
      </c>
      <c r="S294">
        <v>8.2127853999999996</v>
      </c>
      <c r="T294">
        <v>8.2127853999999996</v>
      </c>
      <c r="U294">
        <v>8.2127853999999996</v>
      </c>
      <c r="W294">
        <f t="shared" si="4"/>
        <v>3687.8001723269699</v>
      </c>
    </row>
    <row r="295" spans="17:23">
      <c r="Q295">
        <v>23</v>
      </c>
      <c r="R295">
        <v>2018</v>
      </c>
      <c r="S295">
        <v>8.3474008000000008</v>
      </c>
      <c r="T295">
        <v>8.3474008000000008</v>
      </c>
      <c r="U295">
        <v>8.3474008000000008</v>
      </c>
      <c r="W295">
        <f t="shared" si="4"/>
        <v>4219.1999341846104</v>
      </c>
    </row>
    <row r="296" spans="17:23">
      <c r="Q296">
        <v>23</v>
      </c>
      <c r="R296">
        <v>2019</v>
      </c>
      <c r="S296">
        <v>8.5882106999999994</v>
      </c>
      <c r="T296">
        <v>8.5882106999999994</v>
      </c>
      <c r="U296">
        <v>8.5882106999999994</v>
      </c>
      <c r="W296">
        <f t="shared" si="4"/>
        <v>5368.0001145986498</v>
      </c>
    </row>
    <row r="297" spans="17:23">
      <c r="Q297">
        <v>23</v>
      </c>
      <c r="R297">
        <v>2020</v>
      </c>
      <c r="S297">
        <v>8.6829788000000008</v>
      </c>
      <c r="T297">
        <v>8.6829788000000008</v>
      </c>
      <c r="U297">
        <v>8.6829788000000008</v>
      </c>
      <c r="W297">
        <f t="shared" si="4"/>
        <v>5901.60012056915</v>
      </c>
    </row>
    <row r="298" spans="17:23">
      <c r="Q298">
        <v>23</v>
      </c>
      <c r="R298">
        <v>2021</v>
      </c>
      <c r="S298">
        <v>8.9044129000000005</v>
      </c>
      <c r="T298">
        <v>8.9044129000000005</v>
      </c>
      <c r="U298">
        <v>8.9044129000000005</v>
      </c>
      <c r="W298">
        <f t="shared" si="4"/>
        <v>7364.4003005923396</v>
      </c>
    </row>
    <row r="299" spans="17:23">
      <c r="Q299">
        <v>23</v>
      </c>
      <c r="R299">
        <v>2022</v>
      </c>
      <c r="S299">
        <v>9.1152052000000001</v>
      </c>
      <c r="T299">
        <v>9.1152052000000001</v>
      </c>
      <c r="U299">
        <v>9.1152052000000001</v>
      </c>
      <c r="W299">
        <f t="shared" si="4"/>
        <v>9092.5002103900497</v>
      </c>
    </row>
    <row r="300" spans="17:23">
      <c r="Q300">
        <v>23</v>
      </c>
      <c r="R300">
        <v>2023</v>
      </c>
      <c r="S300">
        <v>9.3171025000000007</v>
      </c>
      <c r="T300">
        <v>9.3171025000000007</v>
      </c>
      <c r="U300">
        <v>9.3171025000000007</v>
      </c>
      <c r="W300">
        <f t="shared" si="4"/>
        <v>11126.6955009298</v>
      </c>
    </row>
    <row r="301" spans="17:23">
      <c r="Q301">
        <v>24</v>
      </c>
      <c r="R301">
        <v>2011</v>
      </c>
      <c r="U301">
        <v>5.9955908999999998</v>
      </c>
      <c r="W301">
        <f t="shared" si="4"/>
        <v>401.653951203183</v>
      </c>
    </row>
    <row r="302" spans="17:23">
      <c r="Q302">
        <v>24</v>
      </c>
      <c r="R302">
        <v>2012</v>
      </c>
      <c r="U302">
        <v>6.2495652000000002</v>
      </c>
      <c r="W302">
        <f t="shared" si="4"/>
        <v>517.787641650512</v>
      </c>
    </row>
    <row r="303" spans="17:23">
      <c r="Q303">
        <v>24</v>
      </c>
      <c r="R303">
        <v>2013</v>
      </c>
      <c r="S303">
        <v>6.5035394000000002</v>
      </c>
      <c r="T303">
        <v>6.5035394000000002</v>
      </c>
      <c r="U303">
        <v>6.5035394000000002</v>
      </c>
      <c r="W303">
        <f t="shared" si="4"/>
        <v>667.50000649183505</v>
      </c>
    </row>
    <row r="304" spans="17:23">
      <c r="Q304">
        <v>24</v>
      </c>
      <c r="R304">
        <v>2014</v>
      </c>
      <c r="S304">
        <v>6.7575136000000002</v>
      </c>
      <c r="T304">
        <v>6.7575136000000002</v>
      </c>
      <c r="U304">
        <v>6.7575136000000002</v>
      </c>
      <c r="W304">
        <f t="shared" si="4"/>
        <v>860.49998653180398</v>
      </c>
    </row>
    <row r="305" spans="17:23">
      <c r="Q305">
        <v>24</v>
      </c>
      <c r="R305">
        <v>2015</v>
      </c>
      <c r="S305">
        <v>6.9263807000000002</v>
      </c>
      <c r="T305">
        <v>6.9263807000000002</v>
      </c>
      <c r="U305">
        <v>6.9263807000000002</v>
      </c>
      <c r="W305">
        <f t="shared" si="4"/>
        <v>1018.79995608432</v>
      </c>
    </row>
    <row r="306" spans="17:23">
      <c r="Q306">
        <v>24</v>
      </c>
      <c r="R306">
        <v>2016</v>
      </c>
      <c r="S306">
        <v>7.3256100000000002</v>
      </c>
      <c r="T306">
        <v>7.3256100000000002</v>
      </c>
      <c r="U306">
        <v>7.3256100000000002</v>
      </c>
      <c r="W306">
        <f t="shared" si="4"/>
        <v>1518.7000231811001</v>
      </c>
    </row>
    <row r="307" spans="17:23">
      <c r="Q307">
        <v>24</v>
      </c>
      <c r="R307">
        <v>2017</v>
      </c>
      <c r="S307">
        <v>7.2684322000000003</v>
      </c>
      <c r="T307">
        <v>7.2684322000000003</v>
      </c>
      <c r="U307">
        <v>7.2684322000000003</v>
      </c>
      <c r="W307">
        <f t="shared" si="4"/>
        <v>1434.29999383227</v>
      </c>
    </row>
    <row r="308" spans="17:23">
      <c r="Q308">
        <v>24</v>
      </c>
      <c r="R308">
        <v>2018</v>
      </c>
      <c r="S308">
        <v>7.3852929999999999</v>
      </c>
      <c r="T308">
        <v>7.3852929999999999</v>
      </c>
      <c r="U308">
        <v>7.3852929999999999</v>
      </c>
      <c r="W308">
        <f t="shared" si="4"/>
        <v>1612.10007112271</v>
      </c>
    </row>
    <row r="309" spans="17:23">
      <c r="Q309">
        <v>24</v>
      </c>
      <c r="R309">
        <v>2019</v>
      </c>
      <c r="S309">
        <v>7.2551674999999998</v>
      </c>
      <c r="T309">
        <v>7.2551674999999998</v>
      </c>
      <c r="U309">
        <v>7.2551674999999998</v>
      </c>
      <c r="W309">
        <f t="shared" si="4"/>
        <v>1415.4000627847599</v>
      </c>
    </row>
    <row r="310" spans="17:23">
      <c r="Q310">
        <v>24</v>
      </c>
      <c r="R310">
        <v>2020</v>
      </c>
      <c r="S310">
        <v>7.3951690000000001</v>
      </c>
      <c r="T310">
        <v>7.3951690000000001</v>
      </c>
      <c r="U310">
        <v>7.3951690000000001</v>
      </c>
      <c r="W310">
        <f t="shared" si="4"/>
        <v>1628.10004927043</v>
      </c>
    </row>
    <row r="311" spans="17:23">
      <c r="Q311">
        <v>24</v>
      </c>
      <c r="R311">
        <v>2021</v>
      </c>
      <c r="S311">
        <v>7.4654262999999998</v>
      </c>
      <c r="T311">
        <v>7.4654262999999998</v>
      </c>
      <c r="U311">
        <v>7.4654262999999998</v>
      </c>
      <c r="W311">
        <f t="shared" si="4"/>
        <v>1746.59996510357</v>
      </c>
    </row>
    <row r="312" spans="17:23">
      <c r="Q312">
        <v>24</v>
      </c>
      <c r="R312">
        <v>2022</v>
      </c>
      <c r="S312">
        <v>8.1663583000000006</v>
      </c>
      <c r="T312">
        <v>8.1663583000000006</v>
      </c>
      <c r="U312">
        <v>8.1663583000000006</v>
      </c>
      <c r="W312">
        <f t="shared" si="4"/>
        <v>3520.4999860616799</v>
      </c>
    </row>
    <row r="313" spans="17:23">
      <c r="Q313">
        <v>24</v>
      </c>
      <c r="R313">
        <v>2023</v>
      </c>
      <c r="S313">
        <v>8.5099443000000008</v>
      </c>
      <c r="T313">
        <v>8.5099443000000008</v>
      </c>
      <c r="U313">
        <v>8.5099443000000008</v>
      </c>
      <c r="W313">
        <f t="shared" si="4"/>
        <v>4963.8865921406796</v>
      </c>
    </row>
    <row r="314" spans="17:23">
      <c r="Q314">
        <v>25</v>
      </c>
      <c r="R314">
        <v>2011</v>
      </c>
      <c r="U314">
        <v>5.6089235999999998</v>
      </c>
      <c r="W314">
        <f t="shared" si="4"/>
        <v>272.85038372771299</v>
      </c>
    </row>
    <row r="315" spans="17:23">
      <c r="Q315">
        <v>25</v>
      </c>
      <c r="R315">
        <v>2012</v>
      </c>
      <c r="U315">
        <v>6.3420702999999996</v>
      </c>
      <c r="W315">
        <f t="shared" si="4"/>
        <v>567.97096530850001</v>
      </c>
    </row>
    <row r="316" spans="17:23">
      <c r="Q316">
        <v>25</v>
      </c>
      <c r="R316">
        <v>2013</v>
      </c>
      <c r="S316">
        <v>7.0752170000000003</v>
      </c>
      <c r="T316">
        <v>7.0752170000000003</v>
      </c>
      <c r="U316">
        <v>7.0752170000000003</v>
      </c>
      <c r="W316">
        <f t="shared" si="4"/>
        <v>1182.3000320768999</v>
      </c>
    </row>
    <row r="317" spans="17:23">
      <c r="Q317">
        <v>25</v>
      </c>
      <c r="R317">
        <v>2014</v>
      </c>
      <c r="S317">
        <v>7.8083637000000001</v>
      </c>
      <c r="T317">
        <v>7.8083637000000001</v>
      </c>
      <c r="U317">
        <v>7.8083637000000001</v>
      </c>
      <c r="W317">
        <f t="shared" si="4"/>
        <v>2461.1000407209099</v>
      </c>
    </row>
    <row r="318" spans="17:23">
      <c r="Q318">
        <v>25</v>
      </c>
      <c r="R318">
        <v>2015</v>
      </c>
      <c r="S318">
        <v>7.9474665</v>
      </c>
      <c r="T318">
        <v>7.9474665</v>
      </c>
      <c r="U318">
        <v>7.9474665</v>
      </c>
      <c r="W318">
        <f t="shared" si="4"/>
        <v>2828.4001138994299</v>
      </c>
    </row>
    <row r="319" spans="17:23">
      <c r="Q319">
        <v>25</v>
      </c>
      <c r="R319">
        <v>2016</v>
      </c>
      <c r="S319">
        <v>7.1306588</v>
      </c>
      <c r="T319">
        <v>7.1306588</v>
      </c>
      <c r="U319">
        <v>7.1306588</v>
      </c>
      <c r="W319">
        <f t="shared" si="4"/>
        <v>1249.6999981357801</v>
      </c>
    </row>
    <row r="320" spans="17:23">
      <c r="Q320">
        <v>25</v>
      </c>
      <c r="R320">
        <v>2017</v>
      </c>
      <c r="S320">
        <v>7.1924830000000002</v>
      </c>
      <c r="T320">
        <v>7.1924830000000002</v>
      </c>
      <c r="U320">
        <v>7.1924830000000002</v>
      </c>
      <c r="W320">
        <f t="shared" si="4"/>
        <v>1329.4000111570101</v>
      </c>
    </row>
    <row r="321" spans="17:23">
      <c r="Q321">
        <v>25</v>
      </c>
      <c r="R321">
        <v>2018</v>
      </c>
      <c r="S321">
        <v>7.2745489000000001</v>
      </c>
      <c r="T321">
        <v>7.2745489000000001</v>
      </c>
      <c r="U321">
        <v>7.2745489000000001</v>
      </c>
      <c r="W321">
        <f t="shared" si="4"/>
        <v>1443.1000628585</v>
      </c>
    </row>
    <row r="322" spans="17:23">
      <c r="Q322">
        <v>25</v>
      </c>
      <c r="R322">
        <v>2019</v>
      </c>
      <c r="S322">
        <v>7.5804955999999999</v>
      </c>
      <c r="T322">
        <v>7.5804955999999999</v>
      </c>
      <c r="U322">
        <v>7.5804955999999999</v>
      </c>
      <c r="W322">
        <f t="shared" si="4"/>
        <v>1959.5999024816499</v>
      </c>
    </row>
    <row r="323" spans="17:23">
      <c r="Q323">
        <v>25</v>
      </c>
      <c r="R323">
        <v>2020</v>
      </c>
      <c r="S323">
        <v>7.7512172000000001</v>
      </c>
      <c r="T323">
        <v>7.7512172000000001</v>
      </c>
      <c r="U323">
        <v>7.7512172000000001</v>
      </c>
      <c r="W323">
        <f t="shared" ref="W323:W386" si="5">EXP(U323)</f>
        <v>2324.39995304491</v>
      </c>
    </row>
    <row r="324" spans="17:23">
      <c r="Q324">
        <v>25</v>
      </c>
      <c r="R324">
        <v>2021</v>
      </c>
      <c r="S324">
        <v>7.8086073999999996</v>
      </c>
      <c r="T324">
        <v>7.8086073999999996</v>
      </c>
      <c r="U324">
        <v>7.8086073999999996</v>
      </c>
      <c r="W324">
        <f t="shared" si="5"/>
        <v>2461.6998838887498</v>
      </c>
    </row>
    <row r="325" spans="17:23">
      <c r="Q325">
        <v>25</v>
      </c>
      <c r="R325">
        <v>2022</v>
      </c>
      <c r="S325">
        <v>7.7520343</v>
      </c>
      <c r="T325">
        <v>7.7520343</v>
      </c>
      <c r="U325">
        <v>7.7520343</v>
      </c>
      <c r="W325">
        <f t="shared" si="5"/>
        <v>2326.2999964035398</v>
      </c>
    </row>
    <row r="326" spans="17:23">
      <c r="Q326">
        <v>25</v>
      </c>
      <c r="R326">
        <v>2023</v>
      </c>
      <c r="S326">
        <v>8.0504470000000001</v>
      </c>
      <c r="T326">
        <v>8.0504470000000001</v>
      </c>
      <c r="U326">
        <v>8.0504470000000001</v>
      </c>
      <c r="W326">
        <f t="shared" si="5"/>
        <v>3135.1960907672601</v>
      </c>
    </row>
    <row r="327" spans="17:23">
      <c r="Q327">
        <v>26</v>
      </c>
      <c r="R327">
        <v>2011</v>
      </c>
      <c r="U327">
        <v>3.1736483999999998</v>
      </c>
      <c r="W327">
        <f t="shared" si="5"/>
        <v>23.8945022238251</v>
      </c>
    </row>
    <row r="328" spans="17:23">
      <c r="Q328">
        <v>26</v>
      </c>
      <c r="R328">
        <v>2012</v>
      </c>
      <c r="U328">
        <v>3.3470545999999999</v>
      </c>
      <c r="W328">
        <f t="shared" si="5"/>
        <v>28.4189052068356</v>
      </c>
    </row>
    <row r="329" spans="17:23">
      <c r="Q329">
        <v>26</v>
      </c>
      <c r="R329">
        <v>2013</v>
      </c>
      <c r="S329">
        <v>3.5204607999999999</v>
      </c>
      <c r="T329">
        <v>3.5204607999999999</v>
      </c>
      <c r="U329">
        <v>3.5204607999999999</v>
      </c>
      <c r="W329">
        <f t="shared" si="5"/>
        <v>33.799999915872696</v>
      </c>
    </row>
    <row r="330" spans="17:23">
      <c r="Q330">
        <v>26</v>
      </c>
      <c r="R330">
        <v>2014</v>
      </c>
      <c r="S330">
        <v>3.693867</v>
      </c>
      <c r="T330">
        <v>3.693867</v>
      </c>
      <c r="U330">
        <v>3.693867</v>
      </c>
      <c r="W330">
        <f t="shared" si="5"/>
        <v>40.200000175875999</v>
      </c>
    </row>
    <row r="331" spans="17:23">
      <c r="Q331">
        <v>26</v>
      </c>
      <c r="R331">
        <v>2015</v>
      </c>
      <c r="S331">
        <v>3.4468079</v>
      </c>
      <c r="T331">
        <v>3.4468079</v>
      </c>
      <c r="U331">
        <v>3.4468079</v>
      </c>
      <c r="W331">
        <f t="shared" si="5"/>
        <v>31.400000222493901</v>
      </c>
    </row>
    <row r="332" spans="17:23">
      <c r="Q332">
        <v>26</v>
      </c>
      <c r="R332">
        <v>2016</v>
      </c>
      <c r="S332">
        <v>4.2918284</v>
      </c>
      <c r="T332">
        <v>4.2918284</v>
      </c>
      <c r="U332">
        <v>4.2918284</v>
      </c>
      <c r="W332">
        <f t="shared" si="5"/>
        <v>73.100002430155996</v>
      </c>
    </row>
    <row r="333" spans="17:23">
      <c r="Q333">
        <v>26</v>
      </c>
      <c r="R333">
        <v>2017</v>
      </c>
      <c r="S333">
        <v>4.3515674000000004</v>
      </c>
      <c r="T333">
        <v>4.3515674000000004</v>
      </c>
      <c r="U333">
        <v>4.3515674000000004</v>
      </c>
      <c r="W333">
        <f t="shared" si="5"/>
        <v>77.599997890120207</v>
      </c>
    </row>
    <row r="334" spans="17:23">
      <c r="Q334">
        <v>26</v>
      </c>
      <c r="R334">
        <v>2018</v>
      </c>
      <c r="S334">
        <v>4.7816413000000004</v>
      </c>
      <c r="T334">
        <v>4.7816413000000004</v>
      </c>
      <c r="U334">
        <v>4.7816413000000004</v>
      </c>
      <c r="W334">
        <f t="shared" si="5"/>
        <v>119.29999652790799</v>
      </c>
    </row>
    <row r="335" spans="17:23">
      <c r="Q335">
        <v>26</v>
      </c>
      <c r="R335">
        <v>2019</v>
      </c>
      <c r="S335">
        <v>5.0536947999999997</v>
      </c>
      <c r="T335">
        <v>5.0536947999999997</v>
      </c>
      <c r="U335">
        <v>5.0536947999999997</v>
      </c>
      <c r="W335">
        <f t="shared" si="5"/>
        <v>156.60000257502</v>
      </c>
    </row>
    <row r="336" spans="17:23">
      <c r="Q336">
        <v>26</v>
      </c>
      <c r="R336">
        <v>2020</v>
      </c>
      <c r="S336">
        <v>4.3201511999999997</v>
      </c>
      <c r="T336">
        <v>4.3201511999999997</v>
      </c>
      <c r="U336">
        <v>4.3201511999999997</v>
      </c>
      <c r="W336">
        <f t="shared" si="5"/>
        <v>75.199997672124297</v>
      </c>
    </row>
    <row r="337" spans="17:23">
      <c r="Q337">
        <v>26</v>
      </c>
      <c r="R337">
        <v>2021</v>
      </c>
      <c r="S337">
        <v>5.0251954000000003</v>
      </c>
      <c r="T337">
        <v>5.0251954000000003</v>
      </c>
      <c r="U337">
        <v>5.0251954000000003</v>
      </c>
      <c r="W337">
        <f t="shared" si="5"/>
        <v>152.19999308592199</v>
      </c>
    </row>
    <row r="338" spans="17:23">
      <c r="Q338">
        <v>26</v>
      </c>
      <c r="R338">
        <v>2022</v>
      </c>
      <c r="S338">
        <v>5.1630701999999999</v>
      </c>
      <c r="T338">
        <v>5.1630701999999999</v>
      </c>
      <c r="U338">
        <v>5.1630701999999999</v>
      </c>
      <c r="W338">
        <f t="shared" si="5"/>
        <v>174.69999700564</v>
      </c>
    </row>
    <row r="339" spans="17:23">
      <c r="Q339">
        <v>26</v>
      </c>
      <c r="R339">
        <v>2023</v>
      </c>
      <c r="S339">
        <v>5.7871202000000004</v>
      </c>
      <c r="T339">
        <v>5.7871202000000004</v>
      </c>
      <c r="U339">
        <v>5.7871202000000004</v>
      </c>
      <c r="W339">
        <f t="shared" si="5"/>
        <v>326.07264696770198</v>
      </c>
    </row>
    <row r="340" spans="17:23">
      <c r="Q340">
        <v>27</v>
      </c>
      <c r="R340">
        <v>2011</v>
      </c>
      <c r="U340">
        <v>5.5116332999999997</v>
      </c>
      <c r="W340">
        <f t="shared" si="5"/>
        <v>247.5551288417</v>
      </c>
    </row>
    <row r="341" spans="17:23">
      <c r="Q341">
        <v>27</v>
      </c>
      <c r="R341">
        <v>2012</v>
      </c>
      <c r="U341">
        <v>5.9126811999999997</v>
      </c>
      <c r="W341">
        <f t="shared" si="5"/>
        <v>369.69605682205503</v>
      </c>
    </row>
    <row r="342" spans="17:23">
      <c r="Q342">
        <v>27</v>
      </c>
      <c r="R342">
        <v>2013</v>
      </c>
      <c r="S342">
        <v>6.3137292</v>
      </c>
      <c r="T342">
        <v>6.3137292</v>
      </c>
      <c r="U342">
        <v>6.3137292</v>
      </c>
      <c r="W342">
        <f t="shared" si="5"/>
        <v>552.10000591299195</v>
      </c>
    </row>
    <row r="343" spans="17:23">
      <c r="Q343">
        <v>27</v>
      </c>
      <c r="R343">
        <v>2014</v>
      </c>
      <c r="S343">
        <v>6.7147771000000001</v>
      </c>
      <c r="T343">
        <v>6.7147771000000001</v>
      </c>
      <c r="U343">
        <v>6.7147771000000001</v>
      </c>
      <c r="W343">
        <f t="shared" si="5"/>
        <v>824.49996537128595</v>
      </c>
    </row>
    <row r="344" spans="17:23">
      <c r="Q344">
        <v>27</v>
      </c>
      <c r="R344">
        <v>2015</v>
      </c>
      <c r="S344">
        <v>6.8302261</v>
      </c>
      <c r="T344">
        <v>6.8302261</v>
      </c>
      <c r="U344">
        <v>6.8302261</v>
      </c>
      <c r="W344">
        <f t="shared" si="5"/>
        <v>925.40002177197903</v>
      </c>
    </row>
    <row r="345" spans="17:23">
      <c r="Q345">
        <v>27</v>
      </c>
      <c r="R345">
        <v>2016</v>
      </c>
      <c r="S345">
        <v>6.9541617000000002</v>
      </c>
      <c r="T345">
        <v>6.9541617000000002</v>
      </c>
      <c r="U345">
        <v>6.9541617000000002</v>
      </c>
      <c r="W345">
        <f t="shared" si="5"/>
        <v>1047.5000504933801</v>
      </c>
    </row>
    <row r="346" spans="17:23">
      <c r="Q346">
        <v>27</v>
      </c>
      <c r="R346">
        <v>2017</v>
      </c>
      <c r="S346">
        <v>7.1014287999999999</v>
      </c>
      <c r="T346">
        <v>7.1014287999999999</v>
      </c>
      <c r="U346">
        <v>7.1014287999999999</v>
      </c>
      <c r="W346">
        <f t="shared" si="5"/>
        <v>1213.69997073488</v>
      </c>
    </row>
    <row r="347" spans="17:23">
      <c r="Q347">
        <v>27</v>
      </c>
      <c r="R347">
        <v>2018</v>
      </c>
      <c r="S347">
        <v>7.5067566000000001</v>
      </c>
      <c r="T347">
        <v>7.5067566000000001</v>
      </c>
      <c r="U347">
        <v>7.5067566000000001</v>
      </c>
      <c r="W347">
        <f t="shared" si="5"/>
        <v>1820.29999699313</v>
      </c>
    </row>
    <row r="348" spans="17:23">
      <c r="Q348">
        <v>27</v>
      </c>
      <c r="R348">
        <v>2019</v>
      </c>
      <c r="S348">
        <v>7.5980483999999997</v>
      </c>
      <c r="T348">
        <v>7.5980483999999997</v>
      </c>
      <c r="U348">
        <v>7.5980483999999997</v>
      </c>
      <c r="W348">
        <f t="shared" si="5"/>
        <v>1994.3000188278299</v>
      </c>
    </row>
    <row r="349" spans="17:23">
      <c r="Q349">
        <v>27</v>
      </c>
      <c r="R349">
        <v>2020</v>
      </c>
      <c r="S349">
        <v>7.6585108000000002</v>
      </c>
      <c r="T349">
        <v>7.6585108000000002</v>
      </c>
      <c r="U349">
        <v>7.6585108000000002</v>
      </c>
      <c r="W349">
        <f t="shared" si="5"/>
        <v>2118.60005897675</v>
      </c>
    </row>
    <row r="350" spans="17:23">
      <c r="Q350">
        <v>27</v>
      </c>
      <c r="R350">
        <v>2021</v>
      </c>
      <c r="S350">
        <v>8.0224376999999993</v>
      </c>
      <c r="T350">
        <v>8.0224376999999993</v>
      </c>
      <c r="U350">
        <v>8.0224376999999993</v>
      </c>
      <c r="W350">
        <f t="shared" si="5"/>
        <v>3048.59985419235</v>
      </c>
    </row>
    <row r="351" spans="17:23">
      <c r="Q351">
        <v>27</v>
      </c>
      <c r="R351">
        <v>2022</v>
      </c>
      <c r="S351">
        <v>8.3026377</v>
      </c>
      <c r="T351">
        <v>8.3026377</v>
      </c>
      <c r="U351">
        <v>8.3026377</v>
      </c>
      <c r="W351">
        <f t="shared" si="5"/>
        <v>4034.5001723193</v>
      </c>
    </row>
    <row r="352" spans="17:23">
      <c r="Q352">
        <v>27</v>
      </c>
      <c r="R352">
        <v>2023</v>
      </c>
      <c r="S352">
        <v>8.6065283000000008</v>
      </c>
      <c r="T352">
        <v>8.6065283000000008</v>
      </c>
      <c r="U352">
        <v>8.6065283000000008</v>
      </c>
      <c r="W352">
        <f t="shared" si="5"/>
        <v>5467.2350920956196</v>
      </c>
    </row>
    <row r="353" spans="17:23">
      <c r="Q353">
        <v>28</v>
      </c>
      <c r="R353">
        <v>2011</v>
      </c>
      <c r="U353">
        <v>4.5905668999999998</v>
      </c>
      <c r="W353">
        <f t="shared" si="5"/>
        <v>98.550282484250104</v>
      </c>
    </row>
    <row r="354" spans="17:23">
      <c r="Q354">
        <v>28</v>
      </c>
      <c r="R354">
        <v>2012</v>
      </c>
      <c r="U354">
        <v>5.0035558</v>
      </c>
      <c r="W354">
        <f t="shared" si="5"/>
        <v>148.94182597351701</v>
      </c>
    </row>
    <row r="355" spans="17:23">
      <c r="Q355">
        <v>28</v>
      </c>
      <c r="R355">
        <v>2013</v>
      </c>
      <c r="S355">
        <v>5.4165447000000002</v>
      </c>
      <c r="T355">
        <v>5.4165447000000002</v>
      </c>
      <c r="U355">
        <v>5.4165447000000002</v>
      </c>
      <c r="W355">
        <f t="shared" si="5"/>
        <v>225.09998921485499</v>
      </c>
    </row>
    <row r="356" spans="17:23">
      <c r="Q356">
        <v>28</v>
      </c>
      <c r="R356">
        <v>2014</v>
      </c>
      <c r="S356">
        <v>5.8295336999999998</v>
      </c>
      <c r="T356">
        <v>5.8295336999999998</v>
      </c>
      <c r="U356">
        <v>5.8295336999999998</v>
      </c>
      <c r="W356">
        <f t="shared" si="5"/>
        <v>340.20000681700901</v>
      </c>
    </row>
    <row r="357" spans="17:23">
      <c r="Q357">
        <v>28</v>
      </c>
      <c r="R357">
        <v>2015</v>
      </c>
      <c r="S357">
        <v>5.7717526000000001</v>
      </c>
      <c r="T357">
        <v>5.7717526000000001</v>
      </c>
      <c r="U357">
        <v>5.7717526000000001</v>
      </c>
      <c r="W357">
        <f t="shared" si="5"/>
        <v>321.09999964824499</v>
      </c>
    </row>
    <row r="358" spans="17:23">
      <c r="Q358">
        <v>28</v>
      </c>
      <c r="R358">
        <v>2016</v>
      </c>
      <c r="S358">
        <v>5.7838251999999999</v>
      </c>
      <c r="T358">
        <v>5.7838251999999999</v>
      </c>
      <c r="U358">
        <v>5.7838251999999999</v>
      </c>
      <c r="W358">
        <f t="shared" si="5"/>
        <v>325.00000574283501</v>
      </c>
    </row>
    <row r="359" spans="17:23">
      <c r="Q359">
        <v>28</v>
      </c>
      <c r="R359">
        <v>2017</v>
      </c>
      <c r="S359">
        <v>6.0224786000000003</v>
      </c>
      <c r="T359">
        <v>6.0224786000000003</v>
      </c>
      <c r="U359">
        <v>6.0224786000000003</v>
      </c>
      <c r="W359">
        <f t="shared" si="5"/>
        <v>412.59999973711098</v>
      </c>
    </row>
    <row r="360" spans="17:23">
      <c r="Q360">
        <v>28</v>
      </c>
      <c r="R360">
        <v>2018</v>
      </c>
      <c r="S360">
        <v>6.2273269000000004</v>
      </c>
      <c r="T360">
        <v>6.2273269000000004</v>
      </c>
      <c r="U360">
        <v>6.2273269000000004</v>
      </c>
      <c r="W360">
        <f t="shared" si="5"/>
        <v>506.400014771705</v>
      </c>
    </row>
    <row r="361" spans="17:23">
      <c r="Q361">
        <v>28</v>
      </c>
      <c r="R361">
        <v>2019</v>
      </c>
      <c r="S361">
        <v>6.3162618000000004</v>
      </c>
      <c r="T361">
        <v>6.3162618000000004</v>
      </c>
      <c r="U361">
        <v>6.3162618000000004</v>
      </c>
      <c r="W361">
        <f t="shared" si="5"/>
        <v>553.5000264857</v>
      </c>
    </row>
    <row r="362" spans="17:23">
      <c r="Q362">
        <v>28</v>
      </c>
      <c r="R362">
        <v>2020</v>
      </c>
      <c r="S362">
        <v>6.2987653999999997</v>
      </c>
      <c r="T362">
        <v>6.2987653999999997</v>
      </c>
      <c r="U362">
        <v>6.2987653999999997</v>
      </c>
      <c r="W362">
        <f t="shared" si="5"/>
        <v>543.89999650331299</v>
      </c>
    </row>
    <row r="363" spans="17:23">
      <c r="Q363">
        <v>28</v>
      </c>
      <c r="R363">
        <v>2021</v>
      </c>
      <c r="S363">
        <v>6.6478181000000003</v>
      </c>
      <c r="T363">
        <v>6.6478181000000003</v>
      </c>
      <c r="U363">
        <v>6.6478181000000003</v>
      </c>
      <c r="W363">
        <f t="shared" si="5"/>
        <v>771.10002557051303</v>
      </c>
    </row>
    <row r="364" spans="17:23">
      <c r="Q364">
        <v>28</v>
      </c>
      <c r="R364">
        <v>2022</v>
      </c>
      <c r="S364">
        <v>7.0683423000000003</v>
      </c>
      <c r="T364">
        <v>7.0683423000000003</v>
      </c>
      <c r="U364">
        <v>7.0683423000000003</v>
      </c>
      <c r="W364">
        <f t="shared" si="5"/>
        <v>1174.19994876956</v>
      </c>
    </row>
    <row r="365" spans="17:23">
      <c r="Q365">
        <v>28</v>
      </c>
      <c r="R365">
        <v>2023</v>
      </c>
      <c r="S365">
        <v>7.2466892999999999</v>
      </c>
      <c r="T365">
        <v>7.2466892999999999</v>
      </c>
      <c r="U365">
        <v>7.2466892999999999</v>
      </c>
      <c r="W365">
        <f t="shared" si="5"/>
        <v>1403.45074390633</v>
      </c>
    </row>
    <row r="366" spans="17:23">
      <c r="Q366">
        <v>29</v>
      </c>
      <c r="R366">
        <v>2011</v>
      </c>
      <c r="U366">
        <v>2.4896707</v>
      </c>
      <c r="W366">
        <f t="shared" si="5"/>
        <v>12.0573049960998</v>
      </c>
    </row>
    <row r="367" spans="17:23">
      <c r="Q367">
        <v>29</v>
      </c>
      <c r="R367">
        <v>2012</v>
      </c>
      <c r="U367">
        <v>3.0267767999999999</v>
      </c>
      <c r="W367">
        <f t="shared" si="5"/>
        <v>20.630628665852999</v>
      </c>
    </row>
    <row r="368" spans="17:23">
      <c r="Q368">
        <v>29</v>
      </c>
      <c r="R368">
        <v>2013</v>
      </c>
      <c r="S368">
        <v>3.5638830000000001</v>
      </c>
      <c r="T368">
        <v>3.5638830000000001</v>
      </c>
      <c r="U368">
        <v>3.5638830000000001</v>
      </c>
      <c r="W368">
        <f t="shared" si="5"/>
        <v>35.300001272944499</v>
      </c>
    </row>
    <row r="369" spans="17:23">
      <c r="Q369">
        <v>29</v>
      </c>
      <c r="R369">
        <v>2014</v>
      </c>
      <c r="S369">
        <v>4.1009890999999996</v>
      </c>
      <c r="T369">
        <v>4.1009890999999996</v>
      </c>
      <c r="U369">
        <v>4.1009890999999996</v>
      </c>
      <c r="W369">
        <f t="shared" si="5"/>
        <v>60.399999701577499</v>
      </c>
    </row>
    <row r="370" spans="17:23">
      <c r="Q370">
        <v>29</v>
      </c>
      <c r="R370">
        <v>2015</v>
      </c>
      <c r="S370">
        <v>6.4672327999999997</v>
      </c>
      <c r="T370">
        <v>6.4672327999999997</v>
      </c>
      <c r="U370">
        <v>6.4672327999999997</v>
      </c>
      <c r="W370">
        <f t="shared" si="5"/>
        <v>643.70001347999801</v>
      </c>
    </row>
    <row r="371" spans="17:23">
      <c r="Q371">
        <v>29</v>
      </c>
      <c r="R371">
        <v>2016</v>
      </c>
      <c r="S371">
        <v>6.0906308999999998</v>
      </c>
      <c r="T371">
        <v>6.0906308999999998</v>
      </c>
      <c r="U371">
        <v>6.0906308999999998</v>
      </c>
      <c r="W371">
        <f t="shared" si="5"/>
        <v>441.69999178328402</v>
      </c>
    </row>
    <row r="372" spans="17:23">
      <c r="Q372">
        <v>29</v>
      </c>
      <c r="R372">
        <v>2017</v>
      </c>
      <c r="S372">
        <v>4.8903490999999999</v>
      </c>
      <c r="T372">
        <v>4.8903490999999999</v>
      </c>
      <c r="U372">
        <v>4.8903490999999999</v>
      </c>
      <c r="W372">
        <f t="shared" si="5"/>
        <v>132.99999624650701</v>
      </c>
    </row>
    <row r="373" spans="17:23">
      <c r="Q373">
        <v>29</v>
      </c>
      <c r="R373">
        <v>2018</v>
      </c>
      <c r="S373">
        <v>5.123964</v>
      </c>
      <c r="T373">
        <v>5.123964</v>
      </c>
      <c r="U373">
        <v>5.123964</v>
      </c>
      <c r="W373">
        <f t="shared" si="5"/>
        <v>168.000003460253</v>
      </c>
    </row>
    <row r="374" spans="17:23">
      <c r="Q374">
        <v>29</v>
      </c>
      <c r="R374">
        <v>2019</v>
      </c>
      <c r="S374">
        <v>5.3509098000000002</v>
      </c>
      <c r="T374">
        <v>5.3509098000000002</v>
      </c>
      <c r="U374">
        <v>5.3509098000000002</v>
      </c>
      <c r="W374">
        <f t="shared" si="5"/>
        <v>210.799996486553</v>
      </c>
    </row>
    <row r="375" spans="17:23">
      <c r="Q375">
        <v>29</v>
      </c>
      <c r="R375">
        <v>2020</v>
      </c>
      <c r="S375">
        <v>5.3062855000000004</v>
      </c>
      <c r="T375">
        <v>5.3062855000000004</v>
      </c>
      <c r="U375">
        <v>5.3062855000000004</v>
      </c>
      <c r="W375">
        <f t="shared" si="5"/>
        <v>201.599992702642</v>
      </c>
    </row>
    <row r="376" spans="17:23">
      <c r="Q376">
        <v>29</v>
      </c>
      <c r="R376">
        <v>2021</v>
      </c>
      <c r="S376">
        <v>6.5000876999999999</v>
      </c>
      <c r="T376">
        <v>6.5000876999999999</v>
      </c>
      <c r="U376">
        <v>6.5000876999999999</v>
      </c>
      <c r="W376">
        <f t="shared" si="5"/>
        <v>665.19996852355303</v>
      </c>
    </row>
    <row r="377" spans="17:23">
      <c r="Q377">
        <v>29</v>
      </c>
      <c r="R377">
        <v>2022</v>
      </c>
      <c r="S377">
        <v>6.7093043000000003</v>
      </c>
      <c r="T377">
        <v>6.7093043000000003</v>
      </c>
      <c r="U377">
        <v>6.7093043000000003</v>
      </c>
      <c r="W377">
        <f t="shared" si="5"/>
        <v>819.99996698819598</v>
      </c>
    </row>
    <row r="378" spans="17:23">
      <c r="Q378">
        <v>29</v>
      </c>
      <c r="R378">
        <v>2023</v>
      </c>
      <c r="S378">
        <v>6.1815715999999998</v>
      </c>
      <c r="T378">
        <v>6.1815715999999998</v>
      </c>
      <c r="U378">
        <v>6.1815715999999998</v>
      </c>
      <c r="W378">
        <f t="shared" si="5"/>
        <v>483.75162330131798</v>
      </c>
    </row>
    <row r="379" spans="17:23">
      <c r="Q379">
        <v>30</v>
      </c>
      <c r="R379">
        <v>2011</v>
      </c>
      <c r="U379">
        <v>3.6725557000000002</v>
      </c>
      <c r="W379">
        <f t="shared" si="5"/>
        <v>39.352350254308703</v>
      </c>
    </row>
    <row r="380" spans="17:23">
      <c r="Q380">
        <v>30</v>
      </c>
      <c r="R380">
        <v>2012</v>
      </c>
      <c r="U380">
        <v>4.0651926999999999</v>
      </c>
      <c r="W380">
        <f t="shared" si="5"/>
        <v>58.2761372522776</v>
      </c>
    </row>
    <row r="381" spans="17:23">
      <c r="Q381">
        <v>30</v>
      </c>
      <c r="R381">
        <v>2013</v>
      </c>
      <c r="S381">
        <v>4.4578296000000002</v>
      </c>
      <c r="T381">
        <v>4.4578296000000002</v>
      </c>
      <c r="U381">
        <v>4.4578296000000002</v>
      </c>
      <c r="W381">
        <f t="shared" si="5"/>
        <v>86.300000164886299</v>
      </c>
    </row>
    <row r="382" spans="17:23">
      <c r="Q382">
        <v>30</v>
      </c>
      <c r="R382">
        <v>2014</v>
      </c>
      <c r="S382">
        <v>4.8504664999999996</v>
      </c>
      <c r="T382">
        <v>4.8504664999999996</v>
      </c>
      <c r="U382">
        <v>4.8504664999999996</v>
      </c>
      <c r="W382">
        <f t="shared" si="5"/>
        <v>127.79999463962901</v>
      </c>
    </row>
    <row r="383" spans="17:23">
      <c r="Q383">
        <v>30</v>
      </c>
      <c r="R383">
        <v>2015</v>
      </c>
      <c r="S383">
        <v>4.7158167000000004</v>
      </c>
      <c r="T383">
        <v>4.7158167000000004</v>
      </c>
      <c r="U383">
        <v>4.7158167000000004</v>
      </c>
      <c r="W383">
        <f t="shared" si="5"/>
        <v>111.699999321405</v>
      </c>
    </row>
    <row r="384" spans="17:23">
      <c r="Q384">
        <v>30</v>
      </c>
      <c r="R384">
        <v>2016</v>
      </c>
      <c r="S384">
        <v>5.1310814000000002</v>
      </c>
      <c r="T384">
        <v>5.1310814000000002</v>
      </c>
      <c r="U384">
        <v>5.1310814000000002</v>
      </c>
      <c r="W384">
        <f t="shared" si="5"/>
        <v>169.19999201847699</v>
      </c>
    </row>
    <row r="385" spans="17:23">
      <c r="Q385">
        <v>30</v>
      </c>
      <c r="R385">
        <v>2017</v>
      </c>
      <c r="S385">
        <v>5.5194589000000001</v>
      </c>
      <c r="T385">
        <v>5.5194589000000001</v>
      </c>
      <c r="U385">
        <v>5.5194589000000001</v>
      </c>
      <c r="W385">
        <f t="shared" si="5"/>
        <v>249.499996209702</v>
      </c>
    </row>
    <row r="386" spans="17:23">
      <c r="Q386">
        <v>30</v>
      </c>
      <c r="R386">
        <v>2018</v>
      </c>
      <c r="S386">
        <v>5.5876231000000001</v>
      </c>
      <c r="T386">
        <v>5.5876231000000001</v>
      </c>
      <c r="U386">
        <v>5.5876231000000001</v>
      </c>
      <c r="W386">
        <f t="shared" si="5"/>
        <v>267.099994627039</v>
      </c>
    </row>
    <row r="387" spans="17:23">
      <c r="Q387">
        <v>30</v>
      </c>
      <c r="R387">
        <v>2019</v>
      </c>
      <c r="S387">
        <v>5.4951169000000002</v>
      </c>
      <c r="T387">
        <v>5.4951169000000002</v>
      </c>
      <c r="U387">
        <v>5.4951169000000002</v>
      </c>
      <c r="W387">
        <f t="shared" ref="W387:W404" si="6">EXP(U387)</f>
        <v>243.49998964573601</v>
      </c>
    </row>
    <row r="388" spans="17:23">
      <c r="Q388">
        <v>30</v>
      </c>
      <c r="R388">
        <v>2020</v>
      </c>
      <c r="S388">
        <v>5.4617108999999999</v>
      </c>
      <c r="T388">
        <v>5.4617108999999999</v>
      </c>
      <c r="U388">
        <v>5.4617108999999999</v>
      </c>
      <c r="W388">
        <f t="shared" si="6"/>
        <v>235.499996831001</v>
      </c>
    </row>
    <row r="389" spans="17:23">
      <c r="Q389">
        <v>30</v>
      </c>
      <c r="R389">
        <v>2021</v>
      </c>
      <c r="S389">
        <v>5.7595324999999997</v>
      </c>
      <c r="T389">
        <v>5.7595324999999997</v>
      </c>
      <c r="U389">
        <v>5.7595324999999997</v>
      </c>
      <c r="W389">
        <f t="shared" si="6"/>
        <v>317.200003247908</v>
      </c>
    </row>
    <row r="390" spans="17:23">
      <c r="Q390">
        <v>30</v>
      </c>
      <c r="R390">
        <v>2022</v>
      </c>
      <c r="S390">
        <v>6.1497495000000004</v>
      </c>
      <c r="T390">
        <v>6.1497495000000004</v>
      </c>
      <c r="U390">
        <v>6.1497495000000004</v>
      </c>
      <c r="W390">
        <f t="shared" si="6"/>
        <v>468.59998778186701</v>
      </c>
    </row>
    <row r="391" spans="17:23">
      <c r="Q391">
        <v>30</v>
      </c>
      <c r="R391">
        <v>2023</v>
      </c>
      <c r="S391">
        <v>6.6213939000000002</v>
      </c>
      <c r="T391">
        <v>6.6213939000000002</v>
      </c>
      <c r="U391">
        <v>6.6213939000000002</v>
      </c>
      <c r="W391">
        <f t="shared" si="6"/>
        <v>750.99117447699302</v>
      </c>
    </row>
    <row r="392" spans="17:23">
      <c r="Q392">
        <v>31</v>
      </c>
      <c r="R392">
        <v>2011</v>
      </c>
      <c r="U392">
        <v>-8.4129519999999999E-2</v>
      </c>
      <c r="W392">
        <f t="shared" si="6"/>
        <v>0.91931217907042995</v>
      </c>
    </row>
    <row r="393" spans="17:23">
      <c r="Q393">
        <v>31</v>
      </c>
      <c r="R393">
        <v>2012</v>
      </c>
      <c r="U393">
        <v>1.9199109999999999</v>
      </c>
      <c r="W393">
        <f t="shared" si="6"/>
        <v>6.8203514310005904</v>
      </c>
    </row>
    <row r="394" spans="17:23">
      <c r="Q394">
        <v>31</v>
      </c>
      <c r="R394">
        <v>2013</v>
      </c>
      <c r="S394">
        <v>3.9239516000000001</v>
      </c>
      <c r="T394">
        <v>3.9239516000000001</v>
      </c>
      <c r="U394">
        <v>3.9239516000000001</v>
      </c>
      <c r="W394">
        <f t="shared" si="6"/>
        <v>50.600001199552999</v>
      </c>
    </row>
    <row r="395" spans="17:23">
      <c r="Q395">
        <v>31</v>
      </c>
      <c r="R395">
        <v>2014</v>
      </c>
      <c r="S395">
        <v>5.9279921</v>
      </c>
      <c r="T395">
        <v>5.9279921</v>
      </c>
      <c r="U395">
        <v>5.9279921</v>
      </c>
      <c r="W395">
        <f t="shared" si="6"/>
        <v>375.39999093318602</v>
      </c>
    </row>
    <row r="396" spans="17:23">
      <c r="Q396">
        <v>31</v>
      </c>
      <c r="R396">
        <v>2015</v>
      </c>
      <c r="S396">
        <v>6.5669537</v>
      </c>
      <c r="T396">
        <v>6.5669537</v>
      </c>
      <c r="U396">
        <v>6.5669537</v>
      </c>
      <c r="W396">
        <f t="shared" si="6"/>
        <v>711.20001123717702</v>
      </c>
    </row>
    <row r="397" spans="17:23">
      <c r="Q397">
        <v>31</v>
      </c>
      <c r="R397">
        <v>2016</v>
      </c>
      <c r="S397">
        <v>5.7875107000000003</v>
      </c>
      <c r="T397">
        <v>5.7875107000000003</v>
      </c>
      <c r="U397">
        <v>5.7875107000000003</v>
      </c>
      <c r="W397">
        <f t="shared" si="6"/>
        <v>326.20000320102901</v>
      </c>
    </row>
    <row r="398" spans="17:23">
      <c r="Q398">
        <v>31</v>
      </c>
      <c r="R398">
        <v>2017</v>
      </c>
      <c r="S398">
        <v>6.3919170999999997</v>
      </c>
      <c r="T398">
        <v>6.3919170999999997</v>
      </c>
      <c r="U398">
        <v>6.3919170999999997</v>
      </c>
      <c r="W398">
        <f t="shared" si="6"/>
        <v>596.99999200461605</v>
      </c>
    </row>
    <row r="399" spans="17:23">
      <c r="Q399">
        <v>31</v>
      </c>
      <c r="R399">
        <v>2018</v>
      </c>
      <c r="S399">
        <v>6.7462945999999997</v>
      </c>
      <c r="T399">
        <v>6.7462945999999997</v>
      </c>
      <c r="U399">
        <v>6.7462945999999997</v>
      </c>
      <c r="W399">
        <f t="shared" si="6"/>
        <v>850.89998906124504</v>
      </c>
    </row>
    <row r="400" spans="17:23">
      <c r="Q400">
        <v>31</v>
      </c>
      <c r="R400">
        <v>2019</v>
      </c>
      <c r="S400">
        <v>6.5775832000000003</v>
      </c>
      <c r="T400">
        <v>6.5775832000000003</v>
      </c>
      <c r="U400">
        <v>6.5775832000000003</v>
      </c>
      <c r="W400">
        <f t="shared" si="6"/>
        <v>718.80003241112104</v>
      </c>
    </row>
    <row r="401" spans="17:23">
      <c r="Q401">
        <v>31</v>
      </c>
      <c r="R401">
        <v>2020</v>
      </c>
      <c r="S401">
        <v>6.5948238000000003</v>
      </c>
      <c r="T401">
        <v>6.5948238000000003</v>
      </c>
      <c r="U401">
        <v>6.5948238000000003</v>
      </c>
      <c r="W401">
        <f t="shared" si="6"/>
        <v>731.30002027390003</v>
      </c>
    </row>
    <row r="402" spans="17:23">
      <c r="Q402">
        <v>31</v>
      </c>
      <c r="R402">
        <v>2021</v>
      </c>
      <c r="S402">
        <v>6.8218705000000002</v>
      </c>
      <c r="T402">
        <v>6.8218705000000002</v>
      </c>
      <c r="U402">
        <v>6.8218705000000002</v>
      </c>
      <c r="W402">
        <f t="shared" si="6"/>
        <v>917.69996345262803</v>
      </c>
    </row>
    <row r="403" spans="17:23">
      <c r="Q403">
        <v>31</v>
      </c>
      <c r="R403">
        <v>2022</v>
      </c>
      <c r="S403">
        <v>7.4535039000000003</v>
      </c>
      <c r="T403">
        <v>7.4535039000000003</v>
      </c>
      <c r="U403">
        <v>7.4535039000000003</v>
      </c>
      <c r="W403">
        <f t="shared" si="6"/>
        <v>1725.89994384378</v>
      </c>
    </row>
    <row r="404" spans="17:23">
      <c r="Q404">
        <v>31</v>
      </c>
      <c r="R404">
        <v>2023</v>
      </c>
      <c r="S404">
        <v>8.1233365000000006</v>
      </c>
      <c r="T404">
        <v>8.1233365000000006</v>
      </c>
      <c r="U404">
        <v>8.1233365000000006</v>
      </c>
      <c r="W404">
        <f t="shared" si="6"/>
        <v>3372.2535194512602</v>
      </c>
    </row>
  </sheetData>
  <phoneticPr fontId="8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U404"/>
  <sheetViews>
    <sheetView zoomScale="85" zoomScaleNormal="85" workbookViewId="0"/>
  </sheetViews>
  <sheetFormatPr baseColWidth="10" defaultColWidth="8.6640625" defaultRowHeight="14"/>
  <cols>
    <col min="1" max="13" width="9"/>
    <col min="14" max="14" width="9.6640625"/>
  </cols>
  <sheetData>
    <row r="1" spans="1:21">
      <c r="A1" t="s">
        <v>98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</row>
    <row r="2" spans="1:21">
      <c r="A2" s="2" t="s">
        <v>26</v>
      </c>
      <c r="B2" s="2">
        <v>2011</v>
      </c>
      <c r="C2" s="2">
        <v>2012</v>
      </c>
      <c r="D2" s="2">
        <v>2013</v>
      </c>
      <c r="E2" s="2">
        <v>2014</v>
      </c>
      <c r="F2" s="2">
        <v>2015</v>
      </c>
      <c r="G2" s="2">
        <v>2016</v>
      </c>
      <c r="H2" s="2">
        <v>2017</v>
      </c>
      <c r="I2" s="2">
        <v>2018</v>
      </c>
      <c r="J2" s="2">
        <v>2019</v>
      </c>
      <c r="K2" s="2">
        <v>2020</v>
      </c>
      <c r="L2" s="2">
        <v>2021</v>
      </c>
      <c r="M2" s="2">
        <v>2022</v>
      </c>
      <c r="N2" s="2">
        <v>2023</v>
      </c>
      <c r="Q2">
        <v>1</v>
      </c>
      <c r="R2">
        <v>2011</v>
      </c>
      <c r="U2">
        <v>57</v>
      </c>
    </row>
    <row r="3" spans="1:21">
      <c r="A3" s="3" t="s">
        <v>24</v>
      </c>
      <c r="B3" s="3"/>
      <c r="C3" s="3"/>
      <c r="D3" s="4">
        <v>59</v>
      </c>
      <c r="E3" s="4">
        <v>60</v>
      </c>
      <c r="F3" s="4">
        <v>63</v>
      </c>
      <c r="G3" s="4">
        <v>64</v>
      </c>
      <c r="H3" s="4">
        <v>65</v>
      </c>
      <c r="I3" s="4">
        <v>64</v>
      </c>
      <c r="J3" s="4">
        <v>58</v>
      </c>
      <c r="K3" s="4">
        <v>58</v>
      </c>
      <c r="L3" s="4">
        <v>57</v>
      </c>
      <c r="M3" s="4">
        <v>54</v>
      </c>
      <c r="N3" s="5">
        <v>52.044440999999999</v>
      </c>
      <c r="Q3">
        <v>1</v>
      </c>
      <c r="R3">
        <v>2012</v>
      </c>
      <c r="U3">
        <v>58</v>
      </c>
    </row>
    <row r="4" spans="1:21">
      <c r="A4" s="3" t="s">
        <v>39</v>
      </c>
      <c r="B4" s="3"/>
      <c r="C4" s="3"/>
      <c r="D4" s="4">
        <v>53</v>
      </c>
      <c r="E4" s="4">
        <v>54</v>
      </c>
      <c r="F4" s="4">
        <v>54</v>
      </c>
      <c r="G4" s="4">
        <v>53</v>
      </c>
      <c r="H4" s="4">
        <v>52</v>
      </c>
      <c r="I4" s="4">
        <v>47</v>
      </c>
      <c r="J4" s="4">
        <v>43</v>
      </c>
      <c r="K4" s="4">
        <v>40</v>
      </c>
      <c r="L4" s="4">
        <v>39</v>
      </c>
      <c r="M4" s="4">
        <v>32</v>
      </c>
      <c r="N4" s="5">
        <v>31.536348</v>
      </c>
      <c r="Q4">
        <v>1</v>
      </c>
      <c r="R4">
        <v>2013</v>
      </c>
      <c r="S4">
        <v>59</v>
      </c>
      <c r="T4">
        <v>59</v>
      </c>
      <c r="U4">
        <v>59</v>
      </c>
    </row>
    <row r="5" spans="1:21">
      <c r="A5" s="3" t="s">
        <v>40</v>
      </c>
      <c r="B5" s="3"/>
      <c r="C5" s="3"/>
      <c r="D5" s="4">
        <v>50</v>
      </c>
      <c r="E5" s="4">
        <v>56</v>
      </c>
      <c r="F5" s="4">
        <v>57</v>
      </c>
      <c r="G5" s="4">
        <v>57</v>
      </c>
      <c r="H5" s="4">
        <v>57</v>
      </c>
      <c r="I5" s="4">
        <v>56</v>
      </c>
      <c r="J5" s="4">
        <v>55</v>
      </c>
      <c r="K5" s="4">
        <v>51</v>
      </c>
      <c r="L5" s="4">
        <v>50</v>
      </c>
      <c r="M5" s="4">
        <v>43</v>
      </c>
      <c r="N5" s="5">
        <v>40.564360999999998</v>
      </c>
      <c r="Q5">
        <v>1</v>
      </c>
      <c r="R5">
        <v>2014</v>
      </c>
      <c r="S5">
        <v>60</v>
      </c>
      <c r="T5">
        <v>60</v>
      </c>
      <c r="U5">
        <v>60</v>
      </c>
    </row>
    <row r="6" spans="1:21">
      <c r="A6" s="3" t="s">
        <v>41</v>
      </c>
      <c r="B6" s="3"/>
      <c r="C6" s="3"/>
      <c r="D6" s="4">
        <v>43</v>
      </c>
      <c r="E6" s="4">
        <v>47</v>
      </c>
      <c r="F6" s="4">
        <v>46</v>
      </c>
      <c r="G6" s="4">
        <v>45</v>
      </c>
      <c r="H6" s="4">
        <v>42</v>
      </c>
      <c r="I6" s="4">
        <v>39</v>
      </c>
      <c r="J6" s="4">
        <v>34</v>
      </c>
      <c r="K6" s="4">
        <v>32</v>
      </c>
      <c r="L6" s="4">
        <v>30</v>
      </c>
      <c r="M6" s="4">
        <v>25</v>
      </c>
      <c r="N6" s="5">
        <v>19.50206</v>
      </c>
      <c r="Q6">
        <v>1</v>
      </c>
      <c r="R6">
        <v>2015</v>
      </c>
      <c r="S6">
        <v>63</v>
      </c>
      <c r="T6">
        <v>63</v>
      </c>
      <c r="U6">
        <v>63</v>
      </c>
    </row>
    <row r="7" spans="1:21">
      <c r="A7" s="3" t="s">
        <v>42</v>
      </c>
      <c r="B7" s="3"/>
      <c r="C7" s="3"/>
      <c r="D7" s="4">
        <v>46</v>
      </c>
      <c r="E7" s="4">
        <v>50</v>
      </c>
      <c r="F7" s="4">
        <v>49</v>
      </c>
      <c r="G7" s="4">
        <v>50</v>
      </c>
      <c r="H7" s="4">
        <v>51</v>
      </c>
      <c r="I7" s="4">
        <v>44</v>
      </c>
      <c r="J7" s="4">
        <v>38</v>
      </c>
      <c r="K7" s="4">
        <v>38</v>
      </c>
      <c r="L7" s="4">
        <v>37</v>
      </c>
      <c r="M7" s="4">
        <v>31</v>
      </c>
      <c r="N7" s="5">
        <v>27.990027000000001</v>
      </c>
      <c r="Q7">
        <v>1</v>
      </c>
      <c r="R7">
        <v>2016</v>
      </c>
      <c r="S7">
        <v>64</v>
      </c>
      <c r="T7">
        <v>64</v>
      </c>
      <c r="U7">
        <v>64</v>
      </c>
    </row>
    <row r="8" spans="1:21">
      <c r="A8" s="3" t="s">
        <v>43</v>
      </c>
      <c r="B8" s="3"/>
      <c r="C8" s="3"/>
      <c r="D8" s="4">
        <v>42</v>
      </c>
      <c r="E8" s="4">
        <v>49</v>
      </c>
      <c r="F8" s="4">
        <v>51</v>
      </c>
      <c r="G8" s="4">
        <v>54</v>
      </c>
      <c r="H8" s="4">
        <v>54</v>
      </c>
      <c r="I8" s="4">
        <v>50</v>
      </c>
      <c r="J8" s="4">
        <v>48</v>
      </c>
      <c r="K8" s="4">
        <v>45</v>
      </c>
      <c r="L8" s="4">
        <v>44</v>
      </c>
      <c r="M8" s="4">
        <v>37</v>
      </c>
      <c r="N8" s="5">
        <v>34.382919000000001</v>
      </c>
      <c r="Q8">
        <v>1</v>
      </c>
      <c r="R8">
        <v>2017</v>
      </c>
      <c r="S8">
        <v>65</v>
      </c>
      <c r="T8">
        <v>65</v>
      </c>
      <c r="U8">
        <v>65</v>
      </c>
    </row>
    <row r="9" spans="1:21">
      <c r="A9" s="3" t="s">
        <v>44</v>
      </c>
      <c r="B9" s="3"/>
      <c r="C9" s="3"/>
      <c r="D9" s="4">
        <v>45</v>
      </c>
      <c r="E9" s="4">
        <v>49</v>
      </c>
      <c r="F9" s="4">
        <v>47</v>
      </c>
      <c r="G9" s="4">
        <v>41</v>
      </c>
      <c r="H9" s="4">
        <v>43</v>
      </c>
      <c r="I9" s="4">
        <v>42</v>
      </c>
      <c r="J9" s="4">
        <v>41</v>
      </c>
      <c r="K9" s="4">
        <v>41</v>
      </c>
      <c r="L9" s="4">
        <v>39</v>
      </c>
      <c r="M9" s="4">
        <v>33</v>
      </c>
      <c r="N9" s="5">
        <v>30.286878999999999</v>
      </c>
      <c r="Q9">
        <v>1</v>
      </c>
      <c r="R9">
        <v>2018</v>
      </c>
      <c r="S9">
        <v>64</v>
      </c>
      <c r="T9">
        <v>64</v>
      </c>
      <c r="U9">
        <v>64</v>
      </c>
    </row>
    <row r="10" spans="1:21">
      <c r="A10" s="3" t="s">
        <v>45</v>
      </c>
      <c r="B10" s="3"/>
      <c r="C10" s="3"/>
      <c r="D10" s="4">
        <v>38</v>
      </c>
      <c r="E10" s="4">
        <v>46</v>
      </c>
      <c r="F10" s="4">
        <v>47</v>
      </c>
      <c r="G10" s="4">
        <v>46</v>
      </c>
      <c r="H10" s="4">
        <v>46</v>
      </c>
      <c r="I10" s="4">
        <v>44</v>
      </c>
      <c r="J10" s="4">
        <v>39</v>
      </c>
      <c r="K10" s="4">
        <v>38</v>
      </c>
      <c r="L10" s="4">
        <v>37</v>
      </c>
      <c r="M10" s="4">
        <v>31</v>
      </c>
      <c r="N10" s="5">
        <v>29.768806000000001</v>
      </c>
      <c r="Q10">
        <v>1</v>
      </c>
      <c r="R10">
        <v>2019</v>
      </c>
      <c r="S10">
        <v>58</v>
      </c>
      <c r="T10">
        <v>58</v>
      </c>
      <c r="U10">
        <v>58</v>
      </c>
    </row>
    <row r="11" spans="1:21">
      <c r="A11" s="3" t="s">
        <v>46</v>
      </c>
      <c r="B11" s="3"/>
      <c r="C11" s="3"/>
      <c r="D11" s="4">
        <v>71</v>
      </c>
      <c r="E11" s="4">
        <v>72</v>
      </c>
      <c r="F11" s="4">
        <v>73</v>
      </c>
      <c r="G11" s="4">
        <v>74</v>
      </c>
      <c r="H11" s="4">
        <v>72</v>
      </c>
      <c r="I11" s="4">
        <v>67</v>
      </c>
      <c r="J11" s="4">
        <v>62</v>
      </c>
      <c r="K11" s="4">
        <v>57</v>
      </c>
      <c r="L11" s="4">
        <v>57</v>
      </c>
      <c r="M11" s="4">
        <v>54</v>
      </c>
      <c r="N11" s="5">
        <v>60.106999000000002</v>
      </c>
      <c r="Q11">
        <v>1</v>
      </c>
      <c r="R11">
        <v>2020</v>
      </c>
      <c r="S11">
        <v>58</v>
      </c>
      <c r="T11">
        <v>58</v>
      </c>
      <c r="U11">
        <v>58</v>
      </c>
    </row>
    <row r="12" spans="1:21">
      <c r="A12" s="3" t="s">
        <v>47</v>
      </c>
      <c r="B12" s="3"/>
      <c r="C12" s="3"/>
      <c r="D12" s="4">
        <v>73</v>
      </c>
      <c r="E12" s="4">
        <v>63</v>
      </c>
      <c r="F12" s="4">
        <v>64</v>
      </c>
      <c r="G12" s="4">
        <v>64</v>
      </c>
      <c r="H12" s="4">
        <v>64</v>
      </c>
      <c r="I12" s="4">
        <v>61</v>
      </c>
      <c r="J12" s="4">
        <v>60</v>
      </c>
      <c r="K12" s="4">
        <v>55</v>
      </c>
      <c r="L12" s="4">
        <v>53</v>
      </c>
      <c r="M12" s="4">
        <v>45</v>
      </c>
      <c r="N12" s="5">
        <v>44.155099</v>
      </c>
      <c r="Q12">
        <v>1</v>
      </c>
      <c r="R12">
        <v>2021</v>
      </c>
      <c r="S12">
        <v>57</v>
      </c>
      <c r="T12">
        <v>57</v>
      </c>
      <c r="U12">
        <v>57</v>
      </c>
    </row>
    <row r="13" spans="1:21">
      <c r="A13" s="3" t="s">
        <v>48</v>
      </c>
      <c r="B13" s="3"/>
      <c r="C13" s="3"/>
      <c r="D13" s="4">
        <v>65</v>
      </c>
      <c r="E13" s="4">
        <v>62</v>
      </c>
      <c r="F13" s="4">
        <v>59</v>
      </c>
      <c r="G13" s="4">
        <v>58</v>
      </c>
      <c r="H13" s="4">
        <v>56</v>
      </c>
      <c r="I13" s="4">
        <v>53</v>
      </c>
      <c r="J13" s="4">
        <v>48</v>
      </c>
      <c r="K13" s="4">
        <v>48</v>
      </c>
      <c r="L13" s="4">
        <v>47</v>
      </c>
      <c r="M13" s="4">
        <v>44</v>
      </c>
      <c r="N13" s="5">
        <v>43.777555999999997</v>
      </c>
      <c r="Q13">
        <v>1</v>
      </c>
      <c r="R13">
        <v>2022</v>
      </c>
      <c r="S13">
        <v>54</v>
      </c>
      <c r="T13">
        <v>54</v>
      </c>
      <c r="U13">
        <v>54</v>
      </c>
    </row>
    <row r="14" spans="1:21">
      <c r="A14" s="3" t="s">
        <v>49</v>
      </c>
      <c r="B14" s="3"/>
      <c r="C14" s="3"/>
      <c r="D14" s="4">
        <v>64</v>
      </c>
      <c r="E14" s="4">
        <v>64</v>
      </c>
      <c r="F14" s="4">
        <v>65</v>
      </c>
      <c r="G14" s="4">
        <v>67</v>
      </c>
      <c r="H14" s="4">
        <v>67</v>
      </c>
      <c r="I14" s="4">
        <v>62</v>
      </c>
      <c r="J14" s="4">
        <v>60</v>
      </c>
      <c r="K14" s="4">
        <v>57</v>
      </c>
      <c r="L14" s="4">
        <v>55</v>
      </c>
      <c r="M14" s="4">
        <v>45</v>
      </c>
      <c r="N14" s="5">
        <v>44.314003999999997</v>
      </c>
      <c r="Q14">
        <v>1</v>
      </c>
      <c r="R14">
        <v>2023</v>
      </c>
      <c r="S14">
        <v>52.044440999999999</v>
      </c>
      <c r="T14">
        <v>52.044440999999999</v>
      </c>
      <c r="U14">
        <v>52.044440999999999</v>
      </c>
    </row>
    <row r="15" spans="1:21">
      <c r="A15" s="3" t="s">
        <v>50</v>
      </c>
      <c r="B15" s="3"/>
      <c r="C15" s="3"/>
      <c r="D15" s="4">
        <v>57</v>
      </c>
      <c r="E15" s="4">
        <v>54</v>
      </c>
      <c r="F15" s="4">
        <v>52</v>
      </c>
      <c r="G15" s="4">
        <v>49</v>
      </c>
      <c r="H15" s="4">
        <v>47</v>
      </c>
      <c r="I15" s="4">
        <v>44</v>
      </c>
      <c r="J15" s="4">
        <v>40</v>
      </c>
      <c r="K15" s="4">
        <v>40</v>
      </c>
      <c r="L15" s="4">
        <v>39</v>
      </c>
      <c r="M15" s="4">
        <v>34</v>
      </c>
      <c r="N15" s="5">
        <v>32.383384999999997</v>
      </c>
      <c r="Q15">
        <v>2</v>
      </c>
      <c r="R15">
        <v>2011</v>
      </c>
      <c r="U15">
        <v>51</v>
      </c>
    </row>
    <row r="16" spans="1:21">
      <c r="A16" s="3" t="s">
        <v>51</v>
      </c>
      <c r="B16" s="3"/>
      <c r="C16" s="3"/>
      <c r="D16" s="4">
        <v>58</v>
      </c>
      <c r="E16" s="4">
        <v>62</v>
      </c>
      <c r="F16" s="4">
        <v>60</v>
      </c>
      <c r="G16" s="4">
        <v>53</v>
      </c>
      <c r="H16" s="4">
        <v>53</v>
      </c>
      <c r="I16" s="4">
        <v>51</v>
      </c>
      <c r="J16" s="4">
        <v>49</v>
      </c>
      <c r="K16" s="4">
        <v>49</v>
      </c>
      <c r="L16" s="4">
        <v>48</v>
      </c>
      <c r="M16" s="4">
        <v>39</v>
      </c>
      <c r="N16" s="5">
        <v>36.624402000000003</v>
      </c>
      <c r="Q16">
        <v>2</v>
      </c>
      <c r="R16">
        <v>2012</v>
      </c>
      <c r="U16">
        <v>52</v>
      </c>
    </row>
    <row r="17" spans="1:21">
      <c r="A17" s="3" t="s">
        <v>52</v>
      </c>
      <c r="B17" s="3"/>
      <c r="C17" s="3"/>
      <c r="D17" s="4">
        <v>49</v>
      </c>
      <c r="E17" s="4">
        <v>53</v>
      </c>
      <c r="F17" s="4">
        <v>54</v>
      </c>
      <c r="G17" s="4">
        <v>54</v>
      </c>
      <c r="H17" s="4">
        <v>53</v>
      </c>
      <c r="I17" s="4">
        <v>53</v>
      </c>
      <c r="J17" s="4">
        <v>52</v>
      </c>
      <c r="K17" s="4">
        <v>50</v>
      </c>
      <c r="L17" s="4">
        <v>47</v>
      </c>
      <c r="M17" s="4">
        <v>44</v>
      </c>
      <c r="N17" s="5">
        <v>42.175457000000002</v>
      </c>
      <c r="Q17">
        <v>2</v>
      </c>
      <c r="R17">
        <v>2013</v>
      </c>
      <c r="S17">
        <v>53</v>
      </c>
      <c r="T17">
        <v>53</v>
      </c>
      <c r="U17">
        <v>53</v>
      </c>
    </row>
    <row r="18" spans="1:21">
      <c r="A18" s="3" t="s">
        <v>53</v>
      </c>
      <c r="B18" s="3"/>
      <c r="C18" s="3"/>
      <c r="D18" s="4">
        <v>49</v>
      </c>
      <c r="E18" s="4">
        <v>50</v>
      </c>
      <c r="F18" s="4">
        <v>49</v>
      </c>
      <c r="G18" s="4">
        <v>45</v>
      </c>
      <c r="H18" s="4">
        <v>47</v>
      </c>
      <c r="I18" s="4">
        <v>48</v>
      </c>
      <c r="J18" s="4">
        <v>45</v>
      </c>
      <c r="K18" s="4">
        <v>43</v>
      </c>
      <c r="L18" s="4">
        <v>40</v>
      </c>
      <c r="M18" s="4">
        <v>36</v>
      </c>
      <c r="N18" s="5">
        <v>35.413296000000003</v>
      </c>
      <c r="Q18">
        <v>2</v>
      </c>
      <c r="R18">
        <v>2014</v>
      </c>
      <c r="S18">
        <v>54</v>
      </c>
      <c r="T18">
        <v>54</v>
      </c>
      <c r="U18">
        <v>54</v>
      </c>
    </row>
    <row r="19" spans="1:21">
      <c r="A19" s="3" t="s">
        <v>54</v>
      </c>
      <c r="B19" s="3"/>
      <c r="C19" s="3"/>
      <c r="D19" s="4">
        <v>54</v>
      </c>
      <c r="E19" s="4">
        <v>58</v>
      </c>
      <c r="F19" s="4">
        <v>59</v>
      </c>
      <c r="G19" s="4">
        <v>60</v>
      </c>
      <c r="H19" s="4">
        <v>62</v>
      </c>
      <c r="I19" s="4">
        <v>60</v>
      </c>
      <c r="J19" s="4">
        <v>59</v>
      </c>
      <c r="K19" s="4">
        <v>59</v>
      </c>
      <c r="L19" s="4">
        <v>58</v>
      </c>
      <c r="M19" s="4">
        <v>51</v>
      </c>
      <c r="N19" s="5">
        <v>44.126257000000003</v>
      </c>
      <c r="Q19">
        <v>2</v>
      </c>
      <c r="R19">
        <v>2015</v>
      </c>
      <c r="S19">
        <v>54</v>
      </c>
      <c r="T19">
        <v>54</v>
      </c>
      <c r="U19">
        <v>54</v>
      </c>
    </row>
    <row r="20" spans="1:21">
      <c r="A20" s="3" t="s">
        <v>55</v>
      </c>
      <c r="B20" s="3"/>
      <c r="C20" s="3"/>
      <c r="D20" s="4">
        <v>52</v>
      </c>
      <c r="E20" s="4">
        <v>57</v>
      </c>
      <c r="F20" s="4">
        <v>58</v>
      </c>
      <c r="G20" s="4">
        <v>57</v>
      </c>
      <c r="H20" s="4">
        <v>54</v>
      </c>
      <c r="I20" s="4">
        <v>51</v>
      </c>
      <c r="J20" s="4">
        <v>47</v>
      </c>
      <c r="K20" s="4">
        <v>47</v>
      </c>
      <c r="L20" s="4">
        <v>49</v>
      </c>
      <c r="M20" s="4">
        <v>46</v>
      </c>
      <c r="N20" s="5">
        <v>44.898634999999999</v>
      </c>
      <c r="Q20">
        <v>2</v>
      </c>
      <c r="R20">
        <v>2016</v>
      </c>
      <c r="S20">
        <v>53</v>
      </c>
      <c r="T20">
        <v>53</v>
      </c>
      <c r="U20">
        <v>53</v>
      </c>
    </row>
    <row r="21" spans="1:21">
      <c r="A21" s="3" t="s">
        <v>56</v>
      </c>
      <c r="B21" s="3"/>
      <c r="C21" s="3"/>
      <c r="D21" s="4">
        <v>63</v>
      </c>
      <c r="E21" s="4">
        <v>67</v>
      </c>
      <c r="F21" s="4">
        <v>67</v>
      </c>
      <c r="G21" s="4">
        <v>66</v>
      </c>
      <c r="H21" s="4">
        <v>64</v>
      </c>
      <c r="I21" s="4">
        <v>60</v>
      </c>
      <c r="J21" s="4">
        <v>59</v>
      </c>
      <c r="K21" s="4">
        <v>57</v>
      </c>
      <c r="L21" s="4">
        <v>55</v>
      </c>
      <c r="M21" s="4">
        <v>49</v>
      </c>
      <c r="N21" s="5">
        <v>47.909306000000001</v>
      </c>
      <c r="Q21">
        <v>2</v>
      </c>
      <c r="R21">
        <v>2017</v>
      </c>
      <c r="S21">
        <v>52</v>
      </c>
      <c r="T21">
        <v>52</v>
      </c>
      <c r="U21">
        <v>52</v>
      </c>
    </row>
    <row r="22" spans="1:21">
      <c r="A22" s="3" t="s">
        <v>57</v>
      </c>
      <c r="B22" s="3"/>
      <c r="C22" s="3"/>
      <c r="D22" s="4">
        <v>46</v>
      </c>
      <c r="E22" s="4">
        <v>41</v>
      </c>
      <c r="F22" s="4">
        <v>16</v>
      </c>
      <c r="G22" s="4">
        <v>15</v>
      </c>
      <c r="H22" s="4">
        <v>21</v>
      </c>
      <c r="I22" s="4">
        <v>24</v>
      </c>
      <c r="J22" s="4">
        <v>25</v>
      </c>
      <c r="K22" s="4">
        <v>27</v>
      </c>
      <c r="L22" s="4">
        <v>28</v>
      </c>
      <c r="M22" s="4">
        <v>26</v>
      </c>
      <c r="N22" s="5">
        <v>26.950866999999999</v>
      </c>
      <c r="Q22">
        <v>2</v>
      </c>
      <c r="R22">
        <v>2018</v>
      </c>
      <c r="S22">
        <v>47</v>
      </c>
      <c r="T22">
        <v>47</v>
      </c>
      <c r="U22">
        <v>47</v>
      </c>
    </row>
    <row r="23" spans="1:21">
      <c r="A23" s="3" t="s">
        <v>58</v>
      </c>
      <c r="B23" s="3"/>
      <c r="C23" s="3"/>
      <c r="D23" s="4">
        <v>70</v>
      </c>
      <c r="E23" s="4">
        <v>74</v>
      </c>
      <c r="F23" s="4">
        <v>70</v>
      </c>
      <c r="G23" s="4">
        <v>69</v>
      </c>
      <c r="H23" s="4">
        <v>69</v>
      </c>
      <c r="I23" s="4">
        <v>60</v>
      </c>
      <c r="J23" s="4">
        <v>52</v>
      </c>
      <c r="K23" s="4">
        <v>45</v>
      </c>
      <c r="L23" s="4">
        <v>42</v>
      </c>
      <c r="M23" s="4">
        <v>35</v>
      </c>
      <c r="N23" s="5">
        <v>34.957113</v>
      </c>
      <c r="Q23">
        <v>2</v>
      </c>
      <c r="R23">
        <v>2019</v>
      </c>
      <c r="S23">
        <v>43</v>
      </c>
      <c r="T23">
        <v>43</v>
      </c>
      <c r="U23">
        <v>43</v>
      </c>
    </row>
    <row r="24" spans="1:21">
      <c r="A24" s="3" t="s">
        <v>59</v>
      </c>
      <c r="B24" s="3"/>
      <c r="C24" s="3"/>
      <c r="D24" s="4">
        <v>47</v>
      </c>
      <c r="E24" s="4">
        <v>49</v>
      </c>
      <c r="F24" s="4">
        <v>47</v>
      </c>
      <c r="G24" s="4">
        <v>49</v>
      </c>
      <c r="H24" s="4">
        <v>49</v>
      </c>
      <c r="I24" s="4">
        <v>49</v>
      </c>
      <c r="J24" s="4">
        <v>47</v>
      </c>
      <c r="K24" s="4">
        <v>47</v>
      </c>
      <c r="L24" s="4">
        <v>47</v>
      </c>
      <c r="M24" s="4">
        <v>44</v>
      </c>
      <c r="N24" s="5">
        <v>42.243583000000001</v>
      </c>
      <c r="Q24">
        <v>2</v>
      </c>
      <c r="R24">
        <v>2020</v>
      </c>
      <c r="S24">
        <v>40</v>
      </c>
      <c r="T24">
        <v>40</v>
      </c>
      <c r="U24">
        <v>40</v>
      </c>
    </row>
    <row r="25" spans="1:21">
      <c r="A25" s="3" t="s">
        <v>60</v>
      </c>
      <c r="B25" s="3"/>
      <c r="C25" s="3"/>
      <c r="D25" s="4">
        <v>55</v>
      </c>
      <c r="E25" s="4">
        <v>58</v>
      </c>
      <c r="F25" s="4">
        <v>58</v>
      </c>
      <c r="G25" s="4">
        <v>59</v>
      </c>
      <c r="H25" s="4">
        <v>58</v>
      </c>
      <c r="I25" s="4">
        <v>54</v>
      </c>
      <c r="J25" s="4">
        <v>58</v>
      </c>
      <c r="K25" s="4">
        <v>49</v>
      </c>
      <c r="L25" s="4">
        <v>48</v>
      </c>
      <c r="M25" s="4">
        <v>43</v>
      </c>
      <c r="N25" s="5">
        <v>39.801569999999998</v>
      </c>
      <c r="Q25">
        <v>2</v>
      </c>
      <c r="R25">
        <v>2021</v>
      </c>
      <c r="S25">
        <v>39</v>
      </c>
      <c r="T25">
        <v>39</v>
      </c>
      <c r="U25">
        <v>39</v>
      </c>
    </row>
    <row r="26" spans="1:21">
      <c r="A26" s="3" t="s">
        <v>61</v>
      </c>
      <c r="B26" s="3"/>
      <c r="C26" s="3"/>
      <c r="D26" s="4">
        <v>43</v>
      </c>
      <c r="E26" s="4">
        <v>48</v>
      </c>
      <c r="F26" s="4">
        <v>42</v>
      </c>
      <c r="G26" s="4">
        <v>45</v>
      </c>
      <c r="H26" s="4">
        <v>45</v>
      </c>
      <c r="I26" s="4">
        <v>44</v>
      </c>
      <c r="J26" s="4">
        <v>42</v>
      </c>
      <c r="K26" s="4">
        <v>41</v>
      </c>
      <c r="L26" s="4">
        <v>41</v>
      </c>
      <c r="M26" s="4">
        <v>31</v>
      </c>
      <c r="N26" s="5">
        <v>25.854119000000001</v>
      </c>
      <c r="Q26">
        <v>2</v>
      </c>
      <c r="R26">
        <v>2022</v>
      </c>
      <c r="S26">
        <v>32</v>
      </c>
      <c r="T26">
        <v>32</v>
      </c>
      <c r="U26">
        <v>32</v>
      </c>
    </row>
    <row r="27" spans="1:21">
      <c r="A27" s="3" t="s">
        <v>62</v>
      </c>
      <c r="B27" s="3"/>
      <c r="C27" s="3"/>
      <c r="D27" s="4">
        <v>48</v>
      </c>
      <c r="E27" s="4">
        <v>50</v>
      </c>
      <c r="F27" s="4">
        <v>51</v>
      </c>
      <c r="G27" s="4">
        <v>48</v>
      </c>
      <c r="H27" s="4">
        <v>48</v>
      </c>
      <c r="I27" s="4">
        <v>43</v>
      </c>
      <c r="J27" s="4">
        <v>40</v>
      </c>
      <c r="K27" s="4">
        <v>38</v>
      </c>
      <c r="L27" s="4">
        <v>37</v>
      </c>
      <c r="M27" s="4">
        <v>31</v>
      </c>
      <c r="N27" s="5">
        <v>30.084012999999999</v>
      </c>
      <c r="Q27">
        <v>2</v>
      </c>
      <c r="R27">
        <v>2023</v>
      </c>
      <c r="S27">
        <v>31.536348</v>
      </c>
      <c r="T27">
        <v>31.536348</v>
      </c>
      <c r="U27">
        <v>31.536348</v>
      </c>
    </row>
    <row r="28" spans="1:21">
      <c r="A28" s="3" t="s">
        <v>63</v>
      </c>
      <c r="B28" s="3"/>
      <c r="C28" s="3"/>
      <c r="D28" s="4">
        <v>43</v>
      </c>
      <c r="E28" s="4">
        <v>56</v>
      </c>
      <c r="F28" s="4">
        <v>65</v>
      </c>
      <c r="G28" s="4">
        <v>68</v>
      </c>
      <c r="H28" s="4">
        <v>63</v>
      </c>
      <c r="I28" s="4">
        <v>59</v>
      </c>
      <c r="J28" s="4">
        <v>64</v>
      </c>
      <c r="K28" s="4">
        <v>47</v>
      </c>
      <c r="L28" s="4">
        <v>45</v>
      </c>
      <c r="M28" s="4">
        <v>42</v>
      </c>
      <c r="N28" s="5">
        <v>38.073394</v>
      </c>
      <c r="Q28">
        <v>3</v>
      </c>
      <c r="R28">
        <v>2011</v>
      </c>
      <c r="U28">
        <v>38</v>
      </c>
    </row>
    <row r="29" spans="1:21">
      <c r="A29" s="3" t="s">
        <v>64</v>
      </c>
      <c r="B29" s="3"/>
      <c r="C29" s="3"/>
      <c r="D29" s="4">
        <v>56</v>
      </c>
      <c r="E29" s="4">
        <v>61</v>
      </c>
      <c r="F29" s="4">
        <v>59</v>
      </c>
      <c r="G29" s="4">
        <v>56</v>
      </c>
      <c r="H29" s="4">
        <v>55</v>
      </c>
      <c r="I29" s="4">
        <v>52</v>
      </c>
      <c r="J29" s="4">
        <v>48</v>
      </c>
      <c r="K29" s="4">
        <v>47</v>
      </c>
      <c r="L29" s="4">
        <v>48</v>
      </c>
      <c r="M29" s="4">
        <v>43</v>
      </c>
      <c r="N29" s="5">
        <v>42.806959999999997</v>
      </c>
      <c r="Q29">
        <v>3</v>
      </c>
      <c r="R29">
        <v>2012</v>
      </c>
      <c r="U29">
        <v>44</v>
      </c>
    </row>
    <row r="30" spans="1:21">
      <c r="A30" s="3" t="s">
        <v>65</v>
      </c>
      <c r="B30" s="3"/>
      <c r="C30" s="3"/>
      <c r="D30" s="4">
        <v>48</v>
      </c>
      <c r="E30" s="4">
        <v>53</v>
      </c>
      <c r="F30" s="4">
        <v>54</v>
      </c>
      <c r="G30" s="4">
        <v>55</v>
      </c>
      <c r="H30" s="4">
        <v>52</v>
      </c>
      <c r="I30" s="4">
        <v>49</v>
      </c>
      <c r="J30" s="4">
        <v>43</v>
      </c>
      <c r="K30" s="4">
        <v>43</v>
      </c>
      <c r="L30" s="4">
        <v>45</v>
      </c>
      <c r="M30" s="4">
        <v>37</v>
      </c>
      <c r="N30" s="5">
        <v>30.199151000000001</v>
      </c>
      <c r="Q30">
        <v>3</v>
      </c>
      <c r="R30">
        <v>2013</v>
      </c>
      <c r="S30">
        <v>50</v>
      </c>
      <c r="T30">
        <v>50</v>
      </c>
      <c r="U30">
        <v>50</v>
      </c>
    </row>
    <row r="31" spans="1:21">
      <c r="A31" s="3" t="s">
        <v>66</v>
      </c>
      <c r="B31" s="3"/>
      <c r="C31" s="3"/>
      <c r="D31" s="4">
        <v>50</v>
      </c>
      <c r="E31" s="4">
        <v>55</v>
      </c>
      <c r="F31" s="4">
        <v>57</v>
      </c>
      <c r="G31" s="4">
        <v>58</v>
      </c>
      <c r="H31" s="4">
        <v>56</v>
      </c>
      <c r="I31" s="4">
        <v>51</v>
      </c>
      <c r="J31" s="4">
        <v>44</v>
      </c>
      <c r="K31" s="4">
        <v>43</v>
      </c>
      <c r="L31" s="4">
        <v>43</v>
      </c>
      <c r="M31" s="4">
        <v>37</v>
      </c>
      <c r="N31" s="5">
        <v>31.700182999999999</v>
      </c>
      <c r="Q31">
        <v>3</v>
      </c>
      <c r="R31">
        <v>2014</v>
      </c>
      <c r="S31">
        <v>56</v>
      </c>
      <c r="T31">
        <v>56</v>
      </c>
      <c r="U31">
        <v>56</v>
      </c>
    </row>
    <row r="32" spans="1:21">
      <c r="A32" s="3" t="s">
        <v>67</v>
      </c>
      <c r="B32" s="3"/>
      <c r="C32" s="3"/>
      <c r="D32" s="4">
        <v>55</v>
      </c>
      <c r="E32" s="4">
        <v>56</v>
      </c>
      <c r="F32" s="4">
        <v>55</v>
      </c>
      <c r="G32" s="4">
        <v>53</v>
      </c>
      <c r="H32" s="4">
        <v>52</v>
      </c>
      <c r="I32" s="4">
        <v>50</v>
      </c>
      <c r="J32" s="4">
        <v>44</v>
      </c>
      <c r="K32" s="4">
        <v>45</v>
      </c>
      <c r="L32" s="4">
        <v>45</v>
      </c>
      <c r="M32" s="4">
        <v>39</v>
      </c>
      <c r="N32" s="5">
        <v>35.063752000000001</v>
      </c>
      <c r="Q32">
        <v>3</v>
      </c>
      <c r="R32">
        <v>2015</v>
      </c>
      <c r="S32">
        <v>57</v>
      </c>
      <c r="T32">
        <v>57</v>
      </c>
      <c r="U32">
        <v>57</v>
      </c>
    </row>
    <row r="33" spans="1:21">
      <c r="A33" s="3" t="s">
        <v>68</v>
      </c>
      <c r="B33" s="3"/>
      <c r="C33" s="3"/>
      <c r="D33" s="4">
        <v>41</v>
      </c>
      <c r="E33" s="4">
        <v>40</v>
      </c>
      <c r="F33" s="4">
        <v>37</v>
      </c>
      <c r="G33" s="4">
        <v>34</v>
      </c>
      <c r="H33" s="4">
        <v>31</v>
      </c>
      <c r="I33" s="4">
        <v>31</v>
      </c>
      <c r="J33" s="4">
        <v>26</v>
      </c>
      <c r="K33" s="4">
        <v>24</v>
      </c>
      <c r="L33" s="4">
        <v>26</v>
      </c>
      <c r="M33" s="4">
        <v>21</v>
      </c>
      <c r="N33" s="5">
        <v>21.489576</v>
      </c>
      <c r="Q33">
        <v>3</v>
      </c>
      <c r="R33">
        <v>2016</v>
      </c>
      <c r="S33">
        <v>57</v>
      </c>
      <c r="T33">
        <v>57</v>
      </c>
      <c r="U33">
        <v>57</v>
      </c>
    </row>
    <row r="34" spans="1:21">
      <c r="Q34">
        <v>3</v>
      </c>
      <c r="R34">
        <v>2017</v>
      </c>
      <c r="S34">
        <v>57</v>
      </c>
      <c r="T34">
        <v>57</v>
      </c>
      <c r="U34">
        <v>57</v>
      </c>
    </row>
    <row r="35" spans="1:21">
      <c r="Q35">
        <v>3</v>
      </c>
      <c r="R35">
        <v>2018</v>
      </c>
      <c r="S35">
        <v>56</v>
      </c>
      <c r="T35">
        <v>56</v>
      </c>
      <c r="U35">
        <v>56</v>
      </c>
    </row>
    <row r="36" spans="1:21">
      <c r="Q36">
        <v>3</v>
      </c>
      <c r="R36">
        <v>2019</v>
      </c>
      <c r="S36">
        <v>55</v>
      </c>
      <c r="T36">
        <v>55</v>
      </c>
      <c r="U36">
        <v>55</v>
      </c>
    </row>
    <row r="37" spans="1:21">
      <c r="Q37">
        <v>3</v>
      </c>
      <c r="R37">
        <v>2020</v>
      </c>
      <c r="S37">
        <v>51</v>
      </c>
      <c r="T37">
        <v>51</v>
      </c>
      <c r="U37">
        <v>51</v>
      </c>
    </row>
    <row r="38" spans="1:21">
      <c r="Q38">
        <v>3</v>
      </c>
      <c r="R38">
        <v>2021</v>
      </c>
      <c r="S38">
        <v>50</v>
      </c>
      <c r="T38">
        <v>50</v>
      </c>
      <c r="U38">
        <v>50</v>
      </c>
    </row>
    <row r="39" spans="1:21">
      <c r="Q39">
        <v>3</v>
      </c>
      <c r="R39">
        <v>2022</v>
      </c>
      <c r="S39">
        <v>43</v>
      </c>
      <c r="T39">
        <v>43</v>
      </c>
      <c r="U39">
        <v>43</v>
      </c>
    </row>
    <row r="40" spans="1:21">
      <c r="Q40">
        <v>3</v>
      </c>
      <c r="R40">
        <v>2023</v>
      </c>
      <c r="S40">
        <v>40.564360999999998</v>
      </c>
      <c r="T40">
        <v>40.564360999999998</v>
      </c>
      <c r="U40">
        <v>40.564360999999998</v>
      </c>
    </row>
    <row r="41" spans="1:21">
      <c r="Q41">
        <v>4</v>
      </c>
      <c r="R41">
        <v>2011</v>
      </c>
      <c r="U41">
        <v>35</v>
      </c>
    </row>
    <row r="42" spans="1:21">
      <c r="Q42">
        <v>4</v>
      </c>
      <c r="R42">
        <v>2012</v>
      </c>
      <c r="U42">
        <v>39</v>
      </c>
    </row>
    <row r="43" spans="1:21">
      <c r="Q43">
        <v>4</v>
      </c>
      <c r="R43">
        <v>2013</v>
      </c>
      <c r="S43">
        <v>43</v>
      </c>
      <c r="T43">
        <v>43</v>
      </c>
      <c r="U43">
        <v>43</v>
      </c>
    </row>
    <row r="44" spans="1:21">
      <c r="Q44">
        <v>4</v>
      </c>
      <c r="R44">
        <v>2014</v>
      </c>
      <c r="S44">
        <v>47</v>
      </c>
      <c r="T44">
        <v>47</v>
      </c>
      <c r="U44">
        <v>47</v>
      </c>
    </row>
    <row r="45" spans="1:21">
      <c r="Q45">
        <v>4</v>
      </c>
      <c r="R45">
        <v>2015</v>
      </c>
      <c r="S45">
        <v>46</v>
      </c>
      <c r="T45">
        <v>46</v>
      </c>
      <c r="U45">
        <v>46</v>
      </c>
    </row>
    <row r="46" spans="1:21">
      <c r="Q46">
        <v>4</v>
      </c>
      <c r="R46">
        <v>2016</v>
      </c>
      <c r="S46">
        <v>45</v>
      </c>
      <c r="T46">
        <v>45</v>
      </c>
      <c r="U46">
        <v>45</v>
      </c>
    </row>
    <row r="47" spans="1:21">
      <c r="Q47">
        <v>4</v>
      </c>
      <c r="R47">
        <v>2017</v>
      </c>
      <c r="S47">
        <v>42</v>
      </c>
      <c r="T47">
        <v>42</v>
      </c>
      <c r="U47">
        <v>42</v>
      </c>
    </row>
    <row r="48" spans="1:21">
      <c r="Q48">
        <v>4</v>
      </c>
      <c r="R48">
        <v>2018</v>
      </c>
      <c r="S48">
        <v>39</v>
      </c>
      <c r="T48">
        <v>39</v>
      </c>
      <c r="U48">
        <v>39</v>
      </c>
    </row>
    <row r="49" spans="17:21">
      <c r="Q49">
        <v>4</v>
      </c>
      <c r="R49">
        <v>2019</v>
      </c>
      <c r="S49">
        <v>34</v>
      </c>
      <c r="T49">
        <v>34</v>
      </c>
      <c r="U49">
        <v>34</v>
      </c>
    </row>
    <row r="50" spans="17:21">
      <c r="Q50">
        <v>4</v>
      </c>
      <c r="R50">
        <v>2020</v>
      </c>
      <c r="S50">
        <v>32</v>
      </c>
      <c r="T50">
        <v>32</v>
      </c>
      <c r="U50">
        <v>32</v>
      </c>
    </row>
    <row r="51" spans="17:21">
      <c r="Q51">
        <v>4</v>
      </c>
      <c r="R51">
        <v>2021</v>
      </c>
      <c r="S51">
        <v>30</v>
      </c>
      <c r="T51">
        <v>30</v>
      </c>
      <c r="U51">
        <v>30</v>
      </c>
    </row>
    <row r="52" spans="17:21">
      <c r="Q52">
        <v>4</v>
      </c>
      <c r="R52">
        <v>2022</v>
      </c>
      <c r="S52">
        <v>25</v>
      </c>
      <c r="T52">
        <v>25</v>
      </c>
      <c r="U52">
        <v>25</v>
      </c>
    </row>
    <row r="53" spans="17:21">
      <c r="Q53">
        <v>4</v>
      </c>
      <c r="R53">
        <v>2023</v>
      </c>
      <c r="S53">
        <v>19.50206</v>
      </c>
      <c r="T53">
        <v>19.50206</v>
      </c>
      <c r="U53">
        <v>19.50206</v>
      </c>
    </row>
    <row r="54" spans="17:21">
      <c r="Q54">
        <v>5</v>
      </c>
      <c r="R54">
        <v>2011</v>
      </c>
      <c r="U54">
        <v>38</v>
      </c>
    </row>
    <row r="55" spans="17:21">
      <c r="Q55">
        <v>5</v>
      </c>
      <c r="R55">
        <v>2012</v>
      </c>
      <c r="U55">
        <v>42</v>
      </c>
    </row>
    <row r="56" spans="17:21">
      <c r="Q56">
        <v>5</v>
      </c>
      <c r="R56">
        <v>2013</v>
      </c>
      <c r="S56">
        <v>46</v>
      </c>
      <c r="T56">
        <v>46</v>
      </c>
      <c r="U56">
        <v>46</v>
      </c>
    </row>
    <row r="57" spans="17:21">
      <c r="Q57">
        <v>5</v>
      </c>
      <c r="R57">
        <v>2014</v>
      </c>
      <c r="S57">
        <v>50</v>
      </c>
      <c r="T57">
        <v>50</v>
      </c>
      <c r="U57">
        <v>50</v>
      </c>
    </row>
    <row r="58" spans="17:21">
      <c r="Q58">
        <v>5</v>
      </c>
      <c r="R58">
        <v>2015</v>
      </c>
      <c r="S58">
        <v>49</v>
      </c>
      <c r="T58">
        <v>49</v>
      </c>
      <c r="U58">
        <v>49</v>
      </c>
    </row>
    <row r="59" spans="17:21">
      <c r="Q59">
        <v>5</v>
      </c>
      <c r="R59">
        <v>2016</v>
      </c>
      <c r="S59">
        <v>50</v>
      </c>
      <c r="T59">
        <v>50</v>
      </c>
      <c r="U59">
        <v>50</v>
      </c>
    </row>
    <row r="60" spans="17:21">
      <c r="Q60">
        <v>5</v>
      </c>
      <c r="R60">
        <v>2017</v>
      </c>
      <c r="S60">
        <v>51</v>
      </c>
      <c r="T60">
        <v>51</v>
      </c>
      <c r="U60">
        <v>51</v>
      </c>
    </row>
    <row r="61" spans="17:21">
      <c r="Q61">
        <v>5</v>
      </c>
      <c r="R61">
        <v>2018</v>
      </c>
      <c r="S61">
        <v>44</v>
      </c>
      <c r="T61">
        <v>44</v>
      </c>
      <c r="U61">
        <v>44</v>
      </c>
    </row>
    <row r="62" spans="17:21">
      <c r="Q62">
        <v>5</v>
      </c>
      <c r="R62">
        <v>2019</v>
      </c>
      <c r="S62">
        <v>38</v>
      </c>
      <c r="T62">
        <v>38</v>
      </c>
      <c r="U62">
        <v>38</v>
      </c>
    </row>
    <row r="63" spans="17:21">
      <c r="Q63">
        <v>5</v>
      </c>
      <c r="R63">
        <v>2020</v>
      </c>
      <c r="S63">
        <v>38</v>
      </c>
      <c r="T63">
        <v>38</v>
      </c>
      <c r="U63">
        <v>38</v>
      </c>
    </row>
    <row r="64" spans="17:21">
      <c r="Q64">
        <v>5</v>
      </c>
      <c r="R64">
        <v>2021</v>
      </c>
      <c r="S64">
        <v>37</v>
      </c>
      <c r="T64">
        <v>37</v>
      </c>
      <c r="U64">
        <v>37</v>
      </c>
    </row>
    <row r="65" spans="17:21">
      <c r="Q65">
        <v>5</v>
      </c>
      <c r="R65">
        <v>2022</v>
      </c>
      <c r="S65">
        <v>31</v>
      </c>
      <c r="T65">
        <v>31</v>
      </c>
      <c r="U65">
        <v>31</v>
      </c>
    </row>
    <row r="66" spans="17:21">
      <c r="Q66">
        <v>5</v>
      </c>
      <c r="R66">
        <v>2023</v>
      </c>
      <c r="S66">
        <v>27.990027000000001</v>
      </c>
      <c r="T66">
        <v>27.990027000000001</v>
      </c>
      <c r="U66">
        <v>27.990027000000001</v>
      </c>
    </row>
    <row r="67" spans="17:21">
      <c r="Q67">
        <v>6</v>
      </c>
      <c r="R67">
        <v>2011</v>
      </c>
      <c r="U67">
        <v>28</v>
      </c>
    </row>
    <row r="68" spans="17:21">
      <c r="Q68">
        <v>6</v>
      </c>
      <c r="R68">
        <v>2012</v>
      </c>
      <c r="U68">
        <v>35</v>
      </c>
    </row>
    <row r="69" spans="17:21">
      <c r="Q69">
        <v>6</v>
      </c>
      <c r="R69">
        <v>2013</v>
      </c>
      <c r="S69">
        <v>42</v>
      </c>
      <c r="T69">
        <v>42</v>
      </c>
      <c r="U69">
        <v>42</v>
      </c>
    </row>
    <row r="70" spans="17:21">
      <c r="Q70">
        <v>6</v>
      </c>
      <c r="R70">
        <v>2014</v>
      </c>
      <c r="S70">
        <v>49</v>
      </c>
      <c r="T70">
        <v>49</v>
      </c>
      <c r="U70">
        <v>49</v>
      </c>
    </row>
    <row r="71" spans="17:21">
      <c r="Q71">
        <v>6</v>
      </c>
      <c r="R71">
        <v>2015</v>
      </c>
      <c r="S71">
        <v>51</v>
      </c>
      <c r="T71">
        <v>51</v>
      </c>
      <c r="U71">
        <v>51</v>
      </c>
    </row>
    <row r="72" spans="17:21">
      <c r="Q72">
        <v>6</v>
      </c>
      <c r="R72">
        <v>2016</v>
      </c>
      <c r="S72">
        <v>54</v>
      </c>
      <c r="T72">
        <v>54</v>
      </c>
      <c r="U72">
        <v>54</v>
      </c>
    </row>
    <row r="73" spans="17:21">
      <c r="Q73">
        <v>6</v>
      </c>
      <c r="R73">
        <v>2017</v>
      </c>
      <c r="S73">
        <v>54</v>
      </c>
      <c r="T73">
        <v>54</v>
      </c>
      <c r="U73">
        <v>54</v>
      </c>
    </row>
    <row r="74" spans="17:21">
      <c r="Q74">
        <v>6</v>
      </c>
      <c r="R74">
        <v>2018</v>
      </c>
      <c r="S74">
        <v>50</v>
      </c>
      <c r="T74">
        <v>50</v>
      </c>
      <c r="U74">
        <v>50</v>
      </c>
    </row>
    <row r="75" spans="17:21">
      <c r="Q75">
        <v>6</v>
      </c>
      <c r="R75">
        <v>2019</v>
      </c>
      <c r="S75">
        <v>48</v>
      </c>
      <c r="T75">
        <v>48</v>
      </c>
      <c r="U75">
        <v>48</v>
      </c>
    </row>
    <row r="76" spans="17:21">
      <c r="Q76">
        <v>6</v>
      </c>
      <c r="R76">
        <v>2020</v>
      </c>
      <c r="S76">
        <v>45</v>
      </c>
      <c r="T76">
        <v>45</v>
      </c>
      <c r="U76">
        <v>45</v>
      </c>
    </row>
    <row r="77" spans="17:21">
      <c r="Q77">
        <v>6</v>
      </c>
      <c r="R77">
        <v>2021</v>
      </c>
      <c r="S77">
        <v>44</v>
      </c>
      <c r="T77">
        <v>44</v>
      </c>
      <c r="U77">
        <v>44</v>
      </c>
    </row>
    <row r="78" spans="17:21">
      <c r="Q78">
        <v>6</v>
      </c>
      <c r="R78">
        <v>2022</v>
      </c>
      <c r="S78">
        <v>37</v>
      </c>
      <c r="T78">
        <v>37</v>
      </c>
      <c r="U78">
        <v>37</v>
      </c>
    </row>
    <row r="79" spans="17:21">
      <c r="Q79">
        <v>6</v>
      </c>
      <c r="R79">
        <v>2023</v>
      </c>
      <c r="S79">
        <v>34.382919000000001</v>
      </c>
      <c r="T79">
        <v>34.382919000000001</v>
      </c>
      <c r="U79">
        <v>34.382919000000001</v>
      </c>
    </row>
    <row r="80" spans="17:21">
      <c r="Q80">
        <v>7</v>
      </c>
      <c r="R80">
        <v>2011</v>
      </c>
      <c r="U80">
        <v>37</v>
      </c>
    </row>
    <row r="81" spans="17:21">
      <c r="Q81">
        <v>7</v>
      </c>
      <c r="R81">
        <v>2012</v>
      </c>
      <c r="U81">
        <v>41</v>
      </c>
    </row>
    <row r="82" spans="17:21">
      <c r="Q82">
        <v>7</v>
      </c>
      <c r="R82">
        <v>2013</v>
      </c>
      <c r="S82">
        <v>45</v>
      </c>
      <c r="T82">
        <v>45</v>
      </c>
      <c r="U82">
        <v>45</v>
      </c>
    </row>
    <row r="83" spans="17:21">
      <c r="Q83">
        <v>7</v>
      </c>
      <c r="R83">
        <v>2014</v>
      </c>
      <c r="S83">
        <v>49</v>
      </c>
      <c r="T83">
        <v>49</v>
      </c>
      <c r="U83">
        <v>49</v>
      </c>
    </row>
    <row r="84" spans="17:21">
      <c r="Q84">
        <v>7</v>
      </c>
      <c r="R84">
        <v>2015</v>
      </c>
      <c r="S84">
        <v>47</v>
      </c>
      <c r="T84">
        <v>47</v>
      </c>
      <c r="U84">
        <v>47</v>
      </c>
    </row>
    <row r="85" spans="17:21">
      <c r="Q85">
        <v>7</v>
      </c>
      <c r="R85">
        <v>2016</v>
      </c>
      <c r="S85">
        <v>41</v>
      </c>
      <c r="T85">
        <v>41</v>
      </c>
      <c r="U85">
        <v>41</v>
      </c>
    </row>
    <row r="86" spans="17:21">
      <c r="Q86">
        <v>7</v>
      </c>
      <c r="R86">
        <v>2017</v>
      </c>
      <c r="S86">
        <v>43</v>
      </c>
      <c r="T86">
        <v>43</v>
      </c>
      <c r="U86">
        <v>43</v>
      </c>
    </row>
    <row r="87" spans="17:21">
      <c r="Q87">
        <v>7</v>
      </c>
      <c r="R87">
        <v>2018</v>
      </c>
      <c r="S87">
        <v>42</v>
      </c>
      <c r="T87">
        <v>42</v>
      </c>
      <c r="U87">
        <v>42</v>
      </c>
    </row>
    <row r="88" spans="17:21">
      <c r="Q88">
        <v>7</v>
      </c>
      <c r="R88">
        <v>2019</v>
      </c>
      <c r="S88">
        <v>41</v>
      </c>
      <c r="T88">
        <v>41</v>
      </c>
      <c r="U88">
        <v>41</v>
      </c>
    </row>
    <row r="89" spans="17:21">
      <c r="Q89">
        <v>7</v>
      </c>
      <c r="R89">
        <v>2020</v>
      </c>
      <c r="S89">
        <v>41</v>
      </c>
      <c r="T89">
        <v>41</v>
      </c>
      <c r="U89">
        <v>41</v>
      </c>
    </row>
    <row r="90" spans="17:21">
      <c r="Q90">
        <v>7</v>
      </c>
      <c r="R90">
        <v>2021</v>
      </c>
      <c r="S90">
        <v>39</v>
      </c>
      <c r="T90">
        <v>39</v>
      </c>
      <c r="U90">
        <v>39</v>
      </c>
    </row>
    <row r="91" spans="17:21">
      <c r="Q91">
        <v>7</v>
      </c>
      <c r="R91">
        <v>2022</v>
      </c>
      <c r="S91">
        <v>33</v>
      </c>
      <c r="T91">
        <v>33</v>
      </c>
      <c r="U91">
        <v>33</v>
      </c>
    </row>
    <row r="92" spans="17:21">
      <c r="Q92">
        <v>7</v>
      </c>
      <c r="R92">
        <v>2023</v>
      </c>
      <c r="S92">
        <v>30.286878999999999</v>
      </c>
      <c r="T92">
        <v>30.286878999999999</v>
      </c>
      <c r="U92">
        <v>30.286878999999999</v>
      </c>
    </row>
    <row r="93" spans="17:21">
      <c r="Q93">
        <v>8</v>
      </c>
      <c r="R93">
        <v>2011</v>
      </c>
      <c r="U93">
        <v>22</v>
      </c>
    </row>
    <row r="94" spans="17:21">
      <c r="Q94">
        <v>8</v>
      </c>
      <c r="R94">
        <v>2012</v>
      </c>
      <c r="U94">
        <v>30</v>
      </c>
    </row>
    <row r="95" spans="17:21">
      <c r="Q95">
        <v>8</v>
      </c>
      <c r="R95">
        <v>2013</v>
      </c>
      <c r="S95">
        <v>38</v>
      </c>
      <c r="T95">
        <v>38</v>
      </c>
      <c r="U95">
        <v>38</v>
      </c>
    </row>
    <row r="96" spans="17:21">
      <c r="Q96">
        <v>8</v>
      </c>
      <c r="R96">
        <v>2014</v>
      </c>
      <c r="S96">
        <v>46</v>
      </c>
      <c r="T96">
        <v>46</v>
      </c>
      <c r="U96">
        <v>46</v>
      </c>
    </row>
    <row r="97" spans="17:21">
      <c r="Q97">
        <v>8</v>
      </c>
      <c r="R97">
        <v>2015</v>
      </c>
      <c r="S97">
        <v>47</v>
      </c>
      <c r="T97">
        <v>47</v>
      </c>
      <c r="U97">
        <v>47</v>
      </c>
    </row>
    <row r="98" spans="17:21">
      <c r="Q98">
        <v>8</v>
      </c>
      <c r="R98">
        <v>2016</v>
      </c>
      <c r="S98">
        <v>46</v>
      </c>
      <c r="T98">
        <v>46</v>
      </c>
      <c r="U98">
        <v>46</v>
      </c>
    </row>
    <row r="99" spans="17:21">
      <c r="Q99">
        <v>8</v>
      </c>
      <c r="R99">
        <v>2017</v>
      </c>
      <c r="S99">
        <v>46</v>
      </c>
      <c r="T99">
        <v>46</v>
      </c>
      <c r="U99">
        <v>46</v>
      </c>
    </row>
    <row r="100" spans="17:21">
      <c r="Q100">
        <v>8</v>
      </c>
      <c r="R100">
        <v>2018</v>
      </c>
      <c r="S100">
        <v>44</v>
      </c>
      <c r="T100">
        <v>44</v>
      </c>
      <c r="U100">
        <v>44</v>
      </c>
    </row>
    <row r="101" spans="17:21">
      <c r="Q101">
        <v>8</v>
      </c>
      <c r="R101">
        <v>2019</v>
      </c>
      <c r="S101">
        <v>39</v>
      </c>
      <c r="T101">
        <v>39</v>
      </c>
      <c r="U101">
        <v>39</v>
      </c>
    </row>
    <row r="102" spans="17:21">
      <c r="Q102">
        <v>8</v>
      </c>
      <c r="R102">
        <v>2020</v>
      </c>
      <c r="S102">
        <v>38</v>
      </c>
      <c r="T102">
        <v>38</v>
      </c>
      <c r="U102">
        <v>38</v>
      </c>
    </row>
    <row r="103" spans="17:21">
      <c r="Q103">
        <v>8</v>
      </c>
      <c r="R103">
        <v>2021</v>
      </c>
      <c r="S103">
        <v>37</v>
      </c>
      <c r="T103">
        <v>37</v>
      </c>
      <c r="U103">
        <v>37</v>
      </c>
    </row>
    <row r="104" spans="17:21">
      <c r="Q104">
        <v>8</v>
      </c>
      <c r="R104">
        <v>2022</v>
      </c>
      <c r="S104">
        <v>31</v>
      </c>
      <c r="T104">
        <v>31</v>
      </c>
      <c r="U104">
        <v>31</v>
      </c>
    </row>
    <row r="105" spans="17:21">
      <c r="Q105">
        <v>8</v>
      </c>
      <c r="R105">
        <v>2023</v>
      </c>
      <c r="S105">
        <v>29.768806000000001</v>
      </c>
      <c r="T105">
        <v>29.768806000000001</v>
      </c>
      <c r="U105">
        <v>29.768806000000001</v>
      </c>
    </row>
    <row r="106" spans="17:21">
      <c r="Q106">
        <v>9</v>
      </c>
      <c r="R106">
        <v>2011</v>
      </c>
      <c r="U106">
        <v>69</v>
      </c>
    </row>
    <row r="107" spans="17:21">
      <c r="Q107">
        <v>9</v>
      </c>
      <c r="R107">
        <v>2012</v>
      </c>
      <c r="U107">
        <v>70</v>
      </c>
    </row>
    <row r="108" spans="17:21">
      <c r="Q108">
        <v>9</v>
      </c>
      <c r="R108">
        <v>2013</v>
      </c>
      <c r="S108">
        <v>71</v>
      </c>
      <c r="T108">
        <v>71</v>
      </c>
      <c r="U108">
        <v>71</v>
      </c>
    </row>
    <row r="109" spans="17:21">
      <c r="Q109">
        <v>9</v>
      </c>
      <c r="R109">
        <v>2014</v>
      </c>
      <c r="S109">
        <v>72</v>
      </c>
      <c r="T109">
        <v>72</v>
      </c>
      <c r="U109">
        <v>72</v>
      </c>
    </row>
    <row r="110" spans="17:21">
      <c r="Q110">
        <v>9</v>
      </c>
      <c r="R110">
        <v>2015</v>
      </c>
      <c r="S110">
        <v>73</v>
      </c>
      <c r="T110">
        <v>73</v>
      </c>
      <c r="U110">
        <v>73</v>
      </c>
    </row>
    <row r="111" spans="17:21">
      <c r="Q111">
        <v>9</v>
      </c>
      <c r="R111">
        <v>2016</v>
      </c>
      <c r="S111">
        <v>74</v>
      </c>
      <c r="T111">
        <v>74</v>
      </c>
      <c r="U111">
        <v>74</v>
      </c>
    </row>
    <row r="112" spans="17:21">
      <c r="Q112">
        <v>9</v>
      </c>
      <c r="R112">
        <v>2017</v>
      </c>
      <c r="S112">
        <v>72</v>
      </c>
      <c r="T112">
        <v>72</v>
      </c>
      <c r="U112">
        <v>72</v>
      </c>
    </row>
    <row r="113" spans="17:21">
      <c r="Q113">
        <v>9</v>
      </c>
      <c r="R113">
        <v>2018</v>
      </c>
      <c r="S113">
        <v>67</v>
      </c>
      <c r="T113">
        <v>67</v>
      </c>
      <c r="U113">
        <v>67</v>
      </c>
    </row>
    <row r="114" spans="17:21">
      <c r="Q114">
        <v>9</v>
      </c>
      <c r="R114">
        <v>2019</v>
      </c>
      <c r="S114">
        <v>62</v>
      </c>
      <c r="T114">
        <v>62</v>
      </c>
      <c r="U114">
        <v>62</v>
      </c>
    </row>
    <row r="115" spans="17:21">
      <c r="Q115">
        <v>9</v>
      </c>
      <c r="R115">
        <v>2020</v>
      </c>
      <c r="S115">
        <v>57</v>
      </c>
      <c r="T115">
        <v>57</v>
      </c>
      <c r="U115">
        <v>57</v>
      </c>
    </row>
    <row r="116" spans="17:21">
      <c r="Q116">
        <v>9</v>
      </c>
      <c r="R116">
        <v>2021</v>
      </c>
      <c r="S116">
        <v>57</v>
      </c>
      <c r="T116">
        <v>57</v>
      </c>
      <c r="U116">
        <v>57</v>
      </c>
    </row>
    <row r="117" spans="17:21">
      <c r="Q117">
        <v>9</v>
      </c>
      <c r="R117">
        <v>2022</v>
      </c>
      <c r="S117">
        <v>54</v>
      </c>
      <c r="T117">
        <v>54</v>
      </c>
      <c r="U117">
        <v>54</v>
      </c>
    </row>
    <row r="118" spans="17:21">
      <c r="Q118">
        <v>9</v>
      </c>
      <c r="R118">
        <v>2023</v>
      </c>
      <c r="S118">
        <v>60.106999000000002</v>
      </c>
      <c r="T118">
        <v>60.106999000000002</v>
      </c>
      <c r="U118">
        <v>60.106999000000002</v>
      </c>
    </row>
    <row r="119" spans="17:21">
      <c r="Q119">
        <v>10</v>
      </c>
      <c r="R119">
        <v>2011</v>
      </c>
      <c r="U119">
        <v>93</v>
      </c>
    </row>
    <row r="120" spans="17:21">
      <c r="Q120">
        <v>10</v>
      </c>
      <c r="R120">
        <v>2012</v>
      </c>
      <c r="U120">
        <v>83</v>
      </c>
    </row>
    <row r="121" spans="17:21">
      <c r="Q121">
        <v>10</v>
      </c>
      <c r="R121">
        <v>2013</v>
      </c>
      <c r="S121">
        <v>73</v>
      </c>
      <c r="T121">
        <v>73</v>
      </c>
      <c r="U121">
        <v>73</v>
      </c>
    </row>
    <row r="122" spans="17:21">
      <c r="Q122">
        <v>10</v>
      </c>
      <c r="R122">
        <v>2014</v>
      </c>
      <c r="S122">
        <v>63</v>
      </c>
      <c r="T122">
        <v>63</v>
      </c>
      <c r="U122">
        <v>63</v>
      </c>
    </row>
    <row r="123" spans="17:21">
      <c r="Q123">
        <v>10</v>
      </c>
      <c r="R123">
        <v>2015</v>
      </c>
      <c r="S123">
        <v>64</v>
      </c>
      <c r="T123">
        <v>64</v>
      </c>
      <c r="U123">
        <v>64</v>
      </c>
    </row>
    <row r="124" spans="17:21">
      <c r="Q124">
        <v>10</v>
      </c>
      <c r="R124">
        <v>2016</v>
      </c>
      <c r="S124">
        <v>64</v>
      </c>
      <c r="T124">
        <v>64</v>
      </c>
      <c r="U124">
        <v>64</v>
      </c>
    </row>
    <row r="125" spans="17:21">
      <c r="Q125">
        <v>10</v>
      </c>
      <c r="R125">
        <v>2017</v>
      </c>
      <c r="S125">
        <v>64</v>
      </c>
      <c r="T125">
        <v>64</v>
      </c>
      <c r="U125">
        <v>64</v>
      </c>
    </row>
    <row r="126" spans="17:21">
      <c r="Q126">
        <v>10</v>
      </c>
      <c r="R126">
        <v>2018</v>
      </c>
      <c r="S126">
        <v>61</v>
      </c>
      <c r="T126">
        <v>61</v>
      </c>
      <c r="U126">
        <v>61</v>
      </c>
    </row>
    <row r="127" spans="17:21">
      <c r="Q127">
        <v>10</v>
      </c>
      <c r="R127">
        <v>2019</v>
      </c>
      <c r="S127">
        <v>60</v>
      </c>
      <c r="T127">
        <v>60</v>
      </c>
      <c r="U127">
        <v>60</v>
      </c>
    </row>
    <row r="128" spans="17:21">
      <c r="Q128">
        <v>10</v>
      </c>
      <c r="R128">
        <v>2020</v>
      </c>
      <c r="S128">
        <v>55</v>
      </c>
      <c r="T128">
        <v>55</v>
      </c>
      <c r="U128">
        <v>55</v>
      </c>
    </row>
    <row r="129" spans="17:21">
      <c r="Q129">
        <v>10</v>
      </c>
      <c r="R129">
        <v>2021</v>
      </c>
      <c r="S129">
        <v>53</v>
      </c>
      <c r="T129">
        <v>53</v>
      </c>
      <c r="U129">
        <v>53</v>
      </c>
    </row>
    <row r="130" spans="17:21">
      <c r="Q130">
        <v>10</v>
      </c>
      <c r="R130">
        <v>2022</v>
      </c>
      <c r="S130">
        <v>45</v>
      </c>
      <c r="T130">
        <v>45</v>
      </c>
      <c r="U130">
        <v>45</v>
      </c>
    </row>
    <row r="131" spans="17:21">
      <c r="Q131">
        <v>10</v>
      </c>
      <c r="R131">
        <v>2023</v>
      </c>
      <c r="S131">
        <v>44.155099</v>
      </c>
      <c r="T131">
        <v>44.155099</v>
      </c>
      <c r="U131">
        <v>44.155099</v>
      </c>
    </row>
    <row r="132" spans="17:21">
      <c r="Q132">
        <v>11</v>
      </c>
      <c r="R132">
        <v>2011</v>
      </c>
      <c r="U132">
        <v>71</v>
      </c>
    </row>
    <row r="133" spans="17:21">
      <c r="Q133">
        <v>11</v>
      </c>
      <c r="R133">
        <v>2012</v>
      </c>
      <c r="U133">
        <v>68</v>
      </c>
    </row>
    <row r="134" spans="17:21">
      <c r="Q134">
        <v>11</v>
      </c>
      <c r="R134">
        <v>2013</v>
      </c>
      <c r="S134">
        <v>65</v>
      </c>
      <c r="T134">
        <v>65</v>
      </c>
      <c r="U134">
        <v>65</v>
      </c>
    </row>
    <row r="135" spans="17:21">
      <c r="Q135">
        <v>11</v>
      </c>
      <c r="R135">
        <v>2014</v>
      </c>
      <c r="S135">
        <v>62</v>
      </c>
      <c r="T135">
        <v>62</v>
      </c>
      <c r="U135">
        <v>62</v>
      </c>
    </row>
    <row r="136" spans="17:21">
      <c r="Q136">
        <v>11</v>
      </c>
      <c r="R136">
        <v>2015</v>
      </c>
      <c r="S136">
        <v>59</v>
      </c>
      <c r="T136">
        <v>59</v>
      </c>
      <c r="U136">
        <v>59</v>
      </c>
    </row>
    <row r="137" spans="17:21">
      <c r="Q137">
        <v>11</v>
      </c>
      <c r="R137">
        <v>2016</v>
      </c>
      <c r="S137">
        <v>58</v>
      </c>
      <c r="T137">
        <v>58</v>
      </c>
      <c r="U137">
        <v>58</v>
      </c>
    </row>
    <row r="138" spans="17:21">
      <c r="Q138">
        <v>11</v>
      </c>
      <c r="R138">
        <v>2017</v>
      </c>
      <c r="S138">
        <v>56</v>
      </c>
      <c r="T138">
        <v>56</v>
      </c>
      <c r="U138">
        <v>56</v>
      </c>
    </row>
    <row r="139" spans="17:21">
      <c r="Q139">
        <v>11</v>
      </c>
      <c r="R139">
        <v>2018</v>
      </c>
      <c r="S139">
        <v>53</v>
      </c>
      <c r="T139">
        <v>53</v>
      </c>
      <c r="U139">
        <v>53</v>
      </c>
    </row>
    <row r="140" spans="17:21">
      <c r="Q140">
        <v>11</v>
      </c>
      <c r="R140">
        <v>2019</v>
      </c>
      <c r="S140">
        <v>48</v>
      </c>
      <c r="T140">
        <v>48</v>
      </c>
      <c r="U140">
        <v>48</v>
      </c>
    </row>
    <row r="141" spans="17:21">
      <c r="Q141">
        <v>11</v>
      </c>
      <c r="R141">
        <v>2020</v>
      </c>
      <c r="S141">
        <v>48</v>
      </c>
      <c r="T141">
        <v>48</v>
      </c>
      <c r="U141">
        <v>48</v>
      </c>
    </row>
    <row r="142" spans="17:21">
      <c r="Q142">
        <v>11</v>
      </c>
      <c r="R142">
        <v>2021</v>
      </c>
      <c r="S142">
        <v>47</v>
      </c>
      <c r="T142">
        <v>47</v>
      </c>
      <c r="U142">
        <v>47</v>
      </c>
    </row>
    <row r="143" spans="17:21">
      <c r="Q143">
        <v>11</v>
      </c>
      <c r="R143">
        <v>2022</v>
      </c>
      <c r="S143">
        <v>44</v>
      </c>
      <c r="T143">
        <v>44</v>
      </c>
      <c r="U143">
        <v>44</v>
      </c>
    </row>
    <row r="144" spans="17:21">
      <c r="Q144">
        <v>11</v>
      </c>
      <c r="R144">
        <v>2023</v>
      </c>
      <c r="S144">
        <v>43.777555999999997</v>
      </c>
      <c r="T144">
        <v>43.777555999999997</v>
      </c>
      <c r="U144">
        <v>43.777555999999997</v>
      </c>
    </row>
    <row r="145" spans="17:21">
      <c r="Q145">
        <v>12</v>
      </c>
      <c r="R145">
        <v>2011</v>
      </c>
      <c r="U145">
        <v>64</v>
      </c>
    </row>
    <row r="146" spans="17:21">
      <c r="Q146">
        <v>12</v>
      </c>
      <c r="R146">
        <v>2012</v>
      </c>
      <c r="U146">
        <v>64</v>
      </c>
    </row>
    <row r="147" spans="17:21">
      <c r="Q147">
        <v>12</v>
      </c>
      <c r="R147">
        <v>2013</v>
      </c>
      <c r="S147">
        <v>64</v>
      </c>
      <c r="T147">
        <v>64</v>
      </c>
      <c r="U147">
        <v>64</v>
      </c>
    </row>
    <row r="148" spans="17:21">
      <c r="Q148">
        <v>12</v>
      </c>
      <c r="R148">
        <v>2014</v>
      </c>
      <c r="S148">
        <v>64</v>
      </c>
      <c r="T148">
        <v>64</v>
      </c>
      <c r="U148">
        <v>64</v>
      </c>
    </row>
    <row r="149" spans="17:21">
      <c r="Q149">
        <v>12</v>
      </c>
      <c r="R149">
        <v>2015</v>
      </c>
      <c r="S149">
        <v>65</v>
      </c>
      <c r="T149">
        <v>65</v>
      </c>
      <c r="U149">
        <v>65</v>
      </c>
    </row>
    <row r="150" spans="17:21">
      <c r="Q150">
        <v>12</v>
      </c>
      <c r="R150">
        <v>2016</v>
      </c>
      <c r="S150">
        <v>67</v>
      </c>
      <c r="T150">
        <v>67</v>
      </c>
      <c r="U150">
        <v>67</v>
      </c>
    </row>
    <row r="151" spans="17:21">
      <c r="Q151">
        <v>12</v>
      </c>
      <c r="R151">
        <v>2017</v>
      </c>
      <c r="S151">
        <v>67</v>
      </c>
      <c r="T151">
        <v>67</v>
      </c>
      <c r="U151">
        <v>67</v>
      </c>
    </row>
    <row r="152" spans="17:21">
      <c r="Q152">
        <v>12</v>
      </c>
      <c r="R152">
        <v>2018</v>
      </c>
      <c r="S152">
        <v>62</v>
      </c>
      <c r="T152">
        <v>62</v>
      </c>
      <c r="U152">
        <v>62</v>
      </c>
    </row>
    <row r="153" spans="17:21">
      <c r="Q153">
        <v>12</v>
      </c>
      <c r="R153">
        <v>2019</v>
      </c>
      <c r="S153">
        <v>60</v>
      </c>
      <c r="T153">
        <v>60</v>
      </c>
      <c r="U153">
        <v>60</v>
      </c>
    </row>
    <row r="154" spans="17:21">
      <c r="Q154">
        <v>12</v>
      </c>
      <c r="R154">
        <v>2020</v>
      </c>
      <c r="S154">
        <v>57</v>
      </c>
      <c r="T154">
        <v>57</v>
      </c>
      <c r="U154">
        <v>57</v>
      </c>
    </row>
    <row r="155" spans="17:21">
      <c r="Q155">
        <v>12</v>
      </c>
      <c r="R155">
        <v>2021</v>
      </c>
      <c r="S155">
        <v>55</v>
      </c>
      <c r="T155">
        <v>55</v>
      </c>
      <c r="U155">
        <v>55</v>
      </c>
    </row>
    <row r="156" spans="17:21">
      <c r="Q156">
        <v>12</v>
      </c>
      <c r="R156">
        <v>2022</v>
      </c>
      <c r="S156">
        <v>45</v>
      </c>
      <c r="T156">
        <v>45</v>
      </c>
      <c r="U156">
        <v>45</v>
      </c>
    </row>
    <row r="157" spans="17:21">
      <c r="Q157">
        <v>12</v>
      </c>
      <c r="R157">
        <v>2023</v>
      </c>
      <c r="S157">
        <v>44.314003999999997</v>
      </c>
      <c r="T157">
        <v>44.314003999999997</v>
      </c>
      <c r="U157">
        <v>44.314003999999997</v>
      </c>
    </row>
    <row r="158" spans="17:21">
      <c r="Q158">
        <v>13</v>
      </c>
      <c r="R158">
        <v>2011</v>
      </c>
      <c r="U158">
        <v>63</v>
      </c>
    </row>
    <row r="159" spans="17:21">
      <c r="Q159">
        <v>13</v>
      </c>
      <c r="R159">
        <v>2012</v>
      </c>
      <c r="U159">
        <v>60</v>
      </c>
    </row>
    <row r="160" spans="17:21">
      <c r="Q160">
        <v>13</v>
      </c>
      <c r="R160">
        <v>2013</v>
      </c>
      <c r="S160">
        <v>57</v>
      </c>
      <c r="T160">
        <v>57</v>
      </c>
      <c r="U160">
        <v>57</v>
      </c>
    </row>
    <row r="161" spans="17:21">
      <c r="Q161">
        <v>13</v>
      </c>
      <c r="R161">
        <v>2014</v>
      </c>
      <c r="S161">
        <v>54</v>
      </c>
      <c r="T161">
        <v>54</v>
      </c>
      <c r="U161">
        <v>54</v>
      </c>
    </row>
    <row r="162" spans="17:21">
      <c r="Q162">
        <v>13</v>
      </c>
      <c r="R162">
        <v>2015</v>
      </c>
      <c r="S162">
        <v>52</v>
      </c>
      <c r="T162">
        <v>52</v>
      </c>
      <c r="U162">
        <v>52</v>
      </c>
    </row>
    <row r="163" spans="17:21">
      <c r="Q163">
        <v>13</v>
      </c>
      <c r="R163">
        <v>2016</v>
      </c>
      <c r="S163">
        <v>49</v>
      </c>
      <c r="T163">
        <v>49</v>
      </c>
      <c r="U163">
        <v>49</v>
      </c>
    </row>
    <row r="164" spans="17:21">
      <c r="Q164">
        <v>13</v>
      </c>
      <c r="R164">
        <v>2017</v>
      </c>
      <c r="S164">
        <v>47</v>
      </c>
      <c r="T164">
        <v>47</v>
      </c>
      <c r="U164">
        <v>47</v>
      </c>
    </row>
    <row r="165" spans="17:21">
      <c r="Q165">
        <v>13</v>
      </c>
      <c r="R165">
        <v>2018</v>
      </c>
      <c r="S165">
        <v>44</v>
      </c>
      <c r="T165">
        <v>44</v>
      </c>
      <c r="U165">
        <v>44</v>
      </c>
    </row>
    <row r="166" spans="17:21">
      <c r="Q166">
        <v>13</v>
      </c>
      <c r="R166">
        <v>2019</v>
      </c>
      <c r="S166">
        <v>40</v>
      </c>
      <c r="T166">
        <v>40</v>
      </c>
      <c r="U166">
        <v>40</v>
      </c>
    </row>
    <row r="167" spans="17:21">
      <c r="Q167">
        <v>13</v>
      </c>
      <c r="R167">
        <v>2020</v>
      </c>
      <c r="S167">
        <v>40</v>
      </c>
      <c r="T167">
        <v>40</v>
      </c>
      <c r="U167">
        <v>40</v>
      </c>
    </row>
    <row r="168" spans="17:21">
      <c r="Q168">
        <v>13</v>
      </c>
      <c r="R168">
        <v>2021</v>
      </c>
      <c r="S168">
        <v>39</v>
      </c>
      <c r="T168">
        <v>39</v>
      </c>
      <c r="U168">
        <v>39</v>
      </c>
    </row>
    <row r="169" spans="17:21">
      <c r="Q169">
        <v>13</v>
      </c>
      <c r="R169">
        <v>2022</v>
      </c>
      <c r="S169">
        <v>34</v>
      </c>
      <c r="T169">
        <v>34</v>
      </c>
      <c r="U169">
        <v>34</v>
      </c>
    </row>
    <row r="170" spans="17:21">
      <c r="Q170">
        <v>13</v>
      </c>
      <c r="R170">
        <v>2023</v>
      </c>
      <c r="S170">
        <v>32.383384999999997</v>
      </c>
      <c r="T170">
        <v>32.383384999999997</v>
      </c>
      <c r="U170">
        <v>32.383384999999997</v>
      </c>
    </row>
    <row r="171" spans="17:21">
      <c r="Q171">
        <v>14</v>
      </c>
      <c r="R171">
        <v>2011</v>
      </c>
      <c r="U171">
        <v>50</v>
      </c>
    </row>
    <row r="172" spans="17:21">
      <c r="Q172">
        <v>14</v>
      </c>
      <c r="R172">
        <v>2012</v>
      </c>
      <c r="U172">
        <v>54</v>
      </c>
    </row>
    <row r="173" spans="17:21">
      <c r="Q173">
        <v>14</v>
      </c>
      <c r="R173">
        <v>2013</v>
      </c>
      <c r="S173">
        <v>58</v>
      </c>
      <c r="T173">
        <v>58</v>
      </c>
      <c r="U173">
        <v>58</v>
      </c>
    </row>
    <row r="174" spans="17:21">
      <c r="Q174">
        <v>14</v>
      </c>
      <c r="R174">
        <v>2014</v>
      </c>
      <c r="S174">
        <v>62</v>
      </c>
      <c r="T174">
        <v>62</v>
      </c>
      <c r="U174">
        <v>62</v>
      </c>
    </row>
    <row r="175" spans="17:21">
      <c r="Q175">
        <v>14</v>
      </c>
      <c r="R175">
        <v>2015</v>
      </c>
      <c r="S175">
        <v>60</v>
      </c>
      <c r="T175">
        <v>60</v>
      </c>
      <c r="U175">
        <v>60</v>
      </c>
    </row>
    <row r="176" spans="17:21">
      <c r="Q176">
        <v>14</v>
      </c>
      <c r="R176">
        <v>2016</v>
      </c>
      <c r="S176">
        <v>53</v>
      </c>
      <c r="T176">
        <v>53</v>
      </c>
      <c r="U176">
        <v>53</v>
      </c>
    </row>
    <row r="177" spans="17:21">
      <c r="Q177">
        <v>14</v>
      </c>
      <c r="R177">
        <v>2017</v>
      </c>
      <c r="S177">
        <v>53</v>
      </c>
      <c r="T177">
        <v>53</v>
      </c>
      <c r="U177">
        <v>53</v>
      </c>
    </row>
    <row r="178" spans="17:21">
      <c r="Q178">
        <v>14</v>
      </c>
      <c r="R178">
        <v>2018</v>
      </c>
      <c r="S178">
        <v>51</v>
      </c>
      <c r="T178">
        <v>51</v>
      </c>
      <c r="U178">
        <v>51</v>
      </c>
    </row>
    <row r="179" spans="17:21">
      <c r="Q179">
        <v>14</v>
      </c>
      <c r="R179">
        <v>2019</v>
      </c>
      <c r="S179">
        <v>49</v>
      </c>
      <c r="T179">
        <v>49</v>
      </c>
      <c r="U179">
        <v>49</v>
      </c>
    </row>
    <row r="180" spans="17:21">
      <c r="Q180">
        <v>14</v>
      </c>
      <c r="R180">
        <v>2020</v>
      </c>
      <c r="S180">
        <v>49</v>
      </c>
      <c r="T180">
        <v>49</v>
      </c>
      <c r="U180">
        <v>49</v>
      </c>
    </row>
    <row r="181" spans="17:21">
      <c r="Q181">
        <v>14</v>
      </c>
      <c r="R181">
        <v>2021</v>
      </c>
      <c r="S181">
        <v>48</v>
      </c>
      <c r="T181">
        <v>48</v>
      </c>
      <c r="U181">
        <v>48</v>
      </c>
    </row>
    <row r="182" spans="17:21">
      <c r="Q182">
        <v>14</v>
      </c>
      <c r="R182">
        <v>2022</v>
      </c>
      <c r="S182">
        <v>39</v>
      </c>
      <c r="T182">
        <v>39</v>
      </c>
      <c r="U182">
        <v>39</v>
      </c>
    </row>
    <row r="183" spans="17:21">
      <c r="Q183">
        <v>14</v>
      </c>
      <c r="R183">
        <v>2023</v>
      </c>
      <c r="S183">
        <v>36.624402000000003</v>
      </c>
      <c r="T183">
        <v>36.624402000000003</v>
      </c>
      <c r="U183">
        <v>36.624402000000003</v>
      </c>
    </row>
    <row r="184" spans="17:21">
      <c r="Q184">
        <v>15</v>
      </c>
      <c r="R184">
        <v>2011</v>
      </c>
      <c r="U184">
        <v>41</v>
      </c>
    </row>
    <row r="185" spans="17:21">
      <c r="Q185">
        <v>15</v>
      </c>
      <c r="R185">
        <v>2012</v>
      </c>
      <c r="U185">
        <v>45</v>
      </c>
    </row>
    <row r="186" spans="17:21">
      <c r="Q186">
        <v>15</v>
      </c>
      <c r="R186">
        <v>2013</v>
      </c>
      <c r="S186">
        <v>49</v>
      </c>
      <c r="T186">
        <v>49</v>
      </c>
      <c r="U186">
        <v>49</v>
      </c>
    </row>
    <row r="187" spans="17:21">
      <c r="Q187">
        <v>15</v>
      </c>
      <c r="R187">
        <v>2014</v>
      </c>
      <c r="S187">
        <v>53</v>
      </c>
      <c r="T187">
        <v>53</v>
      </c>
      <c r="U187">
        <v>53</v>
      </c>
    </row>
    <row r="188" spans="17:21">
      <c r="Q188">
        <v>15</v>
      </c>
      <c r="R188">
        <v>2015</v>
      </c>
      <c r="S188">
        <v>54</v>
      </c>
      <c r="T188">
        <v>54</v>
      </c>
      <c r="U188">
        <v>54</v>
      </c>
    </row>
    <row r="189" spans="17:21">
      <c r="Q189">
        <v>15</v>
      </c>
      <c r="R189">
        <v>2016</v>
      </c>
      <c r="S189">
        <v>54</v>
      </c>
      <c r="T189">
        <v>54</v>
      </c>
      <c r="U189">
        <v>54</v>
      </c>
    </row>
    <row r="190" spans="17:21">
      <c r="Q190">
        <v>15</v>
      </c>
      <c r="R190">
        <v>2017</v>
      </c>
      <c r="S190">
        <v>53</v>
      </c>
      <c r="T190">
        <v>53</v>
      </c>
      <c r="U190">
        <v>53</v>
      </c>
    </row>
    <row r="191" spans="17:21">
      <c r="Q191">
        <v>15</v>
      </c>
      <c r="R191">
        <v>2018</v>
      </c>
      <c r="S191">
        <v>53</v>
      </c>
      <c r="T191">
        <v>53</v>
      </c>
      <c r="U191">
        <v>53</v>
      </c>
    </row>
    <row r="192" spans="17:21">
      <c r="Q192">
        <v>15</v>
      </c>
      <c r="R192">
        <v>2019</v>
      </c>
      <c r="S192">
        <v>52</v>
      </c>
      <c r="T192">
        <v>52</v>
      </c>
      <c r="U192">
        <v>52</v>
      </c>
    </row>
    <row r="193" spans="17:21">
      <c r="Q193">
        <v>15</v>
      </c>
      <c r="R193">
        <v>2020</v>
      </c>
      <c r="S193">
        <v>50</v>
      </c>
      <c r="T193">
        <v>50</v>
      </c>
      <c r="U193">
        <v>50</v>
      </c>
    </row>
    <row r="194" spans="17:21">
      <c r="Q194">
        <v>15</v>
      </c>
      <c r="R194">
        <v>2021</v>
      </c>
      <c r="S194">
        <v>47</v>
      </c>
      <c r="T194">
        <v>47</v>
      </c>
      <c r="U194">
        <v>47</v>
      </c>
    </row>
    <row r="195" spans="17:21">
      <c r="Q195">
        <v>15</v>
      </c>
      <c r="R195">
        <v>2022</v>
      </c>
      <c r="S195">
        <v>44</v>
      </c>
      <c r="T195">
        <v>44</v>
      </c>
      <c r="U195">
        <v>44</v>
      </c>
    </row>
    <row r="196" spans="17:21">
      <c r="Q196">
        <v>15</v>
      </c>
      <c r="R196">
        <v>2023</v>
      </c>
      <c r="S196">
        <v>42.175457000000002</v>
      </c>
      <c r="T196">
        <v>42.175457000000002</v>
      </c>
      <c r="U196">
        <v>42.175457000000002</v>
      </c>
    </row>
    <row r="197" spans="17:21">
      <c r="Q197">
        <v>16</v>
      </c>
      <c r="R197">
        <v>2011</v>
      </c>
      <c r="U197">
        <v>47</v>
      </c>
    </row>
    <row r="198" spans="17:21">
      <c r="Q198">
        <v>16</v>
      </c>
      <c r="R198">
        <v>2012</v>
      </c>
      <c r="U198">
        <v>48</v>
      </c>
    </row>
    <row r="199" spans="17:21">
      <c r="Q199">
        <v>16</v>
      </c>
      <c r="R199">
        <v>2013</v>
      </c>
      <c r="S199">
        <v>49</v>
      </c>
      <c r="T199">
        <v>49</v>
      </c>
      <c r="U199">
        <v>49</v>
      </c>
    </row>
    <row r="200" spans="17:21">
      <c r="Q200">
        <v>16</v>
      </c>
      <c r="R200">
        <v>2014</v>
      </c>
      <c r="S200">
        <v>50</v>
      </c>
      <c r="T200">
        <v>50</v>
      </c>
      <c r="U200">
        <v>50</v>
      </c>
    </row>
    <row r="201" spans="17:21">
      <c r="Q201">
        <v>16</v>
      </c>
      <c r="R201">
        <v>2015</v>
      </c>
      <c r="S201">
        <v>49</v>
      </c>
      <c r="T201">
        <v>49</v>
      </c>
      <c r="U201">
        <v>49</v>
      </c>
    </row>
    <row r="202" spans="17:21">
      <c r="Q202">
        <v>16</v>
      </c>
      <c r="R202">
        <v>2016</v>
      </c>
      <c r="S202">
        <v>45</v>
      </c>
      <c r="T202">
        <v>45</v>
      </c>
      <c r="U202">
        <v>45</v>
      </c>
    </row>
    <row r="203" spans="17:21">
      <c r="Q203">
        <v>16</v>
      </c>
      <c r="R203">
        <v>2017</v>
      </c>
      <c r="S203">
        <v>47</v>
      </c>
      <c r="T203">
        <v>47</v>
      </c>
      <c r="U203">
        <v>47</v>
      </c>
    </row>
    <row r="204" spans="17:21">
      <c r="Q204">
        <v>16</v>
      </c>
      <c r="R204">
        <v>2018</v>
      </c>
      <c r="S204">
        <v>48</v>
      </c>
      <c r="T204">
        <v>48</v>
      </c>
      <c r="U204">
        <v>48</v>
      </c>
    </row>
    <row r="205" spans="17:21">
      <c r="Q205">
        <v>16</v>
      </c>
      <c r="R205">
        <v>2019</v>
      </c>
      <c r="S205">
        <v>45</v>
      </c>
      <c r="T205">
        <v>45</v>
      </c>
      <c r="U205">
        <v>45</v>
      </c>
    </row>
    <row r="206" spans="17:21">
      <c r="Q206">
        <v>16</v>
      </c>
      <c r="R206">
        <v>2020</v>
      </c>
      <c r="S206">
        <v>43</v>
      </c>
      <c r="T206">
        <v>43</v>
      </c>
      <c r="U206">
        <v>43</v>
      </c>
    </row>
    <row r="207" spans="17:21">
      <c r="Q207">
        <v>16</v>
      </c>
      <c r="R207">
        <v>2021</v>
      </c>
      <c r="S207">
        <v>40</v>
      </c>
      <c r="T207">
        <v>40</v>
      </c>
      <c r="U207">
        <v>40</v>
      </c>
    </row>
    <row r="208" spans="17:21">
      <c r="Q208">
        <v>16</v>
      </c>
      <c r="R208">
        <v>2022</v>
      </c>
      <c r="S208">
        <v>36</v>
      </c>
      <c r="T208">
        <v>36</v>
      </c>
      <c r="U208">
        <v>36</v>
      </c>
    </row>
    <row r="209" spans="17:21">
      <c r="Q209">
        <v>16</v>
      </c>
      <c r="R209">
        <v>2023</v>
      </c>
      <c r="S209">
        <v>35.413296000000003</v>
      </c>
      <c r="T209">
        <v>35.413296000000003</v>
      </c>
      <c r="U209">
        <v>35.413296000000003</v>
      </c>
    </row>
    <row r="210" spans="17:21">
      <c r="Q210">
        <v>17</v>
      </c>
      <c r="R210">
        <v>2011</v>
      </c>
      <c r="U210">
        <v>46</v>
      </c>
    </row>
    <row r="211" spans="17:21">
      <c r="Q211">
        <v>17</v>
      </c>
      <c r="R211">
        <v>2012</v>
      </c>
      <c r="U211">
        <v>50</v>
      </c>
    </row>
    <row r="212" spans="17:21">
      <c r="Q212">
        <v>17</v>
      </c>
      <c r="R212">
        <v>2013</v>
      </c>
      <c r="S212">
        <v>54</v>
      </c>
      <c r="T212">
        <v>54</v>
      </c>
      <c r="U212">
        <v>54</v>
      </c>
    </row>
    <row r="213" spans="17:21">
      <c r="Q213">
        <v>17</v>
      </c>
      <c r="R213">
        <v>2014</v>
      </c>
      <c r="S213">
        <v>58</v>
      </c>
      <c r="T213">
        <v>58</v>
      </c>
      <c r="U213">
        <v>58</v>
      </c>
    </row>
    <row r="214" spans="17:21">
      <c r="Q214">
        <v>17</v>
      </c>
      <c r="R214">
        <v>2015</v>
      </c>
      <c r="S214">
        <v>59</v>
      </c>
      <c r="T214">
        <v>59</v>
      </c>
      <c r="U214">
        <v>59</v>
      </c>
    </row>
    <row r="215" spans="17:21">
      <c r="Q215">
        <v>17</v>
      </c>
      <c r="R215">
        <v>2016</v>
      </c>
      <c r="S215">
        <v>60</v>
      </c>
      <c r="T215">
        <v>60</v>
      </c>
      <c r="U215">
        <v>60</v>
      </c>
    </row>
    <row r="216" spans="17:21">
      <c r="Q216">
        <v>17</v>
      </c>
      <c r="R216">
        <v>2017</v>
      </c>
      <c r="S216">
        <v>62</v>
      </c>
      <c r="T216">
        <v>62</v>
      </c>
      <c r="U216">
        <v>62</v>
      </c>
    </row>
    <row r="217" spans="17:21">
      <c r="Q217">
        <v>17</v>
      </c>
      <c r="R217">
        <v>2018</v>
      </c>
      <c r="S217">
        <v>60</v>
      </c>
      <c r="T217">
        <v>60</v>
      </c>
      <c r="U217">
        <v>60</v>
      </c>
    </row>
    <row r="218" spans="17:21">
      <c r="Q218">
        <v>17</v>
      </c>
      <c r="R218">
        <v>2019</v>
      </c>
      <c r="S218">
        <v>59</v>
      </c>
      <c r="T218">
        <v>59</v>
      </c>
      <c r="U218">
        <v>59</v>
      </c>
    </row>
    <row r="219" spans="17:21">
      <c r="Q219">
        <v>17</v>
      </c>
      <c r="R219">
        <v>2020</v>
      </c>
      <c r="S219">
        <v>59</v>
      </c>
      <c r="T219">
        <v>59</v>
      </c>
      <c r="U219">
        <v>59</v>
      </c>
    </row>
    <row r="220" spans="17:21">
      <c r="Q220">
        <v>17</v>
      </c>
      <c r="R220">
        <v>2021</v>
      </c>
      <c r="S220">
        <v>58</v>
      </c>
      <c r="T220">
        <v>58</v>
      </c>
      <c r="U220">
        <v>58</v>
      </c>
    </row>
    <row r="221" spans="17:21">
      <c r="Q221">
        <v>17</v>
      </c>
      <c r="R221">
        <v>2022</v>
      </c>
      <c r="S221">
        <v>51</v>
      </c>
      <c r="T221">
        <v>51</v>
      </c>
      <c r="U221">
        <v>51</v>
      </c>
    </row>
    <row r="222" spans="17:21">
      <c r="Q222">
        <v>17</v>
      </c>
      <c r="R222">
        <v>2023</v>
      </c>
      <c r="S222">
        <v>44.126257000000003</v>
      </c>
      <c r="T222">
        <v>44.126257000000003</v>
      </c>
      <c r="U222">
        <v>44.126257000000003</v>
      </c>
    </row>
    <row r="223" spans="17:21">
      <c r="Q223">
        <v>18</v>
      </c>
      <c r="R223">
        <v>2011</v>
      </c>
      <c r="U223">
        <v>42</v>
      </c>
    </row>
    <row r="224" spans="17:21">
      <c r="Q224">
        <v>18</v>
      </c>
      <c r="R224">
        <v>2012</v>
      </c>
      <c r="U224">
        <v>47</v>
      </c>
    </row>
    <row r="225" spans="17:21">
      <c r="Q225">
        <v>18</v>
      </c>
      <c r="R225">
        <v>2013</v>
      </c>
      <c r="S225">
        <v>52</v>
      </c>
      <c r="T225">
        <v>52</v>
      </c>
      <c r="U225">
        <v>52</v>
      </c>
    </row>
    <row r="226" spans="17:21">
      <c r="Q226">
        <v>18</v>
      </c>
      <c r="R226">
        <v>2014</v>
      </c>
      <c r="S226">
        <v>57</v>
      </c>
      <c r="T226">
        <v>57</v>
      </c>
      <c r="U226">
        <v>57</v>
      </c>
    </row>
    <row r="227" spans="17:21">
      <c r="Q227">
        <v>18</v>
      </c>
      <c r="R227">
        <v>2015</v>
      </c>
      <c r="S227">
        <v>58</v>
      </c>
      <c r="T227">
        <v>58</v>
      </c>
      <c r="U227">
        <v>58</v>
      </c>
    </row>
    <row r="228" spans="17:21">
      <c r="Q228">
        <v>18</v>
      </c>
      <c r="R228">
        <v>2016</v>
      </c>
      <c r="S228">
        <v>57</v>
      </c>
      <c r="T228">
        <v>57</v>
      </c>
      <c r="U228">
        <v>57</v>
      </c>
    </row>
    <row r="229" spans="17:21">
      <c r="Q229">
        <v>18</v>
      </c>
      <c r="R229">
        <v>2017</v>
      </c>
      <c r="S229">
        <v>54</v>
      </c>
      <c r="T229">
        <v>54</v>
      </c>
      <c r="U229">
        <v>54</v>
      </c>
    </row>
    <row r="230" spans="17:21">
      <c r="Q230">
        <v>18</v>
      </c>
      <c r="R230">
        <v>2018</v>
      </c>
      <c r="S230">
        <v>51</v>
      </c>
      <c r="T230">
        <v>51</v>
      </c>
      <c r="U230">
        <v>51</v>
      </c>
    </row>
    <row r="231" spans="17:21">
      <c r="Q231">
        <v>18</v>
      </c>
      <c r="R231">
        <v>2019</v>
      </c>
      <c r="S231">
        <v>47</v>
      </c>
      <c r="T231">
        <v>47</v>
      </c>
      <c r="U231">
        <v>47</v>
      </c>
    </row>
    <row r="232" spans="17:21">
      <c r="Q232">
        <v>18</v>
      </c>
      <c r="R232">
        <v>2020</v>
      </c>
      <c r="S232">
        <v>47</v>
      </c>
      <c r="T232">
        <v>47</v>
      </c>
      <c r="U232">
        <v>47</v>
      </c>
    </row>
    <row r="233" spans="17:21">
      <c r="Q233">
        <v>18</v>
      </c>
      <c r="R233">
        <v>2021</v>
      </c>
      <c r="S233">
        <v>49</v>
      </c>
      <c r="T233">
        <v>49</v>
      </c>
      <c r="U233">
        <v>49</v>
      </c>
    </row>
    <row r="234" spans="17:21">
      <c r="Q234">
        <v>18</v>
      </c>
      <c r="R234">
        <v>2022</v>
      </c>
      <c r="S234">
        <v>46</v>
      </c>
      <c r="T234">
        <v>46</v>
      </c>
      <c r="U234">
        <v>46</v>
      </c>
    </row>
    <row r="235" spans="17:21">
      <c r="Q235">
        <v>18</v>
      </c>
      <c r="R235">
        <v>2023</v>
      </c>
      <c r="S235">
        <v>44.898634999999999</v>
      </c>
      <c r="T235">
        <v>44.898634999999999</v>
      </c>
      <c r="U235">
        <v>44.898634999999999</v>
      </c>
    </row>
    <row r="236" spans="17:21">
      <c r="Q236">
        <v>19</v>
      </c>
      <c r="R236">
        <v>2011</v>
      </c>
      <c r="U236">
        <v>55</v>
      </c>
    </row>
    <row r="237" spans="17:21">
      <c r="Q237">
        <v>19</v>
      </c>
      <c r="R237">
        <v>2012</v>
      </c>
      <c r="U237">
        <v>59</v>
      </c>
    </row>
    <row r="238" spans="17:21">
      <c r="Q238">
        <v>19</v>
      </c>
      <c r="R238">
        <v>2013</v>
      </c>
      <c r="S238">
        <v>63</v>
      </c>
      <c r="T238">
        <v>63</v>
      </c>
      <c r="U238">
        <v>63</v>
      </c>
    </row>
    <row r="239" spans="17:21">
      <c r="Q239">
        <v>19</v>
      </c>
      <c r="R239">
        <v>2014</v>
      </c>
      <c r="S239">
        <v>67</v>
      </c>
      <c r="T239">
        <v>67</v>
      </c>
      <c r="U239">
        <v>67</v>
      </c>
    </row>
    <row r="240" spans="17:21">
      <c r="Q240">
        <v>19</v>
      </c>
      <c r="R240">
        <v>2015</v>
      </c>
      <c r="S240">
        <v>67</v>
      </c>
      <c r="T240">
        <v>67</v>
      </c>
      <c r="U240">
        <v>67</v>
      </c>
    </row>
    <row r="241" spans="17:21">
      <c r="Q241">
        <v>19</v>
      </c>
      <c r="R241">
        <v>2016</v>
      </c>
      <c r="S241">
        <v>66</v>
      </c>
      <c r="T241">
        <v>66</v>
      </c>
      <c r="U241">
        <v>66</v>
      </c>
    </row>
    <row r="242" spans="17:21">
      <c r="Q242">
        <v>19</v>
      </c>
      <c r="R242">
        <v>2017</v>
      </c>
      <c r="S242">
        <v>64</v>
      </c>
      <c r="T242">
        <v>64</v>
      </c>
      <c r="U242">
        <v>64</v>
      </c>
    </row>
    <row r="243" spans="17:21">
      <c r="Q243">
        <v>19</v>
      </c>
      <c r="R243">
        <v>2018</v>
      </c>
      <c r="S243">
        <v>60</v>
      </c>
      <c r="T243">
        <v>60</v>
      </c>
      <c r="U243">
        <v>60</v>
      </c>
    </row>
    <row r="244" spans="17:21">
      <c r="Q244">
        <v>19</v>
      </c>
      <c r="R244">
        <v>2019</v>
      </c>
      <c r="S244">
        <v>59</v>
      </c>
      <c r="T244">
        <v>59</v>
      </c>
      <c r="U244">
        <v>59</v>
      </c>
    </row>
    <row r="245" spans="17:21">
      <c r="Q245">
        <v>19</v>
      </c>
      <c r="R245">
        <v>2020</v>
      </c>
      <c r="S245">
        <v>57</v>
      </c>
      <c r="T245">
        <v>57</v>
      </c>
      <c r="U245">
        <v>57</v>
      </c>
    </row>
    <row r="246" spans="17:21">
      <c r="Q246">
        <v>19</v>
      </c>
      <c r="R246">
        <v>2021</v>
      </c>
      <c r="S246">
        <v>55</v>
      </c>
      <c r="T246">
        <v>55</v>
      </c>
      <c r="U246">
        <v>55</v>
      </c>
    </row>
    <row r="247" spans="17:21">
      <c r="Q247">
        <v>19</v>
      </c>
      <c r="R247">
        <v>2022</v>
      </c>
      <c r="S247">
        <v>49</v>
      </c>
      <c r="T247">
        <v>49</v>
      </c>
      <c r="U247">
        <v>49</v>
      </c>
    </row>
    <row r="248" spans="17:21">
      <c r="Q248">
        <v>19</v>
      </c>
      <c r="R248">
        <v>2023</v>
      </c>
      <c r="S248">
        <v>47.909306000000001</v>
      </c>
      <c r="T248">
        <v>47.909306000000001</v>
      </c>
      <c r="U248">
        <v>47.909306000000001</v>
      </c>
    </row>
    <row r="249" spans="17:21">
      <c r="Q249">
        <v>20</v>
      </c>
      <c r="R249">
        <v>2011</v>
      </c>
      <c r="U249">
        <v>56</v>
      </c>
    </row>
    <row r="250" spans="17:21">
      <c r="Q250">
        <v>20</v>
      </c>
      <c r="R250">
        <v>2012</v>
      </c>
      <c r="U250">
        <v>51</v>
      </c>
    </row>
    <row r="251" spans="17:21">
      <c r="Q251">
        <v>20</v>
      </c>
      <c r="R251">
        <v>2013</v>
      </c>
      <c r="S251">
        <v>46</v>
      </c>
      <c r="T251">
        <v>46</v>
      </c>
      <c r="U251">
        <v>46</v>
      </c>
    </row>
    <row r="252" spans="17:21">
      <c r="Q252">
        <v>20</v>
      </c>
      <c r="R252">
        <v>2014</v>
      </c>
      <c r="S252">
        <v>41</v>
      </c>
      <c r="T252">
        <v>41</v>
      </c>
      <c r="U252">
        <v>41</v>
      </c>
    </row>
    <row r="253" spans="17:21">
      <c r="Q253">
        <v>20</v>
      </c>
      <c r="R253">
        <v>2015</v>
      </c>
      <c r="S253">
        <v>16</v>
      </c>
      <c r="T253">
        <v>16</v>
      </c>
      <c r="U253">
        <v>16</v>
      </c>
    </row>
    <row r="254" spans="17:21">
      <c r="Q254">
        <v>20</v>
      </c>
      <c r="R254">
        <v>2016</v>
      </c>
      <c r="S254">
        <v>15</v>
      </c>
      <c r="T254">
        <v>15</v>
      </c>
      <c r="U254">
        <v>15</v>
      </c>
    </row>
    <row r="255" spans="17:21">
      <c r="Q255">
        <v>20</v>
      </c>
      <c r="R255">
        <v>2017</v>
      </c>
      <c r="S255">
        <v>21</v>
      </c>
      <c r="T255">
        <v>21</v>
      </c>
      <c r="U255">
        <v>21</v>
      </c>
    </row>
    <row r="256" spans="17:21">
      <c r="Q256">
        <v>20</v>
      </c>
      <c r="R256">
        <v>2018</v>
      </c>
      <c r="S256">
        <v>24</v>
      </c>
      <c r="T256">
        <v>24</v>
      </c>
      <c r="U256">
        <v>24</v>
      </c>
    </row>
    <row r="257" spans="17:21">
      <c r="Q257">
        <v>20</v>
      </c>
      <c r="R257">
        <v>2019</v>
      </c>
      <c r="S257">
        <v>25</v>
      </c>
      <c r="T257">
        <v>25</v>
      </c>
      <c r="U257">
        <v>25</v>
      </c>
    </row>
    <row r="258" spans="17:21">
      <c r="Q258">
        <v>20</v>
      </c>
      <c r="R258">
        <v>2020</v>
      </c>
      <c r="S258">
        <v>27</v>
      </c>
      <c r="T258">
        <v>27</v>
      </c>
      <c r="U258">
        <v>27</v>
      </c>
    </row>
    <row r="259" spans="17:21">
      <c r="Q259">
        <v>20</v>
      </c>
      <c r="R259">
        <v>2021</v>
      </c>
      <c r="S259">
        <v>28</v>
      </c>
      <c r="T259">
        <v>28</v>
      </c>
      <c r="U259">
        <v>28</v>
      </c>
    </row>
    <row r="260" spans="17:21">
      <c r="Q260">
        <v>20</v>
      </c>
      <c r="R260">
        <v>2022</v>
      </c>
      <c r="S260">
        <v>26</v>
      </c>
      <c r="T260">
        <v>26</v>
      </c>
      <c r="U260">
        <v>26</v>
      </c>
    </row>
    <row r="261" spans="17:21">
      <c r="Q261">
        <v>20</v>
      </c>
      <c r="R261">
        <v>2023</v>
      </c>
      <c r="S261">
        <v>26.950866999999999</v>
      </c>
      <c r="T261">
        <v>26.950866999999999</v>
      </c>
      <c r="U261">
        <v>26.950866999999999</v>
      </c>
    </row>
    <row r="262" spans="17:21">
      <c r="Q262">
        <v>21</v>
      </c>
      <c r="R262">
        <v>2011</v>
      </c>
      <c r="U262">
        <v>62</v>
      </c>
    </row>
    <row r="263" spans="17:21">
      <c r="Q263">
        <v>21</v>
      </c>
      <c r="R263">
        <v>2012</v>
      </c>
      <c r="U263">
        <v>66</v>
      </c>
    </row>
    <row r="264" spans="17:21">
      <c r="Q264">
        <v>21</v>
      </c>
      <c r="R264">
        <v>2013</v>
      </c>
      <c r="S264">
        <v>70</v>
      </c>
      <c r="T264">
        <v>70</v>
      </c>
      <c r="U264">
        <v>70</v>
      </c>
    </row>
    <row r="265" spans="17:21">
      <c r="Q265">
        <v>21</v>
      </c>
      <c r="R265">
        <v>2014</v>
      </c>
      <c r="S265">
        <v>74</v>
      </c>
      <c r="T265">
        <v>74</v>
      </c>
      <c r="U265">
        <v>74</v>
      </c>
    </row>
    <row r="266" spans="17:21">
      <c r="Q266">
        <v>21</v>
      </c>
      <c r="R266">
        <v>2015</v>
      </c>
      <c r="S266">
        <v>70</v>
      </c>
      <c r="T266">
        <v>70</v>
      </c>
      <c r="U266">
        <v>70</v>
      </c>
    </row>
    <row r="267" spans="17:21">
      <c r="Q267">
        <v>21</v>
      </c>
      <c r="R267">
        <v>2016</v>
      </c>
      <c r="S267">
        <v>69</v>
      </c>
      <c r="T267">
        <v>69</v>
      </c>
      <c r="U267">
        <v>69</v>
      </c>
    </row>
    <row r="268" spans="17:21">
      <c r="Q268">
        <v>21</v>
      </c>
      <c r="R268">
        <v>2017</v>
      </c>
      <c r="S268">
        <v>69</v>
      </c>
      <c r="T268">
        <v>69</v>
      </c>
      <c r="U268">
        <v>69</v>
      </c>
    </row>
    <row r="269" spans="17:21">
      <c r="Q269">
        <v>21</v>
      </c>
      <c r="R269">
        <v>2018</v>
      </c>
      <c r="S269">
        <v>60</v>
      </c>
      <c r="T269">
        <v>60</v>
      </c>
      <c r="U269">
        <v>60</v>
      </c>
    </row>
    <row r="270" spans="17:21">
      <c r="Q270">
        <v>21</v>
      </c>
      <c r="R270">
        <v>2019</v>
      </c>
      <c r="S270">
        <v>52</v>
      </c>
      <c r="T270">
        <v>52</v>
      </c>
      <c r="U270">
        <v>52</v>
      </c>
    </row>
    <row r="271" spans="17:21">
      <c r="Q271">
        <v>21</v>
      </c>
      <c r="R271">
        <v>2020</v>
      </c>
      <c r="S271">
        <v>45</v>
      </c>
      <c r="T271">
        <v>45</v>
      </c>
      <c r="U271">
        <v>45</v>
      </c>
    </row>
    <row r="272" spans="17:21">
      <c r="Q272">
        <v>21</v>
      </c>
      <c r="R272">
        <v>2021</v>
      </c>
      <c r="S272">
        <v>42</v>
      </c>
      <c r="T272">
        <v>42</v>
      </c>
      <c r="U272">
        <v>42</v>
      </c>
    </row>
    <row r="273" spans="17:21">
      <c r="Q273">
        <v>21</v>
      </c>
      <c r="R273">
        <v>2022</v>
      </c>
      <c r="S273">
        <v>35</v>
      </c>
      <c r="T273">
        <v>35</v>
      </c>
      <c r="U273">
        <v>35</v>
      </c>
    </row>
    <row r="274" spans="17:21">
      <c r="Q274">
        <v>21</v>
      </c>
      <c r="R274">
        <v>2023</v>
      </c>
      <c r="S274">
        <v>34.957113</v>
      </c>
      <c r="T274">
        <v>34.957113</v>
      </c>
      <c r="U274">
        <v>34.957113</v>
      </c>
    </row>
    <row r="275" spans="17:21">
      <c r="Q275">
        <v>22</v>
      </c>
      <c r="R275">
        <v>2011</v>
      </c>
      <c r="U275">
        <v>43</v>
      </c>
    </row>
    <row r="276" spans="17:21">
      <c r="Q276">
        <v>22</v>
      </c>
      <c r="R276">
        <v>2012</v>
      </c>
      <c r="U276">
        <v>45</v>
      </c>
    </row>
    <row r="277" spans="17:21">
      <c r="Q277">
        <v>22</v>
      </c>
      <c r="R277">
        <v>2013</v>
      </c>
      <c r="S277">
        <v>47</v>
      </c>
      <c r="T277">
        <v>47</v>
      </c>
      <c r="U277">
        <v>47</v>
      </c>
    </row>
    <row r="278" spans="17:21">
      <c r="Q278">
        <v>22</v>
      </c>
      <c r="R278">
        <v>2014</v>
      </c>
      <c r="S278">
        <v>49</v>
      </c>
      <c r="T278">
        <v>49</v>
      </c>
      <c r="U278">
        <v>49</v>
      </c>
    </row>
    <row r="279" spans="17:21">
      <c r="Q279">
        <v>22</v>
      </c>
      <c r="R279">
        <v>2015</v>
      </c>
      <c r="S279">
        <v>47</v>
      </c>
      <c r="T279">
        <v>47</v>
      </c>
      <c r="U279">
        <v>47</v>
      </c>
    </row>
    <row r="280" spans="17:21">
      <c r="Q280">
        <v>22</v>
      </c>
      <c r="R280">
        <v>2016</v>
      </c>
      <c r="S280">
        <v>49</v>
      </c>
      <c r="T280">
        <v>49</v>
      </c>
      <c r="U280">
        <v>49</v>
      </c>
    </row>
    <row r="281" spans="17:21">
      <c r="Q281">
        <v>22</v>
      </c>
      <c r="R281">
        <v>2017</v>
      </c>
      <c r="S281">
        <v>49</v>
      </c>
      <c r="T281">
        <v>49</v>
      </c>
      <c r="U281">
        <v>49</v>
      </c>
    </row>
    <row r="282" spans="17:21">
      <c r="Q282">
        <v>22</v>
      </c>
      <c r="R282">
        <v>2018</v>
      </c>
      <c r="S282">
        <v>49</v>
      </c>
      <c r="T282">
        <v>49</v>
      </c>
      <c r="U282">
        <v>49</v>
      </c>
    </row>
    <row r="283" spans="17:21">
      <c r="Q283">
        <v>22</v>
      </c>
      <c r="R283">
        <v>2019</v>
      </c>
      <c r="S283">
        <v>47</v>
      </c>
      <c r="T283">
        <v>47</v>
      </c>
      <c r="U283">
        <v>47</v>
      </c>
    </row>
    <row r="284" spans="17:21">
      <c r="Q284">
        <v>22</v>
      </c>
      <c r="R284">
        <v>2020</v>
      </c>
      <c r="S284">
        <v>47</v>
      </c>
      <c r="T284">
        <v>47</v>
      </c>
      <c r="U284">
        <v>47</v>
      </c>
    </row>
    <row r="285" spans="17:21">
      <c r="Q285">
        <v>22</v>
      </c>
      <c r="R285">
        <v>2021</v>
      </c>
      <c r="S285">
        <v>47</v>
      </c>
      <c r="T285">
        <v>47</v>
      </c>
      <c r="U285">
        <v>47</v>
      </c>
    </row>
    <row r="286" spans="17:21">
      <c r="Q286">
        <v>22</v>
      </c>
      <c r="R286">
        <v>2022</v>
      </c>
      <c r="S286">
        <v>44</v>
      </c>
      <c r="T286">
        <v>44</v>
      </c>
      <c r="U286">
        <v>44</v>
      </c>
    </row>
    <row r="287" spans="17:21">
      <c r="Q287">
        <v>22</v>
      </c>
      <c r="R287">
        <v>2023</v>
      </c>
      <c r="S287">
        <v>42.243583000000001</v>
      </c>
      <c r="T287">
        <v>42.243583000000001</v>
      </c>
      <c r="U287">
        <v>42.243583000000001</v>
      </c>
    </row>
    <row r="288" spans="17:21">
      <c r="Q288">
        <v>23</v>
      </c>
      <c r="R288">
        <v>2011</v>
      </c>
      <c r="U288">
        <v>49</v>
      </c>
    </row>
    <row r="289" spans="17:21">
      <c r="Q289">
        <v>23</v>
      </c>
      <c r="R289">
        <v>2012</v>
      </c>
      <c r="U289">
        <v>52</v>
      </c>
    </row>
    <row r="290" spans="17:21">
      <c r="Q290">
        <v>23</v>
      </c>
      <c r="R290">
        <v>2013</v>
      </c>
      <c r="S290">
        <v>55</v>
      </c>
      <c r="T290">
        <v>55</v>
      </c>
      <c r="U290">
        <v>55</v>
      </c>
    </row>
    <row r="291" spans="17:21">
      <c r="Q291">
        <v>23</v>
      </c>
      <c r="R291">
        <v>2014</v>
      </c>
      <c r="S291">
        <v>58</v>
      </c>
      <c r="T291">
        <v>58</v>
      </c>
      <c r="U291">
        <v>58</v>
      </c>
    </row>
    <row r="292" spans="17:21">
      <c r="Q292">
        <v>23</v>
      </c>
      <c r="R292">
        <v>2015</v>
      </c>
      <c r="S292">
        <v>58</v>
      </c>
      <c r="T292">
        <v>58</v>
      </c>
      <c r="U292">
        <v>58</v>
      </c>
    </row>
    <row r="293" spans="17:21">
      <c r="Q293">
        <v>23</v>
      </c>
      <c r="R293">
        <v>2016</v>
      </c>
      <c r="S293">
        <v>59</v>
      </c>
      <c r="T293">
        <v>59</v>
      </c>
      <c r="U293">
        <v>59</v>
      </c>
    </row>
    <row r="294" spans="17:21">
      <c r="Q294">
        <v>23</v>
      </c>
      <c r="R294">
        <v>2017</v>
      </c>
      <c r="S294">
        <v>58</v>
      </c>
      <c r="T294">
        <v>58</v>
      </c>
      <c r="U294">
        <v>58</v>
      </c>
    </row>
    <row r="295" spans="17:21">
      <c r="Q295">
        <v>23</v>
      </c>
      <c r="R295">
        <v>2018</v>
      </c>
      <c r="S295">
        <v>54</v>
      </c>
      <c r="T295">
        <v>54</v>
      </c>
      <c r="U295">
        <v>54</v>
      </c>
    </row>
    <row r="296" spans="17:21">
      <c r="Q296">
        <v>23</v>
      </c>
      <c r="R296">
        <v>2019</v>
      </c>
      <c r="S296">
        <v>58</v>
      </c>
      <c r="T296">
        <v>58</v>
      </c>
      <c r="U296">
        <v>58</v>
      </c>
    </row>
    <row r="297" spans="17:21">
      <c r="Q297">
        <v>23</v>
      </c>
      <c r="R297">
        <v>2020</v>
      </c>
      <c r="S297">
        <v>49</v>
      </c>
      <c r="T297">
        <v>49</v>
      </c>
      <c r="U297">
        <v>49</v>
      </c>
    </row>
    <row r="298" spans="17:21">
      <c r="Q298">
        <v>23</v>
      </c>
      <c r="R298">
        <v>2021</v>
      </c>
      <c r="S298">
        <v>48</v>
      </c>
      <c r="T298">
        <v>48</v>
      </c>
      <c r="U298">
        <v>48</v>
      </c>
    </row>
    <row r="299" spans="17:21">
      <c r="Q299">
        <v>23</v>
      </c>
      <c r="R299">
        <v>2022</v>
      </c>
      <c r="S299">
        <v>43</v>
      </c>
      <c r="T299">
        <v>43</v>
      </c>
      <c r="U299">
        <v>43</v>
      </c>
    </row>
    <row r="300" spans="17:21">
      <c r="Q300">
        <v>23</v>
      </c>
      <c r="R300">
        <v>2023</v>
      </c>
      <c r="S300">
        <v>39.801569999999998</v>
      </c>
      <c r="T300">
        <v>39.801569999999998</v>
      </c>
      <c r="U300">
        <v>39.801569999999998</v>
      </c>
    </row>
    <row r="301" spans="17:21">
      <c r="Q301">
        <v>24</v>
      </c>
      <c r="R301">
        <v>2011</v>
      </c>
      <c r="U301">
        <v>33</v>
      </c>
    </row>
    <row r="302" spans="17:21">
      <c r="Q302">
        <v>24</v>
      </c>
      <c r="R302">
        <v>2012</v>
      </c>
      <c r="U302">
        <v>38</v>
      </c>
    </row>
    <row r="303" spans="17:21">
      <c r="Q303">
        <v>24</v>
      </c>
      <c r="R303">
        <v>2013</v>
      </c>
      <c r="S303">
        <v>43</v>
      </c>
      <c r="T303">
        <v>43</v>
      </c>
      <c r="U303">
        <v>43</v>
      </c>
    </row>
    <row r="304" spans="17:21">
      <c r="Q304">
        <v>24</v>
      </c>
      <c r="R304">
        <v>2014</v>
      </c>
      <c r="S304">
        <v>48</v>
      </c>
      <c r="T304">
        <v>48</v>
      </c>
      <c r="U304">
        <v>48</v>
      </c>
    </row>
    <row r="305" spans="17:21">
      <c r="Q305">
        <v>24</v>
      </c>
      <c r="R305">
        <v>2015</v>
      </c>
      <c r="S305">
        <v>42</v>
      </c>
      <c r="T305">
        <v>42</v>
      </c>
      <c r="U305">
        <v>42</v>
      </c>
    </row>
    <row r="306" spans="17:21">
      <c r="Q306">
        <v>24</v>
      </c>
      <c r="R306">
        <v>2016</v>
      </c>
      <c r="S306">
        <v>45</v>
      </c>
      <c r="T306">
        <v>45</v>
      </c>
      <c r="U306">
        <v>45</v>
      </c>
    </row>
    <row r="307" spans="17:21">
      <c r="Q307">
        <v>24</v>
      </c>
      <c r="R307">
        <v>2017</v>
      </c>
      <c r="S307">
        <v>45</v>
      </c>
      <c r="T307">
        <v>45</v>
      </c>
      <c r="U307">
        <v>45</v>
      </c>
    </row>
    <row r="308" spans="17:21">
      <c r="Q308">
        <v>24</v>
      </c>
      <c r="R308">
        <v>2018</v>
      </c>
      <c r="S308">
        <v>44</v>
      </c>
      <c r="T308">
        <v>44</v>
      </c>
      <c r="U308">
        <v>44</v>
      </c>
    </row>
    <row r="309" spans="17:21">
      <c r="Q309">
        <v>24</v>
      </c>
      <c r="R309">
        <v>2019</v>
      </c>
      <c r="S309">
        <v>42</v>
      </c>
      <c r="T309">
        <v>42</v>
      </c>
      <c r="U309">
        <v>42</v>
      </c>
    </row>
    <row r="310" spans="17:21">
      <c r="Q310">
        <v>24</v>
      </c>
      <c r="R310">
        <v>2020</v>
      </c>
      <c r="S310">
        <v>41</v>
      </c>
      <c r="T310">
        <v>41</v>
      </c>
      <c r="U310">
        <v>41</v>
      </c>
    </row>
    <row r="311" spans="17:21">
      <c r="Q311">
        <v>24</v>
      </c>
      <c r="R311">
        <v>2021</v>
      </c>
      <c r="S311">
        <v>41</v>
      </c>
      <c r="T311">
        <v>41</v>
      </c>
      <c r="U311">
        <v>41</v>
      </c>
    </row>
    <row r="312" spans="17:21">
      <c r="Q312">
        <v>24</v>
      </c>
      <c r="R312">
        <v>2022</v>
      </c>
      <c r="S312">
        <v>31</v>
      </c>
      <c r="T312">
        <v>31</v>
      </c>
      <c r="U312">
        <v>31</v>
      </c>
    </row>
    <row r="313" spans="17:21">
      <c r="Q313">
        <v>24</v>
      </c>
      <c r="R313">
        <v>2023</v>
      </c>
      <c r="S313">
        <v>25.854119000000001</v>
      </c>
      <c r="T313">
        <v>25.854119000000001</v>
      </c>
      <c r="U313">
        <v>25.854119000000001</v>
      </c>
    </row>
    <row r="314" spans="17:21">
      <c r="Q314">
        <v>25</v>
      </c>
      <c r="R314">
        <v>2011</v>
      </c>
      <c r="U314">
        <v>44</v>
      </c>
    </row>
    <row r="315" spans="17:21">
      <c r="Q315">
        <v>25</v>
      </c>
      <c r="R315">
        <v>2012</v>
      </c>
      <c r="U315">
        <v>46</v>
      </c>
    </row>
    <row r="316" spans="17:21">
      <c r="Q316">
        <v>25</v>
      </c>
      <c r="R316">
        <v>2013</v>
      </c>
      <c r="S316">
        <v>48</v>
      </c>
      <c r="T316">
        <v>48</v>
      </c>
      <c r="U316">
        <v>48</v>
      </c>
    </row>
    <row r="317" spans="17:21">
      <c r="Q317">
        <v>25</v>
      </c>
      <c r="R317">
        <v>2014</v>
      </c>
      <c r="S317">
        <v>50</v>
      </c>
      <c r="T317">
        <v>50</v>
      </c>
      <c r="U317">
        <v>50</v>
      </c>
    </row>
    <row r="318" spans="17:21">
      <c r="Q318">
        <v>25</v>
      </c>
      <c r="R318">
        <v>2015</v>
      </c>
      <c r="S318">
        <v>51</v>
      </c>
      <c r="T318">
        <v>51</v>
      </c>
      <c r="U318">
        <v>51</v>
      </c>
    </row>
    <row r="319" spans="17:21">
      <c r="Q319">
        <v>25</v>
      </c>
      <c r="R319">
        <v>2016</v>
      </c>
      <c r="S319">
        <v>48</v>
      </c>
      <c r="T319">
        <v>48</v>
      </c>
      <c r="U319">
        <v>48</v>
      </c>
    </row>
    <row r="320" spans="17:21">
      <c r="Q320">
        <v>25</v>
      </c>
      <c r="R320">
        <v>2017</v>
      </c>
      <c r="S320">
        <v>48</v>
      </c>
      <c r="T320">
        <v>48</v>
      </c>
      <c r="U320">
        <v>48</v>
      </c>
    </row>
    <row r="321" spans="17:21">
      <c r="Q321">
        <v>25</v>
      </c>
      <c r="R321">
        <v>2018</v>
      </c>
      <c r="S321">
        <v>43</v>
      </c>
      <c r="T321">
        <v>43</v>
      </c>
      <c r="U321">
        <v>43</v>
      </c>
    </row>
    <row r="322" spans="17:21">
      <c r="Q322">
        <v>25</v>
      </c>
      <c r="R322">
        <v>2019</v>
      </c>
      <c r="S322">
        <v>40</v>
      </c>
      <c r="T322">
        <v>40</v>
      </c>
      <c r="U322">
        <v>40</v>
      </c>
    </row>
    <row r="323" spans="17:21">
      <c r="Q323">
        <v>25</v>
      </c>
      <c r="R323">
        <v>2020</v>
      </c>
      <c r="S323">
        <v>38</v>
      </c>
      <c r="T323">
        <v>38</v>
      </c>
      <c r="U323">
        <v>38</v>
      </c>
    </row>
    <row r="324" spans="17:21">
      <c r="Q324">
        <v>25</v>
      </c>
      <c r="R324">
        <v>2021</v>
      </c>
      <c r="S324">
        <v>37</v>
      </c>
      <c r="T324">
        <v>37</v>
      </c>
      <c r="U324">
        <v>37</v>
      </c>
    </row>
    <row r="325" spans="17:21">
      <c r="Q325">
        <v>25</v>
      </c>
      <c r="R325">
        <v>2022</v>
      </c>
      <c r="S325">
        <v>31</v>
      </c>
      <c r="T325">
        <v>31</v>
      </c>
      <c r="U325">
        <v>31</v>
      </c>
    </row>
    <row r="326" spans="17:21">
      <c r="Q326">
        <v>25</v>
      </c>
      <c r="R326">
        <v>2023</v>
      </c>
      <c r="S326">
        <v>30.084012999999999</v>
      </c>
      <c r="T326">
        <v>30.084012999999999</v>
      </c>
      <c r="U326">
        <v>30.084012999999999</v>
      </c>
    </row>
    <row r="327" spans="17:21">
      <c r="Q327">
        <v>26</v>
      </c>
      <c r="R327">
        <v>2011</v>
      </c>
      <c r="U327">
        <v>17</v>
      </c>
    </row>
    <row r="328" spans="17:21">
      <c r="Q328">
        <v>26</v>
      </c>
      <c r="R328">
        <v>2012</v>
      </c>
      <c r="U328">
        <v>30</v>
      </c>
    </row>
    <row r="329" spans="17:21">
      <c r="Q329">
        <v>26</v>
      </c>
      <c r="R329">
        <v>2013</v>
      </c>
      <c r="S329">
        <v>43</v>
      </c>
      <c r="T329">
        <v>43</v>
      </c>
      <c r="U329">
        <v>43</v>
      </c>
    </row>
    <row r="330" spans="17:21">
      <c r="Q330">
        <v>26</v>
      </c>
      <c r="R330">
        <v>2014</v>
      </c>
      <c r="S330">
        <v>56</v>
      </c>
      <c r="T330">
        <v>56</v>
      </c>
      <c r="U330">
        <v>56</v>
      </c>
    </row>
    <row r="331" spans="17:21">
      <c r="Q331">
        <v>26</v>
      </c>
      <c r="R331">
        <v>2015</v>
      </c>
      <c r="S331">
        <v>65</v>
      </c>
      <c r="T331">
        <v>65</v>
      </c>
      <c r="U331">
        <v>65</v>
      </c>
    </row>
    <row r="332" spans="17:21">
      <c r="Q332">
        <v>26</v>
      </c>
      <c r="R332">
        <v>2016</v>
      </c>
      <c r="S332">
        <v>68</v>
      </c>
      <c r="T332">
        <v>68</v>
      </c>
      <c r="U332">
        <v>68</v>
      </c>
    </row>
    <row r="333" spans="17:21">
      <c r="Q333">
        <v>26</v>
      </c>
      <c r="R333">
        <v>2017</v>
      </c>
      <c r="S333">
        <v>63</v>
      </c>
      <c r="T333">
        <v>63</v>
      </c>
      <c r="U333">
        <v>63</v>
      </c>
    </row>
    <row r="334" spans="17:21">
      <c r="Q334">
        <v>26</v>
      </c>
      <c r="R334">
        <v>2018</v>
      </c>
      <c r="S334">
        <v>59</v>
      </c>
      <c r="T334">
        <v>59</v>
      </c>
      <c r="U334">
        <v>59</v>
      </c>
    </row>
    <row r="335" spans="17:21">
      <c r="Q335">
        <v>26</v>
      </c>
      <c r="R335">
        <v>2019</v>
      </c>
      <c r="S335">
        <v>64</v>
      </c>
      <c r="T335">
        <v>64</v>
      </c>
      <c r="U335">
        <v>64</v>
      </c>
    </row>
    <row r="336" spans="17:21">
      <c r="Q336">
        <v>26</v>
      </c>
      <c r="R336">
        <v>2020</v>
      </c>
      <c r="S336">
        <v>47</v>
      </c>
      <c r="T336">
        <v>47</v>
      </c>
      <c r="U336">
        <v>47</v>
      </c>
    </row>
    <row r="337" spans="17:21">
      <c r="Q337">
        <v>26</v>
      </c>
      <c r="R337">
        <v>2021</v>
      </c>
      <c r="S337">
        <v>45</v>
      </c>
      <c r="T337">
        <v>45</v>
      </c>
      <c r="U337">
        <v>45</v>
      </c>
    </row>
    <row r="338" spans="17:21">
      <c r="Q338">
        <v>26</v>
      </c>
      <c r="R338">
        <v>2022</v>
      </c>
      <c r="S338">
        <v>42</v>
      </c>
      <c r="T338">
        <v>42</v>
      </c>
      <c r="U338">
        <v>42</v>
      </c>
    </row>
    <row r="339" spans="17:21">
      <c r="Q339">
        <v>26</v>
      </c>
      <c r="R339">
        <v>2023</v>
      </c>
      <c r="S339">
        <v>38.073394</v>
      </c>
      <c r="T339">
        <v>38.073394</v>
      </c>
      <c r="U339">
        <v>38.073394</v>
      </c>
    </row>
    <row r="340" spans="17:21">
      <c r="Q340">
        <v>27</v>
      </c>
      <c r="R340">
        <v>2011</v>
      </c>
      <c r="U340">
        <v>46</v>
      </c>
    </row>
    <row r="341" spans="17:21">
      <c r="Q341">
        <v>27</v>
      </c>
      <c r="R341">
        <v>2012</v>
      </c>
      <c r="U341">
        <v>51</v>
      </c>
    </row>
    <row r="342" spans="17:21">
      <c r="Q342">
        <v>27</v>
      </c>
      <c r="R342">
        <v>2013</v>
      </c>
      <c r="S342">
        <v>56</v>
      </c>
      <c r="T342">
        <v>56</v>
      </c>
      <c r="U342">
        <v>56</v>
      </c>
    </row>
    <row r="343" spans="17:21">
      <c r="Q343">
        <v>27</v>
      </c>
      <c r="R343">
        <v>2014</v>
      </c>
      <c r="S343">
        <v>61</v>
      </c>
      <c r="T343">
        <v>61</v>
      </c>
      <c r="U343">
        <v>61</v>
      </c>
    </row>
    <row r="344" spans="17:21">
      <c r="Q344">
        <v>27</v>
      </c>
      <c r="R344">
        <v>2015</v>
      </c>
      <c r="S344">
        <v>59</v>
      </c>
      <c r="T344">
        <v>59</v>
      </c>
      <c r="U344">
        <v>59</v>
      </c>
    </row>
    <row r="345" spans="17:21">
      <c r="Q345">
        <v>27</v>
      </c>
      <c r="R345">
        <v>2016</v>
      </c>
      <c r="S345">
        <v>56</v>
      </c>
      <c r="T345">
        <v>56</v>
      </c>
      <c r="U345">
        <v>56</v>
      </c>
    </row>
    <row r="346" spans="17:21">
      <c r="Q346">
        <v>27</v>
      </c>
      <c r="R346">
        <v>2017</v>
      </c>
      <c r="S346">
        <v>55</v>
      </c>
      <c r="T346">
        <v>55</v>
      </c>
      <c r="U346">
        <v>55</v>
      </c>
    </row>
    <row r="347" spans="17:21">
      <c r="Q347">
        <v>27</v>
      </c>
      <c r="R347">
        <v>2018</v>
      </c>
      <c r="S347">
        <v>52</v>
      </c>
      <c r="T347">
        <v>52</v>
      </c>
      <c r="U347">
        <v>52</v>
      </c>
    </row>
    <row r="348" spans="17:21">
      <c r="Q348">
        <v>27</v>
      </c>
      <c r="R348">
        <v>2019</v>
      </c>
      <c r="S348">
        <v>48</v>
      </c>
      <c r="T348">
        <v>48</v>
      </c>
      <c r="U348">
        <v>48</v>
      </c>
    </row>
    <row r="349" spans="17:21">
      <c r="Q349">
        <v>27</v>
      </c>
      <c r="R349">
        <v>2020</v>
      </c>
      <c r="S349">
        <v>47</v>
      </c>
      <c r="T349">
        <v>47</v>
      </c>
      <c r="U349">
        <v>47</v>
      </c>
    </row>
    <row r="350" spans="17:21">
      <c r="Q350">
        <v>27</v>
      </c>
      <c r="R350">
        <v>2021</v>
      </c>
      <c r="S350">
        <v>48</v>
      </c>
      <c r="T350">
        <v>48</v>
      </c>
      <c r="U350">
        <v>48</v>
      </c>
    </row>
    <row r="351" spans="17:21">
      <c r="Q351">
        <v>27</v>
      </c>
      <c r="R351">
        <v>2022</v>
      </c>
      <c r="S351">
        <v>43</v>
      </c>
      <c r="T351">
        <v>43</v>
      </c>
      <c r="U351">
        <v>43</v>
      </c>
    </row>
    <row r="352" spans="17:21">
      <c r="Q352">
        <v>27</v>
      </c>
      <c r="R352">
        <v>2023</v>
      </c>
      <c r="S352">
        <v>42.806959999999997</v>
      </c>
      <c r="T352">
        <v>42.806959999999997</v>
      </c>
      <c r="U352">
        <v>42.806959999999997</v>
      </c>
    </row>
    <row r="353" spans="17:21">
      <c r="Q353">
        <v>28</v>
      </c>
      <c r="R353">
        <v>2011</v>
      </c>
      <c r="U353">
        <v>38</v>
      </c>
    </row>
    <row r="354" spans="17:21">
      <c r="Q354">
        <v>28</v>
      </c>
      <c r="R354">
        <v>2012</v>
      </c>
      <c r="U354">
        <v>43</v>
      </c>
    </row>
    <row r="355" spans="17:21">
      <c r="Q355">
        <v>28</v>
      </c>
      <c r="R355">
        <v>2013</v>
      </c>
      <c r="S355">
        <v>48</v>
      </c>
      <c r="T355">
        <v>48</v>
      </c>
      <c r="U355">
        <v>48</v>
      </c>
    </row>
    <row r="356" spans="17:21">
      <c r="Q356">
        <v>28</v>
      </c>
      <c r="R356">
        <v>2014</v>
      </c>
      <c r="S356">
        <v>53</v>
      </c>
      <c r="T356">
        <v>53</v>
      </c>
      <c r="U356">
        <v>53</v>
      </c>
    </row>
    <row r="357" spans="17:21">
      <c r="Q357">
        <v>28</v>
      </c>
      <c r="R357">
        <v>2015</v>
      </c>
      <c r="S357">
        <v>54</v>
      </c>
      <c r="T357">
        <v>54</v>
      </c>
      <c r="U357">
        <v>54</v>
      </c>
    </row>
    <row r="358" spans="17:21">
      <c r="Q358">
        <v>28</v>
      </c>
      <c r="R358">
        <v>2016</v>
      </c>
      <c r="S358">
        <v>55</v>
      </c>
      <c r="T358">
        <v>55</v>
      </c>
      <c r="U358">
        <v>55</v>
      </c>
    </row>
    <row r="359" spans="17:21">
      <c r="Q359">
        <v>28</v>
      </c>
      <c r="R359">
        <v>2017</v>
      </c>
      <c r="S359">
        <v>52</v>
      </c>
      <c r="T359">
        <v>52</v>
      </c>
      <c r="U359">
        <v>52</v>
      </c>
    </row>
    <row r="360" spans="17:21">
      <c r="Q360">
        <v>28</v>
      </c>
      <c r="R360">
        <v>2018</v>
      </c>
      <c r="S360">
        <v>49</v>
      </c>
      <c r="T360">
        <v>49</v>
      </c>
      <c r="U360">
        <v>49</v>
      </c>
    </row>
    <row r="361" spans="17:21">
      <c r="Q361">
        <v>28</v>
      </c>
      <c r="R361">
        <v>2019</v>
      </c>
      <c r="S361">
        <v>43</v>
      </c>
      <c r="T361">
        <v>43</v>
      </c>
      <c r="U361">
        <v>43</v>
      </c>
    </row>
    <row r="362" spans="17:21">
      <c r="Q362">
        <v>28</v>
      </c>
      <c r="R362">
        <v>2020</v>
      </c>
      <c r="S362">
        <v>43</v>
      </c>
      <c r="T362">
        <v>43</v>
      </c>
      <c r="U362">
        <v>43</v>
      </c>
    </row>
    <row r="363" spans="17:21">
      <c r="Q363">
        <v>28</v>
      </c>
      <c r="R363">
        <v>2021</v>
      </c>
      <c r="S363">
        <v>45</v>
      </c>
      <c r="T363">
        <v>45</v>
      </c>
      <c r="U363">
        <v>45</v>
      </c>
    </row>
    <row r="364" spans="17:21">
      <c r="Q364">
        <v>28</v>
      </c>
      <c r="R364">
        <v>2022</v>
      </c>
      <c r="S364">
        <v>37</v>
      </c>
      <c r="T364">
        <v>37</v>
      </c>
      <c r="U364">
        <v>37</v>
      </c>
    </row>
    <row r="365" spans="17:21">
      <c r="Q365">
        <v>28</v>
      </c>
      <c r="R365">
        <v>2023</v>
      </c>
      <c r="S365">
        <v>30.199151000000001</v>
      </c>
      <c r="T365">
        <v>30.199151000000001</v>
      </c>
      <c r="U365">
        <v>30.199151000000001</v>
      </c>
    </row>
    <row r="366" spans="17:21">
      <c r="Q366">
        <v>29</v>
      </c>
      <c r="R366">
        <v>2011</v>
      </c>
      <c r="U366">
        <v>40</v>
      </c>
    </row>
    <row r="367" spans="17:21">
      <c r="Q367">
        <v>29</v>
      </c>
      <c r="R367">
        <v>2012</v>
      </c>
      <c r="U367">
        <v>45</v>
      </c>
    </row>
    <row r="368" spans="17:21">
      <c r="Q368">
        <v>29</v>
      </c>
      <c r="R368">
        <v>2013</v>
      </c>
      <c r="S368">
        <v>50</v>
      </c>
      <c r="T368">
        <v>50</v>
      </c>
      <c r="U368">
        <v>50</v>
      </c>
    </row>
    <row r="369" spans="17:21">
      <c r="Q369">
        <v>29</v>
      </c>
      <c r="R369">
        <v>2014</v>
      </c>
      <c r="S369">
        <v>55</v>
      </c>
      <c r="T369">
        <v>55</v>
      </c>
      <c r="U369">
        <v>55</v>
      </c>
    </row>
    <row r="370" spans="17:21">
      <c r="Q370">
        <v>29</v>
      </c>
      <c r="R370">
        <v>2015</v>
      </c>
      <c r="S370">
        <v>57</v>
      </c>
      <c r="T370">
        <v>57</v>
      </c>
      <c r="U370">
        <v>57</v>
      </c>
    </row>
    <row r="371" spans="17:21">
      <c r="Q371">
        <v>29</v>
      </c>
      <c r="R371">
        <v>2016</v>
      </c>
      <c r="S371">
        <v>58</v>
      </c>
      <c r="T371">
        <v>58</v>
      </c>
      <c r="U371">
        <v>58</v>
      </c>
    </row>
    <row r="372" spans="17:21">
      <c r="Q372">
        <v>29</v>
      </c>
      <c r="R372">
        <v>2017</v>
      </c>
      <c r="S372">
        <v>56</v>
      </c>
      <c r="T372">
        <v>56</v>
      </c>
      <c r="U372">
        <v>56</v>
      </c>
    </row>
    <row r="373" spans="17:21">
      <c r="Q373">
        <v>29</v>
      </c>
      <c r="R373">
        <v>2018</v>
      </c>
      <c r="S373">
        <v>51</v>
      </c>
      <c r="T373">
        <v>51</v>
      </c>
      <c r="U373">
        <v>51</v>
      </c>
    </row>
    <row r="374" spans="17:21">
      <c r="Q374">
        <v>29</v>
      </c>
      <c r="R374">
        <v>2019</v>
      </c>
      <c r="S374">
        <v>44</v>
      </c>
      <c r="T374">
        <v>44</v>
      </c>
      <c r="U374">
        <v>44</v>
      </c>
    </row>
    <row r="375" spans="17:21">
      <c r="Q375">
        <v>29</v>
      </c>
      <c r="R375">
        <v>2020</v>
      </c>
      <c r="S375">
        <v>43</v>
      </c>
      <c r="T375">
        <v>43</v>
      </c>
      <c r="U375">
        <v>43</v>
      </c>
    </row>
    <row r="376" spans="17:21">
      <c r="Q376">
        <v>29</v>
      </c>
      <c r="R376">
        <v>2021</v>
      </c>
      <c r="S376">
        <v>43</v>
      </c>
      <c r="T376">
        <v>43</v>
      </c>
      <c r="U376">
        <v>43</v>
      </c>
    </row>
    <row r="377" spans="17:21">
      <c r="Q377">
        <v>29</v>
      </c>
      <c r="R377">
        <v>2022</v>
      </c>
      <c r="S377">
        <v>37</v>
      </c>
      <c r="T377">
        <v>37</v>
      </c>
      <c r="U377">
        <v>37</v>
      </c>
    </row>
    <row r="378" spans="17:21">
      <c r="Q378">
        <v>29</v>
      </c>
      <c r="R378">
        <v>2023</v>
      </c>
      <c r="S378">
        <v>31.700182999999999</v>
      </c>
      <c r="T378">
        <v>31.700182999999999</v>
      </c>
      <c r="U378">
        <v>31.700182999999999</v>
      </c>
    </row>
    <row r="379" spans="17:21">
      <c r="Q379">
        <v>30</v>
      </c>
      <c r="R379">
        <v>2011</v>
      </c>
      <c r="U379">
        <v>53</v>
      </c>
    </row>
    <row r="380" spans="17:21">
      <c r="Q380">
        <v>30</v>
      </c>
      <c r="R380">
        <v>2012</v>
      </c>
      <c r="U380">
        <v>54</v>
      </c>
    </row>
    <row r="381" spans="17:21">
      <c r="Q381">
        <v>30</v>
      </c>
      <c r="R381">
        <v>2013</v>
      </c>
      <c r="S381">
        <v>55</v>
      </c>
      <c r="T381">
        <v>55</v>
      </c>
      <c r="U381">
        <v>55</v>
      </c>
    </row>
    <row r="382" spans="17:21">
      <c r="Q382">
        <v>30</v>
      </c>
      <c r="R382">
        <v>2014</v>
      </c>
      <c r="S382">
        <v>56</v>
      </c>
      <c r="T382">
        <v>56</v>
      </c>
      <c r="U382">
        <v>56</v>
      </c>
    </row>
    <row r="383" spans="17:21">
      <c r="Q383">
        <v>30</v>
      </c>
      <c r="R383">
        <v>2015</v>
      </c>
      <c r="S383">
        <v>55</v>
      </c>
      <c r="T383">
        <v>55</v>
      </c>
      <c r="U383">
        <v>55</v>
      </c>
    </row>
    <row r="384" spans="17:21">
      <c r="Q384">
        <v>30</v>
      </c>
      <c r="R384">
        <v>2016</v>
      </c>
      <c r="S384">
        <v>53</v>
      </c>
      <c r="T384">
        <v>53</v>
      </c>
      <c r="U384">
        <v>53</v>
      </c>
    </row>
    <row r="385" spans="17:21">
      <c r="Q385">
        <v>30</v>
      </c>
      <c r="R385">
        <v>2017</v>
      </c>
      <c r="S385">
        <v>52</v>
      </c>
      <c r="T385">
        <v>52</v>
      </c>
      <c r="U385">
        <v>52</v>
      </c>
    </row>
    <row r="386" spans="17:21">
      <c r="Q386">
        <v>30</v>
      </c>
      <c r="R386">
        <v>2018</v>
      </c>
      <c r="S386">
        <v>50</v>
      </c>
      <c r="T386">
        <v>50</v>
      </c>
      <c r="U386">
        <v>50</v>
      </c>
    </row>
    <row r="387" spans="17:21">
      <c r="Q387">
        <v>30</v>
      </c>
      <c r="R387">
        <v>2019</v>
      </c>
      <c r="S387">
        <v>44</v>
      </c>
      <c r="T387">
        <v>44</v>
      </c>
      <c r="U387">
        <v>44</v>
      </c>
    </row>
    <row r="388" spans="17:21">
      <c r="Q388">
        <v>30</v>
      </c>
      <c r="R388">
        <v>2020</v>
      </c>
      <c r="S388">
        <v>45</v>
      </c>
      <c r="T388">
        <v>45</v>
      </c>
      <c r="U388">
        <v>45</v>
      </c>
    </row>
    <row r="389" spans="17:21">
      <c r="Q389">
        <v>30</v>
      </c>
      <c r="R389">
        <v>2021</v>
      </c>
      <c r="S389">
        <v>45</v>
      </c>
      <c r="T389">
        <v>45</v>
      </c>
      <c r="U389">
        <v>45</v>
      </c>
    </row>
    <row r="390" spans="17:21">
      <c r="Q390">
        <v>30</v>
      </c>
      <c r="R390">
        <v>2022</v>
      </c>
      <c r="S390">
        <v>39</v>
      </c>
      <c r="T390">
        <v>39</v>
      </c>
      <c r="U390">
        <v>39</v>
      </c>
    </row>
    <row r="391" spans="17:21">
      <c r="Q391">
        <v>30</v>
      </c>
      <c r="R391">
        <v>2023</v>
      </c>
      <c r="S391">
        <v>35.063752000000001</v>
      </c>
      <c r="T391">
        <v>35.063752000000001</v>
      </c>
      <c r="U391">
        <v>35.063752000000001</v>
      </c>
    </row>
    <row r="392" spans="17:21">
      <c r="Q392">
        <v>31</v>
      </c>
      <c r="R392">
        <v>2011</v>
      </c>
      <c r="U392">
        <v>43</v>
      </c>
    </row>
    <row r="393" spans="17:21">
      <c r="Q393">
        <v>31</v>
      </c>
      <c r="R393">
        <v>2012</v>
      </c>
      <c r="U393">
        <v>42</v>
      </c>
    </row>
    <row r="394" spans="17:21">
      <c r="Q394">
        <v>31</v>
      </c>
      <c r="R394">
        <v>2013</v>
      </c>
      <c r="S394">
        <v>41</v>
      </c>
      <c r="T394">
        <v>41</v>
      </c>
      <c r="U394">
        <v>41</v>
      </c>
    </row>
    <row r="395" spans="17:21">
      <c r="Q395">
        <v>31</v>
      </c>
      <c r="R395">
        <v>2014</v>
      </c>
      <c r="S395">
        <v>40</v>
      </c>
      <c r="T395">
        <v>40</v>
      </c>
      <c r="U395">
        <v>40</v>
      </c>
    </row>
    <row r="396" spans="17:21">
      <c r="Q396">
        <v>31</v>
      </c>
      <c r="R396">
        <v>2015</v>
      </c>
      <c r="S396">
        <v>37</v>
      </c>
      <c r="T396">
        <v>37</v>
      </c>
      <c r="U396">
        <v>37</v>
      </c>
    </row>
    <row r="397" spans="17:21">
      <c r="Q397">
        <v>31</v>
      </c>
      <c r="R397">
        <v>2016</v>
      </c>
      <c r="S397">
        <v>34</v>
      </c>
      <c r="T397">
        <v>34</v>
      </c>
      <c r="U397">
        <v>34</v>
      </c>
    </row>
    <row r="398" spans="17:21">
      <c r="Q398">
        <v>31</v>
      </c>
      <c r="R398">
        <v>2017</v>
      </c>
      <c r="S398">
        <v>31</v>
      </c>
      <c r="T398">
        <v>31</v>
      </c>
      <c r="U398">
        <v>31</v>
      </c>
    </row>
    <row r="399" spans="17:21">
      <c r="Q399">
        <v>31</v>
      </c>
      <c r="R399">
        <v>2018</v>
      </c>
      <c r="S399">
        <v>31</v>
      </c>
      <c r="T399">
        <v>31</v>
      </c>
      <c r="U399">
        <v>31</v>
      </c>
    </row>
    <row r="400" spans="17:21">
      <c r="Q400">
        <v>31</v>
      </c>
      <c r="R400">
        <v>2019</v>
      </c>
      <c r="S400">
        <v>26</v>
      </c>
      <c r="T400">
        <v>26</v>
      </c>
      <c r="U400">
        <v>26</v>
      </c>
    </row>
    <row r="401" spans="17:21">
      <c r="Q401">
        <v>31</v>
      </c>
      <c r="R401">
        <v>2020</v>
      </c>
      <c r="S401">
        <v>24</v>
      </c>
      <c r="T401">
        <v>24</v>
      </c>
      <c r="U401">
        <v>24</v>
      </c>
    </row>
    <row r="402" spans="17:21">
      <c r="Q402">
        <v>31</v>
      </c>
      <c r="R402">
        <v>2021</v>
      </c>
      <c r="S402">
        <v>26</v>
      </c>
      <c r="T402">
        <v>26</v>
      </c>
      <c r="U402">
        <v>26</v>
      </c>
    </row>
    <row r="403" spans="17:21">
      <c r="Q403">
        <v>31</v>
      </c>
      <c r="R403">
        <v>2022</v>
      </c>
      <c r="S403">
        <v>21</v>
      </c>
      <c r="T403">
        <v>21</v>
      </c>
      <c r="U403">
        <v>21</v>
      </c>
    </row>
    <row r="404" spans="17:21">
      <c r="Q404">
        <v>31</v>
      </c>
      <c r="R404">
        <v>2023</v>
      </c>
      <c r="S404">
        <v>21.489576</v>
      </c>
      <c r="T404">
        <v>21.489576</v>
      </c>
      <c r="U404">
        <v>21.489576</v>
      </c>
    </row>
  </sheetData>
  <phoneticPr fontId="8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T403"/>
  <sheetViews>
    <sheetView zoomScale="85" zoomScaleNormal="85" workbookViewId="0"/>
  </sheetViews>
  <sheetFormatPr baseColWidth="10" defaultColWidth="8.6640625" defaultRowHeight="14"/>
  <cols>
    <col min="10" max="14" width="9.5"/>
    <col min="17" max="20" width="8.6640625" style="1"/>
  </cols>
  <sheetData>
    <row r="1" spans="1:20">
      <c r="A1" t="s">
        <v>99</v>
      </c>
      <c r="Q1" s="1" t="s">
        <v>24</v>
      </c>
      <c r="R1" s="1">
        <v>1</v>
      </c>
      <c r="S1" s="1" t="s">
        <v>25</v>
      </c>
      <c r="T1" s="1">
        <v>17054.3</v>
      </c>
    </row>
    <row r="2" spans="1:20" ht="16">
      <c r="A2" s="2" t="s">
        <v>26</v>
      </c>
      <c r="B2" s="2" t="s">
        <v>25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100</v>
      </c>
      <c r="K2" s="2" t="s">
        <v>35</v>
      </c>
      <c r="L2" s="2" t="s">
        <v>36</v>
      </c>
      <c r="M2" s="2" t="s">
        <v>37</v>
      </c>
      <c r="N2" s="2" t="s">
        <v>38</v>
      </c>
      <c r="Q2" s="1" t="s">
        <v>24</v>
      </c>
      <c r="R2" s="1">
        <v>1</v>
      </c>
      <c r="S2" s="1" t="s">
        <v>27</v>
      </c>
      <c r="T2" s="1">
        <v>18876.3</v>
      </c>
    </row>
    <row r="3" spans="1:20">
      <c r="A3" s="3" t="s">
        <v>24</v>
      </c>
      <c r="B3" s="4">
        <v>3563.3</v>
      </c>
      <c r="C3" s="4">
        <v>3856</v>
      </c>
      <c r="D3" s="4">
        <v>4168.3</v>
      </c>
      <c r="E3" s="4">
        <v>4433</v>
      </c>
      <c r="F3" s="4">
        <v>4419.8</v>
      </c>
      <c r="G3" s="4">
        <v>4665.8</v>
      </c>
      <c r="H3" s="4">
        <v>5049.3999999999996</v>
      </c>
      <c r="I3" s="4">
        <v>5477.4</v>
      </c>
      <c r="J3" s="4">
        <v>5667.4</v>
      </c>
      <c r="K3" s="4">
        <v>5739.1</v>
      </c>
      <c r="L3" s="4">
        <v>7389</v>
      </c>
      <c r="M3" s="4">
        <v>6635.6</v>
      </c>
      <c r="N3" s="5">
        <v>6525.6</v>
      </c>
      <c r="Q3" s="1" t="s">
        <v>24</v>
      </c>
      <c r="R3" s="1">
        <v>1</v>
      </c>
      <c r="S3" s="1" t="s">
        <v>28</v>
      </c>
      <c r="T3" s="1">
        <v>20974.799999999999</v>
      </c>
    </row>
    <row r="4" spans="1:20">
      <c r="A4" s="3" t="s">
        <v>39</v>
      </c>
      <c r="B4" s="4">
        <v>3756.3</v>
      </c>
      <c r="C4" s="4">
        <v>4134</v>
      </c>
      <c r="D4" s="4">
        <v>4407.1000000000004</v>
      </c>
      <c r="E4" s="4">
        <v>4615.5</v>
      </c>
      <c r="F4" s="4">
        <v>4489.6000000000004</v>
      </c>
      <c r="G4" s="4">
        <v>4368</v>
      </c>
      <c r="H4" s="4">
        <v>4564.1000000000004</v>
      </c>
      <c r="I4" s="4">
        <v>4835.3</v>
      </c>
      <c r="J4" s="4">
        <v>4947.2</v>
      </c>
      <c r="K4" s="4">
        <v>4911.8</v>
      </c>
      <c r="L4" s="4">
        <v>5672.7</v>
      </c>
      <c r="M4" s="4">
        <v>5982.3</v>
      </c>
      <c r="N4" s="5">
        <v>5982.6</v>
      </c>
      <c r="Q4" s="1" t="s">
        <v>24</v>
      </c>
      <c r="R4" s="1">
        <v>1</v>
      </c>
      <c r="S4" s="1" t="s">
        <v>29</v>
      </c>
      <c r="T4" s="1">
        <v>22766.9</v>
      </c>
    </row>
    <row r="5" spans="1:20">
      <c r="A5" s="3" t="s">
        <v>40</v>
      </c>
      <c r="B5" s="4">
        <v>10275.5</v>
      </c>
      <c r="C5" s="4">
        <v>10919.7</v>
      </c>
      <c r="D5" s="4">
        <v>11178.4</v>
      </c>
      <c r="E5" s="4">
        <v>11476.9</v>
      </c>
      <c r="F5" s="4">
        <v>11519.5</v>
      </c>
      <c r="G5" s="4">
        <v>12332.3</v>
      </c>
      <c r="H5" s="4">
        <v>12778</v>
      </c>
      <c r="I5" s="4">
        <v>12904.1</v>
      </c>
      <c r="J5" s="4">
        <v>13393.7</v>
      </c>
      <c r="K5" s="4">
        <v>13765.1</v>
      </c>
      <c r="L5" s="4">
        <v>16355.8</v>
      </c>
      <c r="M5" s="4">
        <v>16129.6</v>
      </c>
      <c r="N5" s="5">
        <v>16435.3</v>
      </c>
      <c r="Q5" s="1" t="s">
        <v>24</v>
      </c>
      <c r="R5" s="1">
        <v>1</v>
      </c>
      <c r="S5" s="1" t="s">
        <v>30</v>
      </c>
      <c r="T5" s="1">
        <v>24638.7</v>
      </c>
    </row>
    <row r="6" spans="1:20">
      <c r="A6" s="3" t="s">
        <v>41</v>
      </c>
      <c r="B6" s="4">
        <v>6750.2</v>
      </c>
      <c r="C6" s="4">
        <v>6852.7</v>
      </c>
      <c r="D6" s="4">
        <v>6684.3</v>
      </c>
      <c r="E6" s="4">
        <v>6378</v>
      </c>
      <c r="F6" s="4">
        <v>5219.7</v>
      </c>
      <c r="G6" s="4">
        <v>5113.6000000000004</v>
      </c>
      <c r="H6" s="4">
        <v>6635.3</v>
      </c>
      <c r="I6" s="4">
        <v>7074.5</v>
      </c>
      <c r="J6" s="4">
        <v>7466.3</v>
      </c>
      <c r="K6" s="4">
        <v>7703.2</v>
      </c>
      <c r="L6" s="4">
        <v>11578.1</v>
      </c>
      <c r="M6" s="4">
        <v>13848.5</v>
      </c>
      <c r="N6" s="5">
        <v>13329.7</v>
      </c>
      <c r="Q6" s="1" t="s">
        <v>24</v>
      </c>
      <c r="R6" s="1">
        <v>1</v>
      </c>
      <c r="S6" s="1" t="s">
        <v>31</v>
      </c>
      <c r="T6" s="1">
        <v>26911.5</v>
      </c>
    </row>
    <row r="7" spans="1:20">
      <c r="A7" s="3" t="s">
        <v>42</v>
      </c>
      <c r="B7" s="4">
        <v>4044</v>
      </c>
      <c r="C7" s="4">
        <v>4553.6000000000004</v>
      </c>
      <c r="D7" s="4">
        <v>4870.1000000000004</v>
      </c>
      <c r="E7" s="4">
        <v>5114.3999999999996</v>
      </c>
      <c r="F7" s="4">
        <v>5269.5</v>
      </c>
      <c r="G7" s="4">
        <v>5579.8</v>
      </c>
      <c r="H7" s="4">
        <v>5874.3</v>
      </c>
      <c r="I7" s="4">
        <v>6335.4</v>
      </c>
      <c r="J7" s="4">
        <v>6763.1</v>
      </c>
      <c r="K7" s="4">
        <v>6908.2</v>
      </c>
      <c r="L7" s="4">
        <v>9880.6</v>
      </c>
      <c r="M7" s="4">
        <v>11352.5</v>
      </c>
      <c r="N7" s="5">
        <v>11703.6</v>
      </c>
      <c r="Q7" s="1" t="s">
        <v>24</v>
      </c>
      <c r="R7" s="1">
        <v>1</v>
      </c>
      <c r="S7" s="1" t="s">
        <v>32</v>
      </c>
      <c r="T7" s="1">
        <v>29761.1</v>
      </c>
    </row>
    <row r="8" spans="1:20">
      <c r="A8" s="3" t="s">
        <v>43</v>
      </c>
      <c r="B8" s="4">
        <v>8478.7000000000007</v>
      </c>
      <c r="C8" s="4">
        <v>8886.9</v>
      </c>
      <c r="D8" s="4">
        <v>9204.2000000000007</v>
      </c>
      <c r="E8" s="4">
        <v>9038.7999999999993</v>
      </c>
      <c r="F8" s="4">
        <v>8344.6</v>
      </c>
      <c r="G8" s="4">
        <v>7865.7</v>
      </c>
      <c r="H8" s="4">
        <v>8328.9</v>
      </c>
      <c r="I8" s="4">
        <v>9049</v>
      </c>
      <c r="J8" s="4">
        <v>9475.9</v>
      </c>
      <c r="K8" s="4">
        <v>9357.5</v>
      </c>
      <c r="L8" s="4">
        <v>10883.3</v>
      </c>
      <c r="M8" s="4">
        <v>11363.6</v>
      </c>
      <c r="N8" s="5">
        <v>11734.5</v>
      </c>
      <c r="Q8" s="1" t="s">
        <v>24</v>
      </c>
      <c r="R8" s="1">
        <v>1</v>
      </c>
      <c r="S8" s="1" t="s">
        <v>33</v>
      </c>
      <c r="T8" s="1">
        <v>32985.5</v>
      </c>
    </row>
    <row r="9" spans="1:20">
      <c r="A9" s="3" t="s">
        <v>44</v>
      </c>
      <c r="B9" s="4">
        <v>2931.4</v>
      </c>
      <c r="C9" s="4">
        <v>3315.2</v>
      </c>
      <c r="D9" s="4">
        <v>3572.1</v>
      </c>
      <c r="E9" s="4">
        <v>3804.9</v>
      </c>
      <c r="F9" s="4">
        <v>3837.8</v>
      </c>
      <c r="G9" s="4">
        <v>3901.4</v>
      </c>
      <c r="H9" s="4">
        <v>3995.5</v>
      </c>
      <c r="I9" s="4">
        <v>4051.5</v>
      </c>
      <c r="J9" s="4">
        <v>4134.8</v>
      </c>
      <c r="K9" s="4">
        <v>4319.8999999999996</v>
      </c>
      <c r="L9" s="4">
        <v>4768.3</v>
      </c>
      <c r="M9" s="4">
        <v>4370.2</v>
      </c>
      <c r="N9" s="5">
        <v>4585</v>
      </c>
      <c r="Q9" s="1" t="s">
        <v>24</v>
      </c>
      <c r="R9" s="1">
        <v>1</v>
      </c>
      <c r="S9" s="1" t="s">
        <v>34</v>
      </c>
      <c r="T9" s="1">
        <v>35330.800000000003</v>
      </c>
    </row>
    <row r="10" spans="1:20">
      <c r="A10" s="3" t="s">
        <v>45</v>
      </c>
      <c r="B10" s="4">
        <v>4916.3</v>
      </c>
      <c r="C10" s="4">
        <v>5099.8</v>
      </c>
      <c r="D10" s="4">
        <v>5202.7</v>
      </c>
      <c r="E10" s="4">
        <v>4872.3999999999996</v>
      </c>
      <c r="F10" s="4">
        <v>3926.9</v>
      </c>
      <c r="G10" s="4">
        <v>3689.7</v>
      </c>
      <c r="H10" s="4">
        <v>3519.5</v>
      </c>
      <c r="I10" s="4">
        <v>3536</v>
      </c>
      <c r="J10" s="4">
        <v>3640.1</v>
      </c>
      <c r="K10" s="4">
        <v>3449.9</v>
      </c>
      <c r="L10" s="4">
        <v>4086.5</v>
      </c>
      <c r="M10" s="4">
        <v>4576.7</v>
      </c>
      <c r="N10" s="5">
        <v>4291.3</v>
      </c>
      <c r="Q10" s="1" t="s">
        <v>24</v>
      </c>
      <c r="R10" s="1">
        <v>1</v>
      </c>
      <c r="S10" s="1" t="s">
        <v>35</v>
      </c>
      <c r="T10" s="1">
        <v>35835</v>
      </c>
    </row>
    <row r="11" spans="1:20">
      <c r="A11" s="3" t="s">
        <v>46</v>
      </c>
      <c r="B11" s="4">
        <v>8169.3</v>
      </c>
      <c r="C11" s="4">
        <v>8174.1</v>
      </c>
      <c r="D11" s="4">
        <v>8286.5</v>
      </c>
      <c r="E11" s="4">
        <v>8633.2999999999993</v>
      </c>
      <c r="F11" s="4">
        <v>8408.7000000000007</v>
      </c>
      <c r="G11" s="4">
        <v>8570.2000000000007</v>
      </c>
      <c r="H11" s="4">
        <v>9525.9</v>
      </c>
      <c r="I11" s="4">
        <v>10360.799999999999</v>
      </c>
      <c r="J11" s="4">
        <v>10193.6</v>
      </c>
      <c r="K11" s="4">
        <v>10258.6</v>
      </c>
      <c r="L11" s="4">
        <v>11366.7</v>
      </c>
      <c r="M11" s="4">
        <v>11407.2</v>
      </c>
      <c r="N11" s="5">
        <v>11613</v>
      </c>
      <c r="Q11" s="1" t="s">
        <v>24</v>
      </c>
      <c r="R11" s="1">
        <v>1</v>
      </c>
      <c r="S11" s="1" t="s">
        <v>36</v>
      </c>
      <c r="T11" s="1">
        <v>40934.199999999997</v>
      </c>
    </row>
    <row r="12" spans="1:20">
      <c r="A12" s="3" t="s">
        <v>47</v>
      </c>
      <c r="B12" s="4">
        <v>25231.200000000001</v>
      </c>
      <c r="C12" s="4">
        <v>27150.799999999999</v>
      </c>
      <c r="D12" s="4">
        <v>29149.4</v>
      </c>
      <c r="E12" s="4">
        <v>31048.799999999999</v>
      </c>
      <c r="F12" s="4">
        <v>33371.800000000003</v>
      </c>
      <c r="G12" s="4">
        <v>35041.5</v>
      </c>
      <c r="H12" s="4">
        <v>39124.1</v>
      </c>
      <c r="I12" s="4">
        <v>42129.4</v>
      </c>
      <c r="J12" s="4">
        <v>43507.5</v>
      </c>
      <c r="K12" s="4">
        <v>44631.3</v>
      </c>
      <c r="L12" s="4">
        <v>52678.7</v>
      </c>
      <c r="M12" s="4">
        <v>54886.1</v>
      </c>
      <c r="N12" s="5">
        <v>56909.7</v>
      </c>
      <c r="Q12" s="1" t="s">
        <v>24</v>
      </c>
      <c r="R12" s="1">
        <v>1</v>
      </c>
      <c r="S12" s="1" t="s">
        <v>37</v>
      </c>
      <c r="T12" s="1">
        <v>41429.300000000003</v>
      </c>
    </row>
    <row r="13" spans="1:20">
      <c r="A13" s="3" t="s">
        <v>48</v>
      </c>
      <c r="B13" s="4">
        <v>16271</v>
      </c>
      <c r="C13" s="4">
        <v>17040.5</v>
      </c>
      <c r="D13" s="4">
        <v>18162.8</v>
      </c>
      <c r="E13" s="4">
        <v>19580.7</v>
      </c>
      <c r="F13" s="4">
        <v>20606.599999999999</v>
      </c>
      <c r="G13" s="4">
        <v>21571.3</v>
      </c>
      <c r="H13" s="4">
        <v>23246.7</v>
      </c>
      <c r="I13" s="4">
        <v>25308.1</v>
      </c>
      <c r="J13" s="4">
        <v>26299.5</v>
      </c>
      <c r="K13" s="4">
        <v>26361.5</v>
      </c>
      <c r="L13" s="4">
        <v>31174</v>
      </c>
      <c r="M13" s="4">
        <v>32973.800000000003</v>
      </c>
      <c r="N13" s="5">
        <v>33952.699999999997</v>
      </c>
      <c r="Q13" s="1" t="s">
        <v>24</v>
      </c>
      <c r="R13" s="1">
        <v>1</v>
      </c>
      <c r="S13" s="1" t="s">
        <v>38</v>
      </c>
      <c r="T13" s="1">
        <v>43655.199999999997</v>
      </c>
    </row>
    <row r="14" spans="1:20">
      <c r="A14" s="3" t="s">
        <v>49</v>
      </c>
      <c r="B14" s="4">
        <v>8189.1</v>
      </c>
      <c r="C14" s="4">
        <v>9247.9</v>
      </c>
      <c r="D14" s="4">
        <v>10233.4</v>
      </c>
      <c r="E14" s="4">
        <v>10982.6</v>
      </c>
      <c r="F14" s="4">
        <v>10838.3</v>
      </c>
      <c r="G14" s="4">
        <v>11517.5</v>
      </c>
      <c r="H14" s="4">
        <v>12681.2</v>
      </c>
      <c r="I14" s="4">
        <v>14094.4</v>
      </c>
      <c r="J14" s="4">
        <v>14970</v>
      </c>
      <c r="K14" s="4">
        <v>15216.5</v>
      </c>
      <c r="L14" s="4">
        <v>17240.099999999999</v>
      </c>
      <c r="M14" s="4">
        <v>17946.8</v>
      </c>
      <c r="N14" s="5">
        <v>18871.8</v>
      </c>
      <c r="Q14" s="1" t="s">
        <v>39</v>
      </c>
      <c r="R14" s="1">
        <v>2</v>
      </c>
      <c r="S14" s="1" t="s">
        <v>25</v>
      </c>
      <c r="T14" s="1">
        <v>7971.5</v>
      </c>
    </row>
    <row r="15" spans="1:20">
      <c r="A15" s="3" t="s">
        <v>50</v>
      </c>
      <c r="B15" s="4">
        <v>9316.6</v>
      </c>
      <c r="C15" s="4">
        <v>10527</v>
      </c>
      <c r="D15" s="4">
        <v>11805.5</v>
      </c>
      <c r="E15" s="4">
        <v>13165.1</v>
      </c>
      <c r="F15" s="4">
        <v>13735.7</v>
      </c>
      <c r="G15" s="4">
        <v>14683.7</v>
      </c>
      <c r="H15" s="4">
        <v>16290</v>
      </c>
      <c r="I15" s="4">
        <v>18847.8</v>
      </c>
      <c r="J15" s="4">
        <v>20065.5</v>
      </c>
      <c r="K15" s="4">
        <v>20168.400000000001</v>
      </c>
      <c r="L15" s="4">
        <v>23319.8</v>
      </c>
      <c r="M15" s="4">
        <v>23125.3</v>
      </c>
      <c r="N15" s="5">
        <v>23966.400000000001</v>
      </c>
      <c r="Q15" s="1" t="s">
        <v>39</v>
      </c>
      <c r="R15" s="1">
        <v>2</v>
      </c>
      <c r="S15" s="1" t="s">
        <v>27</v>
      </c>
      <c r="T15" s="1">
        <v>8895.1</v>
      </c>
    </row>
    <row r="16" spans="1:20">
      <c r="A16" s="3" t="s">
        <v>51</v>
      </c>
      <c r="B16" s="4">
        <v>6338</v>
      </c>
      <c r="C16" s="4">
        <v>6893.3</v>
      </c>
      <c r="D16" s="4">
        <v>7661.9</v>
      </c>
      <c r="E16" s="4">
        <v>8238.7000000000007</v>
      </c>
      <c r="F16" s="4">
        <v>8367.7000000000007</v>
      </c>
      <c r="G16" s="4">
        <v>8732.5</v>
      </c>
      <c r="H16" s="4">
        <v>9444.6</v>
      </c>
      <c r="I16" s="4">
        <v>10081.200000000001</v>
      </c>
      <c r="J16" s="4">
        <v>10820.3</v>
      </c>
      <c r="K16" s="4">
        <v>11107.9</v>
      </c>
      <c r="L16" s="4">
        <v>13230.7</v>
      </c>
      <c r="M16" s="4">
        <v>13483</v>
      </c>
      <c r="N16" s="5">
        <v>13706.5</v>
      </c>
      <c r="Q16" s="1" t="s">
        <v>39</v>
      </c>
      <c r="R16" s="1">
        <v>2</v>
      </c>
      <c r="S16" s="1" t="s">
        <v>28</v>
      </c>
      <c r="T16" s="1">
        <v>9790.7000000000007</v>
      </c>
    </row>
    <row r="17" spans="1:20">
      <c r="A17" s="3" t="s">
        <v>52</v>
      </c>
      <c r="B17" s="4">
        <v>19926.099999999999</v>
      </c>
      <c r="C17" s="4">
        <v>21275.9</v>
      </c>
      <c r="D17" s="4">
        <v>22615.9</v>
      </c>
      <c r="E17" s="4">
        <v>23588</v>
      </c>
      <c r="F17" s="4">
        <v>24814.9</v>
      </c>
      <c r="G17" s="4">
        <v>25565</v>
      </c>
      <c r="H17" s="4">
        <v>26925.599999999999</v>
      </c>
      <c r="I17" s="4">
        <v>27523.7</v>
      </c>
      <c r="J17" s="4">
        <v>28171.8</v>
      </c>
      <c r="K17" s="4">
        <v>28456.7</v>
      </c>
      <c r="L17" s="4">
        <v>32834.5</v>
      </c>
      <c r="M17" s="4">
        <v>34562.300000000003</v>
      </c>
      <c r="N17" s="5">
        <v>35987.9</v>
      </c>
      <c r="Q17" s="1" t="s">
        <v>39</v>
      </c>
      <c r="R17" s="1">
        <v>2</v>
      </c>
      <c r="S17" s="1" t="s">
        <v>29</v>
      </c>
      <c r="T17" s="1">
        <v>10481.799999999999</v>
      </c>
    </row>
    <row r="18" spans="1:20">
      <c r="A18" s="3" t="s">
        <v>53</v>
      </c>
      <c r="B18" s="4">
        <v>14021.6</v>
      </c>
      <c r="C18" s="4">
        <v>15042.6</v>
      </c>
      <c r="D18" s="4">
        <v>15995.4</v>
      </c>
      <c r="E18" s="4">
        <v>17139.599999999999</v>
      </c>
      <c r="F18" s="4">
        <v>17947.900000000001</v>
      </c>
      <c r="G18" s="4">
        <v>18986.900000000001</v>
      </c>
      <c r="H18" s="4">
        <v>20940.3</v>
      </c>
      <c r="I18" s="4">
        <v>22038.6</v>
      </c>
      <c r="J18" s="4">
        <v>23035.599999999999</v>
      </c>
      <c r="K18" s="4">
        <v>22220.9</v>
      </c>
      <c r="L18" s="4">
        <v>23566.400000000001</v>
      </c>
      <c r="M18" s="4">
        <v>22140.6</v>
      </c>
      <c r="N18" s="5">
        <v>22175.3</v>
      </c>
      <c r="Q18" s="1" t="s">
        <v>39</v>
      </c>
      <c r="R18" s="1">
        <v>2</v>
      </c>
      <c r="S18" s="1" t="s">
        <v>30</v>
      </c>
      <c r="T18" s="1">
        <v>10717.2</v>
      </c>
    </row>
    <row r="19" spans="1:20">
      <c r="A19" s="3" t="s">
        <v>54</v>
      </c>
      <c r="B19" s="4">
        <v>9766.1</v>
      </c>
      <c r="C19" s="4">
        <v>11152.6</v>
      </c>
      <c r="D19" s="4">
        <v>11846.3</v>
      </c>
      <c r="E19" s="4">
        <v>13007.9</v>
      </c>
      <c r="F19" s="4">
        <v>13569.5</v>
      </c>
      <c r="G19" s="4">
        <v>14527</v>
      </c>
      <c r="H19" s="4">
        <v>15713.9</v>
      </c>
      <c r="I19" s="4">
        <v>17573.900000000001</v>
      </c>
      <c r="J19" s="4">
        <v>18723</v>
      </c>
      <c r="K19" s="4">
        <v>15933.8</v>
      </c>
      <c r="L19" s="4">
        <v>19332.099999999999</v>
      </c>
      <c r="M19" s="4">
        <v>19793.7</v>
      </c>
      <c r="N19" s="5">
        <v>20215.5</v>
      </c>
      <c r="Q19" s="1" t="s">
        <v>39</v>
      </c>
      <c r="R19" s="1">
        <v>2</v>
      </c>
      <c r="S19" s="1" t="s">
        <v>31</v>
      </c>
      <c r="T19" s="1">
        <v>11308.8</v>
      </c>
    </row>
    <row r="20" spans="1:20">
      <c r="A20" s="3" t="s">
        <v>55</v>
      </c>
      <c r="B20" s="4">
        <v>8883.6</v>
      </c>
      <c r="C20" s="4">
        <v>9926.7000000000007</v>
      </c>
      <c r="D20" s="4">
        <v>10913.8</v>
      </c>
      <c r="E20" s="4">
        <v>11825.1</v>
      </c>
      <c r="F20" s="4">
        <v>12665.7</v>
      </c>
      <c r="G20" s="4">
        <v>12942</v>
      </c>
      <c r="H20" s="4">
        <v>13459.8</v>
      </c>
      <c r="I20" s="4">
        <v>13904.1</v>
      </c>
      <c r="J20" s="4">
        <v>15401.7</v>
      </c>
      <c r="K20" s="4">
        <v>15949.2</v>
      </c>
      <c r="L20" s="4">
        <v>17852.5</v>
      </c>
      <c r="M20" s="4">
        <v>17899.8</v>
      </c>
      <c r="N20" s="5">
        <v>18822.8</v>
      </c>
      <c r="Q20" s="1" t="s">
        <v>39</v>
      </c>
      <c r="R20" s="1">
        <v>2</v>
      </c>
      <c r="S20" s="1" t="s">
        <v>32</v>
      </c>
      <c r="T20" s="1">
        <v>12281.6</v>
      </c>
    </row>
    <row r="21" spans="1:20">
      <c r="A21" s="3" t="s">
        <v>56</v>
      </c>
      <c r="B21" s="4">
        <v>26161.1</v>
      </c>
      <c r="C21" s="4">
        <v>27346.1</v>
      </c>
      <c r="D21" s="4">
        <v>29343</v>
      </c>
      <c r="E21" s="4">
        <v>31930.400000000001</v>
      </c>
      <c r="F21" s="4">
        <v>33913.800000000003</v>
      </c>
      <c r="G21" s="4">
        <v>35499.199999999997</v>
      </c>
      <c r="H21" s="4">
        <v>38536.6</v>
      </c>
      <c r="I21" s="4">
        <v>41398.5</v>
      </c>
      <c r="J21" s="4">
        <v>43368.2</v>
      </c>
      <c r="K21" s="4">
        <v>43868.1</v>
      </c>
      <c r="L21" s="4">
        <v>50555.8</v>
      </c>
      <c r="M21" s="4">
        <v>52620.7</v>
      </c>
      <c r="N21" s="5">
        <v>54437.3</v>
      </c>
      <c r="Q21" s="1" t="s">
        <v>39</v>
      </c>
      <c r="R21" s="1">
        <v>2</v>
      </c>
      <c r="S21" s="1" t="s">
        <v>33</v>
      </c>
      <c r="T21" s="1">
        <v>13187.6</v>
      </c>
    </row>
    <row r="22" spans="1:20">
      <c r="A22" s="3" t="s">
        <v>57</v>
      </c>
      <c r="B22" s="4">
        <v>4241.2</v>
      </c>
      <c r="C22" s="4">
        <v>4503.1000000000004</v>
      </c>
      <c r="D22" s="4">
        <v>4709.3</v>
      </c>
      <c r="E22" s="4">
        <v>5145.6000000000004</v>
      </c>
      <c r="F22" s="4">
        <v>5391</v>
      </c>
      <c r="G22" s="4">
        <v>5621</v>
      </c>
      <c r="H22" s="4">
        <v>6138.3</v>
      </c>
      <c r="I22" s="4">
        <v>6692.9</v>
      </c>
      <c r="J22" s="4">
        <v>7046.4</v>
      </c>
      <c r="K22" s="4">
        <v>7046.8</v>
      </c>
      <c r="L22" s="4">
        <v>8513.9</v>
      </c>
      <c r="M22" s="4">
        <v>8819.2999999999993</v>
      </c>
      <c r="N22" s="5">
        <v>8924.1</v>
      </c>
      <c r="Q22" s="1" t="s">
        <v>39</v>
      </c>
      <c r="R22" s="1">
        <v>2</v>
      </c>
      <c r="S22" s="1" t="s">
        <v>34</v>
      </c>
      <c r="T22" s="1">
        <v>13870.1</v>
      </c>
    </row>
    <row r="23" spans="1:20">
      <c r="A23" s="3" t="s">
        <v>58</v>
      </c>
      <c r="B23" s="4">
        <v>671.3</v>
      </c>
      <c r="C23" s="4">
        <v>747.2</v>
      </c>
      <c r="D23" s="4">
        <v>750.9</v>
      </c>
      <c r="E23" s="4">
        <v>826.5</v>
      </c>
      <c r="F23" s="4">
        <v>882.9</v>
      </c>
      <c r="G23" s="4">
        <v>904</v>
      </c>
      <c r="H23" s="4">
        <v>996.4</v>
      </c>
      <c r="I23" s="4">
        <v>1053.0999999999999</v>
      </c>
      <c r="J23" s="4">
        <v>1083.8</v>
      </c>
      <c r="K23" s="4">
        <v>1072.2</v>
      </c>
      <c r="L23" s="4">
        <v>1240.8</v>
      </c>
      <c r="M23" s="4">
        <v>1308.7</v>
      </c>
      <c r="N23" s="5">
        <v>1448.5</v>
      </c>
      <c r="Q23" s="1" t="s">
        <v>39</v>
      </c>
      <c r="R23" s="1">
        <v>2</v>
      </c>
      <c r="S23" s="1" t="s">
        <v>35</v>
      </c>
      <c r="T23" s="1">
        <v>13797.7</v>
      </c>
    </row>
    <row r="24" spans="1:20">
      <c r="A24" s="3" t="s">
        <v>59</v>
      </c>
      <c r="B24" s="4">
        <v>4571.3</v>
      </c>
      <c r="C24" s="4">
        <v>5308.1</v>
      </c>
      <c r="D24" s="4">
        <v>5988.6</v>
      </c>
      <c r="E24" s="4">
        <v>6774.6</v>
      </c>
      <c r="F24" s="4">
        <v>7208</v>
      </c>
      <c r="G24" s="4">
        <v>7765.4</v>
      </c>
      <c r="H24" s="4">
        <v>8455</v>
      </c>
      <c r="I24" s="4">
        <v>8842.2000000000007</v>
      </c>
      <c r="J24" s="4">
        <v>9392</v>
      </c>
      <c r="K24" s="4">
        <v>9969.6</v>
      </c>
      <c r="L24" s="4">
        <v>11217.3</v>
      </c>
      <c r="M24" s="4">
        <v>11047.4</v>
      </c>
      <c r="N24" s="5">
        <v>11699.1</v>
      </c>
      <c r="Q24" s="1" t="s">
        <v>39</v>
      </c>
      <c r="R24" s="1">
        <v>2</v>
      </c>
      <c r="S24" s="1" t="s">
        <v>36</v>
      </c>
      <c r="T24" s="1">
        <v>15419.2</v>
      </c>
    </row>
    <row r="25" spans="1:20">
      <c r="A25" s="3" t="s">
        <v>60</v>
      </c>
      <c r="B25" s="4">
        <v>10014.4</v>
      </c>
      <c r="C25" s="4">
        <v>11231.1</v>
      </c>
      <c r="D25" s="4">
        <v>12418.9</v>
      </c>
      <c r="E25" s="4">
        <v>13082.7</v>
      </c>
      <c r="F25" s="4">
        <v>13192.5</v>
      </c>
      <c r="G25" s="4">
        <v>13450.1</v>
      </c>
      <c r="H25" s="4">
        <v>14569.2</v>
      </c>
      <c r="I25" s="4">
        <v>16056.9</v>
      </c>
      <c r="J25" s="4">
        <v>17187.900000000001</v>
      </c>
      <c r="K25" s="4">
        <v>17505.599999999999</v>
      </c>
      <c r="L25" s="4">
        <v>19949.7</v>
      </c>
      <c r="M25" s="4">
        <v>20591.400000000001</v>
      </c>
      <c r="N25" s="5">
        <v>21306.7</v>
      </c>
      <c r="Q25" s="1" t="s">
        <v>39</v>
      </c>
      <c r="R25" s="1">
        <v>2</v>
      </c>
      <c r="S25" s="1" t="s">
        <v>37</v>
      </c>
      <c r="T25" s="1">
        <v>15859</v>
      </c>
    </row>
    <row r="26" spans="1:20">
      <c r="A26" s="3" t="s">
        <v>61</v>
      </c>
      <c r="B26" s="4">
        <v>2258.9</v>
      </c>
      <c r="C26" s="4">
        <v>2716.8</v>
      </c>
      <c r="D26" s="4">
        <v>3171</v>
      </c>
      <c r="E26" s="4">
        <v>3582.4</v>
      </c>
      <c r="F26" s="4">
        <v>4026.7</v>
      </c>
      <c r="G26" s="4">
        <v>4468.7</v>
      </c>
      <c r="H26" s="4">
        <v>4970.8999999999996</v>
      </c>
      <c r="I26" s="4">
        <v>5506.2</v>
      </c>
      <c r="J26" s="4">
        <v>5971.5</v>
      </c>
      <c r="K26" s="4">
        <v>6263</v>
      </c>
      <c r="L26" s="4">
        <v>6850.5</v>
      </c>
      <c r="M26" s="4">
        <v>7052.7</v>
      </c>
      <c r="N26" s="5">
        <v>7311.4</v>
      </c>
      <c r="Q26" s="1" t="s">
        <v>39</v>
      </c>
      <c r="R26" s="1">
        <v>2</v>
      </c>
      <c r="S26" s="1" t="s">
        <v>38</v>
      </c>
      <c r="T26" s="1">
        <v>16468.8</v>
      </c>
    </row>
    <row r="27" spans="1:20">
      <c r="A27" s="3" t="s">
        <v>62</v>
      </c>
      <c r="B27" s="4">
        <v>3811.4</v>
      </c>
      <c r="C27" s="4">
        <v>4458.3999999999996</v>
      </c>
      <c r="D27" s="4">
        <v>5000.5</v>
      </c>
      <c r="E27" s="4">
        <v>5376.5</v>
      </c>
      <c r="F27" s="4">
        <v>5491.7</v>
      </c>
      <c r="G27" s="4">
        <v>5747.4</v>
      </c>
      <c r="H27" s="4">
        <v>6317.8</v>
      </c>
      <c r="I27" s="4">
        <v>7267.5</v>
      </c>
      <c r="J27" s="4">
        <v>8060.4</v>
      </c>
      <c r="K27" s="4">
        <v>8387.5</v>
      </c>
      <c r="L27" s="4">
        <v>9537.2000000000007</v>
      </c>
      <c r="M27" s="4">
        <v>10120.299999999999</v>
      </c>
      <c r="N27" s="5">
        <v>10256.299999999999</v>
      </c>
      <c r="Q27" s="1" t="s">
        <v>40</v>
      </c>
      <c r="R27" s="1">
        <v>3</v>
      </c>
      <c r="S27" s="1" t="s">
        <v>25</v>
      </c>
      <c r="T27" s="1">
        <v>18681.900000000001</v>
      </c>
    </row>
    <row r="28" spans="1:20">
      <c r="A28" s="3" t="s">
        <v>63</v>
      </c>
      <c r="B28" s="4">
        <v>195.6</v>
      </c>
      <c r="C28" s="4">
        <v>226.1</v>
      </c>
      <c r="D28" s="4">
        <v>270.8</v>
      </c>
      <c r="E28" s="4">
        <v>310.3</v>
      </c>
      <c r="F28" s="4">
        <v>341.8</v>
      </c>
      <c r="G28" s="4">
        <v>390.4</v>
      </c>
      <c r="H28" s="4">
        <v>469.6</v>
      </c>
      <c r="I28" s="4">
        <v>582.70000000000005</v>
      </c>
      <c r="J28" s="4">
        <v>635.6</v>
      </c>
      <c r="K28" s="4">
        <v>714.9</v>
      </c>
      <c r="L28" s="4">
        <v>757.3</v>
      </c>
      <c r="M28" s="4">
        <v>787.1</v>
      </c>
      <c r="N28" s="5">
        <v>883</v>
      </c>
      <c r="Q28" s="1" t="s">
        <v>40</v>
      </c>
      <c r="R28" s="1">
        <v>3</v>
      </c>
      <c r="S28" s="1" t="s">
        <v>27</v>
      </c>
      <c r="T28" s="1">
        <v>20163.5</v>
      </c>
    </row>
    <row r="29" spans="1:20">
      <c r="A29" s="3" t="s">
        <v>64</v>
      </c>
      <c r="B29" s="4">
        <v>6484.3</v>
      </c>
      <c r="C29" s="4">
        <v>7612.3</v>
      </c>
      <c r="D29" s="4">
        <v>8418</v>
      </c>
      <c r="E29" s="4">
        <v>9045</v>
      </c>
      <c r="F29" s="4">
        <v>8664.6</v>
      </c>
      <c r="G29" s="4">
        <v>8906.5</v>
      </c>
      <c r="H29" s="4">
        <v>10114.1</v>
      </c>
      <c r="I29" s="4">
        <v>11215.3</v>
      </c>
      <c r="J29" s="4">
        <v>11779.5</v>
      </c>
      <c r="K29" s="4">
        <v>11222</v>
      </c>
      <c r="L29" s="4">
        <v>14019</v>
      </c>
      <c r="M29" s="4">
        <v>15937.2</v>
      </c>
      <c r="N29" s="5">
        <v>16068.9</v>
      </c>
      <c r="Q29" s="1" t="s">
        <v>40</v>
      </c>
      <c r="R29" s="1">
        <v>3</v>
      </c>
      <c r="S29" s="1" t="s">
        <v>28</v>
      </c>
      <c r="T29" s="1">
        <v>21117.7</v>
      </c>
    </row>
    <row r="30" spans="1:20">
      <c r="A30" s="3" t="s">
        <v>65</v>
      </c>
      <c r="B30" s="4">
        <v>2288.6</v>
      </c>
      <c r="C30" s="4">
        <v>2493.3000000000002</v>
      </c>
      <c r="D30" s="4">
        <v>2674</v>
      </c>
      <c r="E30" s="4">
        <v>2823.3</v>
      </c>
      <c r="F30" s="4">
        <v>2505.4</v>
      </c>
      <c r="G30" s="4">
        <v>2483.5</v>
      </c>
      <c r="H30" s="4">
        <v>2515.8000000000002</v>
      </c>
      <c r="I30" s="4">
        <v>2761.6</v>
      </c>
      <c r="J30" s="4">
        <v>2862.4</v>
      </c>
      <c r="K30" s="4">
        <v>2824.8</v>
      </c>
      <c r="L30" s="4">
        <v>3451.2</v>
      </c>
      <c r="M30" s="4">
        <v>3928.3</v>
      </c>
      <c r="N30" s="5">
        <v>4080.8</v>
      </c>
      <c r="Q30" s="1" t="s">
        <v>40</v>
      </c>
      <c r="R30" s="1">
        <v>3</v>
      </c>
      <c r="S30" s="1" t="s">
        <v>29</v>
      </c>
      <c r="T30" s="1">
        <v>22044.2</v>
      </c>
    </row>
    <row r="31" spans="1:20">
      <c r="A31" s="3" t="s">
        <v>66</v>
      </c>
      <c r="B31" s="4">
        <v>553.1</v>
      </c>
      <c r="C31" s="4">
        <v>620.20000000000005</v>
      </c>
      <c r="D31" s="4">
        <v>681</v>
      </c>
      <c r="E31" s="4">
        <v>714.8</v>
      </c>
      <c r="F31" s="4">
        <v>761.1</v>
      </c>
      <c r="G31" s="4">
        <v>867.7</v>
      </c>
      <c r="H31" s="4">
        <v>975.7</v>
      </c>
      <c r="I31" s="4">
        <v>1093.7</v>
      </c>
      <c r="J31" s="4">
        <v>1153.9000000000001</v>
      </c>
      <c r="K31" s="4">
        <v>1143.2</v>
      </c>
      <c r="L31" s="4">
        <v>1364.7</v>
      </c>
      <c r="M31" s="4">
        <v>1591</v>
      </c>
      <c r="N31" s="5">
        <v>1612.8</v>
      </c>
      <c r="Q31" s="1" t="s">
        <v>40</v>
      </c>
      <c r="R31" s="1">
        <v>3</v>
      </c>
      <c r="S31" s="1" t="s">
        <v>30</v>
      </c>
      <c r="T31" s="1">
        <v>23297.9</v>
      </c>
    </row>
    <row r="32" spans="1:20">
      <c r="A32" s="3" t="s">
        <v>67</v>
      </c>
      <c r="B32" s="4">
        <v>919.8</v>
      </c>
      <c r="C32" s="4">
        <v>992.5</v>
      </c>
      <c r="D32" s="4">
        <v>1059.5</v>
      </c>
      <c r="E32" s="4">
        <v>1113.7</v>
      </c>
      <c r="F32" s="4">
        <v>1116.8</v>
      </c>
      <c r="G32" s="4">
        <v>1179.7</v>
      </c>
      <c r="H32" s="4">
        <v>1406</v>
      </c>
      <c r="I32" s="4">
        <v>1488.1</v>
      </c>
      <c r="J32" s="4">
        <v>1587.1</v>
      </c>
      <c r="K32" s="4">
        <v>1629.3</v>
      </c>
      <c r="L32" s="4">
        <v>2099.1999999999998</v>
      </c>
      <c r="M32" s="4">
        <v>2439.1</v>
      </c>
      <c r="N32" s="5">
        <v>2487.1999999999998</v>
      </c>
      <c r="Q32" s="1" t="s">
        <v>40</v>
      </c>
      <c r="R32" s="1">
        <v>3</v>
      </c>
      <c r="S32" s="1" t="s">
        <v>31</v>
      </c>
      <c r="T32" s="1">
        <v>25391.599999999999</v>
      </c>
    </row>
    <row r="33" spans="1:20">
      <c r="A33" s="3" t="s">
        <v>68</v>
      </c>
      <c r="B33" s="4">
        <v>3093.4</v>
      </c>
      <c r="C33" s="4">
        <v>3325.9</v>
      </c>
      <c r="D33" s="4">
        <v>3479.9</v>
      </c>
      <c r="E33" s="4">
        <v>3829.3</v>
      </c>
      <c r="F33" s="4">
        <v>3446.1</v>
      </c>
      <c r="G33" s="4">
        <v>3446.1</v>
      </c>
      <c r="H33" s="4">
        <v>4096.2</v>
      </c>
      <c r="I33" s="4">
        <v>4657.2</v>
      </c>
      <c r="J33" s="4">
        <v>4784.3999999999996</v>
      </c>
      <c r="K33" s="4">
        <v>4786.7</v>
      </c>
      <c r="L33" s="4">
        <v>6295.9</v>
      </c>
      <c r="M33" s="4">
        <v>7412.3</v>
      </c>
      <c r="N33" s="5">
        <v>7710.3</v>
      </c>
      <c r="Q33" s="1" t="s">
        <v>40</v>
      </c>
      <c r="R33" s="1">
        <v>3</v>
      </c>
      <c r="S33" s="1" t="s">
        <v>32</v>
      </c>
      <c r="T33" s="1">
        <v>27510.799999999999</v>
      </c>
    </row>
    <row r="34" spans="1:20">
      <c r="Q34" s="1" t="s">
        <v>40</v>
      </c>
      <c r="R34" s="1">
        <v>3</v>
      </c>
      <c r="S34" s="1" t="s">
        <v>33</v>
      </c>
      <c r="T34" s="1">
        <v>29156.1</v>
      </c>
    </row>
    <row r="35" spans="1:20">
      <c r="Q35" s="1" t="s">
        <v>40</v>
      </c>
      <c r="R35" s="1">
        <v>3</v>
      </c>
      <c r="S35" s="1" t="s">
        <v>34</v>
      </c>
      <c r="T35" s="1">
        <v>31460.1</v>
      </c>
    </row>
    <row r="36" spans="1:20">
      <c r="Q36" s="1" t="s">
        <v>40</v>
      </c>
      <c r="R36" s="1">
        <v>3</v>
      </c>
      <c r="S36" s="1" t="s">
        <v>35</v>
      </c>
      <c r="T36" s="1">
        <v>32133.5</v>
      </c>
    </row>
    <row r="37" spans="1:20">
      <c r="A37" t="s">
        <v>101</v>
      </c>
      <c r="Q37" s="1" t="s">
        <v>40</v>
      </c>
      <c r="R37" s="1">
        <v>3</v>
      </c>
      <c r="S37" s="1" t="s">
        <v>36</v>
      </c>
      <c r="T37" s="1">
        <v>36366.699999999997</v>
      </c>
    </row>
    <row r="38" spans="1:20" ht="16">
      <c r="A38" s="2" t="s">
        <v>26</v>
      </c>
      <c r="B38" s="2" t="s">
        <v>102</v>
      </c>
      <c r="C38" s="2" t="s">
        <v>27</v>
      </c>
      <c r="D38" s="2" t="s">
        <v>28</v>
      </c>
      <c r="E38" s="2" t="s">
        <v>29</v>
      </c>
      <c r="F38" s="2" t="s">
        <v>30</v>
      </c>
      <c r="G38" s="2" t="s">
        <v>31</v>
      </c>
      <c r="H38" s="2" t="s">
        <v>32</v>
      </c>
      <c r="I38" s="2" t="s">
        <v>33</v>
      </c>
      <c r="J38" s="2" t="s">
        <v>100</v>
      </c>
      <c r="K38" s="2" t="s">
        <v>35</v>
      </c>
      <c r="L38" s="2" t="s">
        <v>36</v>
      </c>
      <c r="M38" s="2" t="s">
        <v>37</v>
      </c>
      <c r="N38" s="2" t="s">
        <v>38</v>
      </c>
      <c r="Q38" s="1" t="s">
        <v>40</v>
      </c>
      <c r="R38" s="1">
        <v>3</v>
      </c>
      <c r="S38" s="1" t="s">
        <v>37</v>
      </c>
      <c r="T38" s="1">
        <v>37579.4</v>
      </c>
    </row>
    <row r="39" spans="1:20">
      <c r="A39" s="3" t="s">
        <v>24</v>
      </c>
      <c r="B39" s="4">
        <v>13491</v>
      </c>
      <c r="C39" s="4">
        <v>15020.3</v>
      </c>
      <c r="D39" s="4">
        <v>16806.5</v>
      </c>
      <c r="E39" s="4">
        <v>18333.900000000001</v>
      </c>
      <c r="F39" s="4">
        <v>20218.900000000001</v>
      </c>
      <c r="G39" s="4">
        <v>22245.7</v>
      </c>
      <c r="H39" s="4">
        <v>24711.7</v>
      </c>
      <c r="I39" s="4">
        <v>27508.1</v>
      </c>
      <c r="J39" s="4">
        <v>29663.4</v>
      </c>
      <c r="K39" s="4">
        <v>30095.9</v>
      </c>
      <c r="L39" s="4">
        <v>33545.199999999997</v>
      </c>
      <c r="M39" s="4">
        <v>34793.699999999997</v>
      </c>
      <c r="N39" s="5">
        <v>37129.599999999999</v>
      </c>
      <c r="Q39" s="1" t="s">
        <v>40</v>
      </c>
      <c r="R39" s="1">
        <v>3</v>
      </c>
      <c r="S39" s="1" t="s">
        <v>38</v>
      </c>
      <c r="T39" s="1">
        <v>39477.9</v>
      </c>
    </row>
    <row r="40" spans="1:20">
      <c r="A40" s="3" t="s">
        <v>39</v>
      </c>
      <c r="B40" s="4">
        <v>4215.2</v>
      </c>
      <c r="C40" s="4">
        <v>4761.1000000000004</v>
      </c>
      <c r="D40" s="4">
        <v>5383.6</v>
      </c>
      <c r="E40" s="4">
        <v>5866.3</v>
      </c>
      <c r="F40" s="4">
        <v>6227.6</v>
      </c>
      <c r="G40" s="4">
        <v>6940.8</v>
      </c>
      <c r="H40" s="4">
        <v>7717.5</v>
      </c>
      <c r="I40" s="4">
        <v>8352.2999999999993</v>
      </c>
      <c r="J40" s="4">
        <v>8922.9</v>
      </c>
      <c r="K40" s="4">
        <v>8885.9</v>
      </c>
      <c r="L40" s="4">
        <v>9746.5</v>
      </c>
      <c r="M40" s="4">
        <v>9876.7000000000007</v>
      </c>
      <c r="N40" s="5">
        <v>10486.2</v>
      </c>
      <c r="Q40" s="1" t="s">
        <v>41</v>
      </c>
      <c r="R40" s="1">
        <v>4</v>
      </c>
      <c r="S40" s="1" t="s">
        <v>25</v>
      </c>
      <c r="T40" s="1">
        <v>10307.9</v>
      </c>
    </row>
    <row r="41" spans="1:20">
      <c r="A41" s="3" t="s">
        <v>40</v>
      </c>
      <c r="B41" s="4">
        <v>8406.4</v>
      </c>
      <c r="C41" s="4">
        <v>9243.7999999999993</v>
      </c>
      <c r="D41" s="4">
        <v>9939.2999999999993</v>
      </c>
      <c r="E41" s="4">
        <v>10567.3</v>
      </c>
      <c r="F41" s="4">
        <v>11778.4</v>
      </c>
      <c r="G41" s="4">
        <v>13059.3</v>
      </c>
      <c r="H41" s="4">
        <v>14732.8</v>
      </c>
      <c r="I41" s="4">
        <v>16252</v>
      </c>
      <c r="J41" s="4">
        <v>18066.400000000001</v>
      </c>
      <c r="K41" s="4">
        <v>18368.400000000001</v>
      </c>
      <c r="L41" s="4">
        <v>20010.900000000001</v>
      </c>
      <c r="M41" s="4">
        <v>21449.8</v>
      </c>
      <c r="N41" s="5">
        <v>23042.6</v>
      </c>
      <c r="Q41" s="1" t="s">
        <v>41</v>
      </c>
      <c r="R41" s="1">
        <v>4</v>
      </c>
      <c r="S41" s="1" t="s">
        <v>27</v>
      </c>
      <c r="T41" s="1">
        <v>11041.1</v>
      </c>
    </row>
    <row r="42" spans="1:20">
      <c r="A42" s="3" t="s">
        <v>41</v>
      </c>
      <c r="B42" s="4">
        <v>3557.7</v>
      </c>
      <c r="C42" s="4">
        <v>4188.3999999999996</v>
      </c>
      <c r="D42" s="4">
        <v>4605.3</v>
      </c>
      <c r="E42" s="4">
        <v>4980.1000000000004</v>
      </c>
      <c r="F42" s="4">
        <v>5890.5</v>
      </c>
      <c r="G42" s="4">
        <v>6108.5</v>
      </c>
      <c r="H42" s="4">
        <v>7129.8</v>
      </c>
      <c r="I42" s="4">
        <v>8142.9</v>
      </c>
      <c r="J42" s="4">
        <v>8670</v>
      </c>
      <c r="K42" s="4">
        <v>8965.7999999999993</v>
      </c>
      <c r="L42" s="4">
        <v>10005.4</v>
      </c>
      <c r="M42" s="4">
        <v>10400</v>
      </c>
      <c r="N42" s="5">
        <v>10979.6</v>
      </c>
      <c r="Q42" s="1" t="s">
        <v>41</v>
      </c>
      <c r="R42" s="1">
        <v>4</v>
      </c>
      <c r="S42" s="1" t="s">
        <v>28</v>
      </c>
      <c r="T42" s="1">
        <v>11289.6</v>
      </c>
    </row>
    <row r="43" spans="1:20">
      <c r="A43" s="3" t="s">
        <v>42</v>
      </c>
      <c r="B43" s="4">
        <v>4104.3999999999996</v>
      </c>
      <c r="C43" s="4">
        <v>4463.3</v>
      </c>
      <c r="D43" s="4">
        <v>4939.3999999999996</v>
      </c>
      <c r="E43" s="4">
        <v>5405.8</v>
      </c>
      <c r="F43" s="4">
        <v>6049.2</v>
      </c>
      <c r="G43" s="4">
        <v>6558.9</v>
      </c>
      <c r="H43" s="4">
        <v>7374</v>
      </c>
      <c r="I43" s="4">
        <v>8054.7</v>
      </c>
      <c r="J43" s="4">
        <v>8586.1</v>
      </c>
      <c r="K43" s="4">
        <v>8321.1</v>
      </c>
      <c r="L43" s="4">
        <v>8931.5</v>
      </c>
      <c r="M43" s="4">
        <v>9381.2999999999993</v>
      </c>
      <c r="N43" s="5">
        <v>10186.1</v>
      </c>
      <c r="Q43" s="1" t="s">
        <v>41</v>
      </c>
      <c r="R43" s="1">
        <v>4</v>
      </c>
      <c r="S43" s="1" t="s">
        <v>29</v>
      </c>
      <c r="T43" s="1">
        <v>11358.1</v>
      </c>
    </row>
    <row r="44" spans="1:20">
      <c r="A44" s="3" t="s">
        <v>43</v>
      </c>
      <c r="B44" s="4">
        <v>6182.9</v>
      </c>
      <c r="C44" s="4">
        <v>7092.4</v>
      </c>
      <c r="D44" s="4">
        <v>8031.2</v>
      </c>
      <c r="E44" s="4">
        <v>8984.9</v>
      </c>
      <c r="F44" s="4">
        <v>9811.9</v>
      </c>
      <c r="G44" s="4">
        <v>10685.6</v>
      </c>
      <c r="H44" s="4">
        <v>11461.8</v>
      </c>
      <c r="I44" s="4">
        <v>12441</v>
      </c>
      <c r="J44" s="4">
        <v>13201.4</v>
      </c>
      <c r="K44" s="4">
        <v>13369.1</v>
      </c>
      <c r="L44" s="4">
        <v>14224.2</v>
      </c>
      <c r="M44" s="4">
        <v>14864.5</v>
      </c>
      <c r="N44" s="5">
        <v>15823.9</v>
      </c>
      <c r="Q44" s="1" t="s">
        <v>41</v>
      </c>
      <c r="R44" s="1">
        <v>4</v>
      </c>
      <c r="S44" s="1" t="s">
        <v>30</v>
      </c>
      <c r="T44" s="1">
        <v>11110.2</v>
      </c>
    </row>
    <row r="45" spans="1:20">
      <c r="A45" s="3" t="s">
        <v>44</v>
      </c>
      <c r="B45" s="4">
        <v>3697.4</v>
      </c>
      <c r="C45" s="4">
        <v>4167.2</v>
      </c>
      <c r="D45" s="4">
        <v>4605.5</v>
      </c>
      <c r="E45" s="4">
        <v>4891.5</v>
      </c>
      <c r="F45" s="4">
        <v>4909.6000000000004</v>
      </c>
      <c r="G45" s="4">
        <v>5395.5</v>
      </c>
      <c r="H45" s="4">
        <v>5831.2</v>
      </c>
      <c r="I45" s="4">
        <v>6041.6</v>
      </c>
      <c r="J45" s="4">
        <v>6304.7</v>
      </c>
      <c r="K45" s="4">
        <v>6383.1</v>
      </c>
      <c r="L45" s="4">
        <v>6841.7</v>
      </c>
      <c r="M45" s="4">
        <v>6758.7</v>
      </c>
      <c r="N45" s="5">
        <v>7301.4</v>
      </c>
      <c r="Q45" s="1" t="s">
        <v>41</v>
      </c>
      <c r="R45" s="1">
        <v>4</v>
      </c>
      <c r="S45" s="1" t="s">
        <v>31</v>
      </c>
      <c r="T45" s="1">
        <v>11222.1</v>
      </c>
    </row>
    <row r="46" spans="1:20">
      <c r="A46" s="3" t="s">
        <v>45</v>
      </c>
      <c r="B46" s="4">
        <v>3323.2</v>
      </c>
      <c r="C46" s="4">
        <v>3796.5</v>
      </c>
      <c r="D46" s="4">
        <v>4106.8999999999996</v>
      </c>
      <c r="E46" s="4">
        <v>4607.3999999999996</v>
      </c>
      <c r="F46" s="4">
        <v>5050.8999999999996</v>
      </c>
      <c r="G46" s="4">
        <v>5454</v>
      </c>
      <c r="H46" s="4">
        <v>5828.2</v>
      </c>
      <c r="I46" s="4">
        <v>6309.3</v>
      </c>
      <c r="J46" s="4">
        <v>6721.1</v>
      </c>
      <c r="K46" s="4">
        <v>6738.5</v>
      </c>
      <c r="L46" s="4">
        <v>7308.3</v>
      </c>
      <c r="M46" s="4">
        <v>7619.4</v>
      </c>
      <c r="N46" s="5">
        <v>8074.3</v>
      </c>
      <c r="Q46" s="1" t="s">
        <v>41</v>
      </c>
      <c r="R46" s="1">
        <v>4</v>
      </c>
      <c r="S46" s="1" t="s">
        <v>32</v>
      </c>
      <c r="T46" s="1">
        <v>13765.1</v>
      </c>
    </row>
    <row r="47" spans="1:20">
      <c r="A47" s="3" t="s">
        <v>46</v>
      </c>
      <c r="B47" s="4">
        <v>11713.9</v>
      </c>
      <c r="C47" s="4">
        <v>13002.1</v>
      </c>
      <c r="D47" s="4">
        <v>14786</v>
      </c>
      <c r="E47" s="4">
        <v>16504.5</v>
      </c>
      <c r="F47" s="4">
        <v>18352.8</v>
      </c>
      <c r="G47" s="4">
        <v>21202.400000000001</v>
      </c>
      <c r="H47" s="4">
        <v>23288.3</v>
      </c>
      <c r="I47" s="4">
        <v>25546.3</v>
      </c>
      <c r="J47" s="4">
        <v>27686.9</v>
      </c>
      <c r="K47" s="4">
        <v>28597.1</v>
      </c>
      <c r="L47" s="4">
        <v>32190.400000000001</v>
      </c>
      <c r="M47" s="4">
        <v>33302</v>
      </c>
      <c r="N47" s="5">
        <v>35509.599999999999</v>
      </c>
      <c r="Q47" s="1" t="s">
        <v>41</v>
      </c>
      <c r="R47" s="1">
        <v>4</v>
      </c>
      <c r="S47" s="1" t="s">
        <v>33</v>
      </c>
      <c r="T47" s="1">
        <v>15217.4</v>
      </c>
    </row>
    <row r="48" spans="1:20">
      <c r="A48" s="3" t="s">
        <v>47</v>
      </c>
      <c r="B48" s="4">
        <v>20699.2</v>
      </c>
      <c r="C48" s="4">
        <v>23309.8</v>
      </c>
      <c r="D48" s="4">
        <v>26752.5</v>
      </c>
      <c r="E48" s="4">
        <v>30174.3</v>
      </c>
      <c r="F48" s="4">
        <v>33931.699999999997</v>
      </c>
      <c r="G48" s="4">
        <v>38269.599999999999</v>
      </c>
      <c r="H48" s="4">
        <v>42700.5</v>
      </c>
      <c r="I48" s="4">
        <v>46936.5</v>
      </c>
      <c r="J48" s="4">
        <v>50852.1</v>
      </c>
      <c r="K48" s="4">
        <v>53638.9</v>
      </c>
      <c r="L48" s="4">
        <v>59992.7</v>
      </c>
      <c r="M48" s="4">
        <v>62239</v>
      </c>
      <c r="N48" s="5">
        <v>66236.7</v>
      </c>
      <c r="Q48" s="1" t="s">
        <v>41</v>
      </c>
      <c r="R48" s="1">
        <v>4</v>
      </c>
      <c r="S48" s="1" t="s">
        <v>34</v>
      </c>
      <c r="T48" s="1">
        <v>16136.3</v>
      </c>
    </row>
    <row r="49" spans="1:20">
      <c r="A49" s="3" t="s">
        <v>48</v>
      </c>
      <c r="B49" s="4">
        <v>14048.6</v>
      </c>
      <c r="C49" s="4">
        <v>15731.1</v>
      </c>
      <c r="D49" s="4">
        <v>17453.099999999999</v>
      </c>
      <c r="E49" s="4">
        <v>18716.2</v>
      </c>
      <c r="F49" s="4">
        <v>21129.8</v>
      </c>
      <c r="G49" s="4">
        <v>23792.400000000001</v>
      </c>
      <c r="H49" s="4">
        <v>27222.5</v>
      </c>
      <c r="I49" s="4">
        <v>30718.799999999999</v>
      </c>
      <c r="J49" s="4">
        <v>34075.800000000003</v>
      </c>
      <c r="K49" s="4">
        <v>36161.300000000003</v>
      </c>
      <c r="L49" s="4">
        <v>40655.1</v>
      </c>
      <c r="M49" s="4">
        <v>42901.599999999999</v>
      </c>
      <c r="N49" s="5">
        <v>46268.6</v>
      </c>
      <c r="Q49" s="1" t="s">
        <v>41</v>
      </c>
      <c r="R49" s="1">
        <v>4</v>
      </c>
      <c r="S49" s="1" t="s">
        <v>35</v>
      </c>
      <c r="T49" s="1">
        <v>16669</v>
      </c>
    </row>
    <row r="50" spans="1:20">
      <c r="A50" s="3" t="s">
        <v>49</v>
      </c>
      <c r="B50" s="4">
        <v>6227.8</v>
      </c>
      <c r="C50" s="4">
        <v>7075.2</v>
      </c>
      <c r="D50" s="4">
        <v>8177.4</v>
      </c>
      <c r="E50" s="4">
        <v>9242.1</v>
      </c>
      <c r="F50" s="4">
        <v>10616.8</v>
      </c>
      <c r="G50" s="4">
        <v>12300.5</v>
      </c>
      <c r="H50" s="4">
        <v>14412.7</v>
      </c>
      <c r="I50" s="4">
        <v>17278.5</v>
      </c>
      <c r="J50" s="4">
        <v>18959.5</v>
      </c>
      <c r="K50" s="4">
        <v>19660.099999999999</v>
      </c>
      <c r="L50" s="4">
        <v>21961.1</v>
      </c>
      <c r="M50" s="4">
        <v>23144.400000000001</v>
      </c>
      <c r="N50" s="5">
        <v>24682.2</v>
      </c>
      <c r="Q50" s="1" t="s">
        <v>41</v>
      </c>
      <c r="R50" s="1">
        <v>4</v>
      </c>
      <c r="S50" s="1" t="s">
        <v>36</v>
      </c>
      <c r="T50" s="1">
        <v>21583.5</v>
      </c>
    </row>
    <row r="51" spans="1:20">
      <c r="A51" s="3" t="s">
        <v>50</v>
      </c>
      <c r="B51" s="4">
        <v>7109</v>
      </c>
      <c r="C51" s="4">
        <v>8034.8</v>
      </c>
      <c r="D51" s="4">
        <v>8953.2000000000007</v>
      </c>
      <c r="E51" s="4">
        <v>9921.2000000000007</v>
      </c>
      <c r="F51" s="4">
        <v>11150.9</v>
      </c>
      <c r="G51" s="4">
        <v>12780.6</v>
      </c>
      <c r="H51" s="4">
        <v>15337.3</v>
      </c>
      <c r="I51" s="4">
        <v>17461</v>
      </c>
      <c r="J51" s="4">
        <v>19665.599999999999</v>
      </c>
      <c r="K51" s="4">
        <v>20709.3</v>
      </c>
      <c r="L51" s="4">
        <v>23346.3</v>
      </c>
      <c r="M51" s="4">
        <v>25562.2</v>
      </c>
      <c r="N51" s="5">
        <v>27171</v>
      </c>
      <c r="Q51" s="1" t="s">
        <v>41</v>
      </c>
      <c r="R51" s="1">
        <v>4</v>
      </c>
      <c r="S51" s="1" t="s">
        <v>37</v>
      </c>
      <c r="T51" s="1">
        <v>24248.5</v>
      </c>
    </row>
    <row r="52" spans="1:20">
      <c r="A52" s="3" t="s">
        <v>51</v>
      </c>
      <c r="B52" s="4">
        <v>3926</v>
      </c>
      <c r="C52" s="4">
        <v>4475.2</v>
      </c>
      <c r="D52" s="4">
        <v>5097.7</v>
      </c>
      <c r="E52" s="4">
        <v>5802.3</v>
      </c>
      <c r="F52" s="4">
        <v>6698.8</v>
      </c>
      <c r="G52" s="4">
        <v>7862</v>
      </c>
      <c r="H52" s="4">
        <v>8930.9</v>
      </c>
      <c r="I52" s="4">
        <v>10758</v>
      </c>
      <c r="J52" s="4">
        <v>11789.3</v>
      </c>
      <c r="K52" s="4">
        <v>12430.2</v>
      </c>
      <c r="L52" s="4">
        <v>14263</v>
      </c>
      <c r="M52" s="4">
        <v>15264.4</v>
      </c>
      <c r="N52" s="5">
        <v>16043.2</v>
      </c>
      <c r="Q52" s="1" t="s">
        <v>41</v>
      </c>
      <c r="R52" s="1">
        <v>4</v>
      </c>
      <c r="S52" s="1" t="s">
        <v>38</v>
      </c>
      <c r="T52" s="1">
        <v>24309.3</v>
      </c>
    </row>
    <row r="53" spans="1:20">
      <c r="A53" s="3" t="s">
        <v>52</v>
      </c>
      <c r="B53" s="4">
        <v>15370.3</v>
      </c>
      <c r="C53" s="4">
        <v>17634.400000000001</v>
      </c>
      <c r="D53" s="4">
        <v>20274.3</v>
      </c>
      <c r="E53" s="4">
        <v>22524</v>
      </c>
      <c r="F53" s="4">
        <v>25571.1</v>
      </c>
      <c r="G53" s="4">
        <v>28367.200000000001</v>
      </c>
      <c r="H53" s="4">
        <v>31253.8</v>
      </c>
      <c r="I53" s="4">
        <v>34174.699999999997</v>
      </c>
      <c r="J53" s="4">
        <v>37251.699999999997</v>
      </c>
      <c r="K53" s="4">
        <v>38977.199999999997</v>
      </c>
      <c r="L53" s="4">
        <v>44011.7</v>
      </c>
      <c r="M53" s="4">
        <v>46718.1</v>
      </c>
      <c r="N53" s="5">
        <v>49574.6</v>
      </c>
      <c r="Q53" s="1" t="s">
        <v>42</v>
      </c>
      <c r="R53" s="1">
        <v>5</v>
      </c>
      <c r="S53" s="1" t="s">
        <v>25</v>
      </c>
      <c r="T53" s="1">
        <v>8148.4</v>
      </c>
    </row>
    <row r="54" spans="1:20">
      <c r="A54" s="3" t="s">
        <v>53</v>
      </c>
      <c r="B54" s="4">
        <v>8947.7999999999993</v>
      </c>
      <c r="C54" s="4">
        <v>10342.200000000001</v>
      </c>
      <c r="D54" s="4">
        <v>11809.9</v>
      </c>
      <c r="E54" s="4">
        <v>13446.9</v>
      </c>
      <c r="F54" s="4">
        <v>15120.7</v>
      </c>
      <c r="G54" s="4">
        <v>17198.8</v>
      </c>
      <c r="H54" s="4">
        <v>19745.3</v>
      </c>
      <c r="I54" s="4">
        <v>23586.2</v>
      </c>
      <c r="J54" s="4">
        <v>26046.5</v>
      </c>
      <c r="K54" s="4">
        <v>26684.5</v>
      </c>
      <c r="L54" s="4">
        <v>28878.2</v>
      </c>
      <c r="M54" s="4">
        <v>30348.2</v>
      </c>
      <c r="N54" s="5">
        <v>31597</v>
      </c>
      <c r="Q54" s="1" t="s">
        <v>42</v>
      </c>
      <c r="R54" s="1">
        <v>5</v>
      </c>
      <c r="S54" s="1" t="s">
        <v>27</v>
      </c>
      <c r="T54" s="1">
        <v>9016.9</v>
      </c>
    </row>
    <row r="55" spans="1:20">
      <c r="A55" s="3" t="s">
        <v>54</v>
      </c>
      <c r="B55" s="4">
        <v>7707.1</v>
      </c>
      <c r="C55" s="4">
        <v>8763.5</v>
      </c>
      <c r="D55" s="4">
        <v>10648</v>
      </c>
      <c r="E55" s="4">
        <v>12232.6</v>
      </c>
      <c r="F55" s="4">
        <v>13664.6</v>
      </c>
      <c r="G55" s="4">
        <v>15419.5</v>
      </c>
      <c r="H55" s="4">
        <v>17992.2</v>
      </c>
      <c r="I55" s="4">
        <v>20899.900000000001</v>
      </c>
      <c r="J55" s="4">
        <v>22896.5</v>
      </c>
      <c r="K55" s="4">
        <v>22937.599999999999</v>
      </c>
      <c r="L55" s="4">
        <v>26123.9</v>
      </c>
      <c r="M55" s="4">
        <v>27965.8</v>
      </c>
      <c r="N55" s="5">
        <v>30514.7</v>
      </c>
      <c r="Q55" s="1" t="s">
        <v>42</v>
      </c>
      <c r="R55" s="1">
        <v>5</v>
      </c>
      <c r="S55" s="1" t="s">
        <v>28</v>
      </c>
      <c r="T55" s="1">
        <v>9809.5</v>
      </c>
    </row>
    <row r="56" spans="1:20">
      <c r="A56" s="3" t="s">
        <v>55</v>
      </c>
      <c r="B56" s="4">
        <v>7611.4</v>
      </c>
      <c r="C56" s="4">
        <v>8712.7000000000007</v>
      </c>
      <c r="D56" s="4">
        <v>10042.299999999999</v>
      </c>
      <c r="E56" s="4">
        <v>11385.2</v>
      </c>
      <c r="F56" s="4">
        <v>13125</v>
      </c>
      <c r="G56" s="4">
        <v>14995.9</v>
      </c>
      <c r="H56" s="4">
        <v>17369.900000000001</v>
      </c>
      <c r="I56" s="4">
        <v>19341.400000000001</v>
      </c>
      <c r="J56" s="4">
        <v>20845.2</v>
      </c>
      <c r="K56" s="4">
        <v>21352.7</v>
      </c>
      <c r="L56" s="4">
        <v>23537.9</v>
      </c>
      <c r="M56" s="4">
        <v>25057.4</v>
      </c>
      <c r="N56" s="5">
        <v>26568.799999999999</v>
      </c>
      <c r="Q56" s="1" t="s">
        <v>42</v>
      </c>
      <c r="R56" s="1">
        <v>5</v>
      </c>
      <c r="S56" s="1" t="s">
        <v>29</v>
      </c>
      <c r="T56" s="1">
        <v>10520.2</v>
      </c>
    </row>
    <row r="57" spans="1:20">
      <c r="A57" s="3" t="s">
        <v>56</v>
      </c>
      <c r="B57" s="4">
        <v>24358.5</v>
      </c>
      <c r="C57" s="4">
        <v>26950.3</v>
      </c>
      <c r="D57" s="4">
        <v>30284</v>
      </c>
      <c r="E57" s="4">
        <v>33204</v>
      </c>
      <c r="F57" s="4">
        <v>37628.9</v>
      </c>
      <c r="G57" s="4">
        <v>43163.5</v>
      </c>
      <c r="H57" s="4">
        <v>49500.7</v>
      </c>
      <c r="I57" s="4">
        <v>54710.400000000001</v>
      </c>
      <c r="J57" s="4">
        <v>60268.1</v>
      </c>
      <c r="K57" s="4">
        <v>62550.8</v>
      </c>
      <c r="L57" s="4">
        <v>69179</v>
      </c>
      <c r="M57" s="4">
        <v>71542.7</v>
      </c>
      <c r="N57" s="5">
        <v>75695.199999999997</v>
      </c>
      <c r="Q57" s="1" t="s">
        <v>42</v>
      </c>
      <c r="R57" s="1">
        <v>5</v>
      </c>
      <c r="S57" s="1" t="s">
        <v>30</v>
      </c>
      <c r="T57" s="1">
        <v>11318.7</v>
      </c>
    </row>
    <row r="58" spans="1:20">
      <c r="A58" s="3" t="s">
        <v>57</v>
      </c>
      <c r="B58" s="4">
        <v>4052.3</v>
      </c>
      <c r="C58" s="4">
        <v>4674.1000000000004</v>
      </c>
      <c r="D58" s="4">
        <v>5448.4</v>
      </c>
      <c r="E58" s="4">
        <v>6028.8</v>
      </c>
      <c r="F58" s="4">
        <v>6841.4</v>
      </c>
      <c r="G58" s="4">
        <v>7695.3</v>
      </c>
      <c r="H58" s="4">
        <v>8774.1</v>
      </c>
      <c r="I58" s="4">
        <v>9913.9</v>
      </c>
      <c r="J58" s="4">
        <v>10801</v>
      </c>
      <c r="K58" s="4">
        <v>11428.1</v>
      </c>
      <c r="L58" s="4">
        <v>12643.9</v>
      </c>
      <c r="M58" s="4">
        <v>13096.3</v>
      </c>
      <c r="N58" s="5">
        <v>13810.1</v>
      </c>
      <c r="Q58" s="1" t="s">
        <v>42</v>
      </c>
      <c r="R58" s="1">
        <v>5</v>
      </c>
      <c r="S58" s="1" t="s">
        <v>31</v>
      </c>
      <c r="T58" s="1">
        <v>12138.7</v>
      </c>
    </row>
    <row r="59" spans="1:20">
      <c r="A59" s="3" t="s">
        <v>58</v>
      </c>
      <c r="B59" s="4">
        <v>1155.9000000000001</v>
      </c>
      <c r="C59" s="4">
        <v>1358.3</v>
      </c>
      <c r="D59" s="4">
        <v>1641.4</v>
      </c>
      <c r="E59" s="4">
        <v>1829.3</v>
      </c>
      <c r="F59" s="4">
        <v>2016</v>
      </c>
      <c r="G59" s="4">
        <v>2261.5</v>
      </c>
      <c r="H59" s="4">
        <v>2538.4</v>
      </c>
      <c r="I59" s="4">
        <v>2871.6</v>
      </c>
      <c r="J59" s="4">
        <v>3168.1</v>
      </c>
      <c r="K59" s="4">
        <v>3358</v>
      </c>
      <c r="L59" s="4">
        <v>4008.8</v>
      </c>
      <c r="M59" s="4">
        <v>4163.1000000000004</v>
      </c>
      <c r="N59" s="5">
        <v>4595.3</v>
      </c>
      <c r="Q59" s="1" t="s">
        <v>42</v>
      </c>
      <c r="R59" s="1">
        <v>5</v>
      </c>
      <c r="S59" s="1" t="s">
        <v>32</v>
      </c>
      <c r="T59" s="1">
        <v>13248.3</v>
      </c>
    </row>
    <row r="60" spans="1:20">
      <c r="A60" s="3" t="s">
        <v>59</v>
      </c>
      <c r="B60" s="4">
        <v>4795.8</v>
      </c>
      <c r="C60" s="4">
        <v>5407.6</v>
      </c>
      <c r="D60" s="4">
        <v>6097.7</v>
      </c>
      <c r="E60" s="4">
        <v>6858.5</v>
      </c>
      <c r="F60" s="4">
        <v>7764.8</v>
      </c>
      <c r="G60" s="4">
        <v>9020.7000000000007</v>
      </c>
      <c r="H60" s="4">
        <v>10335.200000000001</v>
      </c>
      <c r="I60" s="4">
        <v>11367.9</v>
      </c>
      <c r="J60" s="4">
        <v>12662.2</v>
      </c>
      <c r="K60" s="4">
        <v>13268.3</v>
      </c>
      <c r="L60" s="4">
        <v>14938.1</v>
      </c>
      <c r="M60" s="4">
        <v>15516.1</v>
      </c>
      <c r="N60" s="5">
        <v>16372</v>
      </c>
      <c r="Q60" s="1" t="s">
        <v>42</v>
      </c>
      <c r="R60" s="1">
        <v>5</v>
      </c>
      <c r="S60" s="1" t="s">
        <v>33</v>
      </c>
      <c r="T60" s="1">
        <v>14390.1</v>
      </c>
    </row>
    <row r="61" spans="1:20">
      <c r="A61" s="3" t="s">
        <v>60</v>
      </c>
      <c r="B61" s="4">
        <v>8181.9</v>
      </c>
      <c r="C61" s="4">
        <v>9548.7999999999993</v>
      </c>
      <c r="D61" s="4">
        <v>10841.7</v>
      </c>
      <c r="E61" s="4">
        <v>12283.9</v>
      </c>
      <c r="F61" s="4">
        <v>13488.6</v>
      </c>
      <c r="G61" s="4">
        <v>15787.8</v>
      </c>
      <c r="H61" s="4">
        <v>19073.5</v>
      </c>
      <c r="I61" s="4">
        <v>22417.7</v>
      </c>
      <c r="J61" s="4">
        <v>24368.3</v>
      </c>
      <c r="K61" s="4">
        <v>25439.200000000001</v>
      </c>
      <c r="L61" s="4">
        <v>28476.2</v>
      </c>
      <c r="M61" s="4">
        <v>30053.3</v>
      </c>
      <c r="N61" s="5">
        <v>32769.5</v>
      </c>
      <c r="Q61" s="1" t="s">
        <v>42</v>
      </c>
      <c r="R61" s="1">
        <v>5</v>
      </c>
      <c r="S61" s="1" t="s">
        <v>34</v>
      </c>
      <c r="T61" s="1">
        <v>15349.2</v>
      </c>
    </row>
    <row r="62" spans="1:20">
      <c r="A62" s="3" t="s">
        <v>61</v>
      </c>
      <c r="B62" s="4">
        <v>2657.1</v>
      </c>
      <c r="C62" s="4">
        <v>3162.8</v>
      </c>
      <c r="D62" s="4">
        <v>3802.7</v>
      </c>
      <c r="E62" s="4">
        <v>4309.3</v>
      </c>
      <c r="F62" s="4">
        <v>4872.3</v>
      </c>
      <c r="G62" s="4">
        <v>5461.8</v>
      </c>
      <c r="H62" s="4">
        <v>6602.3</v>
      </c>
      <c r="I62" s="4">
        <v>7691</v>
      </c>
      <c r="J62" s="4">
        <v>8517.2999999999993</v>
      </c>
      <c r="K62" s="4">
        <v>9057.5</v>
      </c>
      <c r="L62" s="4">
        <v>9877.2000000000007</v>
      </c>
      <c r="M62" s="4">
        <v>10095.4</v>
      </c>
      <c r="N62" s="5">
        <v>10707.5</v>
      </c>
      <c r="Q62" s="1" t="s">
        <v>42</v>
      </c>
      <c r="R62" s="1">
        <v>5</v>
      </c>
      <c r="S62" s="1" t="s">
        <v>35</v>
      </c>
      <c r="T62" s="1">
        <v>15229.3</v>
      </c>
    </row>
    <row r="63" spans="1:20">
      <c r="A63" s="3" t="s">
        <v>62</v>
      </c>
      <c r="B63" s="4">
        <v>4315.1000000000004</v>
      </c>
      <c r="C63" s="4">
        <v>4998.6000000000004</v>
      </c>
      <c r="D63" s="4">
        <v>5946.5</v>
      </c>
      <c r="E63" s="4">
        <v>6657.7</v>
      </c>
      <c r="F63" s="4">
        <v>7389</v>
      </c>
      <c r="G63" s="4">
        <v>8396.1</v>
      </c>
      <c r="H63" s="4">
        <v>9829.7999999999993</v>
      </c>
      <c r="I63" s="4">
        <v>11114.5</v>
      </c>
      <c r="J63" s="4">
        <v>12125.7</v>
      </c>
      <c r="K63" s="4">
        <v>12556.5</v>
      </c>
      <c r="L63" s="4">
        <v>13793.1</v>
      </c>
      <c r="M63" s="4">
        <v>14433.9</v>
      </c>
      <c r="N63" s="5">
        <v>15558.2</v>
      </c>
      <c r="Q63" s="1" t="s">
        <v>42</v>
      </c>
      <c r="R63" s="1">
        <v>5</v>
      </c>
      <c r="S63" s="1" t="s">
        <v>36</v>
      </c>
      <c r="T63" s="1">
        <v>18812.099999999999</v>
      </c>
    </row>
    <row r="64" spans="1:20">
      <c r="A64" s="3" t="s">
        <v>63</v>
      </c>
      <c r="B64" s="4">
        <v>346.1</v>
      </c>
      <c r="C64" s="4">
        <v>408.8</v>
      </c>
      <c r="D64" s="4">
        <v>476.2</v>
      </c>
      <c r="E64" s="4">
        <v>541.29999999999995</v>
      </c>
      <c r="F64" s="4">
        <v>607.6</v>
      </c>
      <c r="G64" s="4">
        <v>672.1</v>
      </c>
      <c r="H64" s="4">
        <v>761.2</v>
      </c>
      <c r="I64" s="4">
        <v>837.3</v>
      </c>
      <c r="J64" s="4">
        <v>924</v>
      </c>
      <c r="K64" s="4">
        <v>1037.5</v>
      </c>
      <c r="L64" s="4">
        <v>1158.8</v>
      </c>
      <c r="M64" s="4">
        <v>1176.8</v>
      </c>
      <c r="N64" s="5">
        <v>1294.7</v>
      </c>
      <c r="Q64" s="1" t="s">
        <v>42</v>
      </c>
      <c r="R64" s="1">
        <v>5</v>
      </c>
      <c r="S64" s="1" t="s">
        <v>37</v>
      </c>
      <c r="T64" s="1">
        <v>20733.8</v>
      </c>
    </row>
    <row r="65" spans="1:20">
      <c r="A65" s="3" t="s">
        <v>64</v>
      </c>
      <c r="B65" s="4">
        <v>4503.3999999999996</v>
      </c>
      <c r="C65" s="4">
        <v>5215.3</v>
      </c>
      <c r="D65" s="4">
        <v>6023.9</v>
      </c>
      <c r="E65" s="4">
        <v>6790.6</v>
      </c>
      <c r="F65" s="4">
        <v>7634.5</v>
      </c>
      <c r="G65" s="4">
        <v>8443.2000000000007</v>
      </c>
      <c r="H65" s="4">
        <v>9618.2999999999993</v>
      </c>
      <c r="I65" s="4">
        <v>10896.4</v>
      </c>
      <c r="J65" s="4">
        <v>12022.6</v>
      </c>
      <c r="K65" s="4">
        <v>12524.4</v>
      </c>
      <c r="L65" s="4">
        <v>13692.9</v>
      </c>
      <c r="M65" s="4">
        <v>14326</v>
      </c>
      <c r="N65" s="5">
        <v>15067.4</v>
      </c>
      <c r="Q65" s="1" t="s">
        <v>42</v>
      </c>
      <c r="R65" s="1">
        <v>5</v>
      </c>
      <c r="S65" s="1" t="s">
        <v>38</v>
      </c>
      <c r="T65" s="1">
        <v>21889.7</v>
      </c>
    </row>
    <row r="66" spans="1:20">
      <c r="A66" s="3" t="s">
        <v>65</v>
      </c>
      <c r="B66" s="4">
        <v>2002.7</v>
      </c>
      <c r="C66" s="4">
        <v>2308.9</v>
      </c>
      <c r="D66" s="4">
        <v>2682.4</v>
      </c>
      <c r="E66" s="4">
        <v>2999.4</v>
      </c>
      <c r="F66" s="4">
        <v>3317.8</v>
      </c>
      <c r="G66" s="4">
        <v>3623.7</v>
      </c>
      <c r="H66" s="4">
        <v>3961.2</v>
      </c>
      <c r="I66" s="4">
        <v>4416.3999999999996</v>
      </c>
      <c r="J66" s="4">
        <v>4796.6000000000004</v>
      </c>
      <c r="K66" s="4">
        <v>4966.7</v>
      </c>
      <c r="L66" s="4">
        <v>5409.5</v>
      </c>
      <c r="M66" s="4">
        <v>5693.4</v>
      </c>
      <c r="N66" s="5">
        <v>6141.8</v>
      </c>
      <c r="Q66" s="1" t="s">
        <v>43</v>
      </c>
      <c r="R66" s="1">
        <v>6</v>
      </c>
      <c r="S66" s="1" t="s">
        <v>25</v>
      </c>
      <c r="T66" s="1">
        <v>14661.6</v>
      </c>
    </row>
    <row r="67" spans="1:20">
      <c r="A67" s="3" t="s">
        <v>66</v>
      </c>
      <c r="B67" s="4">
        <v>664.6</v>
      </c>
      <c r="C67" s="4">
        <v>734.1</v>
      </c>
      <c r="D67" s="4">
        <v>827.6</v>
      </c>
      <c r="E67" s="4">
        <v>917</v>
      </c>
      <c r="F67" s="4">
        <v>1041</v>
      </c>
      <c r="G67" s="4">
        <v>1169.3</v>
      </c>
      <c r="H67" s="4">
        <v>1251</v>
      </c>
      <c r="I67" s="4">
        <v>1386.2</v>
      </c>
      <c r="J67" s="4">
        <v>1485.3</v>
      </c>
      <c r="K67" s="4">
        <v>1528.6</v>
      </c>
      <c r="L67" s="4">
        <v>1666.7</v>
      </c>
      <c r="M67" s="4">
        <v>1653</v>
      </c>
      <c r="N67" s="5">
        <v>1799.2</v>
      </c>
      <c r="Q67" s="1" t="s">
        <v>43</v>
      </c>
      <c r="R67" s="1">
        <v>6</v>
      </c>
      <c r="S67" s="1" t="s">
        <v>27</v>
      </c>
      <c r="T67" s="1">
        <v>15979.3</v>
      </c>
    </row>
    <row r="68" spans="1:20">
      <c r="A68" s="3" t="s">
        <v>67</v>
      </c>
      <c r="B68" s="4">
        <v>837</v>
      </c>
      <c r="C68" s="4">
        <v>949.5</v>
      </c>
      <c r="D68" s="4">
        <v>1057.5</v>
      </c>
      <c r="E68" s="4">
        <v>1143.4000000000001</v>
      </c>
      <c r="F68" s="4">
        <v>1225.8</v>
      </c>
      <c r="G68" s="4">
        <v>1360.7</v>
      </c>
      <c r="H68" s="4">
        <v>1543.7</v>
      </c>
      <c r="I68" s="4">
        <v>1742.7</v>
      </c>
      <c r="J68" s="4">
        <v>1881.4</v>
      </c>
      <c r="K68" s="4">
        <v>1989</v>
      </c>
      <c r="L68" s="4">
        <v>2124.4</v>
      </c>
      <c r="M68" s="4">
        <v>2258</v>
      </c>
      <c r="N68" s="5">
        <v>2399.6</v>
      </c>
      <c r="Q68" s="1" t="s">
        <v>43</v>
      </c>
      <c r="R68" s="1">
        <v>6</v>
      </c>
      <c r="S68" s="1" t="s">
        <v>28</v>
      </c>
      <c r="T68" s="1">
        <v>17235.400000000001</v>
      </c>
    </row>
    <row r="69" spans="1:20">
      <c r="A69" s="3" t="s">
        <v>68</v>
      </c>
      <c r="B69" s="4">
        <v>2391.4</v>
      </c>
      <c r="C69" s="4">
        <v>2881.9</v>
      </c>
      <c r="D69" s="4">
        <v>3586.2</v>
      </c>
      <c r="E69" s="4">
        <v>4028.5</v>
      </c>
      <c r="F69" s="4">
        <v>4451.2</v>
      </c>
      <c r="G69" s="4">
        <v>4711.6000000000004</v>
      </c>
      <c r="H69" s="4">
        <v>5511.9</v>
      </c>
      <c r="I69" s="4">
        <v>6460.1</v>
      </c>
      <c r="J69" s="4">
        <v>7030.9</v>
      </c>
      <c r="K69" s="4">
        <v>7032.8</v>
      </c>
      <c r="L69" s="4">
        <v>7656.6</v>
      </c>
      <c r="M69" s="4">
        <v>7976.4</v>
      </c>
      <c r="N69" s="5">
        <v>8673.4</v>
      </c>
      <c r="Q69" s="1" t="s">
        <v>43</v>
      </c>
      <c r="R69" s="1">
        <v>6</v>
      </c>
      <c r="S69" s="1" t="s">
        <v>29</v>
      </c>
      <c r="T69" s="1">
        <v>18023.7</v>
      </c>
    </row>
    <row r="70" spans="1:20">
      <c r="Q70" s="1" t="s">
        <v>43</v>
      </c>
      <c r="R70" s="1">
        <v>6</v>
      </c>
      <c r="S70" s="1" t="s">
        <v>30</v>
      </c>
      <c r="T70" s="1">
        <v>18156.5</v>
      </c>
    </row>
    <row r="71" spans="1:20">
      <c r="Q71" s="1" t="s">
        <v>43</v>
      </c>
      <c r="R71" s="1">
        <v>6</v>
      </c>
      <c r="S71" s="1" t="s">
        <v>31</v>
      </c>
      <c r="T71" s="1">
        <v>18551.3</v>
      </c>
    </row>
    <row r="72" spans="1:20">
      <c r="Q72" s="1" t="s">
        <v>43</v>
      </c>
      <c r="R72" s="1">
        <v>6</v>
      </c>
      <c r="S72" s="1" t="s">
        <v>32</v>
      </c>
      <c r="T72" s="1">
        <v>19790.7</v>
      </c>
    </row>
    <row r="73" spans="1:20">
      <c r="Q73" s="1" t="s">
        <v>43</v>
      </c>
      <c r="R73" s="1">
        <v>6</v>
      </c>
      <c r="S73" s="1" t="s">
        <v>33</v>
      </c>
      <c r="T73" s="1">
        <v>21490</v>
      </c>
    </row>
    <row r="74" spans="1:20" ht="16">
      <c r="A74" s="2" t="s">
        <v>26</v>
      </c>
      <c r="B74" s="2" t="s">
        <v>102</v>
      </c>
      <c r="C74" s="2" t="s">
        <v>27</v>
      </c>
      <c r="D74" s="2" t="s">
        <v>28</v>
      </c>
      <c r="E74" s="2" t="s">
        <v>29</v>
      </c>
      <c r="F74" s="2" t="s">
        <v>30</v>
      </c>
      <c r="G74" s="2" t="s">
        <v>31</v>
      </c>
      <c r="H74" s="2" t="s">
        <v>32</v>
      </c>
      <c r="I74" s="2" t="s">
        <v>33</v>
      </c>
      <c r="J74" s="2" t="s">
        <v>100</v>
      </c>
      <c r="K74" s="2" t="s">
        <v>35</v>
      </c>
      <c r="L74" s="2" t="s">
        <v>36</v>
      </c>
      <c r="M74" s="2" t="s">
        <v>37</v>
      </c>
      <c r="N74" s="2" t="s">
        <v>38</v>
      </c>
      <c r="Q74" s="1" t="s">
        <v>43</v>
      </c>
      <c r="R74" s="1">
        <v>6</v>
      </c>
      <c r="S74" s="1" t="s">
        <v>34</v>
      </c>
      <c r="T74" s="1">
        <v>22677.3</v>
      </c>
    </row>
    <row r="75" spans="1:20">
      <c r="A75" s="3" t="s">
        <v>24</v>
      </c>
      <c r="B75">
        <f>B3+B39</f>
        <v>17054.3</v>
      </c>
      <c r="C75">
        <f t="shared" ref="C75:N75" si="0">C3+C39</f>
        <v>18876.3</v>
      </c>
      <c r="D75">
        <f t="shared" si="0"/>
        <v>20974.799999999999</v>
      </c>
      <c r="E75">
        <f t="shared" si="0"/>
        <v>22766.9</v>
      </c>
      <c r="F75">
        <f t="shared" si="0"/>
        <v>24638.7</v>
      </c>
      <c r="G75">
        <f t="shared" si="0"/>
        <v>26911.5</v>
      </c>
      <c r="H75">
        <f t="shared" si="0"/>
        <v>29761.1</v>
      </c>
      <c r="I75">
        <f t="shared" si="0"/>
        <v>32985.5</v>
      </c>
      <c r="J75">
        <f t="shared" si="0"/>
        <v>35330.800000000003</v>
      </c>
      <c r="K75">
        <f t="shared" si="0"/>
        <v>35835</v>
      </c>
      <c r="L75">
        <f t="shared" si="0"/>
        <v>40934.199999999997</v>
      </c>
      <c r="M75">
        <f t="shared" si="0"/>
        <v>41429.300000000003</v>
      </c>
      <c r="N75">
        <f t="shared" si="0"/>
        <v>43655.199999999997</v>
      </c>
      <c r="Q75" s="1" t="s">
        <v>43</v>
      </c>
      <c r="R75" s="1">
        <v>6</v>
      </c>
      <c r="S75" s="1" t="s">
        <v>35</v>
      </c>
      <c r="T75" s="1">
        <v>22726.6</v>
      </c>
    </row>
    <row r="76" spans="1:20">
      <c r="A76" s="3" t="s">
        <v>39</v>
      </c>
      <c r="B76">
        <f t="shared" ref="B76:B105" si="1">B4+B40</f>
        <v>7971.5</v>
      </c>
      <c r="C76">
        <f t="shared" ref="C76:C105" si="2">C4+C40</f>
        <v>8895.1</v>
      </c>
      <c r="D76">
        <f t="shared" ref="D76:D105" si="3">D4+D40</f>
        <v>9790.7000000000007</v>
      </c>
      <c r="E76">
        <f t="shared" ref="E76:E105" si="4">E4+E40</f>
        <v>10481.799999999999</v>
      </c>
      <c r="F76">
        <f t="shared" ref="F76:F105" si="5">F4+F40</f>
        <v>10717.2</v>
      </c>
      <c r="G76">
        <f t="shared" ref="G76:G105" si="6">G4+G40</f>
        <v>11308.8</v>
      </c>
      <c r="H76">
        <f t="shared" ref="H76:H105" si="7">H4+H40</f>
        <v>12281.6</v>
      </c>
      <c r="I76">
        <f t="shared" ref="I76:I105" si="8">I4+I40</f>
        <v>13187.6</v>
      </c>
      <c r="J76">
        <f t="shared" ref="J76:J105" si="9">J4+J40</f>
        <v>13870.1</v>
      </c>
      <c r="K76">
        <f t="shared" ref="K76:K105" si="10">K4+K40</f>
        <v>13797.7</v>
      </c>
      <c r="L76">
        <f t="shared" ref="L76:L105" si="11">L4+L40</f>
        <v>15419.2</v>
      </c>
      <c r="M76">
        <f t="shared" ref="M76:M105" si="12">M4+M40</f>
        <v>15859</v>
      </c>
      <c r="N76">
        <f t="shared" ref="N76:N105" si="13">N4+N40</f>
        <v>16468.8</v>
      </c>
      <c r="Q76" s="1" t="s">
        <v>43</v>
      </c>
      <c r="R76" s="1">
        <v>6</v>
      </c>
      <c r="S76" s="1" t="s">
        <v>36</v>
      </c>
      <c r="T76" s="1">
        <v>25107.5</v>
      </c>
    </row>
    <row r="77" spans="1:20">
      <c r="A77" s="3" t="s">
        <v>40</v>
      </c>
      <c r="B77">
        <f t="shared" si="1"/>
        <v>18681.900000000001</v>
      </c>
      <c r="C77">
        <f t="shared" si="2"/>
        <v>20163.5</v>
      </c>
      <c r="D77">
        <f t="shared" si="3"/>
        <v>21117.7</v>
      </c>
      <c r="E77">
        <f t="shared" si="4"/>
        <v>22044.2</v>
      </c>
      <c r="F77">
        <f t="shared" si="5"/>
        <v>23297.9</v>
      </c>
      <c r="G77">
        <f t="shared" si="6"/>
        <v>25391.599999999999</v>
      </c>
      <c r="H77">
        <f t="shared" si="7"/>
        <v>27510.799999999999</v>
      </c>
      <c r="I77">
        <f t="shared" si="8"/>
        <v>29156.1</v>
      </c>
      <c r="J77">
        <f t="shared" si="9"/>
        <v>31460.1</v>
      </c>
      <c r="K77">
        <f t="shared" si="10"/>
        <v>32133.5</v>
      </c>
      <c r="L77">
        <f t="shared" si="11"/>
        <v>36366.699999999997</v>
      </c>
      <c r="M77">
        <f t="shared" si="12"/>
        <v>37579.4</v>
      </c>
      <c r="N77">
        <f t="shared" si="13"/>
        <v>39477.9</v>
      </c>
      <c r="Q77" s="1" t="s">
        <v>43</v>
      </c>
      <c r="R77" s="1">
        <v>6</v>
      </c>
      <c r="S77" s="1" t="s">
        <v>37</v>
      </c>
      <c r="T77" s="1">
        <v>26228.1</v>
      </c>
    </row>
    <row r="78" spans="1:20">
      <c r="A78" s="3" t="s">
        <v>41</v>
      </c>
      <c r="B78">
        <f t="shared" si="1"/>
        <v>10307.9</v>
      </c>
      <c r="C78">
        <f t="shared" si="2"/>
        <v>11041.1</v>
      </c>
      <c r="D78">
        <f t="shared" si="3"/>
        <v>11289.6</v>
      </c>
      <c r="E78">
        <f t="shared" si="4"/>
        <v>11358.1</v>
      </c>
      <c r="F78">
        <f t="shared" si="5"/>
        <v>11110.2</v>
      </c>
      <c r="G78">
        <f t="shared" si="6"/>
        <v>11222.1</v>
      </c>
      <c r="H78">
        <f t="shared" si="7"/>
        <v>13765.1</v>
      </c>
      <c r="I78">
        <f t="shared" si="8"/>
        <v>15217.4</v>
      </c>
      <c r="J78">
        <f t="shared" si="9"/>
        <v>16136.3</v>
      </c>
      <c r="K78">
        <f t="shared" si="10"/>
        <v>16669</v>
      </c>
      <c r="L78">
        <f t="shared" si="11"/>
        <v>21583.5</v>
      </c>
      <c r="M78">
        <f t="shared" si="12"/>
        <v>24248.5</v>
      </c>
      <c r="N78">
        <f t="shared" si="13"/>
        <v>24309.3</v>
      </c>
      <c r="Q78" s="1" t="s">
        <v>43</v>
      </c>
      <c r="R78" s="1">
        <v>6</v>
      </c>
      <c r="S78" s="1" t="s">
        <v>38</v>
      </c>
      <c r="T78" s="1">
        <v>27558.400000000001</v>
      </c>
    </row>
    <row r="79" spans="1:20">
      <c r="A79" s="3" t="s">
        <v>42</v>
      </c>
      <c r="B79">
        <f t="shared" si="1"/>
        <v>8148.4</v>
      </c>
      <c r="C79">
        <f t="shared" si="2"/>
        <v>9016.9</v>
      </c>
      <c r="D79">
        <f t="shared" si="3"/>
        <v>9809.5</v>
      </c>
      <c r="E79">
        <f t="shared" si="4"/>
        <v>10520.2</v>
      </c>
      <c r="F79">
        <f t="shared" si="5"/>
        <v>11318.7</v>
      </c>
      <c r="G79">
        <f t="shared" si="6"/>
        <v>12138.7</v>
      </c>
      <c r="H79">
        <f t="shared" si="7"/>
        <v>13248.3</v>
      </c>
      <c r="I79">
        <f t="shared" si="8"/>
        <v>14390.1</v>
      </c>
      <c r="J79">
        <f t="shared" si="9"/>
        <v>15349.2</v>
      </c>
      <c r="K79">
        <f t="shared" si="10"/>
        <v>15229.3</v>
      </c>
      <c r="L79">
        <f t="shared" si="11"/>
        <v>18812.099999999999</v>
      </c>
      <c r="M79">
        <f t="shared" si="12"/>
        <v>20733.8</v>
      </c>
      <c r="N79">
        <f t="shared" si="13"/>
        <v>21889.7</v>
      </c>
      <c r="Q79" s="1" t="s">
        <v>44</v>
      </c>
      <c r="R79" s="1">
        <v>7</v>
      </c>
      <c r="S79" s="1" t="s">
        <v>25</v>
      </c>
      <c r="T79" s="1">
        <v>6628.8</v>
      </c>
    </row>
    <row r="80" spans="1:20">
      <c r="A80" s="3" t="s">
        <v>43</v>
      </c>
      <c r="B80">
        <f t="shared" si="1"/>
        <v>14661.6</v>
      </c>
      <c r="C80">
        <f t="shared" si="2"/>
        <v>15979.3</v>
      </c>
      <c r="D80">
        <f t="shared" si="3"/>
        <v>17235.400000000001</v>
      </c>
      <c r="E80">
        <f t="shared" si="4"/>
        <v>18023.7</v>
      </c>
      <c r="F80">
        <f t="shared" si="5"/>
        <v>18156.5</v>
      </c>
      <c r="G80">
        <f t="shared" si="6"/>
        <v>18551.3</v>
      </c>
      <c r="H80">
        <f t="shared" si="7"/>
        <v>19790.7</v>
      </c>
      <c r="I80">
        <f t="shared" si="8"/>
        <v>21490</v>
      </c>
      <c r="J80">
        <f t="shared" si="9"/>
        <v>22677.3</v>
      </c>
      <c r="K80">
        <f t="shared" si="10"/>
        <v>22726.6</v>
      </c>
      <c r="L80">
        <f t="shared" si="11"/>
        <v>25107.5</v>
      </c>
      <c r="M80">
        <f t="shared" si="12"/>
        <v>26228.1</v>
      </c>
      <c r="N80">
        <f t="shared" si="13"/>
        <v>27558.400000000001</v>
      </c>
      <c r="Q80" s="1" t="s">
        <v>44</v>
      </c>
      <c r="R80" s="1">
        <v>7</v>
      </c>
      <c r="S80" s="1" t="s">
        <v>27</v>
      </c>
      <c r="T80" s="1">
        <v>7482.4</v>
      </c>
    </row>
    <row r="81" spans="1:20">
      <c r="A81" s="3" t="s">
        <v>44</v>
      </c>
      <c r="B81">
        <f t="shared" si="1"/>
        <v>6628.8</v>
      </c>
      <c r="C81">
        <f t="shared" si="2"/>
        <v>7482.4</v>
      </c>
      <c r="D81">
        <f t="shared" si="3"/>
        <v>8177.6</v>
      </c>
      <c r="E81">
        <f t="shared" si="4"/>
        <v>8696.4</v>
      </c>
      <c r="F81">
        <f t="shared" si="5"/>
        <v>8747.4</v>
      </c>
      <c r="G81">
        <f t="shared" si="6"/>
        <v>9296.9</v>
      </c>
      <c r="H81">
        <f t="shared" si="7"/>
        <v>9826.7000000000007</v>
      </c>
      <c r="I81">
        <f t="shared" si="8"/>
        <v>10093.1</v>
      </c>
      <c r="J81">
        <f t="shared" si="9"/>
        <v>10439.5</v>
      </c>
      <c r="K81">
        <f t="shared" si="10"/>
        <v>10703</v>
      </c>
      <c r="L81">
        <f t="shared" si="11"/>
        <v>11610</v>
      </c>
      <c r="M81">
        <f t="shared" si="12"/>
        <v>11128.9</v>
      </c>
      <c r="N81">
        <f t="shared" si="13"/>
        <v>11886.4</v>
      </c>
      <c r="Q81" s="1" t="s">
        <v>44</v>
      </c>
      <c r="R81" s="1">
        <v>7</v>
      </c>
      <c r="S81" s="1" t="s">
        <v>28</v>
      </c>
      <c r="T81" s="1">
        <v>8177.6</v>
      </c>
    </row>
    <row r="82" spans="1:20">
      <c r="A82" s="3" t="s">
        <v>45</v>
      </c>
      <c r="B82">
        <f t="shared" si="1"/>
        <v>8239.5</v>
      </c>
      <c r="C82">
        <f t="shared" si="2"/>
        <v>8896.2999999999993</v>
      </c>
      <c r="D82">
        <f t="shared" si="3"/>
        <v>9309.6</v>
      </c>
      <c r="E82">
        <f t="shared" si="4"/>
        <v>9479.7999999999993</v>
      </c>
      <c r="F82">
        <f t="shared" si="5"/>
        <v>8977.7999999999993</v>
      </c>
      <c r="G82">
        <f t="shared" si="6"/>
        <v>9143.7000000000007</v>
      </c>
      <c r="H82">
        <f t="shared" si="7"/>
        <v>9347.7000000000007</v>
      </c>
      <c r="I82">
        <f t="shared" si="8"/>
        <v>9845.2999999999993</v>
      </c>
      <c r="J82">
        <f t="shared" si="9"/>
        <v>10361.200000000001</v>
      </c>
      <c r="K82">
        <f t="shared" si="10"/>
        <v>10188.4</v>
      </c>
      <c r="L82">
        <f t="shared" si="11"/>
        <v>11394.8</v>
      </c>
      <c r="M82">
        <f t="shared" si="12"/>
        <v>12196.1</v>
      </c>
      <c r="N82">
        <f t="shared" si="13"/>
        <v>12365.6</v>
      </c>
      <c r="Q82" s="1" t="s">
        <v>44</v>
      </c>
      <c r="R82" s="1">
        <v>7</v>
      </c>
      <c r="S82" s="1" t="s">
        <v>29</v>
      </c>
      <c r="T82" s="1">
        <v>8696.4</v>
      </c>
    </row>
    <row r="83" spans="1:20">
      <c r="A83" s="3" t="s">
        <v>46</v>
      </c>
      <c r="B83">
        <f t="shared" si="1"/>
        <v>19883.2</v>
      </c>
      <c r="C83">
        <f t="shared" si="2"/>
        <v>21176.2</v>
      </c>
      <c r="D83">
        <f t="shared" si="3"/>
        <v>23072.5</v>
      </c>
      <c r="E83">
        <f t="shared" si="4"/>
        <v>25137.8</v>
      </c>
      <c r="F83">
        <f t="shared" si="5"/>
        <v>26761.5</v>
      </c>
      <c r="G83">
        <f t="shared" si="6"/>
        <v>29772.6</v>
      </c>
      <c r="H83">
        <f t="shared" si="7"/>
        <v>32814.199999999997</v>
      </c>
      <c r="I83">
        <f t="shared" si="8"/>
        <v>35907.1</v>
      </c>
      <c r="J83">
        <f t="shared" si="9"/>
        <v>37880.5</v>
      </c>
      <c r="K83">
        <f t="shared" si="10"/>
        <v>38855.699999999997</v>
      </c>
      <c r="L83">
        <f t="shared" si="11"/>
        <v>43557.1</v>
      </c>
      <c r="M83">
        <f t="shared" si="12"/>
        <v>44709.2</v>
      </c>
      <c r="N83">
        <f t="shared" si="13"/>
        <v>47122.6</v>
      </c>
      <c r="Q83" s="1" t="s">
        <v>44</v>
      </c>
      <c r="R83" s="1">
        <v>7</v>
      </c>
      <c r="S83" s="1" t="s">
        <v>30</v>
      </c>
      <c r="T83" s="1">
        <v>8747.4</v>
      </c>
    </row>
    <row r="84" spans="1:20">
      <c r="A84" s="3" t="s">
        <v>47</v>
      </c>
      <c r="B84">
        <f t="shared" si="1"/>
        <v>45930.400000000001</v>
      </c>
      <c r="C84">
        <f t="shared" si="2"/>
        <v>50460.6</v>
      </c>
      <c r="D84">
        <f t="shared" si="3"/>
        <v>55901.9</v>
      </c>
      <c r="E84">
        <f t="shared" si="4"/>
        <v>61223.1</v>
      </c>
      <c r="F84">
        <f t="shared" si="5"/>
        <v>67303.5</v>
      </c>
      <c r="G84">
        <f t="shared" si="6"/>
        <v>73311.100000000006</v>
      </c>
      <c r="H84">
        <f t="shared" si="7"/>
        <v>81824.600000000006</v>
      </c>
      <c r="I84">
        <f t="shared" si="8"/>
        <v>89065.9</v>
      </c>
      <c r="J84">
        <f t="shared" si="9"/>
        <v>94359.6</v>
      </c>
      <c r="K84">
        <f t="shared" si="10"/>
        <v>98270.2</v>
      </c>
      <c r="L84">
        <f t="shared" si="11"/>
        <v>112671.4</v>
      </c>
      <c r="M84">
        <f t="shared" si="12"/>
        <v>117125.1</v>
      </c>
      <c r="N84">
        <f t="shared" si="13"/>
        <v>123146.4</v>
      </c>
      <c r="Q84" s="1" t="s">
        <v>44</v>
      </c>
      <c r="R84" s="1">
        <v>7</v>
      </c>
      <c r="S84" s="1" t="s">
        <v>31</v>
      </c>
      <c r="T84" s="1">
        <v>9296.9</v>
      </c>
    </row>
    <row r="85" spans="1:20">
      <c r="A85" s="3" t="s">
        <v>48</v>
      </c>
      <c r="B85">
        <f t="shared" si="1"/>
        <v>30319.599999999999</v>
      </c>
      <c r="C85">
        <f t="shared" si="2"/>
        <v>32771.599999999999</v>
      </c>
      <c r="D85">
        <f t="shared" si="3"/>
        <v>35615.9</v>
      </c>
      <c r="E85">
        <f t="shared" si="4"/>
        <v>38296.9</v>
      </c>
      <c r="F85">
        <f t="shared" si="5"/>
        <v>41736.400000000001</v>
      </c>
      <c r="G85">
        <f t="shared" si="6"/>
        <v>45363.7</v>
      </c>
      <c r="H85">
        <f t="shared" si="7"/>
        <v>50469.2</v>
      </c>
      <c r="I85">
        <f t="shared" si="8"/>
        <v>56026.9</v>
      </c>
      <c r="J85">
        <f t="shared" si="9"/>
        <v>60375.3</v>
      </c>
      <c r="K85">
        <f t="shared" si="10"/>
        <v>62522.8</v>
      </c>
      <c r="L85">
        <f t="shared" si="11"/>
        <v>71829.100000000006</v>
      </c>
      <c r="M85">
        <f t="shared" si="12"/>
        <v>75875.399999999994</v>
      </c>
      <c r="N85">
        <f t="shared" si="13"/>
        <v>80221.3</v>
      </c>
      <c r="Q85" s="1" t="s">
        <v>44</v>
      </c>
      <c r="R85" s="1">
        <v>7</v>
      </c>
      <c r="S85" s="1" t="s">
        <v>32</v>
      </c>
      <c r="T85" s="1">
        <v>9826.7000000000007</v>
      </c>
    </row>
    <row r="86" spans="1:20">
      <c r="A86" s="3" t="s">
        <v>49</v>
      </c>
      <c r="B86">
        <f t="shared" si="1"/>
        <v>14416.9</v>
      </c>
      <c r="C86">
        <f t="shared" si="2"/>
        <v>16323.1</v>
      </c>
      <c r="D86">
        <f t="shared" si="3"/>
        <v>18410.8</v>
      </c>
      <c r="E86">
        <f t="shared" si="4"/>
        <v>20224.7</v>
      </c>
      <c r="F86">
        <f t="shared" si="5"/>
        <v>21455.1</v>
      </c>
      <c r="G86">
        <f t="shared" si="6"/>
        <v>23818</v>
      </c>
      <c r="H86">
        <f t="shared" si="7"/>
        <v>27093.9</v>
      </c>
      <c r="I86">
        <f t="shared" si="8"/>
        <v>31372.9</v>
      </c>
      <c r="J86">
        <f t="shared" si="9"/>
        <v>33929.5</v>
      </c>
      <c r="K86">
        <f t="shared" si="10"/>
        <v>34876.6</v>
      </c>
      <c r="L86">
        <f t="shared" si="11"/>
        <v>39201.199999999997</v>
      </c>
      <c r="M86">
        <f t="shared" si="12"/>
        <v>41091.199999999997</v>
      </c>
      <c r="N86">
        <f t="shared" si="13"/>
        <v>43554</v>
      </c>
      <c r="Q86" s="1" t="s">
        <v>44</v>
      </c>
      <c r="R86" s="1">
        <v>7</v>
      </c>
      <c r="S86" s="1" t="s">
        <v>33</v>
      </c>
      <c r="T86" s="1">
        <v>10093.1</v>
      </c>
    </row>
    <row r="87" spans="1:20">
      <c r="A87" s="3" t="s">
        <v>50</v>
      </c>
      <c r="B87">
        <f t="shared" si="1"/>
        <v>16425.599999999999</v>
      </c>
      <c r="C87">
        <f t="shared" si="2"/>
        <v>18561.8</v>
      </c>
      <c r="D87">
        <f t="shared" si="3"/>
        <v>20758.7</v>
      </c>
      <c r="E87">
        <f t="shared" si="4"/>
        <v>23086.3</v>
      </c>
      <c r="F87">
        <f t="shared" si="5"/>
        <v>24886.6</v>
      </c>
      <c r="G87">
        <f t="shared" si="6"/>
        <v>27464.3</v>
      </c>
      <c r="H87">
        <f t="shared" si="7"/>
        <v>31627.3</v>
      </c>
      <c r="I87">
        <f t="shared" si="8"/>
        <v>36308.800000000003</v>
      </c>
      <c r="J87">
        <f t="shared" si="9"/>
        <v>39731.1</v>
      </c>
      <c r="K87">
        <f t="shared" si="10"/>
        <v>40877.699999999997</v>
      </c>
      <c r="L87">
        <f t="shared" si="11"/>
        <v>46666.1</v>
      </c>
      <c r="M87">
        <f t="shared" si="12"/>
        <v>48687.5</v>
      </c>
      <c r="N87">
        <f t="shared" si="13"/>
        <v>51137.4</v>
      </c>
      <c r="Q87" s="1" t="s">
        <v>44</v>
      </c>
      <c r="R87" s="1">
        <v>7</v>
      </c>
      <c r="S87" s="1" t="s">
        <v>34</v>
      </c>
      <c r="T87" s="1">
        <v>10439.5</v>
      </c>
    </row>
    <row r="88" spans="1:20">
      <c r="A88" s="3" t="s">
        <v>51</v>
      </c>
      <c r="B88">
        <f t="shared" si="1"/>
        <v>10264</v>
      </c>
      <c r="C88">
        <f t="shared" si="2"/>
        <v>11368.5</v>
      </c>
      <c r="D88">
        <f t="shared" si="3"/>
        <v>12759.6</v>
      </c>
      <c r="E88">
        <f t="shared" si="4"/>
        <v>14041</v>
      </c>
      <c r="F88">
        <f t="shared" si="5"/>
        <v>15066.5</v>
      </c>
      <c r="G88">
        <f t="shared" si="6"/>
        <v>16594.5</v>
      </c>
      <c r="H88">
        <f t="shared" si="7"/>
        <v>18375.5</v>
      </c>
      <c r="I88">
        <f t="shared" si="8"/>
        <v>20839.2</v>
      </c>
      <c r="J88">
        <f t="shared" si="9"/>
        <v>22609.599999999999</v>
      </c>
      <c r="K88">
        <f t="shared" si="10"/>
        <v>23538.1</v>
      </c>
      <c r="L88">
        <f t="shared" si="11"/>
        <v>27493.7</v>
      </c>
      <c r="M88">
        <f t="shared" si="12"/>
        <v>28747.4</v>
      </c>
      <c r="N88">
        <f t="shared" si="13"/>
        <v>29749.7</v>
      </c>
      <c r="Q88" s="1" t="s">
        <v>44</v>
      </c>
      <c r="R88" s="1">
        <v>7</v>
      </c>
      <c r="S88" s="1" t="s">
        <v>35</v>
      </c>
      <c r="T88" s="1">
        <v>10703</v>
      </c>
    </row>
    <row r="89" spans="1:20">
      <c r="A89" s="3" t="s">
        <v>52</v>
      </c>
      <c r="B89">
        <f t="shared" si="1"/>
        <v>35296.400000000001</v>
      </c>
      <c r="C89">
        <f t="shared" si="2"/>
        <v>38910.300000000003</v>
      </c>
      <c r="D89">
        <f t="shared" si="3"/>
        <v>42890.2</v>
      </c>
      <c r="E89">
        <f t="shared" si="4"/>
        <v>46112</v>
      </c>
      <c r="F89">
        <f t="shared" si="5"/>
        <v>50386</v>
      </c>
      <c r="G89">
        <f t="shared" si="6"/>
        <v>53932.2</v>
      </c>
      <c r="H89">
        <f t="shared" si="7"/>
        <v>58179.4</v>
      </c>
      <c r="I89">
        <f t="shared" si="8"/>
        <v>61698.400000000001</v>
      </c>
      <c r="J89">
        <f t="shared" si="9"/>
        <v>65423.5</v>
      </c>
      <c r="K89">
        <f t="shared" si="10"/>
        <v>67433.899999999994</v>
      </c>
      <c r="L89">
        <f t="shared" si="11"/>
        <v>76846.2</v>
      </c>
      <c r="M89">
        <f t="shared" si="12"/>
        <v>81280.399999999994</v>
      </c>
      <c r="N89">
        <f t="shared" si="13"/>
        <v>85562.5</v>
      </c>
      <c r="Q89" s="1" t="s">
        <v>44</v>
      </c>
      <c r="R89" s="1">
        <v>7</v>
      </c>
      <c r="S89" s="1" t="s">
        <v>36</v>
      </c>
      <c r="T89" s="1">
        <v>11610</v>
      </c>
    </row>
    <row r="90" spans="1:20">
      <c r="A90" s="3" t="s">
        <v>53</v>
      </c>
      <c r="B90">
        <f t="shared" si="1"/>
        <v>22969.4</v>
      </c>
      <c r="C90">
        <f t="shared" si="2"/>
        <v>25384.799999999999</v>
      </c>
      <c r="D90">
        <f t="shared" si="3"/>
        <v>27805.3</v>
      </c>
      <c r="E90">
        <f t="shared" si="4"/>
        <v>30586.5</v>
      </c>
      <c r="F90">
        <f t="shared" si="5"/>
        <v>33068.6</v>
      </c>
      <c r="G90">
        <f t="shared" si="6"/>
        <v>36185.699999999997</v>
      </c>
      <c r="H90">
        <f t="shared" si="7"/>
        <v>40685.599999999999</v>
      </c>
      <c r="I90">
        <f t="shared" si="8"/>
        <v>45624.800000000003</v>
      </c>
      <c r="J90">
        <f t="shared" si="9"/>
        <v>49082.1</v>
      </c>
      <c r="K90">
        <f t="shared" si="10"/>
        <v>48905.4</v>
      </c>
      <c r="L90">
        <f t="shared" si="11"/>
        <v>52444.6</v>
      </c>
      <c r="M90">
        <f t="shared" si="12"/>
        <v>52488.800000000003</v>
      </c>
      <c r="N90">
        <f t="shared" si="13"/>
        <v>53772.3</v>
      </c>
      <c r="Q90" s="1" t="s">
        <v>44</v>
      </c>
      <c r="R90" s="1">
        <v>7</v>
      </c>
      <c r="S90" s="1" t="s">
        <v>37</v>
      </c>
      <c r="T90" s="1">
        <v>11128.9</v>
      </c>
    </row>
    <row r="91" spans="1:20">
      <c r="A91" s="3" t="s">
        <v>54</v>
      </c>
      <c r="B91">
        <f t="shared" si="1"/>
        <v>17473.2</v>
      </c>
      <c r="C91">
        <f t="shared" si="2"/>
        <v>19916.099999999999</v>
      </c>
      <c r="D91">
        <f t="shared" si="3"/>
        <v>22494.3</v>
      </c>
      <c r="E91">
        <f t="shared" si="4"/>
        <v>25240.5</v>
      </c>
      <c r="F91">
        <f t="shared" si="5"/>
        <v>27234.1</v>
      </c>
      <c r="G91">
        <f t="shared" si="6"/>
        <v>29946.5</v>
      </c>
      <c r="H91">
        <f t="shared" si="7"/>
        <v>33706.1</v>
      </c>
      <c r="I91">
        <f t="shared" si="8"/>
        <v>38473.800000000003</v>
      </c>
      <c r="J91">
        <f t="shared" si="9"/>
        <v>41619.5</v>
      </c>
      <c r="K91">
        <f t="shared" si="10"/>
        <v>38871.4</v>
      </c>
      <c r="L91">
        <f t="shared" si="11"/>
        <v>45456</v>
      </c>
      <c r="M91">
        <f t="shared" si="12"/>
        <v>47759.5</v>
      </c>
      <c r="N91">
        <f t="shared" si="13"/>
        <v>50730.2</v>
      </c>
      <c r="Q91" s="1" t="s">
        <v>44</v>
      </c>
      <c r="R91" s="1">
        <v>7</v>
      </c>
      <c r="S91" s="1" t="s">
        <v>38</v>
      </c>
      <c r="T91" s="1">
        <v>11886.4</v>
      </c>
    </row>
    <row r="92" spans="1:20">
      <c r="A92" s="3" t="s">
        <v>55</v>
      </c>
      <c r="B92">
        <f t="shared" si="1"/>
        <v>16495</v>
      </c>
      <c r="C92">
        <f t="shared" si="2"/>
        <v>18639.400000000001</v>
      </c>
      <c r="D92">
        <f t="shared" si="3"/>
        <v>20956.099999999999</v>
      </c>
      <c r="E92">
        <f t="shared" si="4"/>
        <v>23210.3</v>
      </c>
      <c r="F92">
        <f t="shared" si="5"/>
        <v>25790.7</v>
      </c>
      <c r="G92">
        <f t="shared" si="6"/>
        <v>27937.9</v>
      </c>
      <c r="H92">
        <f t="shared" si="7"/>
        <v>30829.7</v>
      </c>
      <c r="I92">
        <f t="shared" si="8"/>
        <v>33245.5</v>
      </c>
      <c r="J92">
        <f t="shared" si="9"/>
        <v>36246.9</v>
      </c>
      <c r="K92">
        <f t="shared" si="10"/>
        <v>37301.9</v>
      </c>
      <c r="L92">
        <f t="shared" si="11"/>
        <v>41390.400000000001</v>
      </c>
      <c r="M92">
        <f t="shared" si="12"/>
        <v>42957.2</v>
      </c>
      <c r="N92">
        <f t="shared" si="13"/>
        <v>45391.6</v>
      </c>
      <c r="Q92" s="1" t="s">
        <v>45</v>
      </c>
      <c r="R92" s="1">
        <v>8</v>
      </c>
      <c r="S92" s="1" t="s">
        <v>25</v>
      </c>
      <c r="T92" s="1">
        <v>8239.5</v>
      </c>
    </row>
    <row r="93" spans="1:20">
      <c r="A93" s="3" t="s">
        <v>56</v>
      </c>
      <c r="B93">
        <f t="shared" si="1"/>
        <v>50519.6</v>
      </c>
      <c r="C93">
        <f t="shared" si="2"/>
        <v>54296.4</v>
      </c>
      <c r="D93">
        <f t="shared" si="3"/>
        <v>59627</v>
      </c>
      <c r="E93">
        <f t="shared" si="4"/>
        <v>65134.400000000001</v>
      </c>
      <c r="F93">
        <f t="shared" si="5"/>
        <v>71542.7</v>
      </c>
      <c r="G93">
        <f t="shared" si="6"/>
        <v>78662.7</v>
      </c>
      <c r="H93">
        <f t="shared" si="7"/>
        <v>88037.3</v>
      </c>
      <c r="I93">
        <f t="shared" si="8"/>
        <v>96108.9</v>
      </c>
      <c r="J93">
        <f t="shared" si="9"/>
        <v>103636.3</v>
      </c>
      <c r="K93">
        <f t="shared" si="10"/>
        <v>106418.9</v>
      </c>
      <c r="L93">
        <f t="shared" si="11"/>
        <v>119734.8</v>
      </c>
      <c r="M93">
        <f t="shared" si="12"/>
        <v>124163.4</v>
      </c>
      <c r="N93">
        <f t="shared" si="13"/>
        <v>130132.5</v>
      </c>
      <c r="Q93" s="1" t="s">
        <v>45</v>
      </c>
      <c r="R93" s="1">
        <v>8</v>
      </c>
      <c r="S93" s="1" t="s">
        <v>27</v>
      </c>
      <c r="T93" s="1">
        <v>8896.2999999999993</v>
      </c>
    </row>
    <row r="94" spans="1:20">
      <c r="A94" s="3" t="s">
        <v>57</v>
      </c>
      <c r="B94">
        <f t="shared" si="1"/>
        <v>8293.5</v>
      </c>
      <c r="C94">
        <f t="shared" si="2"/>
        <v>9177.2000000000007</v>
      </c>
      <c r="D94">
        <f t="shared" si="3"/>
        <v>10157.700000000001</v>
      </c>
      <c r="E94">
        <f t="shared" si="4"/>
        <v>11174.4</v>
      </c>
      <c r="F94">
        <f t="shared" si="5"/>
        <v>12232.4</v>
      </c>
      <c r="G94">
        <f t="shared" si="6"/>
        <v>13316.3</v>
      </c>
      <c r="H94">
        <f t="shared" si="7"/>
        <v>14912.4</v>
      </c>
      <c r="I94">
        <f t="shared" si="8"/>
        <v>16606.8</v>
      </c>
      <c r="J94">
        <f t="shared" si="9"/>
        <v>17847.400000000001</v>
      </c>
      <c r="K94">
        <f t="shared" si="10"/>
        <v>18474.900000000001</v>
      </c>
      <c r="L94">
        <f t="shared" si="11"/>
        <v>21157.8</v>
      </c>
      <c r="M94">
        <f t="shared" si="12"/>
        <v>21915.599999999999</v>
      </c>
      <c r="N94">
        <f t="shared" si="13"/>
        <v>22734.2</v>
      </c>
      <c r="Q94" s="1" t="s">
        <v>45</v>
      </c>
      <c r="R94" s="1">
        <v>8</v>
      </c>
      <c r="S94" s="1" t="s">
        <v>28</v>
      </c>
      <c r="T94" s="1">
        <v>9309.6</v>
      </c>
    </row>
    <row r="95" spans="1:20">
      <c r="A95" s="3" t="s">
        <v>58</v>
      </c>
      <c r="B95">
        <f t="shared" si="1"/>
        <v>1827.2</v>
      </c>
      <c r="C95">
        <f t="shared" si="2"/>
        <v>2105.5</v>
      </c>
      <c r="D95">
        <f t="shared" si="3"/>
        <v>2392.3000000000002</v>
      </c>
      <c r="E95">
        <f t="shared" si="4"/>
        <v>2655.8</v>
      </c>
      <c r="F95">
        <f t="shared" si="5"/>
        <v>2898.9</v>
      </c>
      <c r="G95">
        <f t="shared" si="6"/>
        <v>3165.5</v>
      </c>
      <c r="H95">
        <f t="shared" si="7"/>
        <v>3534.8</v>
      </c>
      <c r="I95">
        <f t="shared" si="8"/>
        <v>3924.7</v>
      </c>
      <c r="J95">
        <f t="shared" si="9"/>
        <v>4251.8999999999996</v>
      </c>
      <c r="K95">
        <f t="shared" si="10"/>
        <v>4430.2</v>
      </c>
      <c r="L95">
        <f t="shared" si="11"/>
        <v>5249.6</v>
      </c>
      <c r="M95">
        <f t="shared" si="12"/>
        <v>5471.8</v>
      </c>
      <c r="N95">
        <f t="shared" si="13"/>
        <v>6043.8</v>
      </c>
      <c r="Q95" s="1" t="s">
        <v>45</v>
      </c>
      <c r="R95" s="1">
        <v>8</v>
      </c>
      <c r="S95" s="1" t="s">
        <v>29</v>
      </c>
      <c r="T95" s="1">
        <v>9479.7999999999993</v>
      </c>
    </row>
    <row r="96" spans="1:20">
      <c r="A96" s="3" t="s">
        <v>59</v>
      </c>
      <c r="B96">
        <f t="shared" si="1"/>
        <v>9367.1</v>
      </c>
      <c r="C96">
        <f t="shared" si="2"/>
        <v>10715.7</v>
      </c>
      <c r="D96">
        <f t="shared" si="3"/>
        <v>12086.3</v>
      </c>
      <c r="E96">
        <f t="shared" si="4"/>
        <v>13633.1</v>
      </c>
      <c r="F96">
        <f t="shared" si="5"/>
        <v>14972.8</v>
      </c>
      <c r="G96">
        <f t="shared" si="6"/>
        <v>16786.099999999999</v>
      </c>
      <c r="H96">
        <f t="shared" si="7"/>
        <v>18790.2</v>
      </c>
      <c r="I96">
        <f t="shared" si="8"/>
        <v>20210.099999999999</v>
      </c>
      <c r="J96">
        <f t="shared" si="9"/>
        <v>22054.2</v>
      </c>
      <c r="K96">
        <f t="shared" si="10"/>
        <v>23237.9</v>
      </c>
      <c r="L96">
        <f t="shared" si="11"/>
        <v>26155.4</v>
      </c>
      <c r="M96">
        <f t="shared" si="12"/>
        <v>26563.5</v>
      </c>
      <c r="N96">
        <f t="shared" si="13"/>
        <v>28071.1</v>
      </c>
      <c r="Q96" s="1" t="s">
        <v>45</v>
      </c>
      <c r="R96" s="1">
        <v>8</v>
      </c>
      <c r="S96" s="1" t="s">
        <v>30</v>
      </c>
      <c r="T96" s="1">
        <v>8977.7999999999993</v>
      </c>
    </row>
    <row r="97" spans="1:20">
      <c r="A97" s="3" t="s">
        <v>60</v>
      </c>
      <c r="B97">
        <f t="shared" si="1"/>
        <v>18196.3</v>
      </c>
      <c r="C97">
        <f t="shared" si="2"/>
        <v>20779.900000000001</v>
      </c>
      <c r="D97">
        <f t="shared" si="3"/>
        <v>23260.6</v>
      </c>
      <c r="E97">
        <f t="shared" si="4"/>
        <v>25366.6</v>
      </c>
      <c r="F97">
        <f t="shared" si="5"/>
        <v>26681.1</v>
      </c>
      <c r="G97">
        <f t="shared" si="6"/>
        <v>29237.9</v>
      </c>
      <c r="H97">
        <f t="shared" si="7"/>
        <v>33642.699999999997</v>
      </c>
      <c r="I97">
        <f t="shared" si="8"/>
        <v>38474.6</v>
      </c>
      <c r="J97">
        <f t="shared" si="9"/>
        <v>41556.199999999997</v>
      </c>
      <c r="K97">
        <f t="shared" si="10"/>
        <v>42944.800000000003</v>
      </c>
      <c r="L97">
        <f t="shared" si="11"/>
        <v>48425.9</v>
      </c>
      <c r="M97">
        <f t="shared" si="12"/>
        <v>50644.7</v>
      </c>
      <c r="N97">
        <f t="shared" si="13"/>
        <v>54076.2</v>
      </c>
      <c r="Q97" s="1" t="s">
        <v>45</v>
      </c>
      <c r="R97" s="1">
        <v>8</v>
      </c>
      <c r="S97" s="1" t="s">
        <v>31</v>
      </c>
      <c r="T97" s="1">
        <v>9143.7000000000007</v>
      </c>
    </row>
    <row r="98" spans="1:20">
      <c r="A98" s="3" t="s">
        <v>61</v>
      </c>
      <c r="B98">
        <f t="shared" si="1"/>
        <v>4916</v>
      </c>
      <c r="C98">
        <f t="shared" si="2"/>
        <v>5879.6</v>
      </c>
      <c r="D98">
        <f t="shared" si="3"/>
        <v>6973.7</v>
      </c>
      <c r="E98">
        <f t="shared" si="4"/>
        <v>7891.7</v>
      </c>
      <c r="F98">
        <f t="shared" si="5"/>
        <v>8899</v>
      </c>
      <c r="G98">
        <f t="shared" si="6"/>
        <v>9930.5</v>
      </c>
      <c r="H98">
        <f t="shared" si="7"/>
        <v>11573.2</v>
      </c>
      <c r="I98">
        <f t="shared" si="8"/>
        <v>13197.2</v>
      </c>
      <c r="J98">
        <f t="shared" si="9"/>
        <v>14488.8</v>
      </c>
      <c r="K98">
        <f t="shared" si="10"/>
        <v>15320.5</v>
      </c>
      <c r="L98">
        <f t="shared" si="11"/>
        <v>16727.7</v>
      </c>
      <c r="M98">
        <f t="shared" si="12"/>
        <v>17148.099999999999</v>
      </c>
      <c r="N98">
        <f t="shared" si="13"/>
        <v>18018.900000000001</v>
      </c>
      <c r="Q98" s="1" t="s">
        <v>45</v>
      </c>
      <c r="R98" s="1">
        <v>8</v>
      </c>
      <c r="S98" s="1" t="s">
        <v>32</v>
      </c>
      <c r="T98" s="1">
        <v>9347.7000000000007</v>
      </c>
    </row>
    <row r="99" spans="1:20">
      <c r="A99" s="3" t="s">
        <v>62</v>
      </c>
      <c r="B99">
        <f t="shared" si="1"/>
        <v>8126.5</v>
      </c>
      <c r="C99">
        <f t="shared" si="2"/>
        <v>9457</v>
      </c>
      <c r="D99">
        <f t="shared" si="3"/>
        <v>10947</v>
      </c>
      <c r="E99">
        <f t="shared" si="4"/>
        <v>12034.2</v>
      </c>
      <c r="F99">
        <f t="shared" si="5"/>
        <v>12880.7</v>
      </c>
      <c r="G99">
        <f t="shared" si="6"/>
        <v>14143.5</v>
      </c>
      <c r="H99">
        <f t="shared" si="7"/>
        <v>16147.6</v>
      </c>
      <c r="I99">
        <f t="shared" si="8"/>
        <v>18382</v>
      </c>
      <c r="J99">
        <f t="shared" si="9"/>
        <v>20186.099999999999</v>
      </c>
      <c r="K99">
        <f t="shared" si="10"/>
        <v>20944</v>
      </c>
      <c r="L99">
        <f t="shared" si="11"/>
        <v>23330.3</v>
      </c>
      <c r="M99">
        <f t="shared" si="12"/>
        <v>24554.2</v>
      </c>
      <c r="N99">
        <f t="shared" si="13"/>
        <v>25814.5</v>
      </c>
      <c r="Q99" s="1" t="s">
        <v>45</v>
      </c>
      <c r="R99" s="1">
        <v>8</v>
      </c>
      <c r="S99" s="1" t="s">
        <v>33</v>
      </c>
      <c r="T99" s="1">
        <v>9845.2999999999993</v>
      </c>
    </row>
    <row r="100" spans="1:20">
      <c r="A100" s="3" t="s">
        <v>63</v>
      </c>
      <c r="B100">
        <f t="shared" si="1"/>
        <v>541.70000000000005</v>
      </c>
      <c r="C100">
        <f t="shared" si="2"/>
        <v>634.9</v>
      </c>
      <c r="D100">
        <f t="shared" si="3"/>
        <v>747</v>
      </c>
      <c r="E100">
        <f t="shared" si="4"/>
        <v>851.6</v>
      </c>
      <c r="F100">
        <f t="shared" si="5"/>
        <v>949.4</v>
      </c>
      <c r="G100">
        <f t="shared" si="6"/>
        <v>1062.5</v>
      </c>
      <c r="H100">
        <f t="shared" si="7"/>
        <v>1230.8</v>
      </c>
      <c r="I100">
        <f t="shared" si="8"/>
        <v>1420</v>
      </c>
      <c r="J100">
        <f t="shared" si="9"/>
        <v>1559.6</v>
      </c>
      <c r="K100">
        <f t="shared" si="10"/>
        <v>1752.4</v>
      </c>
      <c r="L100">
        <f t="shared" si="11"/>
        <v>1916.1</v>
      </c>
      <c r="M100">
        <f t="shared" si="12"/>
        <v>1963.9</v>
      </c>
      <c r="N100">
        <f t="shared" si="13"/>
        <v>2177.6999999999998</v>
      </c>
      <c r="Q100" s="1" t="s">
        <v>45</v>
      </c>
      <c r="R100" s="1">
        <v>8</v>
      </c>
      <c r="S100" s="1" t="s">
        <v>34</v>
      </c>
      <c r="T100" s="1">
        <v>10361.200000000001</v>
      </c>
    </row>
    <row r="101" spans="1:20">
      <c r="A101" s="3" t="s">
        <v>64</v>
      </c>
      <c r="B101">
        <f t="shared" si="1"/>
        <v>10987.7</v>
      </c>
      <c r="C101">
        <f t="shared" si="2"/>
        <v>12827.6</v>
      </c>
      <c r="D101">
        <f t="shared" si="3"/>
        <v>14441.9</v>
      </c>
      <c r="E101">
        <f t="shared" si="4"/>
        <v>15835.6</v>
      </c>
      <c r="F101">
        <f t="shared" si="5"/>
        <v>16299.1</v>
      </c>
      <c r="G101">
        <f t="shared" si="6"/>
        <v>17349.7</v>
      </c>
      <c r="H101">
        <f t="shared" si="7"/>
        <v>19732.400000000001</v>
      </c>
      <c r="I101">
        <f t="shared" si="8"/>
        <v>22111.7</v>
      </c>
      <c r="J101">
        <f t="shared" si="9"/>
        <v>23802.1</v>
      </c>
      <c r="K101">
        <f t="shared" si="10"/>
        <v>23746.400000000001</v>
      </c>
      <c r="L101">
        <f t="shared" si="11"/>
        <v>27711.9</v>
      </c>
      <c r="M101">
        <f t="shared" si="12"/>
        <v>30263.200000000001</v>
      </c>
      <c r="N101">
        <f t="shared" si="13"/>
        <v>31136.3</v>
      </c>
      <c r="Q101" s="1" t="s">
        <v>45</v>
      </c>
      <c r="R101" s="1">
        <v>8</v>
      </c>
      <c r="S101" s="1" t="s">
        <v>35</v>
      </c>
      <c r="T101" s="1">
        <v>10188.4</v>
      </c>
    </row>
    <row r="102" spans="1:20">
      <c r="A102" s="3" t="s">
        <v>65</v>
      </c>
      <c r="B102">
        <f t="shared" si="1"/>
        <v>4291.3</v>
      </c>
      <c r="C102">
        <f t="shared" si="2"/>
        <v>4802.2</v>
      </c>
      <c r="D102">
        <f t="shared" si="3"/>
        <v>5356.4</v>
      </c>
      <c r="E102">
        <f t="shared" si="4"/>
        <v>5822.7</v>
      </c>
      <c r="F102">
        <f t="shared" si="5"/>
        <v>5823.2</v>
      </c>
      <c r="G102">
        <f t="shared" si="6"/>
        <v>6107.2</v>
      </c>
      <c r="H102">
        <f t="shared" si="7"/>
        <v>6477</v>
      </c>
      <c r="I102">
        <f t="shared" si="8"/>
        <v>7178</v>
      </c>
      <c r="J102">
        <f t="shared" si="9"/>
        <v>7659</v>
      </c>
      <c r="K102">
        <f t="shared" si="10"/>
        <v>7791.5</v>
      </c>
      <c r="L102">
        <f t="shared" si="11"/>
        <v>8860.7000000000007</v>
      </c>
      <c r="M102">
        <f t="shared" si="12"/>
        <v>9621.7000000000007</v>
      </c>
      <c r="N102">
        <f t="shared" si="13"/>
        <v>10222.6</v>
      </c>
      <c r="Q102" s="1" t="s">
        <v>45</v>
      </c>
      <c r="R102" s="1">
        <v>8</v>
      </c>
      <c r="S102" s="1" t="s">
        <v>36</v>
      </c>
      <c r="T102" s="1">
        <v>11394.8</v>
      </c>
    </row>
    <row r="103" spans="1:20">
      <c r="A103" s="3" t="s">
        <v>66</v>
      </c>
      <c r="B103">
        <f t="shared" si="1"/>
        <v>1217.7</v>
      </c>
      <c r="C103">
        <f t="shared" si="2"/>
        <v>1354.3</v>
      </c>
      <c r="D103">
        <f t="shared" si="3"/>
        <v>1508.6</v>
      </c>
      <c r="E103">
        <f t="shared" si="4"/>
        <v>1631.8</v>
      </c>
      <c r="F103">
        <f t="shared" si="5"/>
        <v>1802.1</v>
      </c>
      <c r="G103">
        <f t="shared" si="6"/>
        <v>2037</v>
      </c>
      <c r="H103">
        <f t="shared" si="7"/>
        <v>2226.6999999999998</v>
      </c>
      <c r="I103">
        <f t="shared" si="8"/>
        <v>2479.9</v>
      </c>
      <c r="J103">
        <f t="shared" si="9"/>
        <v>2639.2</v>
      </c>
      <c r="K103">
        <f t="shared" si="10"/>
        <v>2671.8</v>
      </c>
      <c r="L103">
        <f t="shared" si="11"/>
        <v>3031.4</v>
      </c>
      <c r="M103">
        <f t="shared" si="12"/>
        <v>3244</v>
      </c>
      <c r="N103">
        <f t="shared" si="13"/>
        <v>3412</v>
      </c>
      <c r="Q103" s="1" t="s">
        <v>45</v>
      </c>
      <c r="R103" s="1">
        <v>8</v>
      </c>
      <c r="S103" s="1" t="s">
        <v>37</v>
      </c>
      <c r="T103" s="1">
        <v>12196.1</v>
      </c>
    </row>
    <row r="104" spans="1:20">
      <c r="A104" s="3" t="s">
        <v>67</v>
      </c>
      <c r="B104">
        <f t="shared" si="1"/>
        <v>1756.8</v>
      </c>
      <c r="C104">
        <f t="shared" si="2"/>
        <v>1942</v>
      </c>
      <c r="D104">
        <f t="shared" si="3"/>
        <v>2117</v>
      </c>
      <c r="E104">
        <f t="shared" si="4"/>
        <v>2257.1</v>
      </c>
      <c r="F104">
        <f t="shared" si="5"/>
        <v>2342.6</v>
      </c>
      <c r="G104">
        <f t="shared" si="6"/>
        <v>2540.4</v>
      </c>
      <c r="H104">
        <f t="shared" si="7"/>
        <v>2949.7</v>
      </c>
      <c r="I104">
        <f t="shared" si="8"/>
        <v>3230.8</v>
      </c>
      <c r="J104">
        <f t="shared" si="9"/>
        <v>3468.5</v>
      </c>
      <c r="K104">
        <f t="shared" si="10"/>
        <v>3618.3</v>
      </c>
      <c r="L104">
        <f t="shared" si="11"/>
        <v>4223.6000000000004</v>
      </c>
      <c r="M104">
        <f t="shared" si="12"/>
        <v>4697.1000000000004</v>
      </c>
      <c r="N104">
        <f t="shared" si="13"/>
        <v>4886.8</v>
      </c>
      <c r="Q104" s="1" t="s">
        <v>45</v>
      </c>
      <c r="R104" s="1">
        <v>8</v>
      </c>
      <c r="S104" s="1" t="s">
        <v>38</v>
      </c>
      <c r="T104" s="1">
        <v>12365.6</v>
      </c>
    </row>
    <row r="105" spans="1:20">
      <c r="A105" s="3" t="s">
        <v>68</v>
      </c>
      <c r="B105">
        <f t="shared" si="1"/>
        <v>5484.8</v>
      </c>
      <c r="C105">
        <f t="shared" si="2"/>
        <v>6207.8</v>
      </c>
      <c r="D105">
        <f t="shared" si="3"/>
        <v>7066.1</v>
      </c>
      <c r="E105">
        <f t="shared" si="4"/>
        <v>7857.8</v>
      </c>
      <c r="F105">
        <f t="shared" si="5"/>
        <v>7897.3</v>
      </c>
      <c r="G105">
        <f t="shared" si="6"/>
        <v>8157.7</v>
      </c>
      <c r="H105">
        <f t="shared" si="7"/>
        <v>9608.1</v>
      </c>
      <c r="I105">
        <f t="shared" si="8"/>
        <v>11117.3</v>
      </c>
      <c r="J105">
        <f t="shared" si="9"/>
        <v>11815.3</v>
      </c>
      <c r="K105">
        <f t="shared" si="10"/>
        <v>11819.5</v>
      </c>
      <c r="L105">
        <f t="shared" si="11"/>
        <v>13952.5</v>
      </c>
      <c r="M105">
        <f t="shared" si="12"/>
        <v>15388.7</v>
      </c>
      <c r="N105">
        <f t="shared" si="13"/>
        <v>16383.7</v>
      </c>
      <c r="Q105" s="1" t="s">
        <v>46</v>
      </c>
      <c r="R105" s="1">
        <v>9</v>
      </c>
      <c r="S105" s="1" t="s">
        <v>25</v>
      </c>
      <c r="T105" s="1">
        <v>19883.2</v>
      </c>
    </row>
    <row r="106" spans="1:20">
      <c r="Q106" s="1" t="s">
        <v>46</v>
      </c>
      <c r="R106" s="1">
        <v>9</v>
      </c>
      <c r="S106" s="1" t="s">
        <v>27</v>
      </c>
      <c r="T106" s="1">
        <v>21176.2</v>
      </c>
    </row>
    <row r="107" spans="1:20">
      <c r="Q107" s="1" t="s">
        <v>46</v>
      </c>
      <c r="R107" s="1">
        <v>9</v>
      </c>
      <c r="S107" s="1" t="s">
        <v>28</v>
      </c>
      <c r="T107" s="1">
        <v>23072.5</v>
      </c>
    </row>
    <row r="108" spans="1:20">
      <c r="Q108" s="1" t="s">
        <v>46</v>
      </c>
      <c r="R108" s="1">
        <v>9</v>
      </c>
      <c r="S108" s="1" t="s">
        <v>29</v>
      </c>
      <c r="T108" s="1">
        <v>25137.8</v>
      </c>
    </row>
    <row r="109" spans="1:20">
      <c r="Q109" s="1" t="s">
        <v>46</v>
      </c>
      <c r="R109" s="1">
        <v>9</v>
      </c>
      <c r="S109" s="1" t="s">
        <v>30</v>
      </c>
      <c r="T109" s="1">
        <v>26761.5</v>
      </c>
    </row>
    <row r="110" spans="1:20">
      <c r="Q110" s="1" t="s">
        <v>46</v>
      </c>
      <c r="R110" s="1">
        <v>9</v>
      </c>
      <c r="S110" s="1" t="s">
        <v>31</v>
      </c>
      <c r="T110" s="1">
        <v>29772.6</v>
      </c>
    </row>
    <row r="111" spans="1:20">
      <c r="Q111" s="1" t="s">
        <v>46</v>
      </c>
      <c r="R111" s="1">
        <v>9</v>
      </c>
      <c r="S111" s="1" t="s">
        <v>32</v>
      </c>
      <c r="T111" s="1">
        <v>32814.199999999997</v>
      </c>
    </row>
    <row r="112" spans="1:20">
      <c r="Q112" s="1" t="s">
        <v>46</v>
      </c>
      <c r="R112" s="1">
        <v>9</v>
      </c>
      <c r="S112" s="1" t="s">
        <v>33</v>
      </c>
      <c r="T112" s="1">
        <v>35907.1</v>
      </c>
    </row>
    <row r="113" spans="17:20">
      <c r="Q113" s="1" t="s">
        <v>46</v>
      </c>
      <c r="R113" s="1">
        <v>9</v>
      </c>
      <c r="S113" s="1" t="s">
        <v>34</v>
      </c>
      <c r="T113" s="1">
        <v>37880.5</v>
      </c>
    </row>
    <row r="114" spans="17:20">
      <c r="Q114" s="1" t="s">
        <v>46</v>
      </c>
      <c r="R114" s="1">
        <v>9</v>
      </c>
      <c r="S114" s="1" t="s">
        <v>35</v>
      </c>
      <c r="T114" s="1">
        <v>38855.699999999997</v>
      </c>
    </row>
    <row r="115" spans="17:20">
      <c r="Q115" s="1" t="s">
        <v>46</v>
      </c>
      <c r="R115" s="1">
        <v>9</v>
      </c>
      <c r="S115" s="1" t="s">
        <v>36</v>
      </c>
      <c r="T115" s="1">
        <v>43557.1</v>
      </c>
    </row>
    <row r="116" spans="17:20">
      <c r="Q116" s="1" t="s">
        <v>46</v>
      </c>
      <c r="R116" s="1">
        <v>9</v>
      </c>
      <c r="S116" s="1" t="s">
        <v>37</v>
      </c>
      <c r="T116" s="1">
        <v>44709.2</v>
      </c>
    </row>
    <row r="117" spans="17:20">
      <c r="Q117" s="1" t="s">
        <v>46</v>
      </c>
      <c r="R117" s="1">
        <v>9</v>
      </c>
      <c r="S117" s="1" t="s">
        <v>38</v>
      </c>
      <c r="T117" s="1">
        <v>47122.6</v>
      </c>
    </row>
    <row r="118" spans="17:20">
      <c r="Q118" s="1" t="s">
        <v>47</v>
      </c>
      <c r="R118" s="1">
        <v>10</v>
      </c>
      <c r="S118" s="1" t="s">
        <v>25</v>
      </c>
      <c r="T118" s="1">
        <v>45930.400000000001</v>
      </c>
    </row>
    <row r="119" spans="17:20">
      <c r="Q119" s="1" t="s">
        <v>47</v>
      </c>
      <c r="R119" s="1">
        <v>10</v>
      </c>
      <c r="S119" s="1" t="s">
        <v>27</v>
      </c>
      <c r="T119" s="1">
        <v>50460.6</v>
      </c>
    </row>
    <row r="120" spans="17:20">
      <c r="Q120" s="1" t="s">
        <v>47</v>
      </c>
      <c r="R120" s="1">
        <v>10</v>
      </c>
      <c r="S120" s="1" t="s">
        <v>28</v>
      </c>
      <c r="T120" s="1">
        <v>55901.9</v>
      </c>
    </row>
    <row r="121" spans="17:20">
      <c r="Q121" s="1" t="s">
        <v>47</v>
      </c>
      <c r="R121" s="1">
        <v>10</v>
      </c>
      <c r="S121" s="1" t="s">
        <v>29</v>
      </c>
      <c r="T121" s="1">
        <v>61223.1</v>
      </c>
    </row>
    <row r="122" spans="17:20">
      <c r="Q122" s="1" t="s">
        <v>47</v>
      </c>
      <c r="R122" s="1">
        <v>10</v>
      </c>
      <c r="S122" s="1" t="s">
        <v>30</v>
      </c>
      <c r="T122" s="1">
        <v>67303.5</v>
      </c>
    </row>
    <row r="123" spans="17:20">
      <c r="Q123" s="1" t="s">
        <v>47</v>
      </c>
      <c r="R123" s="1">
        <v>10</v>
      </c>
      <c r="S123" s="1" t="s">
        <v>31</v>
      </c>
      <c r="T123" s="1">
        <v>73311.100000000006</v>
      </c>
    </row>
    <row r="124" spans="17:20">
      <c r="Q124" s="1" t="s">
        <v>47</v>
      </c>
      <c r="R124" s="1">
        <v>10</v>
      </c>
      <c r="S124" s="1" t="s">
        <v>32</v>
      </c>
      <c r="T124" s="1">
        <v>81824.600000000006</v>
      </c>
    </row>
    <row r="125" spans="17:20">
      <c r="Q125" s="1" t="s">
        <v>47</v>
      </c>
      <c r="R125" s="1">
        <v>10</v>
      </c>
      <c r="S125" s="1" t="s">
        <v>33</v>
      </c>
      <c r="T125" s="1">
        <v>89065.9</v>
      </c>
    </row>
    <row r="126" spans="17:20">
      <c r="Q126" s="1" t="s">
        <v>47</v>
      </c>
      <c r="R126" s="1">
        <v>10</v>
      </c>
      <c r="S126" s="1" t="s">
        <v>34</v>
      </c>
      <c r="T126" s="1">
        <v>94359.6</v>
      </c>
    </row>
    <row r="127" spans="17:20">
      <c r="Q127" s="1" t="s">
        <v>47</v>
      </c>
      <c r="R127" s="1">
        <v>10</v>
      </c>
      <c r="S127" s="1" t="s">
        <v>35</v>
      </c>
      <c r="T127" s="1">
        <v>98270.2</v>
      </c>
    </row>
    <row r="128" spans="17:20">
      <c r="Q128" s="1" t="s">
        <v>47</v>
      </c>
      <c r="R128" s="1">
        <v>10</v>
      </c>
      <c r="S128" s="1" t="s">
        <v>36</v>
      </c>
      <c r="T128" s="1">
        <v>112671.4</v>
      </c>
    </row>
    <row r="129" spans="17:20">
      <c r="Q129" s="1" t="s">
        <v>47</v>
      </c>
      <c r="R129" s="1">
        <v>10</v>
      </c>
      <c r="S129" s="1" t="s">
        <v>37</v>
      </c>
      <c r="T129" s="1">
        <v>117125.1</v>
      </c>
    </row>
    <row r="130" spans="17:20">
      <c r="Q130" s="1" t="s">
        <v>47</v>
      </c>
      <c r="R130" s="1">
        <v>10</v>
      </c>
      <c r="S130" s="1" t="s">
        <v>38</v>
      </c>
      <c r="T130" s="1">
        <v>123146.4</v>
      </c>
    </row>
    <row r="131" spans="17:20">
      <c r="Q131" s="1" t="s">
        <v>48</v>
      </c>
      <c r="R131" s="1">
        <v>11</v>
      </c>
      <c r="S131" s="1" t="s">
        <v>25</v>
      </c>
      <c r="T131" s="1">
        <v>30319.599999999999</v>
      </c>
    </row>
    <row r="132" spans="17:20">
      <c r="Q132" s="1" t="s">
        <v>48</v>
      </c>
      <c r="R132" s="1">
        <v>11</v>
      </c>
      <c r="S132" s="1" t="s">
        <v>27</v>
      </c>
      <c r="T132" s="1">
        <v>32771.599999999999</v>
      </c>
    </row>
    <row r="133" spans="17:20">
      <c r="Q133" s="1" t="s">
        <v>48</v>
      </c>
      <c r="R133" s="1">
        <v>11</v>
      </c>
      <c r="S133" s="1" t="s">
        <v>28</v>
      </c>
      <c r="T133" s="1">
        <v>35615.9</v>
      </c>
    </row>
    <row r="134" spans="17:20">
      <c r="Q134" s="1" t="s">
        <v>48</v>
      </c>
      <c r="R134" s="1">
        <v>11</v>
      </c>
      <c r="S134" s="1" t="s">
        <v>29</v>
      </c>
      <c r="T134" s="1">
        <v>38296.9</v>
      </c>
    </row>
    <row r="135" spans="17:20">
      <c r="Q135" s="1" t="s">
        <v>48</v>
      </c>
      <c r="R135" s="1">
        <v>11</v>
      </c>
      <c r="S135" s="1" t="s">
        <v>30</v>
      </c>
      <c r="T135" s="1">
        <v>41736.400000000001</v>
      </c>
    </row>
    <row r="136" spans="17:20">
      <c r="Q136" s="1" t="s">
        <v>48</v>
      </c>
      <c r="R136" s="1">
        <v>11</v>
      </c>
      <c r="S136" s="1" t="s">
        <v>31</v>
      </c>
      <c r="T136" s="1">
        <v>45363.7</v>
      </c>
    </row>
    <row r="137" spans="17:20">
      <c r="Q137" s="1" t="s">
        <v>48</v>
      </c>
      <c r="R137" s="1">
        <v>11</v>
      </c>
      <c r="S137" s="1" t="s">
        <v>32</v>
      </c>
      <c r="T137" s="1">
        <v>50469.2</v>
      </c>
    </row>
    <row r="138" spans="17:20">
      <c r="Q138" s="1" t="s">
        <v>48</v>
      </c>
      <c r="R138" s="1">
        <v>11</v>
      </c>
      <c r="S138" s="1" t="s">
        <v>33</v>
      </c>
      <c r="T138" s="1">
        <v>56026.9</v>
      </c>
    </row>
    <row r="139" spans="17:20">
      <c r="Q139" s="1" t="s">
        <v>48</v>
      </c>
      <c r="R139" s="1">
        <v>11</v>
      </c>
      <c r="S139" s="1" t="s">
        <v>34</v>
      </c>
      <c r="T139" s="1">
        <v>60375.3</v>
      </c>
    </row>
    <row r="140" spans="17:20">
      <c r="Q140" s="1" t="s">
        <v>48</v>
      </c>
      <c r="R140" s="1">
        <v>11</v>
      </c>
      <c r="S140" s="1" t="s">
        <v>35</v>
      </c>
      <c r="T140" s="1">
        <v>62522.8</v>
      </c>
    </row>
    <row r="141" spans="17:20">
      <c r="Q141" s="1" t="s">
        <v>48</v>
      </c>
      <c r="R141" s="1">
        <v>11</v>
      </c>
      <c r="S141" s="1" t="s">
        <v>36</v>
      </c>
      <c r="T141" s="1">
        <v>71829.100000000006</v>
      </c>
    </row>
    <row r="142" spans="17:20">
      <c r="Q142" s="1" t="s">
        <v>48</v>
      </c>
      <c r="R142" s="1">
        <v>11</v>
      </c>
      <c r="S142" s="1" t="s">
        <v>37</v>
      </c>
      <c r="T142" s="1">
        <v>75875.399999999994</v>
      </c>
    </row>
    <row r="143" spans="17:20">
      <c r="Q143" s="1" t="s">
        <v>48</v>
      </c>
      <c r="R143" s="1">
        <v>11</v>
      </c>
      <c r="S143" s="1" t="s">
        <v>38</v>
      </c>
      <c r="T143" s="1">
        <v>80221.3</v>
      </c>
    </row>
    <row r="144" spans="17:20">
      <c r="Q144" s="1" t="s">
        <v>49</v>
      </c>
      <c r="R144" s="1">
        <v>12</v>
      </c>
      <c r="S144" s="1" t="s">
        <v>25</v>
      </c>
      <c r="T144" s="1">
        <v>14416.9</v>
      </c>
    </row>
    <row r="145" spans="17:20">
      <c r="Q145" s="1" t="s">
        <v>49</v>
      </c>
      <c r="R145" s="1">
        <v>12</v>
      </c>
      <c r="S145" s="1" t="s">
        <v>27</v>
      </c>
      <c r="T145" s="1">
        <v>16323.1</v>
      </c>
    </row>
    <row r="146" spans="17:20">
      <c r="Q146" s="1" t="s">
        <v>49</v>
      </c>
      <c r="R146" s="1">
        <v>12</v>
      </c>
      <c r="S146" s="1" t="s">
        <v>28</v>
      </c>
      <c r="T146" s="1">
        <v>18410.8</v>
      </c>
    </row>
    <row r="147" spans="17:20">
      <c r="Q147" s="1" t="s">
        <v>49</v>
      </c>
      <c r="R147" s="1">
        <v>12</v>
      </c>
      <c r="S147" s="1" t="s">
        <v>29</v>
      </c>
      <c r="T147" s="1">
        <v>20224.7</v>
      </c>
    </row>
    <row r="148" spans="17:20">
      <c r="Q148" s="1" t="s">
        <v>49</v>
      </c>
      <c r="R148" s="1">
        <v>12</v>
      </c>
      <c r="S148" s="1" t="s">
        <v>30</v>
      </c>
      <c r="T148" s="1">
        <v>21455.1</v>
      </c>
    </row>
    <row r="149" spans="17:20">
      <c r="Q149" s="1" t="s">
        <v>49</v>
      </c>
      <c r="R149" s="1">
        <v>12</v>
      </c>
      <c r="S149" s="1" t="s">
        <v>31</v>
      </c>
      <c r="T149" s="1">
        <v>23818</v>
      </c>
    </row>
    <row r="150" spans="17:20">
      <c r="Q150" s="1" t="s">
        <v>49</v>
      </c>
      <c r="R150" s="1">
        <v>12</v>
      </c>
      <c r="S150" s="1" t="s">
        <v>32</v>
      </c>
      <c r="T150" s="1">
        <v>27093.9</v>
      </c>
    </row>
    <row r="151" spans="17:20">
      <c r="Q151" s="1" t="s">
        <v>49</v>
      </c>
      <c r="R151" s="1">
        <v>12</v>
      </c>
      <c r="S151" s="1" t="s">
        <v>33</v>
      </c>
      <c r="T151" s="1">
        <v>31372.9</v>
      </c>
    </row>
    <row r="152" spans="17:20">
      <c r="Q152" s="1" t="s">
        <v>49</v>
      </c>
      <c r="R152" s="1">
        <v>12</v>
      </c>
      <c r="S152" s="1" t="s">
        <v>34</v>
      </c>
      <c r="T152" s="1">
        <v>33929.5</v>
      </c>
    </row>
    <row r="153" spans="17:20">
      <c r="Q153" s="1" t="s">
        <v>49</v>
      </c>
      <c r="R153" s="1">
        <v>12</v>
      </c>
      <c r="S153" s="1" t="s">
        <v>35</v>
      </c>
      <c r="T153" s="1">
        <v>34876.6</v>
      </c>
    </row>
    <row r="154" spans="17:20">
      <c r="Q154" s="1" t="s">
        <v>49</v>
      </c>
      <c r="R154" s="1">
        <v>12</v>
      </c>
      <c r="S154" s="1" t="s">
        <v>36</v>
      </c>
      <c r="T154" s="1">
        <v>39201.199999999997</v>
      </c>
    </row>
    <row r="155" spans="17:20">
      <c r="Q155" s="1" t="s">
        <v>49</v>
      </c>
      <c r="R155" s="1">
        <v>12</v>
      </c>
      <c r="S155" s="1" t="s">
        <v>37</v>
      </c>
      <c r="T155" s="1">
        <v>41091.199999999997</v>
      </c>
    </row>
    <row r="156" spans="17:20">
      <c r="Q156" s="1" t="s">
        <v>49</v>
      </c>
      <c r="R156" s="1">
        <v>12</v>
      </c>
      <c r="S156" s="1" t="s">
        <v>38</v>
      </c>
      <c r="T156" s="1">
        <v>43554</v>
      </c>
    </row>
    <row r="157" spans="17:20">
      <c r="Q157" s="1" t="s">
        <v>50</v>
      </c>
      <c r="R157" s="1">
        <v>13</v>
      </c>
      <c r="S157" s="1" t="s">
        <v>25</v>
      </c>
      <c r="T157" s="1">
        <v>16425.599999999999</v>
      </c>
    </row>
    <row r="158" spans="17:20">
      <c r="Q158" s="1" t="s">
        <v>50</v>
      </c>
      <c r="R158" s="1">
        <v>13</v>
      </c>
      <c r="S158" s="1" t="s">
        <v>27</v>
      </c>
      <c r="T158" s="1">
        <v>18561.8</v>
      </c>
    </row>
    <row r="159" spans="17:20">
      <c r="Q159" s="1" t="s">
        <v>50</v>
      </c>
      <c r="R159" s="1">
        <v>13</v>
      </c>
      <c r="S159" s="1" t="s">
        <v>28</v>
      </c>
      <c r="T159" s="1">
        <v>20758.7</v>
      </c>
    </row>
    <row r="160" spans="17:20">
      <c r="Q160" s="1" t="s">
        <v>50</v>
      </c>
      <c r="R160" s="1">
        <v>13</v>
      </c>
      <c r="S160" s="1" t="s">
        <v>29</v>
      </c>
      <c r="T160" s="1">
        <v>23086.3</v>
      </c>
    </row>
    <row r="161" spans="17:20">
      <c r="Q161" s="1" t="s">
        <v>50</v>
      </c>
      <c r="R161" s="1">
        <v>13</v>
      </c>
      <c r="S161" s="1" t="s">
        <v>30</v>
      </c>
      <c r="T161" s="1">
        <v>24886.6</v>
      </c>
    </row>
    <row r="162" spans="17:20">
      <c r="Q162" s="1" t="s">
        <v>50</v>
      </c>
      <c r="R162" s="1">
        <v>13</v>
      </c>
      <c r="S162" s="1" t="s">
        <v>31</v>
      </c>
      <c r="T162" s="1">
        <v>27464.3</v>
      </c>
    </row>
    <row r="163" spans="17:20">
      <c r="Q163" s="1" t="s">
        <v>50</v>
      </c>
      <c r="R163" s="1">
        <v>13</v>
      </c>
      <c r="S163" s="1" t="s">
        <v>32</v>
      </c>
      <c r="T163" s="1">
        <v>31627.3</v>
      </c>
    </row>
    <row r="164" spans="17:20">
      <c r="Q164" s="1" t="s">
        <v>50</v>
      </c>
      <c r="R164" s="1">
        <v>13</v>
      </c>
      <c r="S164" s="1" t="s">
        <v>33</v>
      </c>
      <c r="T164" s="1">
        <v>36308.800000000003</v>
      </c>
    </row>
    <row r="165" spans="17:20">
      <c r="Q165" s="1" t="s">
        <v>50</v>
      </c>
      <c r="R165" s="1">
        <v>13</v>
      </c>
      <c r="S165" s="1" t="s">
        <v>34</v>
      </c>
      <c r="T165" s="1">
        <v>39731.1</v>
      </c>
    </row>
    <row r="166" spans="17:20">
      <c r="Q166" s="1" t="s">
        <v>50</v>
      </c>
      <c r="R166" s="1">
        <v>13</v>
      </c>
      <c r="S166" s="1" t="s">
        <v>35</v>
      </c>
      <c r="T166" s="1">
        <v>40877.699999999997</v>
      </c>
    </row>
    <row r="167" spans="17:20">
      <c r="Q167" s="1" t="s">
        <v>50</v>
      </c>
      <c r="R167" s="1">
        <v>13</v>
      </c>
      <c r="S167" s="1" t="s">
        <v>36</v>
      </c>
      <c r="T167" s="1">
        <v>46666.1</v>
      </c>
    </row>
    <row r="168" spans="17:20">
      <c r="Q168" s="1" t="s">
        <v>50</v>
      </c>
      <c r="R168" s="1">
        <v>13</v>
      </c>
      <c r="S168" s="1" t="s">
        <v>37</v>
      </c>
      <c r="T168" s="1">
        <v>48687.5</v>
      </c>
    </row>
    <row r="169" spans="17:20">
      <c r="Q169" s="1" t="s">
        <v>50</v>
      </c>
      <c r="R169" s="1">
        <v>13</v>
      </c>
      <c r="S169" s="1" t="s">
        <v>38</v>
      </c>
      <c r="T169" s="1">
        <v>51137.4</v>
      </c>
    </row>
    <row r="170" spans="17:20">
      <c r="Q170" s="1" t="s">
        <v>51</v>
      </c>
      <c r="R170" s="1">
        <v>14</v>
      </c>
      <c r="S170" s="1" t="s">
        <v>25</v>
      </c>
      <c r="T170" s="1">
        <v>10264</v>
      </c>
    </row>
    <row r="171" spans="17:20">
      <c r="Q171" s="1" t="s">
        <v>51</v>
      </c>
      <c r="R171" s="1">
        <v>14</v>
      </c>
      <c r="S171" s="1" t="s">
        <v>27</v>
      </c>
      <c r="T171" s="1">
        <v>11368.5</v>
      </c>
    </row>
    <row r="172" spans="17:20">
      <c r="Q172" s="1" t="s">
        <v>51</v>
      </c>
      <c r="R172" s="1">
        <v>14</v>
      </c>
      <c r="S172" s="1" t="s">
        <v>28</v>
      </c>
      <c r="T172" s="1">
        <v>12759.6</v>
      </c>
    </row>
    <row r="173" spans="17:20">
      <c r="Q173" s="1" t="s">
        <v>51</v>
      </c>
      <c r="R173" s="1">
        <v>14</v>
      </c>
      <c r="S173" s="1" t="s">
        <v>29</v>
      </c>
      <c r="T173" s="1">
        <v>14041</v>
      </c>
    </row>
    <row r="174" spans="17:20">
      <c r="Q174" s="1" t="s">
        <v>51</v>
      </c>
      <c r="R174" s="1">
        <v>14</v>
      </c>
      <c r="S174" s="1" t="s">
        <v>30</v>
      </c>
      <c r="T174" s="1">
        <v>15066.5</v>
      </c>
    </row>
    <row r="175" spans="17:20">
      <c r="Q175" s="1" t="s">
        <v>51</v>
      </c>
      <c r="R175" s="1">
        <v>14</v>
      </c>
      <c r="S175" s="1" t="s">
        <v>31</v>
      </c>
      <c r="T175" s="1">
        <v>16594.5</v>
      </c>
    </row>
    <row r="176" spans="17:20">
      <c r="Q176" s="1" t="s">
        <v>51</v>
      </c>
      <c r="R176" s="1">
        <v>14</v>
      </c>
      <c r="S176" s="1" t="s">
        <v>32</v>
      </c>
      <c r="T176" s="1">
        <v>18375.5</v>
      </c>
    </row>
    <row r="177" spans="17:20">
      <c r="Q177" s="1" t="s">
        <v>51</v>
      </c>
      <c r="R177" s="1">
        <v>14</v>
      </c>
      <c r="S177" s="1" t="s">
        <v>33</v>
      </c>
      <c r="T177" s="1">
        <v>20839.2</v>
      </c>
    </row>
    <row r="178" spans="17:20">
      <c r="Q178" s="1" t="s">
        <v>51</v>
      </c>
      <c r="R178" s="1">
        <v>14</v>
      </c>
      <c r="S178" s="1" t="s">
        <v>34</v>
      </c>
      <c r="T178" s="1">
        <v>22609.599999999999</v>
      </c>
    </row>
    <row r="179" spans="17:20">
      <c r="Q179" s="1" t="s">
        <v>51</v>
      </c>
      <c r="R179" s="1">
        <v>14</v>
      </c>
      <c r="S179" s="1" t="s">
        <v>35</v>
      </c>
      <c r="T179" s="1">
        <v>23538.1</v>
      </c>
    </row>
    <row r="180" spans="17:20">
      <c r="Q180" s="1" t="s">
        <v>51</v>
      </c>
      <c r="R180" s="1">
        <v>14</v>
      </c>
      <c r="S180" s="1" t="s">
        <v>36</v>
      </c>
      <c r="T180" s="1">
        <v>27493.7</v>
      </c>
    </row>
    <row r="181" spans="17:20">
      <c r="Q181" s="1" t="s">
        <v>51</v>
      </c>
      <c r="R181" s="1">
        <v>14</v>
      </c>
      <c r="S181" s="1" t="s">
        <v>37</v>
      </c>
      <c r="T181" s="1">
        <v>28747.4</v>
      </c>
    </row>
    <row r="182" spans="17:20">
      <c r="Q182" s="1" t="s">
        <v>51</v>
      </c>
      <c r="R182" s="1">
        <v>14</v>
      </c>
      <c r="S182" s="1" t="s">
        <v>38</v>
      </c>
      <c r="T182" s="1">
        <v>29749.7</v>
      </c>
    </row>
    <row r="183" spans="17:20">
      <c r="Q183" s="1" t="s">
        <v>52</v>
      </c>
      <c r="R183" s="1">
        <v>15</v>
      </c>
      <c r="S183" s="1" t="s">
        <v>25</v>
      </c>
      <c r="T183" s="1">
        <v>35296.400000000001</v>
      </c>
    </row>
    <row r="184" spans="17:20">
      <c r="Q184" s="1" t="s">
        <v>52</v>
      </c>
      <c r="R184" s="1">
        <v>15</v>
      </c>
      <c r="S184" s="1" t="s">
        <v>27</v>
      </c>
      <c r="T184" s="1">
        <v>38910.300000000003</v>
      </c>
    </row>
    <row r="185" spans="17:20">
      <c r="Q185" s="1" t="s">
        <v>52</v>
      </c>
      <c r="R185" s="1">
        <v>15</v>
      </c>
      <c r="S185" s="1" t="s">
        <v>28</v>
      </c>
      <c r="T185" s="1">
        <v>42890.2</v>
      </c>
    </row>
    <row r="186" spans="17:20">
      <c r="Q186" s="1" t="s">
        <v>52</v>
      </c>
      <c r="R186" s="1">
        <v>15</v>
      </c>
      <c r="S186" s="1" t="s">
        <v>29</v>
      </c>
      <c r="T186" s="1">
        <v>46112</v>
      </c>
    </row>
    <row r="187" spans="17:20">
      <c r="Q187" s="1" t="s">
        <v>52</v>
      </c>
      <c r="R187" s="1">
        <v>15</v>
      </c>
      <c r="S187" s="1" t="s">
        <v>30</v>
      </c>
      <c r="T187" s="1">
        <v>50386</v>
      </c>
    </row>
    <row r="188" spans="17:20">
      <c r="Q188" s="1" t="s">
        <v>52</v>
      </c>
      <c r="R188" s="1">
        <v>15</v>
      </c>
      <c r="S188" s="1" t="s">
        <v>31</v>
      </c>
      <c r="T188" s="1">
        <v>53932.2</v>
      </c>
    </row>
    <row r="189" spans="17:20">
      <c r="Q189" s="1" t="s">
        <v>52</v>
      </c>
      <c r="R189" s="1">
        <v>15</v>
      </c>
      <c r="S189" s="1" t="s">
        <v>32</v>
      </c>
      <c r="T189" s="1">
        <v>58179.4</v>
      </c>
    </row>
    <row r="190" spans="17:20">
      <c r="Q190" s="1" t="s">
        <v>52</v>
      </c>
      <c r="R190" s="1">
        <v>15</v>
      </c>
      <c r="S190" s="1" t="s">
        <v>33</v>
      </c>
      <c r="T190" s="1">
        <v>61698.400000000001</v>
      </c>
    </row>
    <row r="191" spans="17:20">
      <c r="Q191" s="1" t="s">
        <v>52</v>
      </c>
      <c r="R191" s="1">
        <v>15</v>
      </c>
      <c r="S191" s="1" t="s">
        <v>34</v>
      </c>
      <c r="T191" s="1">
        <v>65423.5</v>
      </c>
    </row>
    <row r="192" spans="17:20">
      <c r="Q192" s="1" t="s">
        <v>52</v>
      </c>
      <c r="R192" s="1">
        <v>15</v>
      </c>
      <c r="S192" s="1" t="s">
        <v>35</v>
      </c>
      <c r="T192" s="1">
        <v>67433.899999999994</v>
      </c>
    </row>
    <row r="193" spans="17:20">
      <c r="Q193" s="1" t="s">
        <v>52</v>
      </c>
      <c r="R193" s="1">
        <v>15</v>
      </c>
      <c r="S193" s="1" t="s">
        <v>36</v>
      </c>
      <c r="T193" s="1">
        <v>76846.2</v>
      </c>
    </row>
    <row r="194" spans="17:20">
      <c r="Q194" s="1" t="s">
        <v>52</v>
      </c>
      <c r="R194" s="1">
        <v>15</v>
      </c>
      <c r="S194" s="1" t="s">
        <v>37</v>
      </c>
      <c r="T194" s="1">
        <v>81280.399999999994</v>
      </c>
    </row>
    <row r="195" spans="17:20">
      <c r="Q195" s="1" t="s">
        <v>52</v>
      </c>
      <c r="R195" s="1">
        <v>15</v>
      </c>
      <c r="S195" s="1" t="s">
        <v>38</v>
      </c>
      <c r="T195" s="1">
        <v>85562.5</v>
      </c>
    </row>
    <row r="196" spans="17:20">
      <c r="Q196" s="1" t="s">
        <v>53</v>
      </c>
      <c r="R196" s="1">
        <v>16</v>
      </c>
      <c r="S196" s="1" t="s">
        <v>25</v>
      </c>
      <c r="T196" s="1">
        <v>22969.4</v>
      </c>
    </row>
    <row r="197" spans="17:20">
      <c r="Q197" s="1" t="s">
        <v>53</v>
      </c>
      <c r="R197" s="1">
        <v>16</v>
      </c>
      <c r="S197" s="1" t="s">
        <v>27</v>
      </c>
      <c r="T197" s="1">
        <v>25384.799999999999</v>
      </c>
    </row>
    <row r="198" spans="17:20">
      <c r="Q198" s="1" t="s">
        <v>53</v>
      </c>
      <c r="R198" s="1">
        <v>16</v>
      </c>
      <c r="S198" s="1" t="s">
        <v>28</v>
      </c>
      <c r="T198" s="1">
        <v>27805.3</v>
      </c>
    </row>
    <row r="199" spans="17:20">
      <c r="Q199" s="1" t="s">
        <v>53</v>
      </c>
      <c r="R199" s="1">
        <v>16</v>
      </c>
      <c r="S199" s="1" t="s">
        <v>29</v>
      </c>
      <c r="T199" s="1">
        <v>30586.5</v>
      </c>
    </row>
    <row r="200" spans="17:20">
      <c r="Q200" s="1" t="s">
        <v>53</v>
      </c>
      <c r="R200" s="1">
        <v>16</v>
      </c>
      <c r="S200" s="1" t="s">
        <v>30</v>
      </c>
      <c r="T200" s="1">
        <v>33068.6</v>
      </c>
    </row>
    <row r="201" spans="17:20">
      <c r="Q201" s="1" t="s">
        <v>53</v>
      </c>
      <c r="R201" s="1">
        <v>16</v>
      </c>
      <c r="S201" s="1" t="s">
        <v>31</v>
      </c>
      <c r="T201" s="1">
        <v>36185.699999999997</v>
      </c>
    </row>
    <row r="202" spans="17:20">
      <c r="Q202" s="1" t="s">
        <v>53</v>
      </c>
      <c r="R202" s="1">
        <v>16</v>
      </c>
      <c r="S202" s="1" t="s">
        <v>32</v>
      </c>
      <c r="T202" s="1">
        <v>40685.599999999999</v>
      </c>
    </row>
    <row r="203" spans="17:20">
      <c r="Q203" s="1" t="s">
        <v>53</v>
      </c>
      <c r="R203" s="1">
        <v>16</v>
      </c>
      <c r="S203" s="1" t="s">
        <v>33</v>
      </c>
      <c r="T203" s="1">
        <v>45624.800000000003</v>
      </c>
    </row>
    <row r="204" spans="17:20">
      <c r="Q204" s="1" t="s">
        <v>53</v>
      </c>
      <c r="R204" s="1">
        <v>16</v>
      </c>
      <c r="S204" s="1" t="s">
        <v>34</v>
      </c>
      <c r="T204" s="1">
        <v>49082.1</v>
      </c>
    </row>
    <row r="205" spans="17:20">
      <c r="Q205" s="1" t="s">
        <v>53</v>
      </c>
      <c r="R205" s="1">
        <v>16</v>
      </c>
      <c r="S205" s="1" t="s">
        <v>35</v>
      </c>
      <c r="T205" s="1">
        <v>48905.4</v>
      </c>
    </row>
    <row r="206" spans="17:20">
      <c r="Q206" s="1" t="s">
        <v>53</v>
      </c>
      <c r="R206" s="1">
        <v>16</v>
      </c>
      <c r="S206" s="1" t="s">
        <v>36</v>
      </c>
      <c r="T206" s="1">
        <v>52444.6</v>
      </c>
    </row>
    <row r="207" spans="17:20">
      <c r="Q207" s="1" t="s">
        <v>53</v>
      </c>
      <c r="R207" s="1">
        <v>16</v>
      </c>
      <c r="S207" s="1" t="s">
        <v>37</v>
      </c>
      <c r="T207" s="1">
        <v>52488.800000000003</v>
      </c>
    </row>
    <row r="208" spans="17:20">
      <c r="Q208" s="1" t="s">
        <v>53</v>
      </c>
      <c r="R208" s="1">
        <v>16</v>
      </c>
      <c r="S208" s="1" t="s">
        <v>38</v>
      </c>
      <c r="T208" s="1">
        <v>53772.3</v>
      </c>
    </row>
    <row r="209" spans="17:20">
      <c r="Q209" s="1" t="s">
        <v>54</v>
      </c>
      <c r="R209" s="1">
        <v>17</v>
      </c>
      <c r="S209" s="1" t="s">
        <v>25</v>
      </c>
      <c r="T209" s="1">
        <v>17473.2</v>
      </c>
    </row>
    <row r="210" spans="17:20">
      <c r="Q210" s="1" t="s">
        <v>54</v>
      </c>
      <c r="R210" s="1">
        <v>17</v>
      </c>
      <c r="S210" s="1" t="s">
        <v>27</v>
      </c>
      <c r="T210" s="1">
        <v>19916.099999999999</v>
      </c>
    </row>
    <row r="211" spans="17:20">
      <c r="Q211" s="1" t="s">
        <v>54</v>
      </c>
      <c r="R211" s="1">
        <v>17</v>
      </c>
      <c r="S211" s="1" t="s">
        <v>28</v>
      </c>
      <c r="T211" s="1">
        <v>22494.3</v>
      </c>
    </row>
    <row r="212" spans="17:20">
      <c r="Q212" s="1" t="s">
        <v>54</v>
      </c>
      <c r="R212" s="1">
        <v>17</v>
      </c>
      <c r="S212" s="1" t="s">
        <v>29</v>
      </c>
      <c r="T212" s="1">
        <v>25240.5</v>
      </c>
    </row>
    <row r="213" spans="17:20">
      <c r="Q213" s="1" t="s">
        <v>54</v>
      </c>
      <c r="R213" s="1">
        <v>17</v>
      </c>
      <c r="S213" s="1" t="s">
        <v>30</v>
      </c>
      <c r="T213" s="1">
        <v>27234.1</v>
      </c>
    </row>
    <row r="214" spans="17:20">
      <c r="Q214" s="1" t="s">
        <v>54</v>
      </c>
      <c r="R214" s="1">
        <v>17</v>
      </c>
      <c r="S214" s="1" t="s">
        <v>31</v>
      </c>
      <c r="T214" s="1">
        <v>29946.5</v>
      </c>
    </row>
    <row r="215" spans="17:20">
      <c r="Q215" s="1" t="s">
        <v>54</v>
      </c>
      <c r="R215" s="1">
        <v>17</v>
      </c>
      <c r="S215" s="1" t="s">
        <v>32</v>
      </c>
      <c r="T215" s="1">
        <v>33706.1</v>
      </c>
    </row>
    <row r="216" spans="17:20">
      <c r="Q216" s="1" t="s">
        <v>54</v>
      </c>
      <c r="R216" s="1">
        <v>17</v>
      </c>
      <c r="S216" s="1" t="s">
        <v>33</v>
      </c>
      <c r="T216" s="1">
        <v>38473.800000000003</v>
      </c>
    </row>
    <row r="217" spans="17:20">
      <c r="Q217" s="1" t="s">
        <v>54</v>
      </c>
      <c r="R217" s="1">
        <v>17</v>
      </c>
      <c r="S217" s="1" t="s">
        <v>34</v>
      </c>
      <c r="T217" s="1">
        <v>41619.5</v>
      </c>
    </row>
    <row r="218" spans="17:20">
      <c r="Q218" s="1" t="s">
        <v>54</v>
      </c>
      <c r="R218" s="1">
        <v>17</v>
      </c>
      <c r="S218" s="1" t="s">
        <v>35</v>
      </c>
      <c r="T218" s="1">
        <v>38871.4</v>
      </c>
    </row>
    <row r="219" spans="17:20">
      <c r="Q219" s="1" t="s">
        <v>54</v>
      </c>
      <c r="R219" s="1">
        <v>17</v>
      </c>
      <c r="S219" s="1" t="s">
        <v>36</v>
      </c>
      <c r="T219" s="1">
        <v>45456</v>
      </c>
    </row>
    <row r="220" spans="17:20">
      <c r="Q220" s="1" t="s">
        <v>54</v>
      </c>
      <c r="R220" s="1">
        <v>17</v>
      </c>
      <c r="S220" s="1" t="s">
        <v>37</v>
      </c>
      <c r="T220" s="1">
        <v>47759.5</v>
      </c>
    </row>
    <row r="221" spans="17:20">
      <c r="Q221" s="1" t="s">
        <v>54</v>
      </c>
      <c r="R221" s="1">
        <v>17</v>
      </c>
      <c r="S221" s="1" t="s">
        <v>38</v>
      </c>
      <c r="T221" s="1">
        <v>50730.2</v>
      </c>
    </row>
    <row r="222" spans="17:20">
      <c r="Q222" s="1" t="s">
        <v>55</v>
      </c>
      <c r="R222" s="1">
        <v>18</v>
      </c>
      <c r="S222" s="1" t="s">
        <v>25</v>
      </c>
      <c r="T222" s="1">
        <v>16495</v>
      </c>
    </row>
    <row r="223" spans="17:20">
      <c r="Q223" s="1" t="s">
        <v>55</v>
      </c>
      <c r="R223" s="1">
        <v>18</v>
      </c>
      <c r="S223" s="1" t="s">
        <v>27</v>
      </c>
      <c r="T223" s="1">
        <v>18639.400000000001</v>
      </c>
    </row>
    <row r="224" spans="17:20">
      <c r="Q224" s="1" t="s">
        <v>55</v>
      </c>
      <c r="R224" s="1">
        <v>18</v>
      </c>
      <c r="S224" s="1" t="s">
        <v>28</v>
      </c>
      <c r="T224" s="1">
        <v>20956.099999999999</v>
      </c>
    </row>
    <row r="225" spans="17:20">
      <c r="Q225" s="1" t="s">
        <v>55</v>
      </c>
      <c r="R225" s="1">
        <v>18</v>
      </c>
      <c r="S225" s="1" t="s">
        <v>29</v>
      </c>
      <c r="T225" s="1">
        <v>23210.3</v>
      </c>
    </row>
    <row r="226" spans="17:20">
      <c r="Q226" s="1" t="s">
        <v>55</v>
      </c>
      <c r="R226" s="1">
        <v>18</v>
      </c>
      <c r="S226" s="1" t="s">
        <v>30</v>
      </c>
      <c r="T226" s="1">
        <v>25790.7</v>
      </c>
    </row>
    <row r="227" spans="17:20">
      <c r="Q227" s="1" t="s">
        <v>55</v>
      </c>
      <c r="R227" s="1">
        <v>18</v>
      </c>
      <c r="S227" s="1" t="s">
        <v>31</v>
      </c>
      <c r="T227" s="1">
        <v>27937.9</v>
      </c>
    </row>
    <row r="228" spans="17:20">
      <c r="Q228" s="1" t="s">
        <v>55</v>
      </c>
      <c r="R228" s="1">
        <v>18</v>
      </c>
      <c r="S228" s="1" t="s">
        <v>32</v>
      </c>
      <c r="T228" s="1">
        <v>30829.7</v>
      </c>
    </row>
    <row r="229" spans="17:20">
      <c r="Q229" s="1" t="s">
        <v>55</v>
      </c>
      <c r="R229" s="1">
        <v>18</v>
      </c>
      <c r="S229" s="1" t="s">
        <v>33</v>
      </c>
      <c r="T229" s="1">
        <v>33245.5</v>
      </c>
    </row>
    <row r="230" spans="17:20">
      <c r="Q230" s="1" t="s">
        <v>55</v>
      </c>
      <c r="R230" s="1">
        <v>18</v>
      </c>
      <c r="S230" s="1" t="s">
        <v>34</v>
      </c>
      <c r="T230" s="1">
        <v>36246.9</v>
      </c>
    </row>
    <row r="231" spans="17:20">
      <c r="Q231" s="1" t="s">
        <v>55</v>
      </c>
      <c r="R231" s="1">
        <v>18</v>
      </c>
      <c r="S231" s="1" t="s">
        <v>35</v>
      </c>
      <c r="T231" s="1">
        <v>37301.9</v>
      </c>
    </row>
    <row r="232" spans="17:20">
      <c r="Q232" s="1" t="s">
        <v>55</v>
      </c>
      <c r="R232" s="1">
        <v>18</v>
      </c>
      <c r="S232" s="1" t="s">
        <v>36</v>
      </c>
      <c r="T232" s="1">
        <v>41390.400000000001</v>
      </c>
    </row>
    <row r="233" spans="17:20">
      <c r="Q233" s="1" t="s">
        <v>55</v>
      </c>
      <c r="R233" s="1">
        <v>18</v>
      </c>
      <c r="S233" s="1" t="s">
        <v>37</v>
      </c>
      <c r="T233" s="1">
        <v>42957.2</v>
      </c>
    </row>
    <row r="234" spans="17:20">
      <c r="Q234" s="1" t="s">
        <v>55</v>
      </c>
      <c r="R234" s="1">
        <v>18</v>
      </c>
      <c r="S234" s="1" t="s">
        <v>38</v>
      </c>
      <c r="T234" s="1">
        <v>45391.6</v>
      </c>
    </row>
    <row r="235" spans="17:20">
      <c r="Q235" s="1" t="s">
        <v>56</v>
      </c>
      <c r="R235" s="1">
        <v>19</v>
      </c>
      <c r="S235" s="1" t="s">
        <v>25</v>
      </c>
      <c r="T235" s="1">
        <v>50519.6</v>
      </c>
    </row>
    <row r="236" spans="17:20">
      <c r="Q236" s="1" t="s">
        <v>56</v>
      </c>
      <c r="R236" s="1">
        <v>19</v>
      </c>
      <c r="S236" s="1" t="s">
        <v>27</v>
      </c>
      <c r="T236" s="1">
        <v>54296.4</v>
      </c>
    </row>
    <row r="237" spans="17:20">
      <c r="Q237" s="1" t="s">
        <v>56</v>
      </c>
      <c r="R237" s="1">
        <v>19</v>
      </c>
      <c r="S237" s="1" t="s">
        <v>28</v>
      </c>
      <c r="T237" s="1">
        <v>59627</v>
      </c>
    </row>
    <row r="238" spans="17:20">
      <c r="Q238" s="1" t="s">
        <v>56</v>
      </c>
      <c r="R238" s="1">
        <v>19</v>
      </c>
      <c r="S238" s="1" t="s">
        <v>29</v>
      </c>
      <c r="T238" s="1">
        <v>65134.400000000001</v>
      </c>
    </row>
    <row r="239" spans="17:20">
      <c r="Q239" s="1" t="s">
        <v>56</v>
      </c>
      <c r="R239" s="1">
        <v>19</v>
      </c>
      <c r="S239" s="1" t="s">
        <v>30</v>
      </c>
      <c r="T239" s="1">
        <v>71542.7</v>
      </c>
    </row>
    <row r="240" spans="17:20">
      <c r="Q240" s="1" t="s">
        <v>56</v>
      </c>
      <c r="R240" s="1">
        <v>19</v>
      </c>
      <c r="S240" s="1" t="s">
        <v>31</v>
      </c>
      <c r="T240" s="1">
        <v>78662.7</v>
      </c>
    </row>
    <row r="241" spans="17:20">
      <c r="Q241" s="1" t="s">
        <v>56</v>
      </c>
      <c r="R241" s="1">
        <v>19</v>
      </c>
      <c r="S241" s="1" t="s">
        <v>32</v>
      </c>
      <c r="T241" s="1">
        <v>88037.3</v>
      </c>
    </row>
    <row r="242" spans="17:20">
      <c r="Q242" s="1" t="s">
        <v>56</v>
      </c>
      <c r="R242" s="1">
        <v>19</v>
      </c>
      <c r="S242" s="1" t="s">
        <v>33</v>
      </c>
      <c r="T242" s="1">
        <v>96108.9</v>
      </c>
    </row>
    <row r="243" spans="17:20">
      <c r="Q243" s="1" t="s">
        <v>56</v>
      </c>
      <c r="R243" s="1">
        <v>19</v>
      </c>
      <c r="S243" s="1" t="s">
        <v>34</v>
      </c>
      <c r="T243" s="1">
        <v>103636.3</v>
      </c>
    </row>
    <row r="244" spans="17:20">
      <c r="Q244" s="1" t="s">
        <v>56</v>
      </c>
      <c r="R244" s="1">
        <v>19</v>
      </c>
      <c r="S244" s="1" t="s">
        <v>35</v>
      </c>
      <c r="T244" s="1">
        <v>106418.9</v>
      </c>
    </row>
    <row r="245" spans="17:20">
      <c r="Q245" s="1" t="s">
        <v>56</v>
      </c>
      <c r="R245" s="1">
        <v>19</v>
      </c>
      <c r="S245" s="1" t="s">
        <v>36</v>
      </c>
      <c r="T245" s="1">
        <v>119734.8</v>
      </c>
    </row>
    <row r="246" spans="17:20">
      <c r="Q246" s="1" t="s">
        <v>56</v>
      </c>
      <c r="R246" s="1">
        <v>19</v>
      </c>
      <c r="S246" s="1" t="s">
        <v>37</v>
      </c>
      <c r="T246" s="1">
        <v>124163.4</v>
      </c>
    </row>
    <row r="247" spans="17:20">
      <c r="Q247" s="1" t="s">
        <v>56</v>
      </c>
      <c r="R247" s="1">
        <v>19</v>
      </c>
      <c r="S247" s="1" t="s">
        <v>38</v>
      </c>
      <c r="T247" s="1">
        <v>130132.5</v>
      </c>
    </row>
    <row r="248" spans="17:20">
      <c r="Q248" s="1" t="s">
        <v>57</v>
      </c>
      <c r="R248" s="1">
        <v>20</v>
      </c>
      <c r="S248" s="1" t="s">
        <v>25</v>
      </c>
      <c r="T248" s="1">
        <v>8293.5</v>
      </c>
    </row>
    <row r="249" spans="17:20">
      <c r="Q249" s="1" t="s">
        <v>57</v>
      </c>
      <c r="R249" s="1">
        <v>20</v>
      </c>
      <c r="S249" s="1" t="s">
        <v>27</v>
      </c>
      <c r="T249" s="1">
        <v>9177.2000000000007</v>
      </c>
    </row>
    <row r="250" spans="17:20">
      <c r="Q250" s="1" t="s">
        <v>57</v>
      </c>
      <c r="R250" s="1">
        <v>20</v>
      </c>
      <c r="S250" s="1" t="s">
        <v>28</v>
      </c>
      <c r="T250" s="1">
        <v>10157.700000000001</v>
      </c>
    </row>
    <row r="251" spans="17:20">
      <c r="Q251" s="1" t="s">
        <v>57</v>
      </c>
      <c r="R251" s="1">
        <v>20</v>
      </c>
      <c r="S251" s="1" t="s">
        <v>29</v>
      </c>
      <c r="T251" s="1">
        <v>11174.4</v>
      </c>
    </row>
    <row r="252" spans="17:20">
      <c r="Q252" s="1" t="s">
        <v>57</v>
      </c>
      <c r="R252" s="1">
        <v>20</v>
      </c>
      <c r="S252" s="1" t="s">
        <v>30</v>
      </c>
      <c r="T252" s="1">
        <v>12232.4</v>
      </c>
    </row>
    <row r="253" spans="17:20">
      <c r="Q253" s="1" t="s">
        <v>57</v>
      </c>
      <c r="R253" s="1">
        <v>20</v>
      </c>
      <c r="S253" s="1" t="s">
        <v>31</v>
      </c>
      <c r="T253" s="1">
        <v>13316.3</v>
      </c>
    </row>
    <row r="254" spans="17:20">
      <c r="Q254" s="1" t="s">
        <v>57</v>
      </c>
      <c r="R254" s="1">
        <v>20</v>
      </c>
      <c r="S254" s="1" t="s">
        <v>32</v>
      </c>
      <c r="T254" s="1">
        <v>14912.4</v>
      </c>
    </row>
    <row r="255" spans="17:20">
      <c r="Q255" s="1" t="s">
        <v>57</v>
      </c>
      <c r="R255" s="1">
        <v>20</v>
      </c>
      <c r="S255" s="1" t="s">
        <v>33</v>
      </c>
      <c r="T255" s="1">
        <v>16606.8</v>
      </c>
    </row>
    <row r="256" spans="17:20">
      <c r="Q256" s="1" t="s">
        <v>57</v>
      </c>
      <c r="R256" s="1">
        <v>20</v>
      </c>
      <c r="S256" s="1" t="s">
        <v>34</v>
      </c>
      <c r="T256" s="1">
        <v>17847.400000000001</v>
      </c>
    </row>
    <row r="257" spans="17:20">
      <c r="Q257" s="1" t="s">
        <v>57</v>
      </c>
      <c r="R257" s="1">
        <v>20</v>
      </c>
      <c r="S257" s="1" t="s">
        <v>35</v>
      </c>
      <c r="T257" s="1">
        <v>18474.900000000001</v>
      </c>
    </row>
    <row r="258" spans="17:20">
      <c r="Q258" s="1" t="s">
        <v>57</v>
      </c>
      <c r="R258" s="1">
        <v>20</v>
      </c>
      <c r="S258" s="1" t="s">
        <v>36</v>
      </c>
      <c r="T258" s="1">
        <v>21157.8</v>
      </c>
    </row>
    <row r="259" spans="17:20">
      <c r="Q259" s="1" t="s">
        <v>57</v>
      </c>
      <c r="R259" s="1">
        <v>20</v>
      </c>
      <c r="S259" s="1" t="s">
        <v>37</v>
      </c>
      <c r="T259" s="1">
        <v>21915.599999999999</v>
      </c>
    </row>
    <row r="260" spans="17:20">
      <c r="Q260" s="1" t="s">
        <v>57</v>
      </c>
      <c r="R260" s="1">
        <v>20</v>
      </c>
      <c r="S260" s="1" t="s">
        <v>38</v>
      </c>
      <c r="T260" s="1">
        <v>22734.2</v>
      </c>
    </row>
    <row r="261" spans="17:20">
      <c r="Q261" s="1" t="s">
        <v>58</v>
      </c>
      <c r="R261" s="1">
        <v>21</v>
      </c>
      <c r="S261" s="1" t="s">
        <v>25</v>
      </c>
      <c r="T261" s="1">
        <v>1827.2</v>
      </c>
    </row>
    <row r="262" spans="17:20">
      <c r="Q262" s="1" t="s">
        <v>58</v>
      </c>
      <c r="R262" s="1">
        <v>21</v>
      </c>
      <c r="S262" s="1" t="s">
        <v>27</v>
      </c>
      <c r="T262" s="1">
        <v>2105.5</v>
      </c>
    </row>
    <row r="263" spans="17:20">
      <c r="Q263" s="1" t="s">
        <v>58</v>
      </c>
      <c r="R263" s="1">
        <v>21</v>
      </c>
      <c r="S263" s="1" t="s">
        <v>28</v>
      </c>
      <c r="T263" s="1">
        <v>2392.3000000000002</v>
      </c>
    </row>
    <row r="264" spans="17:20">
      <c r="Q264" s="1" t="s">
        <v>58</v>
      </c>
      <c r="R264" s="1">
        <v>21</v>
      </c>
      <c r="S264" s="1" t="s">
        <v>29</v>
      </c>
      <c r="T264" s="1">
        <v>2655.8</v>
      </c>
    </row>
    <row r="265" spans="17:20">
      <c r="Q265" s="1" t="s">
        <v>58</v>
      </c>
      <c r="R265" s="1">
        <v>21</v>
      </c>
      <c r="S265" s="1" t="s">
        <v>30</v>
      </c>
      <c r="T265" s="1">
        <v>2898.9</v>
      </c>
    </row>
    <row r="266" spans="17:20">
      <c r="Q266" s="1" t="s">
        <v>58</v>
      </c>
      <c r="R266" s="1">
        <v>21</v>
      </c>
      <c r="S266" s="1" t="s">
        <v>31</v>
      </c>
      <c r="T266" s="1">
        <v>3165.5</v>
      </c>
    </row>
    <row r="267" spans="17:20">
      <c r="Q267" s="1" t="s">
        <v>58</v>
      </c>
      <c r="R267" s="1">
        <v>21</v>
      </c>
      <c r="S267" s="1" t="s">
        <v>32</v>
      </c>
      <c r="T267" s="1">
        <v>3534.8</v>
      </c>
    </row>
    <row r="268" spans="17:20">
      <c r="Q268" s="1" t="s">
        <v>58</v>
      </c>
      <c r="R268" s="1">
        <v>21</v>
      </c>
      <c r="S268" s="1" t="s">
        <v>33</v>
      </c>
      <c r="T268" s="1">
        <v>3924.7</v>
      </c>
    </row>
    <row r="269" spans="17:20">
      <c r="Q269" s="1" t="s">
        <v>58</v>
      </c>
      <c r="R269" s="1">
        <v>21</v>
      </c>
      <c r="S269" s="1" t="s">
        <v>34</v>
      </c>
      <c r="T269" s="1">
        <v>4251.8999999999996</v>
      </c>
    </row>
    <row r="270" spans="17:20">
      <c r="Q270" s="1" t="s">
        <v>58</v>
      </c>
      <c r="R270" s="1">
        <v>21</v>
      </c>
      <c r="S270" s="1" t="s">
        <v>35</v>
      </c>
      <c r="T270" s="1">
        <v>4430.2</v>
      </c>
    </row>
    <row r="271" spans="17:20">
      <c r="Q271" s="1" t="s">
        <v>58</v>
      </c>
      <c r="R271" s="1">
        <v>21</v>
      </c>
      <c r="S271" s="1" t="s">
        <v>36</v>
      </c>
      <c r="T271" s="1">
        <v>5249.6</v>
      </c>
    </row>
    <row r="272" spans="17:20">
      <c r="Q272" s="1" t="s">
        <v>58</v>
      </c>
      <c r="R272" s="1">
        <v>21</v>
      </c>
      <c r="S272" s="1" t="s">
        <v>37</v>
      </c>
      <c r="T272" s="1">
        <v>5471.8</v>
      </c>
    </row>
    <row r="273" spans="17:20">
      <c r="Q273" s="1" t="s">
        <v>58</v>
      </c>
      <c r="R273" s="1">
        <v>21</v>
      </c>
      <c r="S273" s="1" t="s">
        <v>38</v>
      </c>
      <c r="T273" s="1">
        <v>6043.8</v>
      </c>
    </row>
    <row r="274" spans="17:20">
      <c r="Q274" s="1" t="s">
        <v>59</v>
      </c>
      <c r="R274" s="1">
        <v>22</v>
      </c>
      <c r="S274" s="1" t="s">
        <v>25</v>
      </c>
      <c r="T274" s="1">
        <v>9367.1</v>
      </c>
    </row>
    <row r="275" spans="17:20">
      <c r="Q275" s="1" t="s">
        <v>59</v>
      </c>
      <c r="R275" s="1">
        <v>22</v>
      </c>
      <c r="S275" s="1" t="s">
        <v>27</v>
      </c>
      <c r="T275" s="1">
        <v>10715.7</v>
      </c>
    </row>
    <row r="276" spans="17:20">
      <c r="Q276" s="1" t="s">
        <v>59</v>
      </c>
      <c r="R276" s="1">
        <v>22</v>
      </c>
      <c r="S276" s="1" t="s">
        <v>28</v>
      </c>
      <c r="T276" s="1">
        <v>12086.3</v>
      </c>
    </row>
    <row r="277" spans="17:20">
      <c r="Q277" s="1" t="s">
        <v>59</v>
      </c>
      <c r="R277" s="1">
        <v>22</v>
      </c>
      <c r="S277" s="1" t="s">
        <v>29</v>
      </c>
      <c r="T277" s="1">
        <v>13633.1</v>
      </c>
    </row>
    <row r="278" spans="17:20">
      <c r="Q278" s="1" t="s">
        <v>59</v>
      </c>
      <c r="R278" s="1">
        <v>22</v>
      </c>
      <c r="S278" s="1" t="s">
        <v>30</v>
      </c>
      <c r="T278" s="1">
        <v>14972.8</v>
      </c>
    </row>
    <row r="279" spans="17:20">
      <c r="Q279" s="1" t="s">
        <v>59</v>
      </c>
      <c r="R279" s="1">
        <v>22</v>
      </c>
      <c r="S279" s="1" t="s">
        <v>31</v>
      </c>
      <c r="T279" s="1">
        <v>16786.099999999999</v>
      </c>
    </row>
    <row r="280" spans="17:20">
      <c r="Q280" s="1" t="s">
        <v>59</v>
      </c>
      <c r="R280" s="1">
        <v>22</v>
      </c>
      <c r="S280" s="1" t="s">
        <v>32</v>
      </c>
      <c r="T280" s="1">
        <v>18790.2</v>
      </c>
    </row>
    <row r="281" spans="17:20">
      <c r="Q281" s="1" t="s">
        <v>59</v>
      </c>
      <c r="R281" s="1">
        <v>22</v>
      </c>
      <c r="S281" s="1" t="s">
        <v>33</v>
      </c>
      <c r="T281" s="1">
        <v>20210.099999999999</v>
      </c>
    </row>
    <row r="282" spans="17:20">
      <c r="Q282" s="1" t="s">
        <v>59</v>
      </c>
      <c r="R282" s="1">
        <v>22</v>
      </c>
      <c r="S282" s="1" t="s">
        <v>34</v>
      </c>
      <c r="T282" s="1">
        <v>22054.2</v>
      </c>
    </row>
    <row r="283" spans="17:20">
      <c r="Q283" s="1" t="s">
        <v>59</v>
      </c>
      <c r="R283" s="1">
        <v>22</v>
      </c>
      <c r="S283" s="1" t="s">
        <v>35</v>
      </c>
      <c r="T283" s="1">
        <v>23237.9</v>
      </c>
    </row>
    <row r="284" spans="17:20">
      <c r="Q284" s="1" t="s">
        <v>59</v>
      </c>
      <c r="R284" s="1">
        <v>22</v>
      </c>
      <c r="S284" s="1" t="s">
        <v>36</v>
      </c>
      <c r="T284" s="1">
        <v>26155.4</v>
      </c>
    </row>
    <row r="285" spans="17:20">
      <c r="Q285" s="1" t="s">
        <v>59</v>
      </c>
      <c r="R285" s="1">
        <v>22</v>
      </c>
      <c r="S285" s="1" t="s">
        <v>37</v>
      </c>
      <c r="T285" s="1">
        <v>26563.5</v>
      </c>
    </row>
    <row r="286" spans="17:20">
      <c r="Q286" s="1" t="s">
        <v>59</v>
      </c>
      <c r="R286" s="1">
        <v>22</v>
      </c>
      <c r="S286" s="1" t="s">
        <v>38</v>
      </c>
      <c r="T286" s="1">
        <v>28071.1</v>
      </c>
    </row>
    <row r="287" spans="17:20">
      <c r="Q287" s="1" t="s">
        <v>60</v>
      </c>
      <c r="R287" s="1">
        <v>23</v>
      </c>
      <c r="S287" s="1" t="s">
        <v>25</v>
      </c>
      <c r="T287" s="1">
        <v>18196.3</v>
      </c>
    </row>
    <row r="288" spans="17:20">
      <c r="Q288" s="1" t="s">
        <v>60</v>
      </c>
      <c r="R288" s="1">
        <v>23</v>
      </c>
      <c r="S288" s="1" t="s">
        <v>27</v>
      </c>
      <c r="T288" s="1">
        <v>20779.900000000001</v>
      </c>
    </row>
    <row r="289" spans="17:20">
      <c r="Q289" s="1" t="s">
        <v>60</v>
      </c>
      <c r="R289" s="1">
        <v>23</v>
      </c>
      <c r="S289" s="1" t="s">
        <v>28</v>
      </c>
      <c r="T289" s="1">
        <v>23260.6</v>
      </c>
    </row>
    <row r="290" spans="17:20">
      <c r="Q290" s="1" t="s">
        <v>60</v>
      </c>
      <c r="R290" s="1">
        <v>23</v>
      </c>
      <c r="S290" s="1" t="s">
        <v>29</v>
      </c>
      <c r="T290" s="1">
        <v>25366.6</v>
      </c>
    </row>
    <row r="291" spans="17:20">
      <c r="Q291" s="1" t="s">
        <v>60</v>
      </c>
      <c r="R291" s="1">
        <v>23</v>
      </c>
      <c r="S291" s="1" t="s">
        <v>30</v>
      </c>
      <c r="T291" s="1">
        <v>26681.1</v>
      </c>
    </row>
    <row r="292" spans="17:20">
      <c r="Q292" s="1" t="s">
        <v>60</v>
      </c>
      <c r="R292" s="1">
        <v>23</v>
      </c>
      <c r="S292" s="1" t="s">
        <v>31</v>
      </c>
      <c r="T292" s="1">
        <v>29237.9</v>
      </c>
    </row>
    <row r="293" spans="17:20">
      <c r="Q293" s="1" t="s">
        <v>60</v>
      </c>
      <c r="R293" s="1">
        <v>23</v>
      </c>
      <c r="S293" s="1" t="s">
        <v>32</v>
      </c>
      <c r="T293" s="1">
        <v>33642.699999999997</v>
      </c>
    </row>
    <row r="294" spans="17:20">
      <c r="Q294" s="1" t="s">
        <v>60</v>
      </c>
      <c r="R294" s="1">
        <v>23</v>
      </c>
      <c r="S294" s="1" t="s">
        <v>33</v>
      </c>
      <c r="T294" s="1">
        <v>38474.6</v>
      </c>
    </row>
    <row r="295" spans="17:20">
      <c r="Q295" s="1" t="s">
        <v>60</v>
      </c>
      <c r="R295" s="1">
        <v>23</v>
      </c>
      <c r="S295" s="1" t="s">
        <v>34</v>
      </c>
      <c r="T295" s="1">
        <v>41556.199999999997</v>
      </c>
    </row>
    <row r="296" spans="17:20">
      <c r="Q296" s="1" t="s">
        <v>60</v>
      </c>
      <c r="R296" s="1">
        <v>23</v>
      </c>
      <c r="S296" s="1" t="s">
        <v>35</v>
      </c>
      <c r="T296" s="1">
        <v>42944.800000000003</v>
      </c>
    </row>
    <row r="297" spans="17:20">
      <c r="Q297" s="1" t="s">
        <v>60</v>
      </c>
      <c r="R297" s="1">
        <v>23</v>
      </c>
      <c r="S297" s="1" t="s">
        <v>36</v>
      </c>
      <c r="T297" s="1">
        <v>48425.9</v>
      </c>
    </row>
    <row r="298" spans="17:20">
      <c r="Q298" s="1" t="s">
        <v>60</v>
      </c>
      <c r="R298" s="1">
        <v>23</v>
      </c>
      <c r="S298" s="1" t="s">
        <v>37</v>
      </c>
      <c r="T298" s="1">
        <v>50644.7</v>
      </c>
    </row>
    <row r="299" spans="17:20">
      <c r="Q299" s="1" t="s">
        <v>60</v>
      </c>
      <c r="R299" s="1">
        <v>23</v>
      </c>
      <c r="S299" s="1" t="s">
        <v>38</v>
      </c>
      <c r="T299" s="1">
        <v>54076.2</v>
      </c>
    </row>
    <row r="300" spans="17:20">
      <c r="Q300" s="1" t="s">
        <v>61</v>
      </c>
      <c r="R300" s="1">
        <v>24</v>
      </c>
      <c r="S300" s="1" t="s">
        <v>25</v>
      </c>
      <c r="T300" s="1">
        <v>4916</v>
      </c>
    </row>
    <row r="301" spans="17:20">
      <c r="Q301" s="1" t="s">
        <v>61</v>
      </c>
      <c r="R301" s="1">
        <v>24</v>
      </c>
      <c r="S301" s="1" t="s">
        <v>27</v>
      </c>
      <c r="T301" s="1">
        <v>5879.6</v>
      </c>
    </row>
    <row r="302" spans="17:20">
      <c r="Q302" s="1" t="s">
        <v>61</v>
      </c>
      <c r="R302" s="1">
        <v>24</v>
      </c>
      <c r="S302" s="1" t="s">
        <v>28</v>
      </c>
      <c r="T302" s="1">
        <v>6973.7</v>
      </c>
    </row>
    <row r="303" spans="17:20">
      <c r="Q303" s="1" t="s">
        <v>61</v>
      </c>
      <c r="R303" s="1">
        <v>24</v>
      </c>
      <c r="S303" s="1" t="s">
        <v>29</v>
      </c>
      <c r="T303" s="1">
        <v>7891.7</v>
      </c>
    </row>
    <row r="304" spans="17:20">
      <c r="Q304" s="1" t="s">
        <v>61</v>
      </c>
      <c r="R304" s="1">
        <v>24</v>
      </c>
      <c r="S304" s="1" t="s">
        <v>30</v>
      </c>
      <c r="T304" s="1">
        <v>8899</v>
      </c>
    </row>
    <row r="305" spans="17:20">
      <c r="Q305" s="1" t="s">
        <v>61</v>
      </c>
      <c r="R305" s="1">
        <v>24</v>
      </c>
      <c r="S305" s="1" t="s">
        <v>31</v>
      </c>
      <c r="T305" s="1">
        <v>9930.5</v>
      </c>
    </row>
    <row r="306" spans="17:20">
      <c r="Q306" s="1" t="s">
        <v>61</v>
      </c>
      <c r="R306" s="1">
        <v>24</v>
      </c>
      <c r="S306" s="1" t="s">
        <v>32</v>
      </c>
      <c r="T306" s="1">
        <v>11573.2</v>
      </c>
    </row>
    <row r="307" spans="17:20">
      <c r="Q307" s="1" t="s">
        <v>61</v>
      </c>
      <c r="R307" s="1">
        <v>24</v>
      </c>
      <c r="S307" s="1" t="s">
        <v>33</v>
      </c>
      <c r="T307" s="1">
        <v>13197.2</v>
      </c>
    </row>
    <row r="308" spans="17:20">
      <c r="Q308" s="1" t="s">
        <v>61</v>
      </c>
      <c r="R308" s="1">
        <v>24</v>
      </c>
      <c r="S308" s="1" t="s">
        <v>34</v>
      </c>
      <c r="T308" s="1">
        <v>14488.8</v>
      </c>
    </row>
    <row r="309" spans="17:20">
      <c r="Q309" s="1" t="s">
        <v>61</v>
      </c>
      <c r="R309" s="1">
        <v>24</v>
      </c>
      <c r="S309" s="1" t="s">
        <v>35</v>
      </c>
      <c r="T309" s="1">
        <v>15320.5</v>
      </c>
    </row>
    <row r="310" spans="17:20">
      <c r="Q310" s="1" t="s">
        <v>61</v>
      </c>
      <c r="R310" s="1">
        <v>24</v>
      </c>
      <c r="S310" s="1" t="s">
        <v>36</v>
      </c>
      <c r="T310" s="1">
        <v>16727.7</v>
      </c>
    </row>
    <row r="311" spans="17:20">
      <c r="Q311" s="1" t="s">
        <v>61</v>
      </c>
      <c r="R311" s="1">
        <v>24</v>
      </c>
      <c r="S311" s="1" t="s">
        <v>37</v>
      </c>
      <c r="T311" s="1">
        <v>17148.099999999999</v>
      </c>
    </row>
    <row r="312" spans="17:20">
      <c r="Q312" s="1" t="s">
        <v>61</v>
      </c>
      <c r="R312" s="1">
        <v>24</v>
      </c>
      <c r="S312" s="1" t="s">
        <v>38</v>
      </c>
      <c r="T312" s="1">
        <v>18018.900000000001</v>
      </c>
    </row>
    <row r="313" spans="17:20">
      <c r="Q313" s="1" t="s">
        <v>62</v>
      </c>
      <c r="R313" s="1">
        <v>25</v>
      </c>
      <c r="S313" s="1" t="s">
        <v>25</v>
      </c>
      <c r="T313" s="1">
        <v>8126.5</v>
      </c>
    </row>
    <row r="314" spans="17:20">
      <c r="Q314" s="1" t="s">
        <v>62</v>
      </c>
      <c r="R314" s="1">
        <v>25</v>
      </c>
      <c r="S314" s="1" t="s">
        <v>27</v>
      </c>
      <c r="T314" s="1">
        <v>9457</v>
      </c>
    </row>
    <row r="315" spans="17:20">
      <c r="Q315" s="1" t="s">
        <v>62</v>
      </c>
      <c r="R315" s="1">
        <v>25</v>
      </c>
      <c r="S315" s="1" t="s">
        <v>28</v>
      </c>
      <c r="T315" s="1">
        <v>10947</v>
      </c>
    </row>
    <row r="316" spans="17:20">
      <c r="Q316" s="1" t="s">
        <v>62</v>
      </c>
      <c r="R316" s="1">
        <v>25</v>
      </c>
      <c r="S316" s="1" t="s">
        <v>29</v>
      </c>
      <c r="T316" s="1">
        <v>12034.2</v>
      </c>
    </row>
    <row r="317" spans="17:20">
      <c r="Q317" s="1" t="s">
        <v>62</v>
      </c>
      <c r="R317" s="1">
        <v>25</v>
      </c>
      <c r="S317" s="1" t="s">
        <v>30</v>
      </c>
      <c r="T317" s="1">
        <v>12880.7</v>
      </c>
    </row>
    <row r="318" spans="17:20">
      <c r="Q318" s="1" t="s">
        <v>62</v>
      </c>
      <c r="R318" s="1">
        <v>25</v>
      </c>
      <c r="S318" s="1" t="s">
        <v>31</v>
      </c>
      <c r="T318" s="1">
        <v>14143.5</v>
      </c>
    </row>
    <row r="319" spans="17:20">
      <c r="Q319" s="1" t="s">
        <v>62</v>
      </c>
      <c r="R319" s="1">
        <v>25</v>
      </c>
      <c r="S319" s="1" t="s">
        <v>32</v>
      </c>
      <c r="T319" s="1">
        <v>16147.6</v>
      </c>
    </row>
    <row r="320" spans="17:20">
      <c r="Q320" s="1" t="s">
        <v>62</v>
      </c>
      <c r="R320" s="1">
        <v>25</v>
      </c>
      <c r="S320" s="1" t="s">
        <v>33</v>
      </c>
      <c r="T320" s="1">
        <v>18382</v>
      </c>
    </row>
    <row r="321" spans="17:20">
      <c r="Q321" s="1" t="s">
        <v>62</v>
      </c>
      <c r="R321" s="1">
        <v>25</v>
      </c>
      <c r="S321" s="1" t="s">
        <v>34</v>
      </c>
      <c r="T321" s="1">
        <v>20186.099999999999</v>
      </c>
    </row>
    <row r="322" spans="17:20">
      <c r="Q322" s="1" t="s">
        <v>62</v>
      </c>
      <c r="R322" s="1">
        <v>25</v>
      </c>
      <c r="S322" s="1" t="s">
        <v>35</v>
      </c>
      <c r="T322" s="1">
        <v>20944</v>
      </c>
    </row>
    <row r="323" spans="17:20">
      <c r="Q323" s="1" t="s">
        <v>62</v>
      </c>
      <c r="R323" s="1">
        <v>25</v>
      </c>
      <c r="S323" s="1" t="s">
        <v>36</v>
      </c>
      <c r="T323" s="1">
        <v>23330.3</v>
      </c>
    </row>
    <row r="324" spans="17:20">
      <c r="Q324" s="1" t="s">
        <v>62</v>
      </c>
      <c r="R324" s="1">
        <v>25</v>
      </c>
      <c r="S324" s="1" t="s">
        <v>37</v>
      </c>
      <c r="T324" s="1">
        <v>24554.2</v>
      </c>
    </row>
    <row r="325" spans="17:20">
      <c r="Q325" s="1" t="s">
        <v>62</v>
      </c>
      <c r="R325" s="1">
        <v>25</v>
      </c>
      <c r="S325" s="1" t="s">
        <v>38</v>
      </c>
      <c r="T325" s="1">
        <v>25814.5</v>
      </c>
    </row>
    <row r="326" spans="17:20">
      <c r="Q326" s="1" t="s">
        <v>63</v>
      </c>
      <c r="R326" s="1">
        <v>26</v>
      </c>
      <c r="S326" s="1" t="s">
        <v>25</v>
      </c>
      <c r="T326" s="1">
        <v>541.70000000000005</v>
      </c>
    </row>
    <row r="327" spans="17:20">
      <c r="Q327" s="1" t="s">
        <v>63</v>
      </c>
      <c r="R327" s="1">
        <v>26</v>
      </c>
      <c r="S327" s="1" t="s">
        <v>27</v>
      </c>
      <c r="T327" s="1">
        <v>634.9</v>
      </c>
    </row>
    <row r="328" spans="17:20">
      <c r="Q328" s="1" t="s">
        <v>63</v>
      </c>
      <c r="R328" s="1">
        <v>26</v>
      </c>
      <c r="S328" s="1" t="s">
        <v>28</v>
      </c>
      <c r="T328" s="1">
        <v>747</v>
      </c>
    </row>
    <row r="329" spans="17:20">
      <c r="Q329" s="1" t="s">
        <v>63</v>
      </c>
      <c r="R329" s="1">
        <v>26</v>
      </c>
      <c r="S329" s="1" t="s">
        <v>29</v>
      </c>
      <c r="T329" s="1">
        <v>851.6</v>
      </c>
    </row>
    <row r="330" spans="17:20">
      <c r="Q330" s="1" t="s">
        <v>63</v>
      </c>
      <c r="R330" s="1">
        <v>26</v>
      </c>
      <c r="S330" s="1" t="s">
        <v>30</v>
      </c>
      <c r="T330" s="1">
        <v>949.4</v>
      </c>
    </row>
    <row r="331" spans="17:20">
      <c r="Q331" s="1" t="s">
        <v>63</v>
      </c>
      <c r="R331" s="1">
        <v>26</v>
      </c>
      <c r="S331" s="1" t="s">
        <v>31</v>
      </c>
      <c r="T331" s="1">
        <v>1062.5</v>
      </c>
    </row>
    <row r="332" spans="17:20">
      <c r="Q332" s="1" t="s">
        <v>63</v>
      </c>
      <c r="R332" s="1">
        <v>26</v>
      </c>
      <c r="S332" s="1" t="s">
        <v>32</v>
      </c>
      <c r="T332" s="1">
        <v>1230.8</v>
      </c>
    </row>
    <row r="333" spans="17:20">
      <c r="Q333" s="1" t="s">
        <v>63</v>
      </c>
      <c r="R333" s="1">
        <v>26</v>
      </c>
      <c r="S333" s="1" t="s">
        <v>33</v>
      </c>
      <c r="T333" s="1">
        <v>1420</v>
      </c>
    </row>
    <row r="334" spans="17:20">
      <c r="Q334" s="1" t="s">
        <v>63</v>
      </c>
      <c r="R334" s="1">
        <v>26</v>
      </c>
      <c r="S334" s="1" t="s">
        <v>34</v>
      </c>
      <c r="T334" s="1">
        <v>1559.6</v>
      </c>
    </row>
    <row r="335" spans="17:20">
      <c r="Q335" s="1" t="s">
        <v>63</v>
      </c>
      <c r="R335" s="1">
        <v>26</v>
      </c>
      <c r="S335" s="1" t="s">
        <v>35</v>
      </c>
      <c r="T335" s="1">
        <v>1752.4</v>
      </c>
    </row>
    <row r="336" spans="17:20">
      <c r="Q336" s="1" t="s">
        <v>63</v>
      </c>
      <c r="R336" s="1">
        <v>26</v>
      </c>
      <c r="S336" s="1" t="s">
        <v>36</v>
      </c>
      <c r="T336" s="1">
        <v>1916.1</v>
      </c>
    </row>
    <row r="337" spans="17:20">
      <c r="Q337" s="1" t="s">
        <v>63</v>
      </c>
      <c r="R337" s="1">
        <v>26</v>
      </c>
      <c r="S337" s="1" t="s">
        <v>37</v>
      </c>
      <c r="T337" s="1">
        <v>1963.9</v>
      </c>
    </row>
    <row r="338" spans="17:20">
      <c r="Q338" s="1" t="s">
        <v>63</v>
      </c>
      <c r="R338" s="1">
        <v>26</v>
      </c>
      <c r="S338" s="1" t="s">
        <v>38</v>
      </c>
      <c r="T338" s="1">
        <v>2177.6999999999998</v>
      </c>
    </row>
    <row r="339" spans="17:20">
      <c r="Q339" s="1" t="s">
        <v>64</v>
      </c>
      <c r="R339" s="1">
        <v>27</v>
      </c>
      <c r="S339" s="1" t="s">
        <v>25</v>
      </c>
      <c r="T339" s="1">
        <v>10987.7</v>
      </c>
    </row>
    <row r="340" spans="17:20">
      <c r="Q340" s="1" t="s">
        <v>64</v>
      </c>
      <c r="R340" s="1">
        <v>27</v>
      </c>
      <c r="S340" s="1" t="s">
        <v>27</v>
      </c>
      <c r="T340" s="1">
        <v>12827.6</v>
      </c>
    </row>
    <row r="341" spans="17:20">
      <c r="Q341" s="1" t="s">
        <v>64</v>
      </c>
      <c r="R341" s="1">
        <v>27</v>
      </c>
      <c r="S341" s="1" t="s">
        <v>28</v>
      </c>
      <c r="T341" s="1">
        <v>14441.9</v>
      </c>
    </row>
    <row r="342" spans="17:20">
      <c r="Q342" s="1" t="s">
        <v>64</v>
      </c>
      <c r="R342" s="1">
        <v>27</v>
      </c>
      <c r="S342" s="1" t="s">
        <v>29</v>
      </c>
      <c r="T342" s="1">
        <v>15835.6</v>
      </c>
    </row>
    <row r="343" spans="17:20">
      <c r="Q343" s="1" t="s">
        <v>64</v>
      </c>
      <c r="R343" s="1">
        <v>27</v>
      </c>
      <c r="S343" s="1" t="s">
        <v>30</v>
      </c>
      <c r="T343" s="1">
        <v>16299.1</v>
      </c>
    </row>
    <row r="344" spans="17:20">
      <c r="Q344" s="1" t="s">
        <v>64</v>
      </c>
      <c r="R344" s="1">
        <v>27</v>
      </c>
      <c r="S344" s="1" t="s">
        <v>31</v>
      </c>
      <c r="T344" s="1">
        <v>17349.7</v>
      </c>
    </row>
    <row r="345" spans="17:20">
      <c r="Q345" s="1" t="s">
        <v>64</v>
      </c>
      <c r="R345" s="1">
        <v>27</v>
      </c>
      <c r="S345" s="1" t="s">
        <v>32</v>
      </c>
      <c r="T345" s="1">
        <v>19732.400000000001</v>
      </c>
    </row>
    <row r="346" spans="17:20">
      <c r="Q346" s="1" t="s">
        <v>64</v>
      </c>
      <c r="R346" s="1">
        <v>27</v>
      </c>
      <c r="S346" s="1" t="s">
        <v>33</v>
      </c>
      <c r="T346" s="1">
        <v>22111.7</v>
      </c>
    </row>
    <row r="347" spans="17:20">
      <c r="Q347" s="1" t="s">
        <v>64</v>
      </c>
      <c r="R347" s="1">
        <v>27</v>
      </c>
      <c r="S347" s="1" t="s">
        <v>34</v>
      </c>
      <c r="T347" s="1">
        <v>23802.1</v>
      </c>
    </row>
    <row r="348" spans="17:20">
      <c r="Q348" s="1" t="s">
        <v>64</v>
      </c>
      <c r="R348" s="1">
        <v>27</v>
      </c>
      <c r="S348" s="1" t="s">
        <v>35</v>
      </c>
      <c r="T348" s="1">
        <v>23746.400000000001</v>
      </c>
    </row>
    <row r="349" spans="17:20">
      <c r="Q349" s="1" t="s">
        <v>64</v>
      </c>
      <c r="R349" s="1">
        <v>27</v>
      </c>
      <c r="S349" s="1" t="s">
        <v>36</v>
      </c>
      <c r="T349" s="1">
        <v>27711.9</v>
      </c>
    </row>
    <row r="350" spans="17:20">
      <c r="Q350" s="1" t="s">
        <v>64</v>
      </c>
      <c r="R350" s="1">
        <v>27</v>
      </c>
      <c r="S350" s="1" t="s">
        <v>37</v>
      </c>
      <c r="T350" s="1">
        <v>30263.200000000001</v>
      </c>
    </row>
    <row r="351" spans="17:20">
      <c r="Q351" s="1" t="s">
        <v>64</v>
      </c>
      <c r="R351" s="1">
        <v>27</v>
      </c>
      <c r="S351" s="1" t="s">
        <v>38</v>
      </c>
      <c r="T351" s="1">
        <v>31136.3</v>
      </c>
    </row>
    <row r="352" spans="17:20">
      <c r="Q352" s="1" t="s">
        <v>65</v>
      </c>
      <c r="R352" s="1">
        <v>28</v>
      </c>
      <c r="S352" s="1" t="s">
        <v>25</v>
      </c>
      <c r="T352" s="1">
        <v>4291.3</v>
      </c>
    </row>
    <row r="353" spans="17:20">
      <c r="Q353" s="1" t="s">
        <v>65</v>
      </c>
      <c r="R353" s="1">
        <v>28</v>
      </c>
      <c r="S353" s="1" t="s">
        <v>27</v>
      </c>
      <c r="T353" s="1">
        <v>4802.2</v>
      </c>
    </row>
    <row r="354" spans="17:20">
      <c r="Q354" s="1" t="s">
        <v>65</v>
      </c>
      <c r="R354" s="1">
        <v>28</v>
      </c>
      <c r="S354" s="1" t="s">
        <v>28</v>
      </c>
      <c r="T354" s="1">
        <v>5356.4</v>
      </c>
    </row>
    <row r="355" spans="17:20">
      <c r="Q355" s="1" t="s">
        <v>65</v>
      </c>
      <c r="R355" s="1">
        <v>28</v>
      </c>
      <c r="S355" s="1" t="s">
        <v>29</v>
      </c>
      <c r="T355" s="1">
        <v>5822.7</v>
      </c>
    </row>
    <row r="356" spans="17:20">
      <c r="Q356" s="1" t="s">
        <v>65</v>
      </c>
      <c r="R356" s="1">
        <v>28</v>
      </c>
      <c r="S356" s="1" t="s">
        <v>30</v>
      </c>
      <c r="T356" s="1">
        <v>5823.2</v>
      </c>
    </row>
    <row r="357" spans="17:20">
      <c r="Q357" s="1" t="s">
        <v>65</v>
      </c>
      <c r="R357" s="1">
        <v>28</v>
      </c>
      <c r="S357" s="1" t="s">
        <v>31</v>
      </c>
      <c r="T357" s="1">
        <v>6107.2</v>
      </c>
    </row>
    <row r="358" spans="17:20">
      <c r="Q358" s="1" t="s">
        <v>65</v>
      </c>
      <c r="R358" s="1">
        <v>28</v>
      </c>
      <c r="S358" s="1" t="s">
        <v>32</v>
      </c>
      <c r="T358" s="1">
        <v>6477</v>
      </c>
    </row>
    <row r="359" spans="17:20">
      <c r="Q359" s="1" t="s">
        <v>65</v>
      </c>
      <c r="R359" s="1">
        <v>28</v>
      </c>
      <c r="S359" s="1" t="s">
        <v>33</v>
      </c>
      <c r="T359" s="1">
        <v>7178</v>
      </c>
    </row>
    <row r="360" spans="17:20">
      <c r="Q360" s="1" t="s">
        <v>65</v>
      </c>
      <c r="R360" s="1">
        <v>28</v>
      </c>
      <c r="S360" s="1" t="s">
        <v>34</v>
      </c>
      <c r="T360" s="1">
        <v>7659</v>
      </c>
    </row>
    <row r="361" spans="17:20">
      <c r="Q361" s="1" t="s">
        <v>65</v>
      </c>
      <c r="R361" s="1">
        <v>28</v>
      </c>
      <c r="S361" s="1" t="s">
        <v>35</v>
      </c>
      <c r="T361" s="1">
        <v>7791.5</v>
      </c>
    </row>
    <row r="362" spans="17:20">
      <c r="Q362" s="1" t="s">
        <v>65</v>
      </c>
      <c r="R362" s="1">
        <v>28</v>
      </c>
      <c r="S362" s="1" t="s">
        <v>36</v>
      </c>
      <c r="T362" s="1">
        <v>8860.7000000000007</v>
      </c>
    </row>
    <row r="363" spans="17:20">
      <c r="Q363" s="1" t="s">
        <v>65</v>
      </c>
      <c r="R363" s="1">
        <v>28</v>
      </c>
      <c r="S363" s="1" t="s">
        <v>37</v>
      </c>
      <c r="T363" s="1">
        <v>9621.7000000000007</v>
      </c>
    </row>
    <row r="364" spans="17:20">
      <c r="Q364" s="1" t="s">
        <v>65</v>
      </c>
      <c r="R364" s="1">
        <v>28</v>
      </c>
      <c r="S364" s="1" t="s">
        <v>38</v>
      </c>
      <c r="T364" s="1">
        <v>10222.6</v>
      </c>
    </row>
    <row r="365" spans="17:20">
      <c r="Q365" s="1" t="s">
        <v>66</v>
      </c>
      <c r="R365" s="1">
        <v>29</v>
      </c>
      <c r="S365" s="1" t="s">
        <v>25</v>
      </c>
      <c r="T365" s="1">
        <v>1217.7</v>
      </c>
    </row>
    <row r="366" spans="17:20">
      <c r="Q366" s="1" t="s">
        <v>66</v>
      </c>
      <c r="R366" s="1">
        <v>29</v>
      </c>
      <c r="S366" s="1" t="s">
        <v>27</v>
      </c>
      <c r="T366" s="1">
        <v>1354.3</v>
      </c>
    </row>
    <row r="367" spans="17:20">
      <c r="Q367" s="1" t="s">
        <v>66</v>
      </c>
      <c r="R367" s="1">
        <v>29</v>
      </c>
      <c r="S367" s="1" t="s">
        <v>28</v>
      </c>
      <c r="T367" s="1">
        <v>1508.6</v>
      </c>
    </row>
    <row r="368" spans="17:20">
      <c r="Q368" s="1" t="s">
        <v>66</v>
      </c>
      <c r="R368" s="1">
        <v>29</v>
      </c>
      <c r="S368" s="1" t="s">
        <v>29</v>
      </c>
      <c r="T368" s="1">
        <v>1631.8</v>
      </c>
    </row>
    <row r="369" spans="17:20">
      <c r="Q369" s="1" t="s">
        <v>66</v>
      </c>
      <c r="R369" s="1">
        <v>29</v>
      </c>
      <c r="S369" s="1" t="s">
        <v>30</v>
      </c>
      <c r="T369" s="1">
        <v>1802.1</v>
      </c>
    </row>
    <row r="370" spans="17:20">
      <c r="Q370" s="1" t="s">
        <v>66</v>
      </c>
      <c r="R370" s="1">
        <v>29</v>
      </c>
      <c r="S370" s="1" t="s">
        <v>31</v>
      </c>
      <c r="T370" s="1">
        <v>2037</v>
      </c>
    </row>
    <row r="371" spans="17:20">
      <c r="Q371" s="1" t="s">
        <v>66</v>
      </c>
      <c r="R371" s="1">
        <v>29</v>
      </c>
      <c r="S371" s="1" t="s">
        <v>32</v>
      </c>
      <c r="T371" s="1">
        <v>2226.6999999999998</v>
      </c>
    </row>
    <row r="372" spans="17:20">
      <c r="Q372" s="1" t="s">
        <v>66</v>
      </c>
      <c r="R372" s="1">
        <v>29</v>
      </c>
      <c r="S372" s="1" t="s">
        <v>33</v>
      </c>
      <c r="T372" s="1">
        <v>2479.9</v>
      </c>
    </row>
    <row r="373" spans="17:20">
      <c r="Q373" s="1" t="s">
        <v>66</v>
      </c>
      <c r="R373" s="1">
        <v>29</v>
      </c>
      <c r="S373" s="1" t="s">
        <v>34</v>
      </c>
      <c r="T373" s="1">
        <v>2639.2</v>
      </c>
    </row>
    <row r="374" spans="17:20">
      <c r="Q374" s="1" t="s">
        <v>66</v>
      </c>
      <c r="R374" s="1">
        <v>29</v>
      </c>
      <c r="S374" s="1" t="s">
        <v>35</v>
      </c>
      <c r="T374" s="1">
        <v>2671.8</v>
      </c>
    </row>
    <row r="375" spans="17:20">
      <c r="Q375" s="1" t="s">
        <v>66</v>
      </c>
      <c r="R375" s="1">
        <v>29</v>
      </c>
      <c r="S375" s="1" t="s">
        <v>36</v>
      </c>
      <c r="T375" s="1">
        <v>3031.4</v>
      </c>
    </row>
    <row r="376" spans="17:20">
      <c r="Q376" s="1" t="s">
        <v>66</v>
      </c>
      <c r="R376" s="1">
        <v>29</v>
      </c>
      <c r="S376" s="1" t="s">
        <v>37</v>
      </c>
      <c r="T376" s="1">
        <v>3244</v>
      </c>
    </row>
    <row r="377" spans="17:20">
      <c r="Q377" s="1" t="s">
        <v>66</v>
      </c>
      <c r="R377" s="1">
        <v>29</v>
      </c>
      <c r="S377" s="1" t="s">
        <v>38</v>
      </c>
      <c r="T377" s="1">
        <v>3412</v>
      </c>
    </row>
    <row r="378" spans="17:20">
      <c r="Q378" s="1" t="s">
        <v>67</v>
      </c>
      <c r="R378" s="1">
        <v>30</v>
      </c>
      <c r="S378" s="1" t="s">
        <v>25</v>
      </c>
      <c r="T378" s="1">
        <v>1756.8</v>
      </c>
    </row>
    <row r="379" spans="17:20">
      <c r="Q379" s="1" t="s">
        <v>67</v>
      </c>
      <c r="R379" s="1">
        <v>30</v>
      </c>
      <c r="S379" s="1" t="s">
        <v>27</v>
      </c>
      <c r="T379" s="1">
        <v>1942</v>
      </c>
    </row>
    <row r="380" spans="17:20">
      <c r="Q380" s="1" t="s">
        <v>67</v>
      </c>
      <c r="R380" s="1">
        <v>30</v>
      </c>
      <c r="S380" s="1" t="s">
        <v>28</v>
      </c>
      <c r="T380" s="1">
        <v>2117</v>
      </c>
    </row>
    <row r="381" spans="17:20">
      <c r="Q381" s="1" t="s">
        <v>67</v>
      </c>
      <c r="R381" s="1">
        <v>30</v>
      </c>
      <c r="S381" s="1" t="s">
        <v>29</v>
      </c>
      <c r="T381" s="1">
        <v>2257.1</v>
      </c>
    </row>
    <row r="382" spans="17:20">
      <c r="Q382" s="1" t="s">
        <v>67</v>
      </c>
      <c r="R382" s="1">
        <v>30</v>
      </c>
      <c r="S382" s="1" t="s">
        <v>30</v>
      </c>
      <c r="T382" s="1">
        <v>2342.6</v>
      </c>
    </row>
    <row r="383" spans="17:20">
      <c r="Q383" s="1" t="s">
        <v>67</v>
      </c>
      <c r="R383" s="1">
        <v>30</v>
      </c>
      <c r="S383" s="1" t="s">
        <v>31</v>
      </c>
      <c r="T383" s="1">
        <v>2540.4</v>
      </c>
    </row>
    <row r="384" spans="17:20">
      <c r="Q384" s="1" t="s">
        <v>67</v>
      </c>
      <c r="R384" s="1">
        <v>30</v>
      </c>
      <c r="S384" s="1" t="s">
        <v>32</v>
      </c>
      <c r="T384" s="1">
        <v>2949.7</v>
      </c>
    </row>
    <row r="385" spans="17:20">
      <c r="Q385" s="1" t="s">
        <v>67</v>
      </c>
      <c r="R385" s="1">
        <v>30</v>
      </c>
      <c r="S385" s="1" t="s">
        <v>33</v>
      </c>
      <c r="T385" s="1">
        <v>3230.8</v>
      </c>
    </row>
    <row r="386" spans="17:20">
      <c r="Q386" s="1" t="s">
        <v>67</v>
      </c>
      <c r="R386" s="1">
        <v>30</v>
      </c>
      <c r="S386" s="1" t="s">
        <v>34</v>
      </c>
      <c r="T386" s="1">
        <v>3468.5</v>
      </c>
    </row>
    <row r="387" spans="17:20">
      <c r="Q387" s="1" t="s">
        <v>67</v>
      </c>
      <c r="R387" s="1">
        <v>30</v>
      </c>
      <c r="S387" s="1" t="s">
        <v>35</v>
      </c>
      <c r="T387" s="1">
        <v>3618.3</v>
      </c>
    </row>
    <row r="388" spans="17:20">
      <c r="Q388" s="1" t="s">
        <v>67</v>
      </c>
      <c r="R388" s="1">
        <v>30</v>
      </c>
      <c r="S388" s="1" t="s">
        <v>36</v>
      </c>
      <c r="T388" s="1">
        <v>4223.6000000000004</v>
      </c>
    </row>
    <row r="389" spans="17:20">
      <c r="Q389" s="1" t="s">
        <v>67</v>
      </c>
      <c r="R389" s="1">
        <v>30</v>
      </c>
      <c r="S389" s="1" t="s">
        <v>37</v>
      </c>
      <c r="T389" s="1">
        <v>4697.1000000000004</v>
      </c>
    </row>
    <row r="390" spans="17:20">
      <c r="Q390" s="1" t="s">
        <v>67</v>
      </c>
      <c r="R390" s="1">
        <v>30</v>
      </c>
      <c r="S390" s="1" t="s">
        <v>38</v>
      </c>
      <c r="T390" s="1">
        <v>4886.8</v>
      </c>
    </row>
    <row r="391" spans="17:20">
      <c r="Q391" s="1" t="s">
        <v>68</v>
      </c>
      <c r="R391" s="1">
        <v>31</v>
      </c>
      <c r="S391" s="1" t="s">
        <v>25</v>
      </c>
      <c r="T391" s="1">
        <v>5484.8</v>
      </c>
    </row>
    <row r="392" spans="17:20">
      <c r="Q392" s="1" t="s">
        <v>68</v>
      </c>
      <c r="R392" s="1">
        <v>31</v>
      </c>
      <c r="S392" s="1" t="s">
        <v>27</v>
      </c>
      <c r="T392" s="1">
        <v>6207.8</v>
      </c>
    </row>
    <row r="393" spans="17:20">
      <c r="Q393" s="1" t="s">
        <v>68</v>
      </c>
      <c r="R393" s="1">
        <v>31</v>
      </c>
      <c r="S393" s="1" t="s">
        <v>28</v>
      </c>
      <c r="T393" s="1">
        <v>7066.1</v>
      </c>
    </row>
    <row r="394" spans="17:20">
      <c r="Q394" s="1" t="s">
        <v>68</v>
      </c>
      <c r="R394" s="1">
        <v>31</v>
      </c>
      <c r="S394" s="1" t="s">
        <v>29</v>
      </c>
      <c r="T394" s="1">
        <v>7857.8</v>
      </c>
    </row>
    <row r="395" spans="17:20">
      <c r="Q395" s="1" t="s">
        <v>68</v>
      </c>
      <c r="R395" s="1">
        <v>31</v>
      </c>
      <c r="S395" s="1" t="s">
        <v>30</v>
      </c>
      <c r="T395" s="1">
        <v>7897.3</v>
      </c>
    </row>
    <row r="396" spans="17:20">
      <c r="Q396" s="1" t="s">
        <v>68</v>
      </c>
      <c r="R396" s="1">
        <v>31</v>
      </c>
      <c r="S396" s="1" t="s">
        <v>31</v>
      </c>
      <c r="T396" s="1">
        <v>8157.7</v>
      </c>
    </row>
    <row r="397" spans="17:20">
      <c r="Q397" s="1" t="s">
        <v>68</v>
      </c>
      <c r="R397" s="1">
        <v>31</v>
      </c>
      <c r="S397" s="1" t="s">
        <v>32</v>
      </c>
      <c r="T397" s="1">
        <v>9608.1</v>
      </c>
    </row>
    <row r="398" spans="17:20">
      <c r="Q398" s="1" t="s">
        <v>68</v>
      </c>
      <c r="R398" s="1">
        <v>31</v>
      </c>
      <c r="S398" s="1" t="s">
        <v>33</v>
      </c>
      <c r="T398" s="1">
        <v>11117.3</v>
      </c>
    </row>
    <row r="399" spans="17:20">
      <c r="Q399" s="1" t="s">
        <v>68</v>
      </c>
      <c r="R399" s="1">
        <v>31</v>
      </c>
      <c r="S399" s="1" t="s">
        <v>34</v>
      </c>
      <c r="T399" s="1">
        <v>11815.3</v>
      </c>
    </row>
    <row r="400" spans="17:20">
      <c r="Q400" s="1" t="s">
        <v>68</v>
      </c>
      <c r="R400" s="1">
        <v>31</v>
      </c>
      <c r="S400" s="1" t="s">
        <v>35</v>
      </c>
      <c r="T400" s="1">
        <v>11819.5</v>
      </c>
    </row>
    <row r="401" spans="17:20">
      <c r="Q401" s="1" t="s">
        <v>68</v>
      </c>
      <c r="R401" s="1">
        <v>31</v>
      </c>
      <c r="S401" s="1" t="s">
        <v>36</v>
      </c>
      <c r="T401" s="1">
        <v>13952.5</v>
      </c>
    </row>
    <row r="402" spans="17:20">
      <c r="Q402" s="1" t="s">
        <v>68</v>
      </c>
      <c r="R402" s="1">
        <v>31</v>
      </c>
      <c r="S402" s="1" t="s">
        <v>37</v>
      </c>
      <c r="T402" s="1">
        <v>15388.7</v>
      </c>
    </row>
    <row r="403" spans="17:20">
      <c r="Q403" s="1" t="s">
        <v>68</v>
      </c>
      <c r="R403" s="1">
        <v>31</v>
      </c>
      <c r="S403" s="1" t="s">
        <v>38</v>
      </c>
      <c r="T403" s="1">
        <v>16383.7</v>
      </c>
    </row>
  </sheetData>
  <phoneticPr fontId="8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T403"/>
  <sheetViews>
    <sheetView zoomScale="85" zoomScaleNormal="85" workbookViewId="0"/>
  </sheetViews>
  <sheetFormatPr baseColWidth="10" defaultColWidth="8.6640625" defaultRowHeight="14"/>
  <cols>
    <col min="1" max="13" width="9"/>
    <col min="14" max="14" width="8.83203125"/>
    <col min="17" max="20" width="8.6640625" style="1"/>
  </cols>
  <sheetData>
    <row r="1" spans="1:20">
      <c r="A1" t="s">
        <v>103</v>
      </c>
      <c r="Q1" s="1" t="s">
        <v>24</v>
      </c>
      <c r="R1" s="1">
        <v>1</v>
      </c>
      <c r="S1" s="1" t="s">
        <v>25</v>
      </c>
      <c r="T1" s="1">
        <v>1648538</v>
      </c>
    </row>
    <row r="2" spans="1:20">
      <c r="A2" s="2" t="s">
        <v>26</v>
      </c>
      <c r="B2" s="2" t="s">
        <v>25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Q2" s="1" t="s">
        <v>24</v>
      </c>
      <c r="R2" s="1">
        <v>1</v>
      </c>
      <c r="S2" s="1" t="s">
        <v>27</v>
      </c>
      <c r="T2" s="1">
        <v>1973442</v>
      </c>
    </row>
    <row r="3" spans="1:20">
      <c r="A3" s="3" t="s">
        <v>24</v>
      </c>
      <c r="B3" s="4">
        <v>1648538</v>
      </c>
      <c r="C3" s="4">
        <v>1973442</v>
      </c>
      <c r="D3" s="4">
        <v>2130618</v>
      </c>
      <c r="E3" s="4">
        <v>2335010</v>
      </c>
      <c r="F3" s="4">
        <v>2440875</v>
      </c>
      <c r="G3" s="4">
        <v>2548433</v>
      </c>
      <c r="H3" s="4">
        <v>2690851</v>
      </c>
      <c r="I3" s="4">
        <v>2740103</v>
      </c>
      <c r="J3" s="4">
        <v>2851859</v>
      </c>
      <c r="K3" s="4">
        <v>2974157</v>
      </c>
      <c r="L3" s="4">
        <v>3135144</v>
      </c>
      <c r="M3" s="4">
        <v>3489973</v>
      </c>
      <c r="N3" s="5">
        <v>4410019</v>
      </c>
      <c r="Q3" s="1" t="s">
        <v>24</v>
      </c>
      <c r="R3" s="1">
        <v>1</v>
      </c>
      <c r="S3" s="1" t="s">
        <v>28</v>
      </c>
      <c r="T3" s="1">
        <v>2130618</v>
      </c>
    </row>
    <row r="4" spans="1:20">
      <c r="A4" s="3" t="s">
        <v>39</v>
      </c>
      <c r="B4" s="4">
        <v>2107772</v>
      </c>
      <c r="C4" s="4">
        <v>2558685</v>
      </c>
      <c r="D4" s="4">
        <v>3000377</v>
      </c>
      <c r="E4" s="4">
        <v>3228057</v>
      </c>
      <c r="F4" s="4">
        <v>3526665</v>
      </c>
      <c r="G4" s="4">
        <v>3499551</v>
      </c>
      <c r="H4" s="4">
        <v>2411418</v>
      </c>
      <c r="I4" s="4">
        <v>2528761</v>
      </c>
      <c r="J4" s="4">
        <v>2134320</v>
      </c>
      <c r="K4" s="4">
        <v>2287717</v>
      </c>
      <c r="L4" s="4">
        <v>2512635</v>
      </c>
      <c r="M4" s="4">
        <v>2845710</v>
      </c>
      <c r="N4" s="5">
        <v>2959946</v>
      </c>
      <c r="Q4" s="1" t="s">
        <v>24</v>
      </c>
      <c r="R4" s="1">
        <v>1</v>
      </c>
      <c r="S4" s="1" t="s">
        <v>29</v>
      </c>
      <c r="T4" s="1">
        <v>2335010</v>
      </c>
    </row>
    <row r="5" spans="1:20">
      <c r="A5" s="3" t="s">
        <v>40</v>
      </c>
      <c r="B5" s="4">
        <v>1586189</v>
      </c>
      <c r="C5" s="4">
        <v>1980850</v>
      </c>
      <c r="D5" s="4">
        <v>2327418</v>
      </c>
      <c r="E5" s="4">
        <v>2606711</v>
      </c>
      <c r="F5" s="4">
        <v>2858051</v>
      </c>
      <c r="G5" s="4">
        <v>3086608</v>
      </c>
      <c r="H5" s="4">
        <v>3509684</v>
      </c>
      <c r="I5" s="4">
        <v>3819916</v>
      </c>
      <c r="J5" s="4">
        <v>4385826</v>
      </c>
      <c r="K5" s="4">
        <v>4854544</v>
      </c>
      <c r="L5" s="4">
        <v>5703924</v>
      </c>
      <c r="M5" s="4">
        <v>6358675</v>
      </c>
      <c r="N5" s="5">
        <v>7035030</v>
      </c>
      <c r="Q5" s="1" t="s">
        <v>24</v>
      </c>
      <c r="R5" s="1">
        <v>1</v>
      </c>
      <c r="S5" s="1" t="s">
        <v>30</v>
      </c>
      <c r="T5" s="1">
        <v>2440875</v>
      </c>
    </row>
    <row r="6" spans="1:20">
      <c r="A6" s="3" t="s">
        <v>41</v>
      </c>
      <c r="B6" s="4">
        <v>895891</v>
      </c>
      <c r="C6" s="4">
        <v>1069590</v>
      </c>
      <c r="D6" s="4">
        <v>1237698</v>
      </c>
      <c r="E6" s="4">
        <v>1247027</v>
      </c>
      <c r="F6" s="4">
        <v>1008950</v>
      </c>
      <c r="G6" s="4">
        <v>976283</v>
      </c>
      <c r="H6" s="4">
        <v>1122323</v>
      </c>
      <c r="I6" s="4">
        <v>1312531</v>
      </c>
      <c r="J6" s="4">
        <v>1380813</v>
      </c>
      <c r="K6" s="4">
        <v>1561790</v>
      </c>
      <c r="L6" s="4">
        <v>1862448</v>
      </c>
      <c r="M6" s="4">
        <v>2023083</v>
      </c>
      <c r="N6" s="5">
        <v>2175885</v>
      </c>
      <c r="Q6" s="1" t="s">
        <v>24</v>
      </c>
      <c r="R6" s="1">
        <v>1</v>
      </c>
      <c r="S6" s="1" t="s">
        <v>31</v>
      </c>
      <c r="T6" s="1">
        <v>2548433</v>
      </c>
    </row>
    <row r="7" spans="1:20">
      <c r="A7" s="3" t="s">
        <v>42</v>
      </c>
      <c r="B7" s="4">
        <v>701635</v>
      </c>
      <c r="C7" s="4">
        <v>858477</v>
      </c>
      <c r="D7" s="4">
        <v>1004406</v>
      </c>
      <c r="E7" s="4">
        <v>1080287</v>
      </c>
      <c r="F7" s="4">
        <v>1186261</v>
      </c>
      <c r="G7" s="4">
        <v>1279853</v>
      </c>
      <c r="H7" s="4">
        <v>1082640</v>
      </c>
      <c r="I7" s="4">
        <v>1033594</v>
      </c>
      <c r="J7" s="4">
        <v>1183625</v>
      </c>
      <c r="K7" s="4">
        <v>1293714</v>
      </c>
      <c r="L7" s="4">
        <v>1547744</v>
      </c>
      <c r="M7" s="4">
        <v>1708541</v>
      </c>
      <c r="N7" s="5">
        <v>1919744</v>
      </c>
      <c r="Q7" s="1" t="s">
        <v>24</v>
      </c>
      <c r="R7" s="1">
        <v>1</v>
      </c>
      <c r="S7" s="1" t="s">
        <v>32</v>
      </c>
      <c r="T7" s="1">
        <v>2690851</v>
      </c>
    </row>
    <row r="8" spans="1:20">
      <c r="A8" s="3" t="s">
        <v>43</v>
      </c>
      <c r="B8" s="4">
        <v>2747063</v>
      </c>
      <c r="C8" s="4">
        <v>2894569</v>
      </c>
      <c r="D8" s="4">
        <v>3331303</v>
      </c>
      <c r="E8" s="4">
        <v>3242303</v>
      </c>
      <c r="F8" s="4">
        <v>2418803</v>
      </c>
      <c r="G8" s="4">
        <v>2420637</v>
      </c>
      <c r="H8" s="4">
        <v>2749477</v>
      </c>
      <c r="I8" s="4">
        <v>3006014</v>
      </c>
      <c r="J8" s="4">
        <v>3102482</v>
      </c>
      <c r="K8" s="4">
        <v>3353222</v>
      </c>
      <c r="L8" s="4">
        <v>3672792</v>
      </c>
      <c r="M8" s="4">
        <v>3756732</v>
      </c>
      <c r="N8" s="5">
        <v>3922250</v>
      </c>
      <c r="Q8" s="1" t="s">
        <v>24</v>
      </c>
      <c r="R8" s="1">
        <v>1</v>
      </c>
      <c r="S8" s="1" t="s">
        <v>33</v>
      </c>
      <c r="T8" s="1">
        <v>2740103</v>
      </c>
    </row>
    <row r="9" spans="1:20">
      <c r="A9" s="3" t="s">
        <v>44</v>
      </c>
      <c r="B9" s="4">
        <v>488723</v>
      </c>
      <c r="C9" s="4">
        <v>604326</v>
      </c>
      <c r="D9" s="4">
        <v>698136</v>
      </c>
      <c r="E9" s="4">
        <v>789431</v>
      </c>
      <c r="F9" s="4">
        <v>861541</v>
      </c>
      <c r="G9" s="4">
        <v>908602</v>
      </c>
      <c r="H9" s="4">
        <v>749958</v>
      </c>
      <c r="I9" s="4">
        <v>575015</v>
      </c>
      <c r="J9" s="4">
        <v>684086</v>
      </c>
      <c r="K9" s="4">
        <v>776448</v>
      </c>
      <c r="L9" s="4">
        <v>858433</v>
      </c>
      <c r="M9" s="4">
        <v>926041</v>
      </c>
      <c r="N9" s="5">
        <v>1036767</v>
      </c>
      <c r="Q9" s="1" t="s">
        <v>24</v>
      </c>
      <c r="R9" s="1">
        <v>1</v>
      </c>
      <c r="S9" s="1" t="s">
        <v>34</v>
      </c>
      <c r="T9" s="1">
        <v>2851859</v>
      </c>
    </row>
    <row r="10" spans="1:20">
      <c r="A10" s="3" t="s">
        <v>45</v>
      </c>
      <c r="B10" s="4">
        <v>838042</v>
      </c>
      <c r="C10" s="4">
        <v>906170</v>
      </c>
      <c r="D10" s="4">
        <v>950335</v>
      </c>
      <c r="E10" s="4">
        <v>955820</v>
      </c>
      <c r="F10" s="4">
        <v>880392</v>
      </c>
      <c r="G10" s="4">
        <v>884925</v>
      </c>
      <c r="H10" s="4">
        <v>825854</v>
      </c>
      <c r="I10" s="4">
        <v>605680</v>
      </c>
      <c r="J10" s="4">
        <v>714862</v>
      </c>
      <c r="K10" s="4">
        <v>774634</v>
      </c>
      <c r="L10" s="4">
        <v>887690</v>
      </c>
      <c r="M10" s="4">
        <v>979976</v>
      </c>
      <c r="N10" s="5">
        <v>1060212</v>
      </c>
      <c r="Q10" s="1" t="s">
        <v>24</v>
      </c>
      <c r="R10" s="1">
        <v>1</v>
      </c>
      <c r="S10" s="1" t="s">
        <v>35</v>
      </c>
      <c r="T10" s="1">
        <v>2974157</v>
      </c>
    </row>
    <row r="11" spans="1:20">
      <c r="A11" s="3" t="s">
        <v>46</v>
      </c>
      <c r="B11" s="4">
        <v>3437627</v>
      </c>
      <c r="C11" s="4">
        <v>3715075</v>
      </c>
      <c r="D11" s="4">
        <v>4047800</v>
      </c>
      <c r="E11" s="4">
        <v>4492192</v>
      </c>
      <c r="F11" s="4">
        <v>4742443</v>
      </c>
      <c r="G11" s="4">
        <v>4900778</v>
      </c>
      <c r="H11" s="4">
        <v>5399953</v>
      </c>
      <c r="I11" s="4">
        <v>5548768</v>
      </c>
      <c r="J11" s="4">
        <v>5906504</v>
      </c>
      <c r="K11" s="4">
        <v>6350087</v>
      </c>
      <c r="L11" s="4">
        <v>6983293</v>
      </c>
      <c r="M11" s="4">
        <v>7659941</v>
      </c>
      <c r="N11" s="5">
        <v>8110336</v>
      </c>
      <c r="Q11" s="1" t="s">
        <v>24</v>
      </c>
      <c r="R11" s="1">
        <v>1</v>
      </c>
      <c r="S11" s="1" t="s">
        <v>36</v>
      </c>
      <c r="T11" s="1">
        <v>3135144</v>
      </c>
    </row>
    <row r="12" spans="1:20">
      <c r="A12" s="3" t="s">
        <v>47</v>
      </c>
      <c r="B12" s="4">
        <v>8998944</v>
      </c>
      <c r="C12" s="4">
        <v>10803107</v>
      </c>
      <c r="D12" s="4">
        <v>12395745</v>
      </c>
      <c r="E12" s="4">
        <v>13765378</v>
      </c>
      <c r="F12" s="4">
        <v>15065065</v>
      </c>
      <c r="G12" s="4">
        <v>16575418</v>
      </c>
      <c r="H12" s="4">
        <v>18338832</v>
      </c>
      <c r="I12" s="4">
        <v>20245195</v>
      </c>
      <c r="J12" s="4">
        <v>22061581</v>
      </c>
      <c r="K12" s="4">
        <v>23816885</v>
      </c>
      <c r="L12" s="4">
        <v>27166319</v>
      </c>
      <c r="M12" s="4">
        <v>29936774</v>
      </c>
      <c r="N12" s="5">
        <v>33016934</v>
      </c>
      <c r="Q12" s="1" t="s">
        <v>24</v>
      </c>
      <c r="R12" s="1">
        <v>1</v>
      </c>
      <c r="S12" s="1" t="s">
        <v>37</v>
      </c>
      <c r="T12" s="1">
        <v>3489973</v>
      </c>
    </row>
    <row r="13" spans="1:20">
      <c r="A13" s="3" t="s">
        <v>48</v>
      </c>
      <c r="B13" s="4">
        <v>4799069</v>
      </c>
      <c r="C13" s="4">
        <v>5886071</v>
      </c>
      <c r="D13" s="4">
        <v>6843562</v>
      </c>
      <c r="E13" s="4">
        <v>7681473</v>
      </c>
      <c r="F13" s="4">
        <v>8535689</v>
      </c>
      <c r="G13" s="4">
        <v>9357877</v>
      </c>
      <c r="H13" s="4">
        <v>10301447</v>
      </c>
      <c r="I13" s="4">
        <v>11473921</v>
      </c>
      <c r="J13" s="4">
        <v>12742260</v>
      </c>
      <c r="K13" s="4">
        <v>13958988</v>
      </c>
      <c r="L13" s="4">
        <v>15916604</v>
      </c>
      <c r="M13" s="4">
        <v>17680564</v>
      </c>
      <c r="N13" s="5">
        <v>18275760</v>
      </c>
      <c r="Q13" s="1" t="s">
        <v>24</v>
      </c>
      <c r="R13" s="1">
        <v>1</v>
      </c>
      <c r="S13" s="1" t="s">
        <v>38</v>
      </c>
      <c r="T13" s="1">
        <v>4410019</v>
      </c>
    </row>
    <row r="14" spans="1:20">
      <c r="A14" s="3" t="s">
        <v>49</v>
      </c>
      <c r="B14" s="4">
        <v>1628304</v>
      </c>
      <c r="C14" s="4">
        <v>2089814</v>
      </c>
      <c r="D14" s="4">
        <v>2477246</v>
      </c>
      <c r="E14" s="4">
        <v>2847303</v>
      </c>
      <c r="F14" s="4">
        <v>3221422</v>
      </c>
      <c r="G14" s="4">
        <v>3709224</v>
      </c>
      <c r="H14" s="4">
        <v>4361175</v>
      </c>
      <c r="I14" s="4">
        <v>4973027</v>
      </c>
      <c r="J14" s="4">
        <v>5765371</v>
      </c>
      <c r="K14" s="4">
        <v>6394211</v>
      </c>
      <c r="L14" s="4">
        <v>7391200</v>
      </c>
      <c r="M14" s="4">
        <v>8206500</v>
      </c>
      <c r="N14" s="5">
        <v>9269647</v>
      </c>
      <c r="Q14" s="1" t="s">
        <v>39</v>
      </c>
      <c r="R14" s="1">
        <v>2</v>
      </c>
      <c r="S14" s="1" t="s">
        <v>25</v>
      </c>
      <c r="T14" s="1">
        <v>2107772</v>
      </c>
    </row>
    <row r="15" spans="1:20">
      <c r="A15" s="3" t="s">
        <v>50</v>
      </c>
      <c r="B15" s="4">
        <v>1943993</v>
      </c>
      <c r="C15" s="4">
        <v>2381656</v>
      </c>
      <c r="D15" s="4">
        <v>2791966</v>
      </c>
      <c r="E15" s="4">
        <v>3153831</v>
      </c>
      <c r="F15" s="4">
        <v>3469810</v>
      </c>
      <c r="G15" s="4">
        <v>3882632</v>
      </c>
      <c r="H15" s="4">
        <v>4487934</v>
      </c>
      <c r="I15" s="4">
        <v>5249417</v>
      </c>
      <c r="J15" s="4">
        <v>5985139</v>
      </c>
      <c r="K15" s="4">
        <v>6669131</v>
      </c>
      <c r="L15" s="4">
        <v>7716534</v>
      </c>
      <c r="M15" s="4">
        <v>8485871</v>
      </c>
      <c r="N15" s="5">
        <v>9172900</v>
      </c>
      <c r="Q15" s="1" t="s">
        <v>39</v>
      </c>
      <c r="R15" s="1">
        <v>2</v>
      </c>
      <c r="S15" s="1" t="s">
        <v>27</v>
      </c>
      <c r="T15" s="1">
        <v>2558685</v>
      </c>
    </row>
    <row r="16" spans="1:20">
      <c r="A16" s="3" t="s">
        <v>51</v>
      </c>
      <c r="B16" s="4">
        <v>769834</v>
      </c>
      <c r="C16" s="4">
        <v>925985</v>
      </c>
      <c r="D16" s="4">
        <v>1106443</v>
      </c>
      <c r="E16" s="4">
        <v>1284642</v>
      </c>
      <c r="F16" s="4">
        <v>1474968</v>
      </c>
      <c r="G16" s="4">
        <v>1797561</v>
      </c>
      <c r="H16" s="4">
        <v>2216865</v>
      </c>
      <c r="I16" s="4">
        <v>2677714</v>
      </c>
      <c r="J16" s="4">
        <v>3202151</v>
      </c>
      <c r="K16" s="4">
        <v>3460219</v>
      </c>
      <c r="L16" s="4">
        <v>3978466</v>
      </c>
      <c r="M16" s="4">
        <v>4396905</v>
      </c>
      <c r="N16" s="5">
        <v>4840718</v>
      </c>
      <c r="Q16" s="1" t="s">
        <v>39</v>
      </c>
      <c r="R16" s="1">
        <v>2</v>
      </c>
      <c r="S16" s="1" t="s">
        <v>28</v>
      </c>
      <c r="T16" s="1">
        <v>3000377</v>
      </c>
    </row>
    <row r="17" spans="1:20">
      <c r="A17" s="3" t="s">
        <v>52</v>
      </c>
      <c r="B17" s="4">
        <v>7431254</v>
      </c>
      <c r="C17" s="4">
        <v>9056007</v>
      </c>
      <c r="D17" s="4">
        <v>10528097</v>
      </c>
      <c r="E17" s="4">
        <v>11755482</v>
      </c>
      <c r="F17" s="4">
        <v>12917718</v>
      </c>
      <c r="G17" s="4">
        <v>14150035</v>
      </c>
      <c r="H17" s="4">
        <v>15636785</v>
      </c>
      <c r="I17" s="4">
        <v>14184975</v>
      </c>
      <c r="J17" s="4">
        <v>12109485</v>
      </c>
      <c r="K17" s="4">
        <v>13656187</v>
      </c>
      <c r="L17" s="4">
        <v>15653402</v>
      </c>
      <c r="M17" s="4">
        <v>17287025</v>
      </c>
      <c r="N17" s="5">
        <v>18693400</v>
      </c>
      <c r="Q17" s="1" t="s">
        <v>39</v>
      </c>
      <c r="R17" s="1">
        <v>2</v>
      </c>
      <c r="S17" s="1" t="s">
        <v>29</v>
      </c>
      <c r="T17" s="1">
        <v>3228057</v>
      </c>
    </row>
    <row r="18" spans="1:20">
      <c r="A18" s="3" t="s">
        <v>53</v>
      </c>
      <c r="B18" s="4">
        <v>2137236</v>
      </c>
      <c r="C18" s="4">
        <v>2489651</v>
      </c>
      <c r="D18" s="4">
        <v>2953410</v>
      </c>
      <c r="E18" s="4">
        <v>3372310</v>
      </c>
      <c r="F18" s="4">
        <v>3688252</v>
      </c>
      <c r="G18" s="4">
        <v>4096962</v>
      </c>
      <c r="H18" s="4">
        <v>4722542</v>
      </c>
      <c r="I18" s="4">
        <v>5289250</v>
      </c>
      <c r="J18" s="4">
        <v>6087153</v>
      </c>
      <c r="K18" s="4">
        <v>6855770</v>
      </c>
      <c r="L18" s="4">
        <v>7640132</v>
      </c>
      <c r="M18" s="4">
        <v>8455419</v>
      </c>
      <c r="N18" s="5">
        <v>9142432</v>
      </c>
      <c r="Q18" s="1" t="s">
        <v>39</v>
      </c>
      <c r="R18" s="1">
        <v>2</v>
      </c>
      <c r="S18" s="1" t="s">
        <v>30</v>
      </c>
      <c r="T18" s="1">
        <v>3526665</v>
      </c>
    </row>
    <row r="19" spans="1:20">
      <c r="A19" s="3" t="s">
        <v>54</v>
      </c>
      <c r="B19" s="4">
        <v>2107553</v>
      </c>
      <c r="C19" s="4">
        <v>2633099</v>
      </c>
      <c r="D19" s="4">
        <v>3117987</v>
      </c>
      <c r="E19" s="4">
        <v>3629506</v>
      </c>
      <c r="F19" s="4">
        <v>4072726</v>
      </c>
      <c r="G19" s="4">
        <v>4459622</v>
      </c>
      <c r="H19" s="4">
        <v>4689377</v>
      </c>
      <c r="I19" s="4">
        <v>5255194</v>
      </c>
      <c r="J19" s="4">
        <v>5865143</v>
      </c>
      <c r="K19" s="4">
        <v>6109588</v>
      </c>
      <c r="L19" s="4">
        <v>7235941</v>
      </c>
      <c r="M19" s="4">
        <v>7931580</v>
      </c>
      <c r="N19" s="5">
        <v>8956266</v>
      </c>
      <c r="Q19" s="1" t="s">
        <v>39</v>
      </c>
      <c r="R19" s="1">
        <v>2</v>
      </c>
      <c r="S19" s="1" t="s">
        <v>31</v>
      </c>
      <c r="T19" s="1">
        <v>3499551</v>
      </c>
    </row>
    <row r="20" spans="1:20">
      <c r="A20" s="3" t="s">
        <v>55</v>
      </c>
      <c r="B20" s="4">
        <v>1817773</v>
      </c>
      <c r="C20" s="4">
        <v>2290877</v>
      </c>
      <c r="D20" s="4">
        <v>2703987</v>
      </c>
      <c r="E20" s="4">
        <v>3100446</v>
      </c>
      <c r="F20" s="4">
        <v>3525450</v>
      </c>
      <c r="G20" s="4">
        <v>3929647</v>
      </c>
      <c r="H20" s="4">
        <v>4617716</v>
      </c>
      <c r="I20" s="4">
        <v>5167217</v>
      </c>
      <c r="J20" s="4">
        <v>5931485</v>
      </c>
      <c r="K20" s="4">
        <v>6645286</v>
      </c>
      <c r="L20" s="4">
        <v>7661149</v>
      </c>
      <c r="M20" s="4">
        <v>8588734</v>
      </c>
      <c r="N20" s="5">
        <v>9419834</v>
      </c>
      <c r="Q20" s="1" t="s">
        <v>39</v>
      </c>
      <c r="R20" s="1">
        <v>2</v>
      </c>
      <c r="S20" s="1" t="s">
        <v>32</v>
      </c>
      <c r="T20" s="1">
        <v>2411418</v>
      </c>
    </row>
    <row r="21" spans="1:20">
      <c r="A21" s="3" t="s">
        <v>56</v>
      </c>
      <c r="B21" s="4">
        <v>8994412</v>
      </c>
      <c r="C21" s="4">
        <v>10778634</v>
      </c>
      <c r="D21" s="4">
        <v>12374791</v>
      </c>
      <c r="E21" s="4">
        <v>13752869</v>
      </c>
      <c r="F21" s="4">
        <v>15205497</v>
      </c>
      <c r="G21" s="4">
        <v>16762749</v>
      </c>
      <c r="H21" s="4">
        <v>18650313</v>
      </c>
      <c r="I21" s="4">
        <v>21072031</v>
      </c>
      <c r="J21" s="4">
        <v>23148566</v>
      </c>
      <c r="K21" s="4">
        <v>24999527</v>
      </c>
      <c r="L21" s="4">
        <v>29021849</v>
      </c>
      <c r="M21" s="4">
        <v>32177548</v>
      </c>
      <c r="N21" s="5">
        <v>34266367</v>
      </c>
      <c r="Q21" s="1" t="s">
        <v>39</v>
      </c>
      <c r="R21" s="1">
        <v>2</v>
      </c>
      <c r="S21" s="1" t="s">
        <v>33</v>
      </c>
      <c r="T21" s="1">
        <v>2528761</v>
      </c>
    </row>
    <row r="22" spans="1:20">
      <c r="A22" s="3" t="s">
        <v>57</v>
      </c>
      <c r="B22" s="4">
        <v>586791</v>
      </c>
      <c r="C22" s="4">
        <v>702225</v>
      </c>
      <c r="D22" s="4">
        <v>817063</v>
      </c>
      <c r="E22" s="4">
        <v>848808</v>
      </c>
      <c r="F22" s="4">
        <v>769190</v>
      </c>
      <c r="G22" s="4">
        <v>827248</v>
      </c>
      <c r="H22" s="4">
        <v>935996</v>
      </c>
      <c r="I22" s="4">
        <v>891031</v>
      </c>
      <c r="J22" s="4">
        <v>1044742</v>
      </c>
      <c r="K22" s="4">
        <v>1133332</v>
      </c>
      <c r="L22" s="4">
        <v>1370239</v>
      </c>
      <c r="M22" s="4">
        <v>1505736</v>
      </c>
      <c r="N22" s="5">
        <v>1551896</v>
      </c>
      <c r="Q22" s="1" t="s">
        <v>39</v>
      </c>
      <c r="R22" s="1">
        <v>2</v>
      </c>
      <c r="S22" s="1" t="s">
        <v>34</v>
      </c>
      <c r="T22" s="1">
        <v>2134320</v>
      </c>
    </row>
    <row r="23" spans="1:20">
      <c r="A23" s="3" t="s">
        <v>58</v>
      </c>
      <c r="B23" s="4">
        <v>57760</v>
      </c>
      <c r="C23" s="4">
        <v>78093</v>
      </c>
      <c r="D23" s="4">
        <v>93567</v>
      </c>
      <c r="E23" s="4">
        <v>111010</v>
      </c>
      <c r="F23" s="4">
        <v>111841</v>
      </c>
      <c r="G23" s="4">
        <v>79819</v>
      </c>
      <c r="H23" s="4">
        <v>74815</v>
      </c>
      <c r="I23" s="4">
        <v>113708</v>
      </c>
      <c r="J23" s="4">
        <v>108154</v>
      </c>
      <c r="K23" s="4">
        <v>117021</v>
      </c>
      <c r="L23" s="4">
        <v>141545</v>
      </c>
      <c r="M23" s="4">
        <v>149370</v>
      </c>
      <c r="N23" s="5">
        <v>190844</v>
      </c>
      <c r="Q23" s="1" t="s">
        <v>39</v>
      </c>
      <c r="R23" s="1">
        <v>2</v>
      </c>
      <c r="S23" s="1" t="s">
        <v>35</v>
      </c>
      <c r="T23" s="1">
        <v>2287717</v>
      </c>
    </row>
    <row r="24" spans="1:20">
      <c r="A24" s="3" t="s">
        <v>59</v>
      </c>
      <c r="B24" s="4">
        <v>943975</v>
      </c>
      <c r="C24" s="4">
        <v>1171045</v>
      </c>
      <c r="D24" s="4">
        <v>1388199</v>
      </c>
      <c r="E24" s="4">
        <v>1664720</v>
      </c>
      <c r="F24" s="4">
        <v>1996609</v>
      </c>
      <c r="G24" s="4">
        <v>2374859</v>
      </c>
      <c r="H24" s="4">
        <v>2799986</v>
      </c>
      <c r="I24" s="4">
        <v>2992091</v>
      </c>
      <c r="J24" s="4">
        <v>3358918</v>
      </c>
      <c r="K24" s="4">
        <v>3725610</v>
      </c>
      <c r="L24" s="4">
        <v>4245267</v>
      </c>
      <c r="M24" s="4">
        <v>4793346</v>
      </c>
      <c r="N24" s="5">
        <v>4999041</v>
      </c>
      <c r="Q24" s="1" t="s">
        <v>39</v>
      </c>
      <c r="R24" s="1">
        <v>2</v>
      </c>
      <c r="S24" s="1" t="s">
        <v>36</v>
      </c>
      <c r="T24" s="1">
        <v>2512635</v>
      </c>
    </row>
    <row r="25" spans="1:20">
      <c r="A25" s="3" t="s">
        <v>60</v>
      </c>
      <c r="B25" s="4">
        <v>1044666</v>
      </c>
      <c r="C25" s="4">
        <v>1422310</v>
      </c>
      <c r="D25" s="4">
        <v>1688902</v>
      </c>
      <c r="E25" s="4">
        <v>1960112</v>
      </c>
      <c r="F25" s="4">
        <v>2238051</v>
      </c>
      <c r="G25" s="4">
        <v>2572607</v>
      </c>
      <c r="H25" s="4">
        <v>3010846</v>
      </c>
      <c r="I25" s="4">
        <v>3423923</v>
      </c>
      <c r="J25" s="4">
        <v>3878572</v>
      </c>
      <c r="K25" s="4">
        <v>4276383</v>
      </c>
      <c r="L25" s="4">
        <v>4801710</v>
      </c>
      <c r="M25" s="4">
        <v>5300775</v>
      </c>
      <c r="N25" s="5">
        <v>5718223</v>
      </c>
      <c r="Q25" s="1" t="s">
        <v>39</v>
      </c>
      <c r="R25" s="1">
        <v>2</v>
      </c>
      <c r="S25" s="1" t="s">
        <v>37</v>
      </c>
      <c r="T25" s="1">
        <v>2845710</v>
      </c>
    </row>
    <row r="26" spans="1:20">
      <c r="A26" s="3" t="s">
        <v>61</v>
      </c>
      <c r="B26" s="4">
        <v>275217</v>
      </c>
      <c r="C26" s="4">
        <v>315079</v>
      </c>
      <c r="D26" s="4">
        <v>342541</v>
      </c>
      <c r="E26" s="4">
        <v>410132</v>
      </c>
      <c r="F26" s="4">
        <v>457303</v>
      </c>
      <c r="G26" s="4">
        <v>556853</v>
      </c>
      <c r="H26" s="4">
        <v>648576</v>
      </c>
      <c r="I26" s="4">
        <v>762280</v>
      </c>
      <c r="J26" s="4">
        <v>910206</v>
      </c>
      <c r="K26" s="4">
        <v>1053574</v>
      </c>
      <c r="L26" s="4">
        <v>1210567</v>
      </c>
      <c r="M26" s="4">
        <v>1317509</v>
      </c>
      <c r="N26" s="5">
        <v>1261991</v>
      </c>
      <c r="Q26" s="1" t="s">
        <v>39</v>
      </c>
      <c r="R26" s="1">
        <v>2</v>
      </c>
      <c r="S26" s="1" t="s">
        <v>38</v>
      </c>
      <c r="T26" s="1">
        <v>2959946</v>
      </c>
    </row>
    <row r="27" spans="1:20">
      <c r="A27" s="3" t="s">
        <v>62</v>
      </c>
      <c r="B27" s="4">
        <v>299279</v>
      </c>
      <c r="C27" s="4">
        <v>384430</v>
      </c>
      <c r="D27" s="4">
        <v>454278</v>
      </c>
      <c r="E27" s="4">
        <v>516572</v>
      </c>
      <c r="F27" s="4">
        <v>619588</v>
      </c>
      <c r="G27" s="4">
        <v>741847</v>
      </c>
      <c r="H27" s="4">
        <v>885588</v>
      </c>
      <c r="I27" s="4">
        <v>1070172</v>
      </c>
      <c r="J27" s="4">
        <v>1297741</v>
      </c>
      <c r="K27" s="4">
        <v>1451454</v>
      </c>
      <c r="L27" s="4">
        <v>1764956</v>
      </c>
      <c r="M27" s="4">
        <v>1986681</v>
      </c>
      <c r="N27" s="5">
        <v>2101472</v>
      </c>
      <c r="Q27" s="1" t="s">
        <v>40</v>
      </c>
      <c r="R27" s="1">
        <v>3</v>
      </c>
      <c r="S27" s="1" t="s">
        <v>25</v>
      </c>
      <c r="T27" s="1">
        <v>1586189</v>
      </c>
    </row>
    <row r="28" spans="1:20">
      <c r="A28" s="3" t="s">
        <v>63</v>
      </c>
      <c r="B28" s="4">
        <v>1637</v>
      </c>
      <c r="C28" s="4">
        <v>5312</v>
      </c>
      <c r="D28" s="4">
        <v>4617</v>
      </c>
      <c r="E28" s="4">
        <v>2943</v>
      </c>
      <c r="F28" s="4">
        <v>2602</v>
      </c>
      <c r="G28" s="4">
        <v>4003</v>
      </c>
      <c r="H28" s="4">
        <v>3186</v>
      </c>
      <c r="I28" s="4">
        <v>8625</v>
      </c>
      <c r="J28" s="4">
        <v>5574</v>
      </c>
      <c r="K28" s="4">
        <v>8944</v>
      </c>
      <c r="L28" s="4">
        <v>24782</v>
      </c>
      <c r="M28" s="4">
        <v>17043</v>
      </c>
      <c r="N28" s="5">
        <v>11538</v>
      </c>
      <c r="Q28" s="1" t="s">
        <v>40</v>
      </c>
      <c r="R28" s="1">
        <v>3</v>
      </c>
      <c r="S28" s="1" t="s">
        <v>27</v>
      </c>
      <c r="T28" s="1">
        <v>1980850</v>
      </c>
    </row>
    <row r="29" spans="1:20">
      <c r="A29" s="3" t="s">
        <v>64</v>
      </c>
      <c r="B29" s="4">
        <v>966768</v>
      </c>
      <c r="C29" s="4">
        <v>1192770</v>
      </c>
      <c r="D29" s="4">
        <v>1401480</v>
      </c>
      <c r="E29" s="4">
        <v>1606946</v>
      </c>
      <c r="F29" s="4">
        <v>1725829</v>
      </c>
      <c r="G29" s="4">
        <v>1844216</v>
      </c>
      <c r="H29" s="4">
        <v>1963697</v>
      </c>
      <c r="I29" s="4">
        <v>2165554</v>
      </c>
      <c r="J29" s="4">
        <v>2408037</v>
      </c>
      <c r="K29" s="4">
        <v>2684020</v>
      </c>
      <c r="L29" s="4">
        <v>3196867</v>
      </c>
      <c r="M29" s="4">
        <v>3544104</v>
      </c>
      <c r="N29" s="5">
        <v>3765593</v>
      </c>
      <c r="Q29" s="1" t="s">
        <v>40</v>
      </c>
      <c r="R29" s="1">
        <v>3</v>
      </c>
      <c r="S29" s="1" t="s">
        <v>28</v>
      </c>
      <c r="T29" s="1">
        <v>2327418</v>
      </c>
    </row>
    <row r="30" spans="1:20">
      <c r="A30" s="3" t="s">
        <v>65</v>
      </c>
      <c r="B30" s="4">
        <v>257916</v>
      </c>
      <c r="C30" s="4">
        <v>337785</v>
      </c>
      <c r="D30" s="4">
        <v>400743</v>
      </c>
      <c r="E30" s="4">
        <v>464410</v>
      </c>
      <c r="F30" s="4">
        <v>486077</v>
      </c>
      <c r="G30" s="4">
        <v>509228</v>
      </c>
      <c r="H30" s="4">
        <v>466912</v>
      </c>
      <c r="I30" s="4">
        <v>476151</v>
      </c>
      <c r="J30" s="4">
        <v>505544</v>
      </c>
      <c r="K30" s="4">
        <v>521334</v>
      </c>
      <c r="L30" s="4">
        <v>642948</v>
      </c>
      <c r="M30" s="4">
        <v>720007</v>
      </c>
      <c r="N30" s="5">
        <v>782290</v>
      </c>
      <c r="Q30" s="1" t="s">
        <v>40</v>
      </c>
      <c r="R30" s="1">
        <v>3</v>
      </c>
      <c r="S30" s="1" t="s">
        <v>29</v>
      </c>
      <c r="T30" s="1">
        <v>2606711</v>
      </c>
    </row>
    <row r="31" spans="1:20">
      <c r="A31" s="3" t="s">
        <v>66</v>
      </c>
      <c r="B31" s="4">
        <v>81965</v>
      </c>
      <c r="C31" s="4">
        <v>84197</v>
      </c>
      <c r="D31" s="4">
        <v>89540</v>
      </c>
      <c r="E31" s="4">
        <v>92528</v>
      </c>
      <c r="F31" s="4">
        <v>65029</v>
      </c>
      <c r="G31" s="4">
        <v>77940</v>
      </c>
      <c r="H31" s="4">
        <v>83276</v>
      </c>
      <c r="I31" s="4">
        <v>67716</v>
      </c>
      <c r="J31" s="4">
        <v>93712</v>
      </c>
      <c r="K31" s="4">
        <v>103699</v>
      </c>
      <c r="L31" s="4">
        <v>138488</v>
      </c>
      <c r="M31" s="4">
        <v>149214</v>
      </c>
      <c r="N31" s="5">
        <v>151826</v>
      </c>
      <c r="Q31" s="1" t="s">
        <v>40</v>
      </c>
      <c r="R31" s="1">
        <v>3</v>
      </c>
      <c r="S31" s="1" t="s">
        <v>30</v>
      </c>
      <c r="T31" s="1">
        <v>2858051</v>
      </c>
    </row>
    <row r="32" spans="1:20">
      <c r="A32" s="3" t="s">
        <v>67</v>
      </c>
      <c r="B32" s="4">
        <v>118879</v>
      </c>
      <c r="C32" s="4">
        <v>143696</v>
      </c>
      <c r="D32" s="4">
        <v>167494</v>
      </c>
      <c r="E32" s="4">
        <v>186518</v>
      </c>
      <c r="F32" s="4">
        <v>200453</v>
      </c>
      <c r="G32" s="4">
        <v>239624</v>
      </c>
      <c r="H32" s="4">
        <v>291101</v>
      </c>
      <c r="I32" s="4">
        <v>369910</v>
      </c>
      <c r="J32" s="4">
        <v>415733</v>
      </c>
      <c r="K32" s="4">
        <v>453491</v>
      </c>
      <c r="L32" s="4">
        <v>517577</v>
      </c>
      <c r="M32" s="4">
        <v>597053</v>
      </c>
      <c r="N32" s="5">
        <v>668838</v>
      </c>
      <c r="Q32" s="1" t="s">
        <v>40</v>
      </c>
      <c r="R32" s="1">
        <v>3</v>
      </c>
      <c r="S32" s="1" t="s">
        <v>31</v>
      </c>
      <c r="T32" s="1">
        <v>3086608</v>
      </c>
    </row>
    <row r="33" spans="1:20">
      <c r="A33" s="3" t="s">
        <v>68</v>
      </c>
      <c r="B33" s="4">
        <v>223352</v>
      </c>
      <c r="C33" s="4">
        <v>273425</v>
      </c>
      <c r="D33" s="4">
        <v>314257</v>
      </c>
      <c r="E33" s="4">
        <v>357812</v>
      </c>
      <c r="F33" s="4">
        <v>366180</v>
      </c>
      <c r="G33" s="4">
        <v>390946</v>
      </c>
      <c r="H33" s="4">
        <v>400468</v>
      </c>
      <c r="I33" s="4">
        <v>448779</v>
      </c>
      <c r="J33" s="4">
        <v>441347</v>
      </c>
      <c r="K33" s="4">
        <v>391939</v>
      </c>
      <c r="L33" s="4">
        <v>541819</v>
      </c>
      <c r="M33" s="4">
        <v>641190</v>
      </c>
      <c r="N33" s="5">
        <v>811001</v>
      </c>
      <c r="Q33" s="1" t="s">
        <v>40</v>
      </c>
      <c r="R33" s="1">
        <v>3</v>
      </c>
      <c r="S33" s="1" t="s">
        <v>32</v>
      </c>
      <c r="T33" s="1">
        <v>3509684</v>
      </c>
    </row>
    <row r="34" spans="1:20">
      <c r="Q34" s="1" t="s">
        <v>40</v>
      </c>
      <c r="R34" s="1">
        <v>3</v>
      </c>
      <c r="S34" s="1" t="s">
        <v>33</v>
      </c>
      <c r="T34" s="1">
        <v>3819916</v>
      </c>
    </row>
    <row r="35" spans="1:20">
      <c r="Q35" s="1" t="s">
        <v>40</v>
      </c>
      <c r="R35" s="1">
        <v>3</v>
      </c>
      <c r="S35" s="1" t="s">
        <v>34</v>
      </c>
      <c r="T35" s="1">
        <v>4385826</v>
      </c>
    </row>
    <row r="36" spans="1:20">
      <c r="Q36" s="1" t="s">
        <v>40</v>
      </c>
      <c r="R36" s="1">
        <v>3</v>
      </c>
      <c r="S36" s="1" t="s">
        <v>35</v>
      </c>
      <c r="T36" s="1">
        <v>4854544</v>
      </c>
    </row>
    <row r="37" spans="1:20">
      <c r="Q37" s="1" t="s">
        <v>40</v>
      </c>
      <c r="R37" s="1">
        <v>3</v>
      </c>
      <c r="S37" s="1" t="s">
        <v>36</v>
      </c>
      <c r="T37" s="1">
        <v>5703924</v>
      </c>
    </row>
    <row r="38" spans="1:20">
      <c r="Q38" s="1" t="s">
        <v>40</v>
      </c>
      <c r="R38" s="1">
        <v>3</v>
      </c>
      <c r="S38" s="1" t="s">
        <v>37</v>
      </c>
      <c r="T38" s="1">
        <v>6358675</v>
      </c>
    </row>
    <row r="39" spans="1:20">
      <c r="Q39" s="1" t="s">
        <v>40</v>
      </c>
      <c r="R39" s="1">
        <v>3</v>
      </c>
      <c r="S39" s="1" t="s">
        <v>38</v>
      </c>
      <c r="T39" s="1">
        <v>7035030</v>
      </c>
    </row>
    <row r="40" spans="1:20">
      <c r="Q40" s="1" t="s">
        <v>41</v>
      </c>
      <c r="R40" s="1">
        <v>4</v>
      </c>
      <c r="S40" s="1" t="s">
        <v>25</v>
      </c>
      <c r="T40" s="1">
        <v>895891</v>
      </c>
    </row>
    <row r="41" spans="1:20">
      <c r="Q41" s="1" t="s">
        <v>41</v>
      </c>
      <c r="R41" s="1">
        <v>4</v>
      </c>
      <c r="S41" s="1" t="s">
        <v>27</v>
      </c>
      <c r="T41" s="1">
        <v>1069590</v>
      </c>
    </row>
    <row r="42" spans="1:20">
      <c r="Q42" s="1" t="s">
        <v>41</v>
      </c>
      <c r="R42" s="1">
        <v>4</v>
      </c>
      <c r="S42" s="1" t="s">
        <v>28</v>
      </c>
      <c r="T42" s="1">
        <v>1237698</v>
      </c>
    </row>
    <row r="43" spans="1:20">
      <c r="Q43" s="1" t="s">
        <v>41</v>
      </c>
      <c r="R43" s="1">
        <v>4</v>
      </c>
      <c r="S43" s="1" t="s">
        <v>29</v>
      </c>
      <c r="T43" s="1">
        <v>1247027</v>
      </c>
    </row>
    <row r="44" spans="1:20">
      <c r="Q44" s="1" t="s">
        <v>41</v>
      </c>
      <c r="R44" s="1">
        <v>4</v>
      </c>
      <c r="S44" s="1" t="s">
        <v>30</v>
      </c>
      <c r="T44" s="1">
        <v>1008950</v>
      </c>
    </row>
    <row r="45" spans="1:20">
      <c r="Q45" s="1" t="s">
        <v>41</v>
      </c>
      <c r="R45" s="1">
        <v>4</v>
      </c>
      <c r="S45" s="1" t="s">
        <v>31</v>
      </c>
      <c r="T45" s="1">
        <v>976283</v>
      </c>
    </row>
    <row r="46" spans="1:20">
      <c r="Q46" s="1" t="s">
        <v>41</v>
      </c>
      <c r="R46" s="1">
        <v>4</v>
      </c>
      <c r="S46" s="1" t="s">
        <v>32</v>
      </c>
      <c r="T46" s="1">
        <v>1122323</v>
      </c>
    </row>
    <row r="47" spans="1:20">
      <c r="Q47" s="1" t="s">
        <v>41</v>
      </c>
      <c r="R47" s="1">
        <v>4</v>
      </c>
      <c r="S47" s="1" t="s">
        <v>33</v>
      </c>
      <c r="T47" s="1">
        <v>1312531</v>
      </c>
    </row>
    <row r="48" spans="1:20">
      <c r="Q48" s="1" t="s">
        <v>41</v>
      </c>
      <c r="R48" s="1">
        <v>4</v>
      </c>
      <c r="S48" s="1" t="s">
        <v>34</v>
      </c>
      <c r="T48" s="1">
        <v>1380813</v>
      </c>
    </row>
    <row r="49" spans="17:20">
      <c r="Q49" s="1" t="s">
        <v>41</v>
      </c>
      <c r="R49" s="1">
        <v>4</v>
      </c>
      <c r="S49" s="1" t="s">
        <v>35</v>
      </c>
      <c r="T49" s="1">
        <v>1561790</v>
      </c>
    </row>
    <row r="50" spans="17:20">
      <c r="Q50" s="1" t="s">
        <v>41</v>
      </c>
      <c r="R50" s="1">
        <v>4</v>
      </c>
      <c r="S50" s="1" t="s">
        <v>36</v>
      </c>
      <c r="T50" s="1">
        <v>1862448</v>
      </c>
    </row>
    <row r="51" spans="17:20">
      <c r="Q51" s="1" t="s">
        <v>41</v>
      </c>
      <c r="R51" s="1">
        <v>4</v>
      </c>
      <c r="S51" s="1" t="s">
        <v>37</v>
      </c>
      <c r="T51" s="1">
        <v>2023083</v>
      </c>
    </row>
    <row r="52" spans="17:20">
      <c r="Q52" s="1" t="s">
        <v>41</v>
      </c>
      <c r="R52" s="1">
        <v>4</v>
      </c>
      <c r="S52" s="1" t="s">
        <v>38</v>
      </c>
      <c r="T52" s="1">
        <v>2175885</v>
      </c>
    </row>
    <row r="53" spans="17:20">
      <c r="Q53" s="1" t="s">
        <v>42</v>
      </c>
      <c r="R53" s="1">
        <v>5</v>
      </c>
      <c r="S53" s="1" t="s">
        <v>25</v>
      </c>
      <c r="T53" s="1">
        <v>701635</v>
      </c>
    </row>
    <row r="54" spans="17:20">
      <c r="Q54" s="1" t="s">
        <v>42</v>
      </c>
      <c r="R54" s="1">
        <v>5</v>
      </c>
      <c r="S54" s="1" t="s">
        <v>27</v>
      </c>
      <c r="T54" s="1">
        <v>858477</v>
      </c>
    </row>
    <row r="55" spans="17:20">
      <c r="Q55" s="1" t="s">
        <v>42</v>
      </c>
      <c r="R55" s="1">
        <v>5</v>
      </c>
      <c r="S55" s="1" t="s">
        <v>28</v>
      </c>
      <c r="T55" s="1">
        <v>1004406</v>
      </c>
    </row>
    <row r="56" spans="17:20">
      <c r="Q56" s="1" t="s">
        <v>42</v>
      </c>
      <c r="R56" s="1">
        <v>5</v>
      </c>
      <c r="S56" s="1" t="s">
        <v>29</v>
      </c>
      <c r="T56" s="1">
        <v>1080287</v>
      </c>
    </row>
    <row r="57" spans="17:20">
      <c r="Q57" s="1" t="s">
        <v>42</v>
      </c>
      <c r="R57" s="1">
        <v>5</v>
      </c>
      <c r="S57" s="1" t="s">
        <v>30</v>
      </c>
      <c r="T57" s="1">
        <v>1186261</v>
      </c>
    </row>
    <row r="58" spans="17:20">
      <c r="Q58" s="1" t="s">
        <v>42</v>
      </c>
      <c r="R58" s="1">
        <v>5</v>
      </c>
      <c r="S58" s="1" t="s">
        <v>31</v>
      </c>
      <c r="T58" s="1">
        <v>1279853</v>
      </c>
    </row>
    <row r="59" spans="17:20">
      <c r="Q59" s="1" t="s">
        <v>42</v>
      </c>
      <c r="R59" s="1">
        <v>5</v>
      </c>
      <c r="S59" s="1" t="s">
        <v>32</v>
      </c>
      <c r="T59" s="1">
        <v>1082640</v>
      </c>
    </row>
    <row r="60" spans="17:20">
      <c r="Q60" s="1" t="s">
        <v>42</v>
      </c>
      <c r="R60" s="1">
        <v>5</v>
      </c>
      <c r="S60" s="1" t="s">
        <v>33</v>
      </c>
      <c r="T60" s="1">
        <v>1033594</v>
      </c>
    </row>
    <row r="61" spans="17:20">
      <c r="Q61" s="1" t="s">
        <v>42</v>
      </c>
      <c r="R61" s="1">
        <v>5</v>
      </c>
      <c r="S61" s="1" t="s">
        <v>34</v>
      </c>
      <c r="T61" s="1">
        <v>1183625</v>
      </c>
    </row>
    <row r="62" spans="17:20">
      <c r="Q62" s="1" t="s">
        <v>42</v>
      </c>
      <c r="R62" s="1">
        <v>5</v>
      </c>
      <c r="S62" s="1" t="s">
        <v>35</v>
      </c>
      <c r="T62" s="1">
        <v>1293714</v>
      </c>
    </row>
    <row r="63" spans="17:20">
      <c r="Q63" s="1" t="s">
        <v>42</v>
      </c>
      <c r="R63" s="1">
        <v>5</v>
      </c>
      <c r="S63" s="1" t="s">
        <v>36</v>
      </c>
      <c r="T63" s="1">
        <v>1547744</v>
      </c>
    </row>
    <row r="64" spans="17:20">
      <c r="Q64" s="1" t="s">
        <v>42</v>
      </c>
      <c r="R64" s="1">
        <v>5</v>
      </c>
      <c r="S64" s="1" t="s">
        <v>37</v>
      </c>
      <c r="T64" s="1">
        <v>1708541</v>
      </c>
    </row>
    <row r="65" spans="17:20">
      <c r="Q65" s="1" t="s">
        <v>42</v>
      </c>
      <c r="R65" s="1">
        <v>5</v>
      </c>
      <c r="S65" s="1" t="s">
        <v>38</v>
      </c>
      <c r="T65" s="1">
        <v>1919744</v>
      </c>
    </row>
    <row r="66" spans="17:20">
      <c r="Q66" s="1" t="s">
        <v>43</v>
      </c>
      <c r="R66" s="1">
        <v>6</v>
      </c>
      <c r="S66" s="1" t="s">
        <v>25</v>
      </c>
      <c r="T66" s="1">
        <v>2747063</v>
      </c>
    </row>
    <row r="67" spans="17:20">
      <c r="Q67" s="1" t="s">
        <v>43</v>
      </c>
      <c r="R67" s="1">
        <v>6</v>
      </c>
      <c r="S67" s="1" t="s">
        <v>27</v>
      </c>
      <c r="T67" s="1">
        <v>2894569</v>
      </c>
    </row>
    <row r="68" spans="17:20">
      <c r="Q68" s="1" t="s">
        <v>43</v>
      </c>
      <c r="R68" s="1">
        <v>6</v>
      </c>
      <c r="S68" s="1" t="s">
        <v>28</v>
      </c>
      <c r="T68" s="1">
        <v>3331303</v>
      </c>
    </row>
    <row r="69" spans="17:20">
      <c r="Q69" s="1" t="s">
        <v>43</v>
      </c>
      <c r="R69" s="1">
        <v>6</v>
      </c>
      <c r="S69" s="1" t="s">
        <v>29</v>
      </c>
      <c r="T69" s="1">
        <v>3242303</v>
      </c>
    </row>
    <row r="70" spans="17:20">
      <c r="Q70" s="1" t="s">
        <v>43</v>
      </c>
      <c r="R70" s="1">
        <v>6</v>
      </c>
      <c r="S70" s="1" t="s">
        <v>30</v>
      </c>
      <c r="T70" s="1">
        <v>2418803</v>
      </c>
    </row>
    <row r="71" spans="17:20">
      <c r="Q71" s="1" t="s">
        <v>43</v>
      </c>
      <c r="R71" s="1">
        <v>6</v>
      </c>
      <c r="S71" s="1" t="s">
        <v>31</v>
      </c>
      <c r="T71" s="1">
        <v>2420637</v>
      </c>
    </row>
    <row r="72" spans="17:20">
      <c r="Q72" s="1" t="s">
        <v>43</v>
      </c>
      <c r="R72" s="1">
        <v>6</v>
      </c>
      <c r="S72" s="1" t="s">
        <v>32</v>
      </c>
      <c r="T72" s="1">
        <v>2749477</v>
      </c>
    </row>
    <row r="73" spans="17:20">
      <c r="Q73" s="1" t="s">
        <v>43</v>
      </c>
      <c r="R73" s="1">
        <v>6</v>
      </c>
      <c r="S73" s="1" t="s">
        <v>33</v>
      </c>
      <c r="T73" s="1">
        <v>3006014</v>
      </c>
    </row>
    <row r="74" spans="17:20">
      <c r="Q74" s="1" t="s">
        <v>43</v>
      </c>
      <c r="R74" s="1">
        <v>6</v>
      </c>
      <c r="S74" s="1" t="s">
        <v>34</v>
      </c>
      <c r="T74" s="1">
        <v>3102482</v>
      </c>
    </row>
    <row r="75" spans="17:20">
      <c r="Q75" s="1" t="s">
        <v>43</v>
      </c>
      <c r="R75" s="1">
        <v>6</v>
      </c>
      <c r="S75" s="1" t="s">
        <v>35</v>
      </c>
      <c r="T75" s="1">
        <v>3353222</v>
      </c>
    </row>
    <row r="76" spans="17:20">
      <c r="Q76" s="1" t="s">
        <v>43</v>
      </c>
      <c r="R76" s="1">
        <v>6</v>
      </c>
      <c r="S76" s="1" t="s">
        <v>36</v>
      </c>
      <c r="T76" s="1">
        <v>3672792</v>
      </c>
    </row>
    <row r="77" spans="17:20">
      <c r="Q77" s="1" t="s">
        <v>43</v>
      </c>
      <c r="R77" s="1">
        <v>6</v>
      </c>
      <c r="S77" s="1" t="s">
        <v>37</v>
      </c>
      <c r="T77" s="1">
        <v>3756732</v>
      </c>
    </row>
    <row r="78" spans="17:20">
      <c r="Q78" s="1" t="s">
        <v>43</v>
      </c>
      <c r="R78" s="1">
        <v>6</v>
      </c>
      <c r="S78" s="1" t="s">
        <v>38</v>
      </c>
      <c r="T78" s="1">
        <v>3922250</v>
      </c>
    </row>
    <row r="79" spans="17:20">
      <c r="Q79" s="1" t="s">
        <v>44</v>
      </c>
      <c r="R79" s="1">
        <v>7</v>
      </c>
      <c r="S79" s="1" t="s">
        <v>25</v>
      </c>
      <c r="T79" s="1">
        <v>488723</v>
      </c>
    </row>
    <row r="80" spans="17:20">
      <c r="Q80" s="1" t="s">
        <v>44</v>
      </c>
      <c r="R80" s="1">
        <v>7</v>
      </c>
      <c r="S80" s="1" t="s">
        <v>27</v>
      </c>
      <c r="T80" s="1">
        <v>604326</v>
      </c>
    </row>
    <row r="81" spans="17:20">
      <c r="Q81" s="1" t="s">
        <v>44</v>
      </c>
      <c r="R81" s="1">
        <v>7</v>
      </c>
      <c r="S81" s="1" t="s">
        <v>28</v>
      </c>
      <c r="T81" s="1">
        <v>698136</v>
      </c>
    </row>
    <row r="82" spans="17:20">
      <c r="Q82" s="1" t="s">
        <v>44</v>
      </c>
      <c r="R82" s="1">
        <v>7</v>
      </c>
      <c r="S82" s="1" t="s">
        <v>29</v>
      </c>
      <c r="T82" s="1">
        <v>789431</v>
      </c>
    </row>
    <row r="83" spans="17:20">
      <c r="Q83" s="1" t="s">
        <v>44</v>
      </c>
      <c r="R83" s="1">
        <v>7</v>
      </c>
      <c r="S83" s="1" t="s">
        <v>30</v>
      </c>
      <c r="T83" s="1">
        <v>861541</v>
      </c>
    </row>
    <row r="84" spans="17:20">
      <c r="Q84" s="1" t="s">
        <v>44</v>
      </c>
      <c r="R84" s="1">
        <v>7</v>
      </c>
      <c r="S84" s="1" t="s">
        <v>31</v>
      </c>
      <c r="T84" s="1">
        <v>908602</v>
      </c>
    </row>
    <row r="85" spans="17:20">
      <c r="Q85" s="1" t="s">
        <v>44</v>
      </c>
      <c r="R85" s="1">
        <v>7</v>
      </c>
      <c r="S85" s="1" t="s">
        <v>32</v>
      </c>
      <c r="T85" s="1">
        <v>749958</v>
      </c>
    </row>
    <row r="86" spans="17:20">
      <c r="Q86" s="1" t="s">
        <v>44</v>
      </c>
      <c r="R86" s="1">
        <v>7</v>
      </c>
      <c r="S86" s="1" t="s">
        <v>33</v>
      </c>
      <c r="T86" s="1">
        <v>575015</v>
      </c>
    </row>
    <row r="87" spans="17:20">
      <c r="Q87" s="1" t="s">
        <v>44</v>
      </c>
      <c r="R87" s="1">
        <v>7</v>
      </c>
      <c r="S87" s="1" t="s">
        <v>34</v>
      </c>
      <c r="T87" s="1">
        <v>684086</v>
      </c>
    </row>
    <row r="88" spans="17:20">
      <c r="Q88" s="1" t="s">
        <v>44</v>
      </c>
      <c r="R88" s="1">
        <v>7</v>
      </c>
      <c r="S88" s="1" t="s">
        <v>35</v>
      </c>
      <c r="T88" s="1">
        <v>776448</v>
      </c>
    </row>
    <row r="89" spans="17:20">
      <c r="Q89" s="1" t="s">
        <v>44</v>
      </c>
      <c r="R89" s="1">
        <v>7</v>
      </c>
      <c r="S89" s="1" t="s">
        <v>36</v>
      </c>
      <c r="T89" s="1">
        <v>858433</v>
      </c>
    </row>
    <row r="90" spans="17:20">
      <c r="Q90" s="1" t="s">
        <v>44</v>
      </c>
      <c r="R90" s="1">
        <v>7</v>
      </c>
      <c r="S90" s="1" t="s">
        <v>37</v>
      </c>
      <c r="T90" s="1">
        <v>926041</v>
      </c>
    </row>
    <row r="91" spans="17:20">
      <c r="Q91" s="1" t="s">
        <v>44</v>
      </c>
      <c r="R91" s="1">
        <v>7</v>
      </c>
      <c r="S91" s="1" t="s">
        <v>38</v>
      </c>
      <c r="T91" s="1">
        <v>1036767</v>
      </c>
    </row>
    <row r="92" spans="17:20">
      <c r="Q92" s="1" t="s">
        <v>45</v>
      </c>
      <c r="R92" s="1">
        <v>8</v>
      </c>
      <c r="S92" s="1" t="s">
        <v>25</v>
      </c>
      <c r="T92" s="1">
        <v>838042</v>
      </c>
    </row>
    <row r="93" spans="17:20">
      <c r="Q93" s="1" t="s">
        <v>45</v>
      </c>
      <c r="R93" s="1">
        <v>8</v>
      </c>
      <c r="S93" s="1" t="s">
        <v>27</v>
      </c>
      <c r="T93" s="1">
        <v>906170</v>
      </c>
    </row>
    <row r="94" spans="17:20">
      <c r="Q94" s="1" t="s">
        <v>45</v>
      </c>
      <c r="R94" s="1">
        <v>8</v>
      </c>
      <c r="S94" s="1" t="s">
        <v>28</v>
      </c>
      <c r="T94" s="1">
        <v>950335</v>
      </c>
    </row>
    <row r="95" spans="17:20">
      <c r="Q95" s="1" t="s">
        <v>45</v>
      </c>
      <c r="R95" s="1">
        <v>8</v>
      </c>
      <c r="S95" s="1" t="s">
        <v>29</v>
      </c>
      <c r="T95" s="1">
        <v>955820</v>
      </c>
    </row>
    <row r="96" spans="17:20">
      <c r="Q96" s="1" t="s">
        <v>45</v>
      </c>
      <c r="R96" s="1">
        <v>8</v>
      </c>
      <c r="S96" s="1" t="s">
        <v>30</v>
      </c>
      <c r="T96" s="1">
        <v>880392</v>
      </c>
    </row>
    <row r="97" spans="17:20">
      <c r="Q97" s="1" t="s">
        <v>45</v>
      </c>
      <c r="R97" s="1">
        <v>8</v>
      </c>
      <c r="S97" s="1" t="s">
        <v>31</v>
      </c>
      <c r="T97" s="1">
        <v>884925</v>
      </c>
    </row>
    <row r="98" spans="17:20">
      <c r="Q98" s="1" t="s">
        <v>45</v>
      </c>
      <c r="R98" s="1">
        <v>8</v>
      </c>
      <c r="S98" s="1" t="s">
        <v>32</v>
      </c>
      <c r="T98" s="1">
        <v>825854</v>
      </c>
    </row>
    <row r="99" spans="17:20">
      <c r="Q99" s="1" t="s">
        <v>45</v>
      </c>
      <c r="R99" s="1">
        <v>8</v>
      </c>
      <c r="S99" s="1" t="s">
        <v>33</v>
      </c>
      <c r="T99" s="1">
        <v>605680</v>
      </c>
    </row>
    <row r="100" spans="17:20">
      <c r="Q100" s="1" t="s">
        <v>45</v>
      </c>
      <c r="R100" s="1">
        <v>8</v>
      </c>
      <c r="S100" s="1" t="s">
        <v>34</v>
      </c>
      <c r="T100" s="1">
        <v>714862</v>
      </c>
    </row>
    <row r="101" spans="17:20">
      <c r="Q101" s="1" t="s">
        <v>45</v>
      </c>
      <c r="R101" s="1">
        <v>8</v>
      </c>
      <c r="S101" s="1" t="s">
        <v>35</v>
      </c>
      <c r="T101" s="1">
        <v>774634</v>
      </c>
    </row>
    <row r="102" spans="17:20">
      <c r="Q102" s="1" t="s">
        <v>45</v>
      </c>
      <c r="R102" s="1">
        <v>8</v>
      </c>
      <c r="S102" s="1" t="s">
        <v>36</v>
      </c>
      <c r="T102" s="1">
        <v>887690</v>
      </c>
    </row>
    <row r="103" spans="17:20">
      <c r="Q103" s="1" t="s">
        <v>45</v>
      </c>
      <c r="R103" s="1">
        <v>8</v>
      </c>
      <c r="S103" s="1" t="s">
        <v>37</v>
      </c>
      <c r="T103" s="1">
        <v>979976</v>
      </c>
    </row>
    <row r="104" spans="17:20">
      <c r="Q104" s="1" t="s">
        <v>45</v>
      </c>
      <c r="R104" s="1">
        <v>8</v>
      </c>
      <c r="S104" s="1" t="s">
        <v>38</v>
      </c>
      <c r="T104" s="1">
        <v>1060212</v>
      </c>
    </row>
    <row r="105" spans="17:20">
      <c r="Q105" s="1" t="s">
        <v>46</v>
      </c>
      <c r="R105" s="1">
        <v>9</v>
      </c>
      <c r="S105" s="1" t="s">
        <v>25</v>
      </c>
      <c r="T105" s="1">
        <v>3437627</v>
      </c>
    </row>
    <row r="106" spans="17:20">
      <c r="Q106" s="1" t="s">
        <v>46</v>
      </c>
      <c r="R106" s="1">
        <v>9</v>
      </c>
      <c r="S106" s="1" t="s">
        <v>27</v>
      </c>
      <c r="T106" s="1">
        <v>3715075</v>
      </c>
    </row>
    <row r="107" spans="17:20">
      <c r="Q107" s="1" t="s">
        <v>46</v>
      </c>
      <c r="R107" s="1">
        <v>9</v>
      </c>
      <c r="S107" s="1" t="s">
        <v>28</v>
      </c>
      <c r="T107" s="1">
        <v>4047800</v>
      </c>
    </row>
    <row r="108" spans="17:20">
      <c r="Q108" s="1" t="s">
        <v>46</v>
      </c>
      <c r="R108" s="1">
        <v>9</v>
      </c>
      <c r="S108" s="1" t="s">
        <v>29</v>
      </c>
      <c r="T108" s="1">
        <v>4492192</v>
      </c>
    </row>
    <row r="109" spans="17:20">
      <c r="Q109" s="1" t="s">
        <v>46</v>
      </c>
      <c r="R109" s="1">
        <v>9</v>
      </c>
      <c r="S109" s="1" t="s">
        <v>30</v>
      </c>
      <c r="T109" s="1">
        <v>4742443</v>
      </c>
    </row>
    <row r="110" spans="17:20">
      <c r="Q110" s="1" t="s">
        <v>46</v>
      </c>
      <c r="R110" s="1">
        <v>9</v>
      </c>
      <c r="S110" s="1" t="s">
        <v>31</v>
      </c>
      <c r="T110" s="1">
        <v>4900778</v>
      </c>
    </row>
    <row r="111" spans="17:20">
      <c r="Q111" s="1" t="s">
        <v>46</v>
      </c>
      <c r="R111" s="1">
        <v>9</v>
      </c>
      <c r="S111" s="1" t="s">
        <v>32</v>
      </c>
      <c r="T111" s="1">
        <v>5399953</v>
      </c>
    </row>
    <row r="112" spans="17:20">
      <c r="Q112" s="1" t="s">
        <v>46</v>
      </c>
      <c r="R112" s="1">
        <v>9</v>
      </c>
      <c r="S112" s="1" t="s">
        <v>33</v>
      </c>
      <c r="T112" s="1">
        <v>5548768</v>
      </c>
    </row>
    <row r="113" spans="17:20">
      <c r="Q113" s="1" t="s">
        <v>46</v>
      </c>
      <c r="R113" s="1">
        <v>9</v>
      </c>
      <c r="S113" s="1" t="s">
        <v>34</v>
      </c>
      <c r="T113" s="1">
        <v>5906504</v>
      </c>
    </row>
    <row r="114" spans="17:20">
      <c r="Q114" s="1" t="s">
        <v>46</v>
      </c>
      <c r="R114" s="1">
        <v>9</v>
      </c>
      <c r="S114" s="1" t="s">
        <v>35</v>
      </c>
      <c r="T114" s="1">
        <v>6350087</v>
      </c>
    </row>
    <row r="115" spans="17:20">
      <c r="Q115" s="1" t="s">
        <v>46</v>
      </c>
      <c r="R115" s="1">
        <v>9</v>
      </c>
      <c r="S115" s="1" t="s">
        <v>36</v>
      </c>
      <c r="T115" s="1">
        <v>6983293</v>
      </c>
    </row>
    <row r="116" spans="17:20">
      <c r="Q116" s="1" t="s">
        <v>46</v>
      </c>
      <c r="R116" s="1">
        <v>9</v>
      </c>
      <c r="S116" s="1" t="s">
        <v>37</v>
      </c>
      <c r="T116" s="1">
        <v>7659941</v>
      </c>
    </row>
    <row r="117" spans="17:20">
      <c r="Q117" s="1" t="s">
        <v>46</v>
      </c>
      <c r="R117" s="1">
        <v>9</v>
      </c>
      <c r="S117" s="1" t="s">
        <v>38</v>
      </c>
      <c r="T117" s="1">
        <v>8110336</v>
      </c>
    </row>
    <row r="118" spans="17:20">
      <c r="Q118" s="1" t="s">
        <v>47</v>
      </c>
      <c r="R118" s="1">
        <v>10</v>
      </c>
      <c r="S118" s="1" t="s">
        <v>25</v>
      </c>
      <c r="T118" s="1">
        <v>8998944</v>
      </c>
    </row>
    <row r="119" spans="17:20">
      <c r="Q119" s="1" t="s">
        <v>47</v>
      </c>
      <c r="R119" s="1">
        <v>10</v>
      </c>
      <c r="S119" s="1" t="s">
        <v>27</v>
      </c>
      <c r="T119" s="1">
        <v>10803107</v>
      </c>
    </row>
    <row r="120" spans="17:20">
      <c r="Q120" s="1" t="s">
        <v>47</v>
      </c>
      <c r="R120" s="1">
        <v>10</v>
      </c>
      <c r="S120" s="1" t="s">
        <v>28</v>
      </c>
      <c r="T120" s="1">
        <v>12395745</v>
      </c>
    </row>
    <row r="121" spans="17:20">
      <c r="Q121" s="1" t="s">
        <v>47</v>
      </c>
      <c r="R121" s="1">
        <v>10</v>
      </c>
      <c r="S121" s="1" t="s">
        <v>29</v>
      </c>
      <c r="T121" s="1">
        <v>13765378</v>
      </c>
    </row>
    <row r="122" spans="17:20">
      <c r="Q122" s="1" t="s">
        <v>47</v>
      </c>
      <c r="R122" s="1">
        <v>10</v>
      </c>
      <c r="S122" s="1" t="s">
        <v>30</v>
      </c>
      <c r="T122" s="1">
        <v>15065065</v>
      </c>
    </row>
    <row r="123" spans="17:20">
      <c r="Q123" s="1" t="s">
        <v>47</v>
      </c>
      <c r="R123" s="1">
        <v>10</v>
      </c>
      <c r="S123" s="1" t="s">
        <v>31</v>
      </c>
      <c r="T123" s="1">
        <v>16575418</v>
      </c>
    </row>
    <row r="124" spans="17:20">
      <c r="Q124" s="1" t="s">
        <v>47</v>
      </c>
      <c r="R124" s="1">
        <v>10</v>
      </c>
      <c r="S124" s="1" t="s">
        <v>32</v>
      </c>
      <c r="T124" s="1">
        <v>18338832</v>
      </c>
    </row>
    <row r="125" spans="17:20">
      <c r="Q125" s="1" t="s">
        <v>47</v>
      </c>
      <c r="R125" s="1">
        <v>10</v>
      </c>
      <c r="S125" s="1" t="s">
        <v>33</v>
      </c>
      <c r="T125" s="1">
        <v>20245195</v>
      </c>
    </row>
    <row r="126" spans="17:20">
      <c r="Q126" s="1" t="s">
        <v>47</v>
      </c>
      <c r="R126" s="1">
        <v>10</v>
      </c>
      <c r="S126" s="1" t="s">
        <v>34</v>
      </c>
      <c r="T126" s="1">
        <v>22061581</v>
      </c>
    </row>
    <row r="127" spans="17:20">
      <c r="Q127" s="1" t="s">
        <v>47</v>
      </c>
      <c r="R127" s="1">
        <v>10</v>
      </c>
      <c r="S127" s="1" t="s">
        <v>35</v>
      </c>
      <c r="T127" s="1">
        <v>23816885</v>
      </c>
    </row>
    <row r="128" spans="17:20">
      <c r="Q128" s="1" t="s">
        <v>47</v>
      </c>
      <c r="R128" s="1">
        <v>10</v>
      </c>
      <c r="S128" s="1" t="s">
        <v>36</v>
      </c>
      <c r="T128" s="1">
        <v>27166319</v>
      </c>
    </row>
    <row r="129" spans="17:20">
      <c r="Q129" s="1" t="s">
        <v>47</v>
      </c>
      <c r="R129" s="1">
        <v>10</v>
      </c>
      <c r="S129" s="1" t="s">
        <v>37</v>
      </c>
      <c r="T129" s="1">
        <v>29936774</v>
      </c>
    </row>
    <row r="130" spans="17:20">
      <c r="Q130" s="1" t="s">
        <v>47</v>
      </c>
      <c r="R130" s="1">
        <v>10</v>
      </c>
      <c r="S130" s="1" t="s">
        <v>38</v>
      </c>
      <c r="T130" s="1">
        <v>33016934</v>
      </c>
    </row>
    <row r="131" spans="17:20">
      <c r="Q131" s="1" t="s">
        <v>48</v>
      </c>
      <c r="R131" s="1">
        <v>11</v>
      </c>
      <c r="S131" s="1" t="s">
        <v>25</v>
      </c>
      <c r="T131" s="1">
        <v>4799069</v>
      </c>
    </row>
    <row r="132" spans="17:20">
      <c r="Q132" s="1" t="s">
        <v>48</v>
      </c>
      <c r="R132" s="1">
        <v>11</v>
      </c>
      <c r="S132" s="1" t="s">
        <v>27</v>
      </c>
      <c r="T132" s="1">
        <v>5886071</v>
      </c>
    </row>
    <row r="133" spans="17:20">
      <c r="Q133" s="1" t="s">
        <v>48</v>
      </c>
      <c r="R133" s="1">
        <v>11</v>
      </c>
      <c r="S133" s="1" t="s">
        <v>28</v>
      </c>
      <c r="T133" s="1">
        <v>6843562</v>
      </c>
    </row>
    <row r="134" spans="17:20">
      <c r="Q134" s="1" t="s">
        <v>48</v>
      </c>
      <c r="R134" s="1">
        <v>11</v>
      </c>
      <c r="S134" s="1" t="s">
        <v>29</v>
      </c>
      <c r="T134" s="1">
        <v>7681473</v>
      </c>
    </row>
    <row r="135" spans="17:20">
      <c r="Q135" s="1" t="s">
        <v>48</v>
      </c>
      <c r="R135" s="1">
        <v>11</v>
      </c>
      <c r="S135" s="1" t="s">
        <v>30</v>
      </c>
      <c r="T135" s="1">
        <v>8535689</v>
      </c>
    </row>
    <row r="136" spans="17:20">
      <c r="Q136" s="1" t="s">
        <v>48</v>
      </c>
      <c r="R136" s="1">
        <v>11</v>
      </c>
      <c r="S136" s="1" t="s">
        <v>31</v>
      </c>
      <c r="T136" s="1">
        <v>9357877</v>
      </c>
    </row>
    <row r="137" spans="17:20">
      <c r="Q137" s="1" t="s">
        <v>48</v>
      </c>
      <c r="R137" s="1">
        <v>11</v>
      </c>
      <c r="S137" s="1" t="s">
        <v>32</v>
      </c>
      <c r="T137" s="1">
        <v>10301447</v>
      </c>
    </row>
    <row r="138" spans="17:20">
      <c r="Q138" s="1" t="s">
        <v>48</v>
      </c>
      <c r="R138" s="1">
        <v>11</v>
      </c>
      <c r="S138" s="1" t="s">
        <v>33</v>
      </c>
      <c r="T138" s="1">
        <v>11473921</v>
      </c>
    </row>
    <row r="139" spans="17:20">
      <c r="Q139" s="1" t="s">
        <v>48</v>
      </c>
      <c r="R139" s="1">
        <v>11</v>
      </c>
      <c r="S139" s="1" t="s">
        <v>34</v>
      </c>
      <c r="T139" s="1">
        <v>12742260</v>
      </c>
    </row>
    <row r="140" spans="17:20">
      <c r="Q140" s="1" t="s">
        <v>48</v>
      </c>
      <c r="R140" s="1">
        <v>11</v>
      </c>
      <c r="S140" s="1" t="s">
        <v>35</v>
      </c>
      <c r="T140" s="1">
        <v>13958988</v>
      </c>
    </row>
    <row r="141" spans="17:20">
      <c r="Q141" s="1" t="s">
        <v>48</v>
      </c>
      <c r="R141" s="1">
        <v>11</v>
      </c>
      <c r="S141" s="1" t="s">
        <v>36</v>
      </c>
      <c r="T141" s="1">
        <v>15916604</v>
      </c>
    </row>
    <row r="142" spans="17:20">
      <c r="Q142" s="1" t="s">
        <v>48</v>
      </c>
      <c r="R142" s="1">
        <v>11</v>
      </c>
      <c r="S142" s="1" t="s">
        <v>37</v>
      </c>
      <c r="T142" s="1">
        <v>17680564</v>
      </c>
    </row>
    <row r="143" spans="17:20">
      <c r="Q143" s="1" t="s">
        <v>48</v>
      </c>
      <c r="R143" s="1">
        <v>11</v>
      </c>
      <c r="S143" s="1" t="s">
        <v>38</v>
      </c>
      <c r="T143" s="1">
        <v>18275760</v>
      </c>
    </row>
    <row r="144" spans="17:20">
      <c r="Q144" s="1" t="s">
        <v>49</v>
      </c>
      <c r="R144" s="1">
        <v>12</v>
      </c>
      <c r="S144" s="1" t="s">
        <v>25</v>
      </c>
      <c r="T144" s="1">
        <v>1628304</v>
      </c>
    </row>
    <row r="145" spans="17:20">
      <c r="Q145" s="1" t="s">
        <v>49</v>
      </c>
      <c r="R145" s="1">
        <v>12</v>
      </c>
      <c r="S145" s="1" t="s">
        <v>27</v>
      </c>
      <c r="T145" s="1">
        <v>2089814</v>
      </c>
    </row>
    <row r="146" spans="17:20">
      <c r="Q146" s="1" t="s">
        <v>49</v>
      </c>
      <c r="R146" s="1">
        <v>12</v>
      </c>
      <c r="S146" s="1" t="s">
        <v>28</v>
      </c>
      <c r="T146" s="1">
        <v>2477246</v>
      </c>
    </row>
    <row r="147" spans="17:20">
      <c r="Q147" s="1" t="s">
        <v>49</v>
      </c>
      <c r="R147" s="1">
        <v>12</v>
      </c>
      <c r="S147" s="1" t="s">
        <v>29</v>
      </c>
      <c r="T147" s="1">
        <v>2847303</v>
      </c>
    </row>
    <row r="148" spans="17:20">
      <c r="Q148" s="1" t="s">
        <v>49</v>
      </c>
      <c r="R148" s="1">
        <v>12</v>
      </c>
      <c r="S148" s="1" t="s">
        <v>30</v>
      </c>
      <c r="T148" s="1">
        <v>3221422</v>
      </c>
    </row>
    <row r="149" spans="17:20">
      <c r="Q149" s="1" t="s">
        <v>49</v>
      </c>
      <c r="R149" s="1">
        <v>12</v>
      </c>
      <c r="S149" s="1" t="s">
        <v>31</v>
      </c>
      <c r="T149" s="1">
        <v>3709224</v>
      </c>
    </row>
    <row r="150" spans="17:20">
      <c r="Q150" s="1" t="s">
        <v>49</v>
      </c>
      <c r="R150" s="1">
        <v>12</v>
      </c>
      <c r="S150" s="1" t="s">
        <v>32</v>
      </c>
      <c r="T150" s="1">
        <v>4361175</v>
      </c>
    </row>
    <row r="151" spans="17:20">
      <c r="Q151" s="1" t="s">
        <v>49</v>
      </c>
      <c r="R151" s="1">
        <v>12</v>
      </c>
      <c r="S151" s="1" t="s">
        <v>33</v>
      </c>
      <c r="T151" s="1">
        <v>4973027</v>
      </c>
    </row>
    <row r="152" spans="17:20">
      <c r="Q152" s="1" t="s">
        <v>49</v>
      </c>
      <c r="R152" s="1">
        <v>12</v>
      </c>
      <c r="S152" s="1" t="s">
        <v>34</v>
      </c>
      <c r="T152" s="1">
        <v>5765371</v>
      </c>
    </row>
    <row r="153" spans="17:20">
      <c r="Q153" s="1" t="s">
        <v>49</v>
      </c>
      <c r="R153" s="1">
        <v>12</v>
      </c>
      <c r="S153" s="1" t="s">
        <v>35</v>
      </c>
      <c r="T153" s="1">
        <v>6394211</v>
      </c>
    </row>
    <row r="154" spans="17:20">
      <c r="Q154" s="1" t="s">
        <v>49</v>
      </c>
      <c r="R154" s="1">
        <v>12</v>
      </c>
      <c r="S154" s="1" t="s">
        <v>36</v>
      </c>
      <c r="T154" s="1">
        <v>7391200</v>
      </c>
    </row>
    <row r="155" spans="17:20">
      <c r="Q155" s="1" t="s">
        <v>49</v>
      </c>
      <c r="R155" s="1">
        <v>12</v>
      </c>
      <c r="S155" s="1" t="s">
        <v>37</v>
      </c>
      <c r="T155" s="1">
        <v>8206500</v>
      </c>
    </row>
    <row r="156" spans="17:20">
      <c r="Q156" s="1" t="s">
        <v>49</v>
      </c>
      <c r="R156" s="1">
        <v>12</v>
      </c>
      <c r="S156" s="1" t="s">
        <v>38</v>
      </c>
      <c r="T156" s="1">
        <v>9269647</v>
      </c>
    </row>
    <row r="157" spans="17:20">
      <c r="Q157" s="1" t="s">
        <v>50</v>
      </c>
      <c r="R157" s="1">
        <v>13</v>
      </c>
      <c r="S157" s="1" t="s">
        <v>25</v>
      </c>
      <c r="T157" s="1">
        <v>1943993</v>
      </c>
    </row>
    <row r="158" spans="17:20">
      <c r="Q158" s="1" t="s">
        <v>50</v>
      </c>
      <c r="R158" s="1">
        <v>13</v>
      </c>
      <c r="S158" s="1" t="s">
        <v>27</v>
      </c>
      <c r="T158" s="1">
        <v>2381656</v>
      </c>
    </row>
    <row r="159" spans="17:20">
      <c r="Q159" s="1" t="s">
        <v>50</v>
      </c>
      <c r="R159" s="1">
        <v>13</v>
      </c>
      <c r="S159" s="1" t="s">
        <v>28</v>
      </c>
      <c r="T159" s="1">
        <v>2791966</v>
      </c>
    </row>
    <row r="160" spans="17:20">
      <c r="Q160" s="1" t="s">
        <v>50</v>
      </c>
      <c r="R160" s="1">
        <v>13</v>
      </c>
      <c r="S160" s="1" t="s">
        <v>29</v>
      </c>
      <c r="T160" s="1">
        <v>3153831</v>
      </c>
    </row>
    <row r="161" spans="17:20">
      <c r="Q161" s="1" t="s">
        <v>50</v>
      </c>
      <c r="R161" s="1">
        <v>13</v>
      </c>
      <c r="S161" s="1" t="s">
        <v>30</v>
      </c>
      <c r="T161" s="1">
        <v>3469810</v>
      </c>
    </row>
    <row r="162" spans="17:20">
      <c r="Q162" s="1" t="s">
        <v>50</v>
      </c>
      <c r="R162" s="1">
        <v>13</v>
      </c>
      <c r="S162" s="1" t="s">
        <v>31</v>
      </c>
      <c r="T162" s="1">
        <v>3882632</v>
      </c>
    </row>
    <row r="163" spans="17:20">
      <c r="Q163" s="1" t="s">
        <v>50</v>
      </c>
      <c r="R163" s="1">
        <v>13</v>
      </c>
      <c r="S163" s="1" t="s">
        <v>32</v>
      </c>
      <c r="T163" s="1">
        <v>4487934</v>
      </c>
    </row>
    <row r="164" spans="17:20">
      <c r="Q164" s="1" t="s">
        <v>50</v>
      </c>
      <c r="R164" s="1">
        <v>13</v>
      </c>
      <c r="S164" s="1" t="s">
        <v>33</v>
      </c>
      <c r="T164" s="1">
        <v>5249417</v>
      </c>
    </row>
    <row r="165" spans="17:20">
      <c r="Q165" s="1" t="s">
        <v>50</v>
      </c>
      <c r="R165" s="1">
        <v>13</v>
      </c>
      <c r="S165" s="1" t="s">
        <v>34</v>
      </c>
      <c r="T165" s="1">
        <v>5985139</v>
      </c>
    </row>
    <row r="166" spans="17:20">
      <c r="Q166" s="1" t="s">
        <v>50</v>
      </c>
      <c r="R166" s="1">
        <v>13</v>
      </c>
      <c r="S166" s="1" t="s">
        <v>35</v>
      </c>
      <c r="T166" s="1">
        <v>6669131</v>
      </c>
    </row>
    <row r="167" spans="17:20">
      <c r="Q167" s="1" t="s">
        <v>50</v>
      </c>
      <c r="R167" s="1">
        <v>13</v>
      </c>
      <c r="S167" s="1" t="s">
        <v>36</v>
      </c>
      <c r="T167" s="1">
        <v>7716534</v>
      </c>
    </row>
    <row r="168" spans="17:20">
      <c r="Q168" s="1" t="s">
        <v>50</v>
      </c>
      <c r="R168" s="1">
        <v>13</v>
      </c>
      <c r="S168" s="1" t="s">
        <v>37</v>
      </c>
      <c r="T168" s="1">
        <v>8485871</v>
      </c>
    </row>
    <row r="169" spans="17:20">
      <c r="Q169" s="1" t="s">
        <v>50</v>
      </c>
      <c r="R169" s="1">
        <v>13</v>
      </c>
      <c r="S169" s="1" t="s">
        <v>38</v>
      </c>
      <c r="T169" s="1">
        <v>9172900</v>
      </c>
    </row>
    <row r="170" spans="17:20">
      <c r="Q170" s="1" t="s">
        <v>51</v>
      </c>
      <c r="R170" s="1">
        <v>14</v>
      </c>
      <c r="S170" s="1" t="s">
        <v>25</v>
      </c>
      <c r="T170" s="1">
        <v>769834</v>
      </c>
    </row>
    <row r="171" spans="17:20">
      <c r="Q171" s="1" t="s">
        <v>51</v>
      </c>
      <c r="R171" s="1">
        <v>14</v>
      </c>
      <c r="S171" s="1" t="s">
        <v>27</v>
      </c>
      <c r="T171" s="1">
        <v>925985</v>
      </c>
    </row>
    <row r="172" spans="17:20">
      <c r="Q172" s="1" t="s">
        <v>51</v>
      </c>
      <c r="R172" s="1">
        <v>14</v>
      </c>
      <c r="S172" s="1" t="s">
        <v>28</v>
      </c>
      <c r="T172" s="1">
        <v>1106443</v>
      </c>
    </row>
    <row r="173" spans="17:20">
      <c r="Q173" s="1" t="s">
        <v>51</v>
      </c>
      <c r="R173" s="1">
        <v>14</v>
      </c>
      <c r="S173" s="1" t="s">
        <v>29</v>
      </c>
      <c r="T173" s="1">
        <v>1284642</v>
      </c>
    </row>
    <row r="174" spans="17:20">
      <c r="Q174" s="1" t="s">
        <v>51</v>
      </c>
      <c r="R174" s="1">
        <v>14</v>
      </c>
      <c r="S174" s="1" t="s">
        <v>30</v>
      </c>
      <c r="T174" s="1">
        <v>1474968</v>
      </c>
    </row>
    <row r="175" spans="17:20">
      <c r="Q175" s="1" t="s">
        <v>51</v>
      </c>
      <c r="R175" s="1">
        <v>14</v>
      </c>
      <c r="S175" s="1" t="s">
        <v>31</v>
      </c>
      <c r="T175" s="1">
        <v>1797561</v>
      </c>
    </row>
    <row r="176" spans="17:20">
      <c r="Q176" s="1" t="s">
        <v>51</v>
      </c>
      <c r="R176" s="1">
        <v>14</v>
      </c>
      <c r="S176" s="1" t="s">
        <v>32</v>
      </c>
      <c r="T176" s="1">
        <v>2216865</v>
      </c>
    </row>
    <row r="177" spans="17:20">
      <c r="Q177" s="1" t="s">
        <v>51</v>
      </c>
      <c r="R177" s="1">
        <v>14</v>
      </c>
      <c r="S177" s="1" t="s">
        <v>33</v>
      </c>
      <c r="T177" s="1">
        <v>2677714</v>
      </c>
    </row>
    <row r="178" spans="17:20">
      <c r="Q178" s="1" t="s">
        <v>51</v>
      </c>
      <c r="R178" s="1">
        <v>14</v>
      </c>
      <c r="S178" s="1" t="s">
        <v>34</v>
      </c>
      <c r="T178" s="1">
        <v>3202151</v>
      </c>
    </row>
    <row r="179" spans="17:20">
      <c r="Q179" s="1" t="s">
        <v>51</v>
      </c>
      <c r="R179" s="1">
        <v>14</v>
      </c>
      <c r="S179" s="1" t="s">
        <v>35</v>
      </c>
      <c r="T179" s="1">
        <v>3460219</v>
      </c>
    </row>
    <row r="180" spans="17:20">
      <c r="Q180" s="1" t="s">
        <v>51</v>
      </c>
      <c r="R180" s="1">
        <v>14</v>
      </c>
      <c r="S180" s="1" t="s">
        <v>36</v>
      </c>
      <c r="T180" s="1">
        <v>3978466</v>
      </c>
    </row>
    <row r="181" spans="17:20">
      <c r="Q181" s="1" t="s">
        <v>51</v>
      </c>
      <c r="R181" s="1">
        <v>14</v>
      </c>
      <c r="S181" s="1" t="s">
        <v>37</v>
      </c>
      <c r="T181" s="1">
        <v>4396905</v>
      </c>
    </row>
    <row r="182" spans="17:20">
      <c r="Q182" s="1" t="s">
        <v>51</v>
      </c>
      <c r="R182" s="1">
        <v>14</v>
      </c>
      <c r="S182" s="1" t="s">
        <v>38</v>
      </c>
      <c r="T182" s="1">
        <v>4840718</v>
      </c>
    </row>
    <row r="183" spans="17:20">
      <c r="Q183" s="1" t="s">
        <v>52</v>
      </c>
      <c r="R183" s="1">
        <v>15</v>
      </c>
      <c r="S183" s="1" t="s">
        <v>25</v>
      </c>
      <c r="T183" s="1">
        <v>7431254</v>
      </c>
    </row>
    <row r="184" spans="17:20">
      <c r="Q184" s="1" t="s">
        <v>52</v>
      </c>
      <c r="R184" s="1">
        <v>15</v>
      </c>
      <c r="S184" s="1" t="s">
        <v>27</v>
      </c>
      <c r="T184" s="1">
        <v>9056007</v>
      </c>
    </row>
    <row r="185" spans="17:20">
      <c r="Q185" s="1" t="s">
        <v>52</v>
      </c>
      <c r="R185" s="1">
        <v>15</v>
      </c>
      <c r="S185" s="1" t="s">
        <v>28</v>
      </c>
      <c r="T185" s="1">
        <v>10528097</v>
      </c>
    </row>
    <row r="186" spans="17:20">
      <c r="Q186" s="1" t="s">
        <v>52</v>
      </c>
      <c r="R186" s="1">
        <v>15</v>
      </c>
      <c r="S186" s="1" t="s">
        <v>29</v>
      </c>
      <c r="T186" s="1">
        <v>11755482</v>
      </c>
    </row>
    <row r="187" spans="17:20">
      <c r="Q187" s="1" t="s">
        <v>52</v>
      </c>
      <c r="R187" s="1">
        <v>15</v>
      </c>
      <c r="S187" s="1" t="s">
        <v>30</v>
      </c>
      <c r="T187" s="1">
        <v>12917718</v>
      </c>
    </row>
    <row r="188" spans="17:20">
      <c r="Q188" s="1" t="s">
        <v>52</v>
      </c>
      <c r="R188" s="1">
        <v>15</v>
      </c>
      <c r="S188" s="1" t="s">
        <v>31</v>
      </c>
      <c r="T188" s="1">
        <v>14150035</v>
      </c>
    </row>
    <row r="189" spans="17:20">
      <c r="Q189" s="1" t="s">
        <v>52</v>
      </c>
      <c r="R189" s="1">
        <v>15</v>
      </c>
      <c r="S189" s="1" t="s">
        <v>32</v>
      </c>
      <c r="T189" s="1">
        <v>15636785</v>
      </c>
    </row>
    <row r="190" spans="17:20">
      <c r="Q190" s="1" t="s">
        <v>52</v>
      </c>
      <c r="R190" s="1">
        <v>15</v>
      </c>
      <c r="S190" s="1" t="s">
        <v>33</v>
      </c>
      <c r="T190" s="1">
        <v>14184975</v>
      </c>
    </row>
    <row r="191" spans="17:20">
      <c r="Q191" s="1" t="s">
        <v>52</v>
      </c>
      <c r="R191" s="1">
        <v>15</v>
      </c>
      <c r="S191" s="1" t="s">
        <v>34</v>
      </c>
      <c r="T191" s="1">
        <v>12109485</v>
      </c>
    </row>
    <row r="192" spans="17:20">
      <c r="Q192" s="1" t="s">
        <v>52</v>
      </c>
      <c r="R192" s="1">
        <v>15</v>
      </c>
      <c r="S192" s="1" t="s">
        <v>35</v>
      </c>
      <c r="T192" s="1">
        <v>13656187</v>
      </c>
    </row>
    <row r="193" spans="17:20">
      <c r="Q193" s="1" t="s">
        <v>52</v>
      </c>
      <c r="R193" s="1">
        <v>15</v>
      </c>
      <c r="S193" s="1" t="s">
        <v>36</v>
      </c>
      <c r="T193" s="1">
        <v>15653402</v>
      </c>
    </row>
    <row r="194" spans="17:20">
      <c r="Q194" s="1" t="s">
        <v>52</v>
      </c>
      <c r="R194" s="1">
        <v>15</v>
      </c>
      <c r="S194" s="1" t="s">
        <v>37</v>
      </c>
      <c r="T194" s="1">
        <v>17287025</v>
      </c>
    </row>
    <row r="195" spans="17:20">
      <c r="Q195" s="1" t="s">
        <v>52</v>
      </c>
      <c r="R195" s="1">
        <v>15</v>
      </c>
      <c r="S195" s="1" t="s">
        <v>38</v>
      </c>
      <c r="T195" s="1">
        <v>18693400</v>
      </c>
    </row>
    <row r="196" spans="17:20">
      <c r="Q196" s="1" t="s">
        <v>53</v>
      </c>
      <c r="R196" s="1">
        <v>16</v>
      </c>
      <c r="S196" s="1" t="s">
        <v>25</v>
      </c>
      <c r="T196" s="1">
        <v>2137236</v>
      </c>
    </row>
    <row r="197" spans="17:20">
      <c r="Q197" s="1" t="s">
        <v>53</v>
      </c>
      <c r="R197" s="1">
        <v>16</v>
      </c>
      <c r="S197" s="1" t="s">
        <v>27</v>
      </c>
      <c r="T197" s="1">
        <v>2489651</v>
      </c>
    </row>
    <row r="198" spans="17:20">
      <c r="Q198" s="1" t="s">
        <v>53</v>
      </c>
      <c r="R198" s="1">
        <v>16</v>
      </c>
      <c r="S198" s="1" t="s">
        <v>28</v>
      </c>
      <c r="T198" s="1">
        <v>2953410</v>
      </c>
    </row>
    <row r="199" spans="17:20">
      <c r="Q199" s="1" t="s">
        <v>53</v>
      </c>
      <c r="R199" s="1">
        <v>16</v>
      </c>
      <c r="S199" s="1" t="s">
        <v>29</v>
      </c>
      <c r="T199" s="1">
        <v>3372310</v>
      </c>
    </row>
    <row r="200" spans="17:20">
      <c r="Q200" s="1" t="s">
        <v>53</v>
      </c>
      <c r="R200" s="1">
        <v>16</v>
      </c>
      <c r="S200" s="1" t="s">
        <v>30</v>
      </c>
      <c r="T200" s="1">
        <v>3688252</v>
      </c>
    </row>
    <row r="201" spans="17:20">
      <c r="Q201" s="1" t="s">
        <v>53</v>
      </c>
      <c r="R201" s="1">
        <v>16</v>
      </c>
      <c r="S201" s="1" t="s">
        <v>31</v>
      </c>
      <c r="T201" s="1">
        <v>4096962</v>
      </c>
    </row>
    <row r="202" spans="17:20">
      <c r="Q202" s="1" t="s">
        <v>53</v>
      </c>
      <c r="R202" s="1">
        <v>16</v>
      </c>
      <c r="S202" s="1" t="s">
        <v>32</v>
      </c>
      <c r="T202" s="1">
        <v>4722542</v>
      </c>
    </row>
    <row r="203" spans="17:20">
      <c r="Q203" s="1" t="s">
        <v>53</v>
      </c>
      <c r="R203" s="1">
        <v>16</v>
      </c>
      <c r="S203" s="1" t="s">
        <v>33</v>
      </c>
      <c r="T203" s="1">
        <v>5289250</v>
      </c>
    </row>
    <row r="204" spans="17:20">
      <c r="Q204" s="1" t="s">
        <v>53</v>
      </c>
      <c r="R204" s="1">
        <v>16</v>
      </c>
      <c r="S204" s="1" t="s">
        <v>34</v>
      </c>
      <c r="T204" s="1">
        <v>6087153</v>
      </c>
    </row>
    <row r="205" spans="17:20">
      <c r="Q205" s="1" t="s">
        <v>53</v>
      </c>
      <c r="R205" s="1">
        <v>16</v>
      </c>
      <c r="S205" s="1" t="s">
        <v>35</v>
      </c>
      <c r="T205" s="1">
        <v>6855770</v>
      </c>
    </row>
    <row r="206" spans="17:20">
      <c r="Q206" s="1" t="s">
        <v>53</v>
      </c>
      <c r="R206" s="1">
        <v>16</v>
      </c>
      <c r="S206" s="1" t="s">
        <v>36</v>
      </c>
      <c r="T206" s="1">
        <v>7640132</v>
      </c>
    </row>
    <row r="207" spans="17:20">
      <c r="Q207" s="1" t="s">
        <v>53</v>
      </c>
      <c r="R207" s="1">
        <v>16</v>
      </c>
      <c r="S207" s="1" t="s">
        <v>37</v>
      </c>
      <c r="T207" s="1">
        <v>8455419</v>
      </c>
    </row>
    <row r="208" spans="17:20">
      <c r="Q208" s="1" t="s">
        <v>53</v>
      </c>
      <c r="R208" s="1">
        <v>16</v>
      </c>
      <c r="S208" s="1" t="s">
        <v>38</v>
      </c>
      <c r="T208" s="1">
        <v>9142432</v>
      </c>
    </row>
    <row r="209" spans="17:20">
      <c r="Q209" s="1" t="s">
        <v>54</v>
      </c>
      <c r="R209" s="1">
        <v>17</v>
      </c>
      <c r="S209" s="1" t="s">
        <v>25</v>
      </c>
      <c r="T209" s="1">
        <v>2107553</v>
      </c>
    </row>
    <row r="210" spans="17:20">
      <c r="Q210" s="1" t="s">
        <v>54</v>
      </c>
      <c r="R210" s="1">
        <v>17</v>
      </c>
      <c r="S210" s="1" t="s">
        <v>27</v>
      </c>
      <c r="T210" s="1">
        <v>2633099</v>
      </c>
    </row>
    <row r="211" spans="17:20">
      <c r="Q211" s="1" t="s">
        <v>54</v>
      </c>
      <c r="R211" s="1">
        <v>17</v>
      </c>
      <c r="S211" s="1" t="s">
        <v>28</v>
      </c>
      <c r="T211" s="1">
        <v>3117987</v>
      </c>
    </row>
    <row r="212" spans="17:20">
      <c r="Q212" s="1" t="s">
        <v>54</v>
      </c>
      <c r="R212" s="1">
        <v>17</v>
      </c>
      <c r="S212" s="1" t="s">
        <v>29</v>
      </c>
      <c r="T212" s="1">
        <v>3629506</v>
      </c>
    </row>
    <row r="213" spans="17:20">
      <c r="Q213" s="1" t="s">
        <v>54</v>
      </c>
      <c r="R213" s="1">
        <v>17</v>
      </c>
      <c r="S213" s="1" t="s">
        <v>30</v>
      </c>
      <c r="T213" s="1">
        <v>4072726</v>
      </c>
    </row>
    <row r="214" spans="17:20">
      <c r="Q214" s="1" t="s">
        <v>54</v>
      </c>
      <c r="R214" s="1">
        <v>17</v>
      </c>
      <c r="S214" s="1" t="s">
        <v>31</v>
      </c>
      <c r="T214" s="1">
        <v>4459622</v>
      </c>
    </row>
    <row r="215" spans="17:20">
      <c r="Q215" s="1" t="s">
        <v>54</v>
      </c>
      <c r="R215" s="1">
        <v>17</v>
      </c>
      <c r="S215" s="1" t="s">
        <v>32</v>
      </c>
      <c r="T215" s="1">
        <v>4689377</v>
      </c>
    </row>
    <row r="216" spans="17:20">
      <c r="Q216" s="1" t="s">
        <v>54</v>
      </c>
      <c r="R216" s="1">
        <v>17</v>
      </c>
      <c r="S216" s="1" t="s">
        <v>33</v>
      </c>
      <c r="T216" s="1">
        <v>5255194</v>
      </c>
    </row>
    <row r="217" spans="17:20">
      <c r="Q217" s="1" t="s">
        <v>54</v>
      </c>
      <c r="R217" s="1">
        <v>17</v>
      </c>
      <c r="S217" s="1" t="s">
        <v>34</v>
      </c>
      <c r="T217" s="1">
        <v>5865143</v>
      </c>
    </row>
    <row r="218" spans="17:20">
      <c r="Q218" s="1" t="s">
        <v>54</v>
      </c>
      <c r="R218" s="1">
        <v>17</v>
      </c>
      <c r="S218" s="1" t="s">
        <v>35</v>
      </c>
      <c r="T218" s="1">
        <v>6109588</v>
      </c>
    </row>
    <row r="219" spans="17:20">
      <c r="Q219" s="1" t="s">
        <v>54</v>
      </c>
      <c r="R219" s="1">
        <v>17</v>
      </c>
      <c r="S219" s="1" t="s">
        <v>36</v>
      </c>
      <c r="T219" s="1">
        <v>7235941</v>
      </c>
    </row>
    <row r="220" spans="17:20">
      <c r="Q220" s="1" t="s">
        <v>54</v>
      </c>
      <c r="R220" s="1">
        <v>17</v>
      </c>
      <c r="S220" s="1" t="s">
        <v>37</v>
      </c>
      <c r="T220" s="1">
        <v>7931580</v>
      </c>
    </row>
    <row r="221" spans="17:20">
      <c r="Q221" s="1" t="s">
        <v>54</v>
      </c>
      <c r="R221" s="1">
        <v>17</v>
      </c>
      <c r="S221" s="1" t="s">
        <v>38</v>
      </c>
      <c r="T221" s="1">
        <v>8956266</v>
      </c>
    </row>
    <row r="222" spans="17:20">
      <c r="Q222" s="1" t="s">
        <v>55</v>
      </c>
      <c r="R222" s="1">
        <v>18</v>
      </c>
      <c r="S222" s="1" t="s">
        <v>25</v>
      </c>
      <c r="T222" s="1">
        <v>1817773</v>
      </c>
    </row>
    <row r="223" spans="17:20">
      <c r="Q223" s="1" t="s">
        <v>55</v>
      </c>
      <c r="R223" s="1">
        <v>18</v>
      </c>
      <c r="S223" s="1" t="s">
        <v>27</v>
      </c>
      <c r="T223" s="1">
        <v>2290877</v>
      </c>
    </row>
    <row r="224" spans="17:20">
      <c r="Q224" s="1" t="s">
        <v>55</v>
      </c>
      <c r="R224" s="1">
        <v>18</v>
      </c>
      <c r="S224" s="1" t="s">
        <v>28</v>
      </c>
      <c r="T224" s="1">
        <v>2703987</v>
      </c>
    </row>
    <row r="225" spans="17:20">
      <c r="Q225" s="1" t="s">
        <v>55</v>
      </c>
      <c r="R225" s="1">
        <v>18</v>
      </c>
      <c r="S225" s="1" t="s">
        <v>29</v>
      </c>
      <c r="T225" s="1">
        <v>3100446</v>
      </c>
    </row>
    <row r="226" spans="17:20">
      <c r="Q226" s="1" t="s">
        <v>55</v>
      </c>
      <c r="R226" s="1">
        <v>18</v>
      </c>
      <c r="S226" s="1" t="s">
        <v>30</v>
      </c>
      <c r="T226" s="1">
        <v>3525450</v>
      </c>
    </row>
    <row r="227" spans="17:20">
      <c r="Q227" s="1" t="s">
        <v>55</v>
      </c>
      <c r="R227" s="1">
        <v>18</v>
      </c>
      <c r="S227" s="1" t="s">
        <v>31</v>
      </c>
      <c r="T227" s="1">
        <v>3929647</v>
      </c>
    </row>
    <row r="228" spans="17:20">
      <c r="Q228" s="1" t="s">
        <v>55</v>
      </c>
      <c r="R228" s="1">
        <v>18</v>
      </c>
      <c r="S228" s="1" t="s">
        <v>32</v>
      </c>
      <c r="T228" s="1">
        <v>4617716</v>
      </c>
    </row>
    <row r="229" spans="17:20">
      <c r="Q229" s="1" t="s">
        <v>55</v>
      </c>
      <c r="R229" s="1">
        <v>18</v>
      </c>
      <c r="S229" s="1" t="s">
        <v>33</v>
      </c>
      <c r="T229" s="1">
        <v>5167217</v>
      </c>
    </row>
    <row r="230" spans="17:20">
      <c r="Q230" s="1" t="s">
        <v>55</v>
      </c>
      <c r="R230" s="1">
        <v>18</v>
      </c>
      <c r="S230" s="1" t="s">
        <v>34</v>
      </c>
      <c r="T230" s="1">
        <v>5931485</v>
      </c>
    </row>
    <row r="231" spans="17:20">
      <c r="Q231" s="1" t="s">
        <v>55</v>
      </c>
      <c r="R231" s="1">
        <v>18</v>
      </c>
      <c r="S231" s="1" t="s">
        <v>35</v>
      </c>
      <c r="T231" s="1">
        <v>6645286</v>
      </c>
    </row>
    <row r="232" spans="17:20">
      <c r="Q232" s="1" t="s">
        <v>55</v>
      </c>
      <c r="R232" s="1">
        <v>18</v>
      </c>
      <c r="S232" s="1" t="s">
        <v>36</v>
      </c>
      <c r="T232" s="1">
        <v>7661149</v>
      </c>
    </row>
    <row r="233" spans="17:20">
      <c r="Q233" s="1" t="s">
        <v>55</v>
      </c>
      <c r="R233" s="1">
        <v>18</v>
      </c>
      <c r="S233" s="1" t="s">
        <v>37</v>
      </c>
      <c r="T233" s="1">
        <v>8588734</v>
      </c>
    </row>
    <row r="234" spans="17:20">
      <c r="Q234" s="1" t="s">
        <v>55</v>
      </c>
      <c r="R234" s="1">
        <v>18</v>
      </c>
      <c r="S234" s="1" t="s">
        <v>38</v>
      </c>
      <c r="T234" s="1">
        <v>9419834</v>
      </c>
    </row>
    <row r="235" spans="17:20">
      <c r="Q235" s="1" t="s">
        <v>56</v>
      </c>
      <c r="R235" s="1">
        <v>19</v>
      </c>
      <c r="S235" s="1" t="s">
        <v>25</v>
      </c>
      <c r="T235" s="1">
        <v>8994412</v>
      </c>
    </row>
    <row r="236" spans="17:20">
      <c r="Q236" s="1" t="s">
        <v>56</v>
      </c>
      <c r="R236" s="1">
        <v>19</v>
      </c>
      <c r="S236" s="1" t="s">
        <v>27</v>
      </c>
      <c r="T236" s="1">
        <v>10778634</v>
      </c>
    </row>
    <row r="237" spans="17:20">
      <c r="Q237" s="1" t="s">
        <v>56</v>
      </c>
      <c r="R237" s="1">
        <v>19</v>
      </c>
      <c r="S237" s="1" t="s">
        <v>28</v>
      </c>
      <c r="T237" s="1">
        <v>12374791</v>
      </c>
    </row>
    <row r="238" spans="17:20">
      <c r="Q238" s="1" t="s">
        <v>56</v>
      </c>
      <c r="R238" s="1">
        <v>19</v>
      </c>
      <c r="S238" s="1" t="s">
        <v>29</v>
      </c>
      <c r="T238" s="1">
        <v>13752869</v>
      </c>
    </row>
    <row r="239" spans="17:20">
      <c r="Q239" s="1" t="s">
        <v>56</v>
      </c>
      <c r="R239" s="1">
        <v>19</v>
      </c>
      <c r="S239" s="1" t="s">
        <v>30</v>
      </c>
      <c r="T239" s="1">
        <v>15205497</v>
      </c>
    </row>
    <row r="240" spans="17:20">
      <c r="Q240" s="1" t="s">
        <v>56</v>
      </c>
      <c r="R240" s="1">
        <v>19</v>
      </c>
      <c r="S240" s="1" t="s">
        <v>31</v>
      </c>
      <c r="T240" s="1">
        <v>16762749</v>
      </c>
    </row>
    <row r="241" spans="17:20">
      <c r="Q241" s="1" t="s">
        <v>56</v>
      </c>
      <c r="R241" s="1">
        <v>19</v>
      </c>
      <c r="S241" s="1" t="s">
        <v>32</v>
      </c>
      <c r="T241" s="1">
        <v>18650313</v>
      </c>
    </row>
    <row r="242" spans="17:20">
      <c r="Q242" s="1" t="s">
        <v>56</v>
      </c>
      <c r="R242" s="1">
        <v>19</v>
      </c>
      <c r="S242" s="1" t="s">
        <v>33</v>
      </c>
      <c r="T242" s="1">
        <v>21072031</v>
      </c>
    </row>
    <row r="243" spans="17:20">
      <c r="Q243" s="1" t="s">
        <v>56</v>
      </c>
      <c r="R243" s="1">
        <v>19</v>
      </c>
      <c r="S243" s="1" t="s">
        <v>34</v>
      </c>
      <c r="T243" s="1">
        <v>23148566</v>
      </c>
    </row>
    <row r="244" spans="17:20">
      <c r="Q244" s="1" t="s">
        <v>56</v>
      </c>
      <c r="R244" s="1">
        <v>19</v>
      </c>
      <c r="S244" s="1" t="s">
        <v>35</v>
      </c>
      <c r="T244" s="1">
        <v>24999527</v>
      </c>
    </row>
    <row r="245" spans="17:20">
      <c r="Q245" s="1" t="s">
        <v>56</v>
      </c>
      <c r="R245" s="1">
        <v>19</v>
      </c>
      <c r="S245" s="1" t="s">
        <v>36</v>
      </c>
      <c r="T245" s="1">
        <v>29021849</v>
      </c>
    </row>
    <row r="246" spans="17:20">
      <c r="Q246" s="1" t="s">
        <v>56</v>
      </c>
      <c r="R246" s="1">
        <v>19</v>
      </c>
      <c r="S246" s="1" t="s">
        <v>37</v>
      </c>
      <c r="T246" s="1">
        <v>32177548</v>
      </c>
    </row>
    <row r="247" spans="17:20">
      <c r="Q247" s="1" t="s">
        <v>56</v>
      </c>
      <c r="R247" s="1">
        <v>19</v>
      </c>
      <c r="S247" s="1" t="s">
        <v>38</v>
      </c>
      <c r="T247" s="1">
        <v>34266367</v>
      </c>
    </row>
    <row r="248" spans="17:20">
      <c r="Q248" s="1" t="s">
        <v>57</v>
      </c>
      <c r="R248" s="1">
        <v>20</v>
      </c>
      <c r="S248" s="1" t="s">
        <v>25</v>
      </c>
      <c r="T248" s="1">
        <v>586791</v>
      </c>
    </row>
    <row r="249" spans="17:20">
      <c r="Q249" s="1" t="s">
        <v>57</v>
      </c>
      <c r="R249" s="1">
        <v>20</v>
      </c>
      <c r="S249" s="1" t="s">
        <v>27</v>
      </c>
      <c r="T249" s="1">
        <v>702225</v>
      </c>
    </row>
    <row r="250" spans="17:20">
      <c r="Q250" s="1" t="s">
        <v>57</v>
      </c>
      <c r="R250" s="1">
        <v>20</v>
      </c>
      <c r="S250" s="1" t="s">
        <v>28</v>
      </c>
      <c r="T250" s="1">
        <v>817063</v>
      </c>
    </row>
    <row r="251" spans="17:20">
      <c r="Q251" s="1" t="s">
        <v>57</v>
      </c>
      <c r="R251" s="1">
        <v>20</v>
      </c>
      <c r="S251" s="1" t="s">
        <v>29</v>
      </c>
      <c r="T251" s="1">
        <v>848808</v>
      </c>
    </row>
    <row r="252" spans="17:20">
      <c r="Q252" s="1" t="s">
        <v>57</v>
      </c>
      <c r="R252" s="1">
        <v>20</v>
      </c>
      <c r="S252" s="1" t="s">
        <v>30</v>
      </c>
      <c r="T252" s="1">
        <v>769190</v>
      </c>
    </row>
    <row r="253" spans="17:20">
      <c r="Q253" s="1" t="s">
        <v>57</v>
      </c>
      <c r="R253" s="1">
        <v>20</v>
      </c>
      <c r="S253" s="1" t="s">
        <v>31</v>
      </c>
      <c r="T253" s="1">
        <v>827248</v>
      </c>
    </row>
    <row r="254" spans="17:20">
      <c r="Q254" s="1" t="s">
        <v>57</v>
      </c>
      <c r="R254" s="1">
        <v>20</v>
      </c>
      <c r="S254" s="1" t="s">
        <v>32</v>
      </c>
      <c r="T254" s="1">
        <v>935996</v>
      </c>
    </row>
    <row r="255" spans="17:20">
      <c r="Q255" s="1" t="s">
        <v>57</v>
      </c>
      <c r="R255" s="1">
        <v>20</v>
      </c>
      <c r="S255" s="1" t="s">
        <v>33</v>
      </c>
      <c r="T255" s="1">
        <v>891031</v>
      </c>
    </row>
    <row r="256" spans="17:20">
      <c r="Q256" s="1" t="s">
        <v>57</v>
      </c>
      <c r="R256" s="1">
        <v>20</v>
      </c>
      <c r="S256" s="1" t="s">
        <v>34</v>
      </c>
      <c r="T256" s="1">
        <v>1044742</v>
      </c>
    </row>
    <row r="257" spans="17:20">
      <c r="Q257" s="1" t="s">
        <v>57</v>
      </c>
      <c r="R257" s="1">
        <v>20</v>
      </c>
      <c r="S257" s="1" t="s">
        <v>35</v>
      </c>
      <c r="T257" s="1">
        <v>1133332</v>
      </c>
    </row>
    <row r="258" spans="17:20">
      <c r="Q258" s="1" t="s">
        <v>57</v>
      </c>
      <c r="R258" s="1">
        <v>20</v>
      </c>
      <c r="S258" s="1" t="s">
        <v>36</v>
      </c>
      <c r="T258" s="1">
        <v>1370239</v>
      </c>
    </row>
    <row r="259" spans="17:20">
      <c r="Q259" s="1" t="s">
        <v>57</v>
      </c>
      <c r="R259" s="1">
        <v>20</v>
      </c>
      <c r="S259" s="1" t="s">
        <v>37</v>
      </c>
      <c r="T259" s="1">
        <v>1505736</v>
      </c>
    </row>
    <row r="260" spans="17:20">
      <c r="Q260" s="1" t="s">
        <v>57</v>
      </c>
      <c r="R260" s="1">
        <v>20</v>
      </c>
      <c r="S260" s="1" t="s">
        <v>38</v>
      </c>
      <c r="T260" s="1">
        <v>1551896</v>
      </c>
    </row>
    <row r="261" spans="17:20">
      <c r="Q261" s="1" t="s">
        <v>58</v>
      </c>
      <c r="R261" s="1">
        <v>21</v>
      </c>
      <c r="S261" s="1" t="s">
        <v>25</v>
      </c>
      <c r="T261" s="1">
        <v>57760</v>
      </c>
    </row>
    <row r="262" spans="17:20">
      <c r="Q262" s="1" t="s">
        <v>58</v>
      </c>
      <c r="R262" s="1">
        <v>21</v>
      </c>
      <c r="S262" s="1" t="s">
        <v>27</v>
      </c>
      <c r="T262" s="1">
        <v>78093</v>
      </c>
    </row>
    <row r="263" spans="17:20">
      <c r="Q263" s="1" t="s">
        <v>58</v>
      </c>
      <c r="R263" s="1">
        <v>21</v>
      </c>
      <c r="S263" s="1" t="s">
        <v>28</v>
      </c>
      <c r="T263" s="1">
        <v>93567</v>
      </c>
    </row>
    <row r="264" spans="17:20">
      <c r="Q264" s="1" t="s">
        <v>58</v>
      </c>
      <c r="R264" s="1">
        <v>21</v>
      </c>
      <c r="S264" s="1" t="s">
        <v>29</v>
      </c>
      <c r="T264" s="1">
        <v>111010</v>
      </c>
    </row>
    <row r="265" spans="17:20">
      <c r="Q265" s="1" t="s">
        <v>58</v>
      </c>
      <c r="R265" s="1">
        <v>21</v>
      </c>
      <c r="S265" s="1" t="s">
        <v>30</v>
      </c>
      <c r="T265" s="1">
        <v>111841</v>
      </c>
    </row>
    <row r="266" spans="17:20">
      <c r="Q266" s="1" t="s">
        <v>58</v>
      </c>
      <c r="R266" s="1">
        <v>21</v>
      </c>
      <c r="S266" s="1" t="s">
        <v>31</v>
      </c>
      <c r="T266" s="1">
        <v>79819</v>
      </c>
    </row>
    <row r="267" spans="17:20">
      <c r="Q267" s="1" t="s">
        <v>58</v>
      </c>
      <c r="R267" s="1">
        <v>21</v>
      </c>
      <c r="S267" s="1" t="s">
        <v>32</v>
      </c>
      <c r="T267" s="1">
        <v>74815</v>
      </c>
    </row>
    <row r="268" spans="17:20">
      <c r="Q268" s="1" t="s">
        <v>58</v>
      </c>
      <c r="R268" s="1">
        <v>21</v>
      </c>
      <c r="S268" s="1" t="s">
        <v>33</v>
      </c>
      <c r="T268" s="1">
        <v>113708</v>
      </c>
    </row>
    <row r="269" spans="17:20">
      <c r="Q269" s="1" t="s">
        <v>58</v>
      </c>
      <c r="R269" s="1">
        <v>21</v>
      </c>
      <c r="S269" s="1" t="s">
        <v>34</v>
      </c>
      <c r="T269" s="1">
        <v>108154</v>
      </c>
    </row>
    <row r="270" spans="17:20">
      <c r="Q270" s="1" t="s">
        <v>58</v>
      </c>
      <c r="R270" s="1">
        <v>21</v>
      </c>
      <c r="S270" s="1" t="s">
        <v>35</v>
      </c>
      <c r="T270" s="1">
        <v>117021</v>
      </c>
    </row>
    <row r="271" spans="17:20">
      <c r="Q271" s="1" t="s">
        <v>58</v>
      </c>
      <c r="R271" s="1">
        <v>21</v>
      </c>
      <c r="S271" s="1" t="s">
        <v>36</v>
      </c>
      <c r="T271" s="1">
        <v>141545</v>
      </c>
    </row>
    <row r="272" spans="17:20">
      <c r="Q272" s="1" t="s">
        <v>58</v>
      </c>
      <c r="R272" s="1">
        <v>21</v>
      </c>
      <c r="S272" s="1" t="s">
        <v>37</v>
      </c>
      <c r="T272" s="1">
        <v>149370</v>
      </c>
    </row>
    <row r="273" spans="17:20">
      <c r="Q273" s="1" t="s">
        <v>58</v>
      </c>
      <c r="R273" s="1">
        <v>21</v>
      </c>
      <c r="S273" s="1" t="s">
        <v>38</v>
      </c>
      <c r="T273" s="1">
        <v>190844</v>
      </c>
    </row>
    <row r="274" spans="17:20">
      <c r="Q274" s="1" t="s">
        <v>59</v>
      </c>
      <c r="R274" s="1">
        <v>22</v>
      </c>
      <c r="S274" s="1" t="s">
        <v>25</v>
      </c>
      <c r="T274" s="1">
        <v>943975</v>
      </c>
    </row>
    <row r="275" spans="17:20">
      <c r="Q275" s="1" t="s">
        <v>59</v>
      </c>
      <c r="R275" s="1">
        <v>22</v>
      </c>
      <c r="S275" s="1" t="s">
        <v>27</v>
      </c>
      <c r="T275" s="1">
        <v>1171045</v>
      </c>
    </row>
    <row r="276" spans="17:20">
      <c r="Q276" s="1" t="s">
        <v>59</v>
      </c>
      <c r="R276" s="1">
        <v>22</v>
      </c>
      <c r="S276" s="1" t="s">
        <v>28</v>
      </c>
      <c r="T276" s="1">
        <v>1388199</v>
      </c>
    </row>
    <row r="277" spans="17:20">
      <c r="Q277" s="1" t="s">
        <v>59</v>
      </c>
      <c r="R277" s="1">
        <v>22</v>
      </c>
      <c r="S277" s="1" t="s">
        <v>29</v>
      </c>
      <c r="T277" s="1">
        <v>1664720</v>
      </c>
    </row>
    <row r="278" spans="17:20">
      <c r="Q278" s="1" t="s">
        <v>59</v>
      </c>
      <c r="R278" s="1">
        <v>22</v>
      </c>
      <c r="S278" s="1" t="s">
        <v>30</v>
      </c>
      <c r="T278" s="1">
        <v>1996609</v>
      </c>
    </row>
    <row r="279" spans="17:20">
      <c r="Q279" s="1" t="s">
        <v>59</v>
      </c>
      <c r="R279" s="1">
        <v>22</v>
      </c>
      <c r="S279" s="1" t="s">
        <v>31</v>
      </c>
      <c r="T279" s="1">
        <v>2374859</v>
      </c>
    </row>
    <row r="280" spans="17:20">
      <c r="Q280" s="1" t="s">
        <v>59</v>
      </c>
      <c r="R280" s="1">
        <v>22</v>
      </c>
      <c r="S280" s="1" t="s">
        <v>32</v>
      </c>
      <c r="T280" s="1">
        <v>2799986</v>
      </c>
    </row>
    <row r="281" spans="17:20">
      <c r="Q281" s="1" t="s">
        <v>59</v>
      </c>
      <c r="R281" s="1">
        <v>22</v>
      </c>
      <c r="S281" s="1" t="s">
        <v>33</v>
      </c>
      <c r="T281" s="1">
        <v>2992091</v>
      </c>
    </row>
    <row r="282" spans="17:20">
      <c r="Q282" s="1" t="s">
        <v>59</v>
      </c>
      <c r="R282" s="1">
        <v>22</v>
      </c>
      <c r="S282" s="1" t="s">
        <v>34</v>
      </c>
      <c r="T282" s="1">
        <v>3358918</v>
      </c>
    </row>
    <row r="283" spans="17:20">
      <c r="Q283" s="1" t="s">
        <v>59</v>
      </c>
      <c r="R283" s="1">
        <v>22</v>
      </c>
      <c r="S283" s="1" t="s">
        <v>35</v>
      </c>
      <c r="T283" s="1">
        <v>3725610</v>
      </c>
    </row>
    <row r="284" spans="17:20">
      <c r="Q284" s="1" t="s">
        <v>59</v>
      </c>
      <c r="R284" s="1">
        <v>22</v>
      </c>
      <c r="S284" s="1" t="s">
        <v>36</v>
      </c>
      <c r="T284" s="1">
        <v>4245267</v>
      </c>
    </row>
    <row r="285" spans="17:20">
      <c r="Q285" s="1" t="s">
        <v>59</v>
      </c>
      <c r="R285" s="1">
        <v>22</v>
      </c>
      <c r="S285" s="1" t="s">
        <v>37</v>
      </c>
      <c r="T285" s="1">
        <v>4793346</v>
      </c>
    </row>
    <row r="286" spans="17:20">
      <c r="Q286" s="1" t="s">
        <v>59</v>
      </c>
      <c r="R286" s="1">
        <v>22</v>
      </c>
      <c r="S286" s="1" t="s">
        <v>38</v>
      </c>
      <c r="T286" s="1">
        <v>4999041</v>
      </c>
    </row>
    <row r="287" spans="17:20">
      <c r="Q287" s="1" t="s">
        <v>60</v>
      </c>
      <c r="R287" s="1">
        <v>23</v>
      </c>
      <c r="S287" s="1" t="s">
        <v>25</v>
      </c>
      <c r="T287" s="1">
        <v>1044666</v>
      </c>
    </row>
    <row r="288" spans="17:20">
      <c r="Q288" s="1" t="s">
        <v>60</v>
      </c>
      <c r="R288" s="1">
        <v>23</v>
      </c>
      <c r="S288" s="1" t="s">
        <v>27</v>
      </c>
      <c r="T288" s="1">
        <v>1422310</v>
      </c>
    </row>
    <row r="289" spans="17:20">
      <c r="Q289" s="1" t="s">
        <v>60</v>
      </c>
      <c r="R289" s="1">
        <v>23</v>
      </c>
      <c r="S289" s="1" t="s">
        <v>28</v>
      </c>
      <c r="T289" s="1">
        <v>1688902</v>
      </c>
    </row>
    <row r="290" spans="17:20">
      <c r="Q290" s="1" t="s">
        <v>60</v>
      </c>
      <c r="R290" s="1">
        <v>23</v>
      </c>
      <c r="S290" s="1" t="s">
        <v>29</v>
      </c>
      <c r="T290" s="1">
        <v>1960112</v>
      </c>
    </row>
    <row r="291" spans="17:20">
      <c r="Q291" s="1" t="s">
        <v>60</v>
      </c>
      <c r="R291" s="1">
        <v>23</v>
      </c>
      <c r="S291" s="1" t="s">
        <v>30</v>
      </c>
      <c r="T291" s="1">
        <v>2238051</v>
      </c>
    </row>
    <row r="292" spans="17:20">
      <c r="Q292" s="1" t="s">
        <v>60</v>
      </c>
      <c r="R292" s="1">
        <v>23</v>
      </c>
      <c r="S292" s="1" t="s">
        <v>31</v>
      </c>
      <c r="T292" s="1">
        <v>2572607</v>
      </c>
    </row>
    <row r="293" spans="17:20">
      <c r="Q293" s="1" t="s">
        <v>60</v>
      </c>
      <c r="R293" s="1">
        <v>23</v>
      </c>
      <c r="S293" s="1" t="s">
        <v>32</v>
      </c>
      <c r="T293" s="1">
        <v>3010846</v>
      </c>
    </row>
    <row r="294" spans="17:20">
      <c r="Q294" s="1" t="s">
        <v>60</v>
      </c>
      <c r="R294" s="1">
        <v>23</v>
      </c>
      <c r="S294" s="1" t="s">
        <v>33</v>
      </c>
      <c r="T294" s="1">
        <v>3423923</v>
      </c>
    </row>
    <row r="295" spans="17:20">
      <c r="Q295" s="1" t="s">
        <v>60</v>
      </c>
      <c r="R295" s="1">
        <v>23</v>
      </c>
      <c r="S295" s="1" t="s">
        <v>34</v>
      </c>
      <c r="T295" s="1">
        <v>3878572</v>
      </c>
    </row>
    <row r="296" spans="17:20">
      <c r="Q296" s="1" t="s">
        <v>60</v>
      </c>
      <c r="R296" s="1">
        <v>23</v>
      </c>
      <c r="S296" s="1" t="s">
        <v>35</v>
      </c>
      <c r="T296" s="1">
        <v>4276383</v>
      </c>
    </row>
    <row r="297" spans="17:20">
      <c r="Q297" s="1" t="s">
        <v>60</v>
      </c>
      <c r="R297" s="1">
        <v>23</v>
      </c>
      <c r="S297" s="1" t="s">
        <v>36</v>
      </c>
      <c r="T297" s="1">
        <v>4801710</v>
      </c>
    </row>
    <row r="298" spans="17:20">
      <c r="Q298" s="1" t="s">
        <v>60</v>
      </c>
      <c r="R298" s="1">
        <v>23</v>
      </c>
      <c r="S298" s="1" t="s">
        <v>37</v>
      </c>
      <c r="T298" s="1">
        <v>5300775</v>
      </c>
    </row>
    <row r="299" spans="17:20">
      <c r="Q299" s="1" t="s">
        <v>60</v>
      </c>
      <c r="R299" s="1">
        <v>23</v>
      </c>
      <c r="S299" s="1" t="s">
        <v>38</v>
      </c>
      <c r="T299" s="1">
        <v>5718223</v>
      </c>
    </row>
    <row r="300" spans="17:20">
      <c r="Q300" s="1" t="s">
        <v>61</v>
      </c>
      <c r="R300" s="1">
        <v>24</v>
      </c>
      <c r="S300" s="1" t="s">
        <v>25</v>
      </c>
      <c r="T300" s="1">
        <v>275217</v>
      </c>
    </row>
    <row r="301" spans="17:20">
      <c r="Q301" s="1" t="s">
        <v>61</v>
      </c>
      <c r="R301" s="1">
        <v>24</v>
      </c>
      <c r="S301" s="1" t="s">
        <v>27</v>
      </c>
      <c r="T301" s="1">
        <v>315079</v>
      </c>
    </row>
    <row r="302" spans="17:20">
      <c r="Q302" s="1" t="s">
        <v>61</v>
      </c>
      <c r="R302" s="1">
        <v>24</v>
      </c>
      <c r="S302" s="1" t="s">
        <v>28</v>
      </c>
      <c r="T302" s="1">
        <v>342541</v>
      </c>
    </row>
    <row r="303" spans="17:20">
      <c r="Q303" s="1" t="s">
        <v>61</v>
      </c>
      <c r="R303" s="1">
        <v>24</v>
      </c>
      <c r="S303" s="1" t="s">
        <v>29</v>
      </c>
      <c r="T303" s="1">
        <v>410132</v>
      </c>
    </row>
    <row r="304" spans="17:20">
      <c r="Q304" s="1" t="s">
        <v>61</v>
      </c>
      <c r="R304" s="1">
        <v>24</v>
      </c>
      <c r="S304" s="1" t="s">
        <v>30</v>
      </c>
      <c r="T304" s="1">
        <v>457303</v>
      </c>
    </row>
    <row r="305" spans="17:20">
      <c r="Q305" s="1" t="s">
        <v>61</v>
      </c>
      <c r="R305" s="1">
        <v>24</v>
      </c>
      <c r="S305" s="1" t="s">
        <v>31</v>
      </c>
      <c r="T305" s="1">
        <v>556853</v>
      </c>
    </row>
    <row r="306" spans="17:20">
      <c r="Q306" s="1" t="s">
        <v>61</v>
      </c>
      <c r="R306" s="1">
        <v>24</v>
      </c>
      <c r="S306" s="1" t="s">
        <v>32</v>
      </c>
      <c r="T306" s="1">
        <v>648576</v>
      </c>
    </row>
    <row r="307" spans="17:20">
      <c r="Q307" s="1" t="s">
        <v>61</v>
      </c>
      <c r="R307" s="1">
        <v>24</v>
      </c>
      <c r="S307" s="1" t="s">
        <v>33</v>
      </c>
      <c r="T307" s="1">
        <v>762280</v>
      </c>
    </row>
    <row r="308" spans="17:20">
      <c r="Q308" s="1" t="s">
        <v>61</v>
      </c>
      <c r="R308" s="1">
        <v>24</v>
      </c>
      <c r="S308" s="1" t="s">
        <v>34</v>
      </c>
      <c r="T308" s="1">
        <v>910206</v>
      </c>
    </row>
    <row r="309" spans="17:20">
      <c r="Q309" s="1" t="s">
        <v>61</v>
      </c>
      <c r="R309" s="1">
        <v>24</v>
      </c>
      <c r="S309" s="1" t="s">
        <v>35</v>
      </c>
      <c r="T309" s="1">
        <v>1053574</v>
      </c>
    </row>
    <row r="310" spans="17:20">
      <c r="Q310" s="1" t="s">
        <v>61</v>
      </c>
      <c r="R310" s="1">
        <v>24</v>
      </c>
      <c r="S310" s="1" t="s">
        <v>36</v>
      </c>
      <c r="T310" s="1">
        <v>1210567</v>
      </c>
    </row>
    <row r="311" spans="17:20">
      <c r="Q311" s="1" t="s">
        <v>61</v>
      </c>
      <c r="R311" s="1">
        <v>24</v>
      </c>
      <c r="S311" s="1" t="s">
        <v>37</v>
      </c>
      <c r="T311" s="1">
        <v>1317509</v>
      </c>
    </row>
    <row r="312" spans="17:20">
      <c r="Q312" s="1" t="s">
        <v>61</v>
      </c>
      <c r="R312" s="1">
        <v>24</v>
      </c>
      <c r="S312" s="1" t="s">
        <v>38</v>
      </c>
      <c r="T312" s="1">
        <v>1261991</v>
      </c>
    </row>
    <row r="313" spans="17:20">
      <c r="Q313" s="1" t="s">
        <v>62</v>
      </c>
      <c r="R313" s="1">
        <v>25</v>
      </c>
      <c r="S313" s="1" t="s">
        <v>25</v>
      </c>
      <c r="T313" s="1">
        <v>299279</v>
      </c>
    </row>
    <row r="314" spans="17:20">
      <c r="Q314" s="1" t="s">
        <v>62</v>
      </c>
      <c r="R314" s="1">
        <v>25</v>
      </c>
      <c r="S314" s="1" t="s">
        <v>27</v>
      </c>
      <c r="T314" s="1">
        <v>384430</v>
      </c>
    </row>
    <row r="315" spans="17:20">
      <c r="Q315" s="1" t="s">
        <v>62</v>
      </c>
      <c r="R315" s="1">
        <v>25</v>
      </c>
      <c r="S315" s="1" t="s">
        <v>28</v>
      </c>
      <c r="T315" s="1">
        <v>454278</v>
      </c>
    </row>
    <row r="316" spans="17:20">
      <c r="Q316" s="1" t="s">
        <v>62</v>
      </c>
      <c r="R316" s="1">
        <v>25</v>
      </c>
      <c r="S316" s="1" t="s">
        <v>29</v>
      </c>
      <c r="T316" s="1">
        <v>516572</v>
      </c>
    </row>
    <row r="317" spans="17:20">
      <c r="Q317" s="1" t="s">
        <v>62</v>
      </c>
      <c r="R317" s="1">
        <v>25</v>
      </c>
      <c r="S317" s="1" t="s">
        <v>30</v>
      </c>
      <c r="T317" s="1">
        <v>619588</v>
      </c>
    </row>
    <row r="318" spans="17:20">
      <c r="Q318" s="1" t="s">
        <v>62</v>
      </c>
      <c r="R318" s="1">
        <v>25</v>
      </c>
      <c r="S318" s="1" t="s">
        <v>31</v>
      </c>
      <c r="T318" s="1">
        <v>741847</v>
      </c>
    </row>
    <row r="319" spans="17:20">
      <c r="Q319" s="1" t="s">
        <v>62</v>
      </c>
      <c r="R319" s="1">
        <v>25</v>
      </c>
      <c r="S319" s="1" t="s">
        <v>32</v>
      </c>
      <c r="T319" s="1">
        <v>885588</v>
      </c>
    </row>
    <row r="320" spans="17:20">
      <c r="Q320" s="1" t="s">
        <v>62</v>
      </c>
      <c r="R320" s="1">
        <v>25</v>
      </c>
      <c r="S320" s="1" t="s">
        <v>33</v>
      </c>
      <c r="T320" s="1">
        <v>1070172</v>
      </c>
    </row>
    <row r="321" spans="17:20">
      <c r="Q321" s="1" t="s">
        <v>62</v>
      </c>
      <c r="R321" s="1">
        <v>25</v>
      </c>
      <c r="S321" s="1" t="s">
        <v>34</v>
      </c>
      <c r="T321" s="1">
        <v>1297741</v>
      </c>
    </row>
    <row r="322" spans="17:20">
      <c r="Q322" s="1" t="s">
        <v>62</v>
      </c>
      <c r="R322" s="1">
        <v>25</v>
      </c>
      <c r="S322" s="1" t="s">
        <v>35</v>
      </c>
      <c r="T322" s="1">
        <v>1451454</v>
      </c>
    </row>
    <row r="323" spans="17:20">
      <c r="Q323" s="1" t="s">
        <v>62</v>
      </c>
      <c r="R323" s="1">
        <v>25</v>
      </c>
      <c r="S323" s="1" t="s">
        <v>36</v>
      </c>
      <c r="T323" s="1">
        <v>1764956</v>
      </c>
    </row>
    <row r="324" spans="17:20">
      <c r="Q324" s="1" t="s">
        <v>62</v>
      </c>
      <c r="R324" s="1">
        <v>25</v>
      </c>
      <c r="S324" s="1" t="s">
        <v>37</v>
      </c>
      <c r="T324" s="1">
        <v>1986681</v>
      </c>
    </row>
    <row r="325" spans="17:20">
      <c r="Q325" s="1" t="s">
        <v>62</v>
      </c>
      <c r="R325" s="1">
        <v>25</v>
      </c>
      <c r="S325" s="1" t="s">
        <v>38</v>
      </c>
      <c r="T325" s="1">
        <v>2101472</v>
      </c>
    </row>
    <row r="326" spans="17:20">
      <c r="Q326" s="1" t="s">
        <v>63</v>
      </c>
      <c r="R326" s="1">
        <v>26</v>
      </c>
      <c r="S326" s="1" t="s">
        <v>25</v>
      </c>
      <c r="T326" s="1">
        <v>1637</v>
      </c>
    </row>
    <row r="327" spans="17:20">
      <c r="Q327" s="1" t="s">
        <v>63</v>
      </c>
      <c r="R327" s="1">
        <v>26</v>
      </c>
      <c r="S327" s="1" t="s">
        <v>27</v>
      </c>
      <c r="T327" s="1">
        <v>5312</v>
      </c>
    </row>
    <row r="328" spans="17:20">
      <c r="Q328" s="1" t="s">
        <v>63</v>
      </c>
      <c r="R328" s="1">
        <v>26</v>
      </c>
      <c r="S328" s="1" t="s">
        <v>28</v>
      </c>
      <c r="T328" s="1">
        <v>4617</v>
      </c>
    </row>
    <row r="329" spans="17:20">
      <c r="Q329" s="1" t="s">
        <v>63</v>
      </c>
      <c r="R329" s="1">
        <v>26</v>
      </c>
      <c r="S329" s="1" t="s">
        <v>29</v>
      </c>
      <c r="T329" s="1">
        <v>2943</v>
      </c>
    </row>
    <row r="330" spans="17:20">
      <c r="Q330" s="1" t="s">
        <v>63</v>
      </c>
      <c r="R330" s="1">
        <v>26</v>
      </c>
      <c r="S330" s="1" t="s">
        <v>30</v>
      </c>
      <c r="T330" s="1">
        <v>2602</v>
      </c>
    </row>
    <row r="331" spans="17:20">
      <c r="Q331" s="1" t="s">
        <v>63</v>
      </c>
      <c r="R331" s="1">
        <v>26</v>
      </c>
      <c r="S331" s="1" t="s">
        <v>31</v>
      </c>
      <c r="T331" s="1">
        <v>4003</v>
      </c>
    </row>
    <row r="332" spans="17:20">
      <c r="Q332" s="1" t="s">
        <v>63</v>
      </c>
      <c r="R332" s="1">
        <v>26</v>
      </c>
      <c r="S332" s="1" t="s">
        <v>32</v>
      </c>
      <c r="T332" s="1">
        <v>3186</v>
      </c>
    </row>
    <row r="333" spans="17:20">
      <c r="Q333" s="1" t="s">
        <v>63</v>
      </c>
      <c r="R333" s="1">
        <v>26</v>
      </c>
      <c r="S333" s="1" t="s">
        <v>33</v>
      </c>
      <c r="T333" s="1">
        <v>8625</v>
      </c>
    </row>
    <row r="334" spans="17:20">
      <c r="Q334" s="1" t="s">
        <v>63</v>
      </c>
      <c r="R334" s="1">
        <v>26</v>
      </c>
      <c r="S334" s="1" t="s">
        <v>34</v>
      </c>
      <c r="T334" s="1">
        <v>5574</v>
      </c>
    </row>
    <row r="335" spans="17:20">
      <c r="Q335" s="1" t="s">
        <v>63</v>
      </c>
      <c r="R335" s="1">
        <v>26</v>
      </c>
      <c r="S335" s="1" t="s">
        <v>35</v>
      </c>
      <c r="T335" s="1">
        <v>8944</v>
      </c>
    </row>
    <row r="336" spans="17:20">
      <c r="Q336" s="1" t="s">
        <v>63</v>
      </c>
      <c r="R336" s="1">
        <v>26</v>
      </c>
      <c r="S336" s="1" t="s">
        <v>36</v>
      </c>
      <c r="T336" s="1">
        <v>24782</v>
      </c>
    </row>
    <row r="337" spans="17:20">
      <c r="Q337" s="1" t="s">
        <v>63</v>
      </c>
      <c r="R337" s="1">
        <v>26</v>
      </c>
      <c r="S337" s="1" t="s">
        <v>37</v>
      </c>
      <c r="T337" s="1">
        <v>17043</v>
      </c>
    </row>
    <row r="338" spans="17:20">
      <c r="Q338" s="1" t="s">
        <v>63</v>
      </c>
      <c r="R338" s="1">
        <v>26</v>
      </c>
      <c r="S338" s="1" t="s">
        <v>38</v>
      </c>
      <c r="T338" s="1">
        <v>11538</v>
      </c>
    </row>
    <row r="339" spans="17:20">
      <c r="Q339" s="1" t="s">
        <v>64</v>
      </c>
      <c r="R339" s="1">
        <v>27</v>
      </c>
      <c r="S339" s="1" t="s">
        <v>25</v>
      </c>
      <c r="T339" s="1">
        <v>966768</v>
      </c>
    </row>
    <row r="340" spans="17:20">
      <c r="Q340" s="1" t="s">
        <v>64</v>
      </c>
      <c r="R340" s="1">
        <v>27</v>
      </c>
      <c r="S340" s="1" t="s">
        <v>27</v>
      </c>
      <c r="T340" s="1">
        <v>1192770</v>
      </c>
    </row>
    <row r="341" spans="17:20">
      <c r="Q341" s="1" t="s">
        <v>64</v>
      </c>
      <c r="R341" s="1">
        <v>27</v>
      </c>
      <c r="S341" s="1" t="s">
        <v>28</v>
      </c>
      <c r="T341" s="1">
        <v>1401480</v>
      </c>
    </row>
    <row r="342" spans="17:20">
      <c r="Q342" s="1" t="s">
        <v>64</v>
      </c>
      <c r="R342" s="1">
        <v>27</v>
      </c>
      <c r="S342" s="1" t="s">
        <v>29</v>
      </c>
      <c r="T342" s="1">
        <v>1606946</v>
      </c>
    </row>
    <row r="343" spans="17:20">
      <c r="Q343" s="1" t="s">
        <v>64</v>
      </c>
      <c r="R343" s="1">
        <v>27</v>
      </c>
      <c r="S343" s="1" t="s">
        <v>30</v>
      </c>
      <c r="T343" s="1">
        <v>1725829</v>
      </c>
    </row>
    <row r="344" spans="17:20">
      <c r="Q344" s="1" t="s">
        <v>64</v>
      </c>
      <c r="R344" s="1">
        <v>27</v>
      </c>
      <c r="S344" s="1" t="s">
        <v>31</v>
      </c>
      <c r="T344" s="1">
        <v>1844216</v>
      </c>
    </row>
    <row r="345" spans="17:20">
      <c r="Q345" s="1" t="s">
        <v>64</v>
      </c>
      <c r="R345" s="1">
        <v>27</v>
      </c>
      <c r="S345" s="1" t="s">
        <v>32</v>
      </c>
      <c r="T345" s="1">
        <v>1963697</v>
      </c>
    </row>
    <row r="346" spans="17:20">
      <c r="Q346" s="1" t="s">
        <v>64</v>
      </c>
      <c r="R346" s="1">
        <v>27</v>
      </c>
      <c r="S346" s="1" t="s">
        <v>33</v>
      </c>
      <c r="T346" s="1">
        <v>2165554</v>
      </c>
    </row>
    <row r="347" spans="17:20">
      <c r="Q347" s="1" t="s">
        <v>64</v>
      </c>
      <c r="R347" s="1">
        <v>27</v>
      </c>
      <c r="S347" s="1" t="s">
        <v>34</v>
      </c>
      <c r="T347" s="1">
        <v>2408037</v>
      </c>
    </row>
    <row r="348" spans="17:20">
      <c r="Q348" s="1" t="s">
        <v>64</v>
      </c>
      <c r="R348" s="1">
        <v>27</v>
      </c>
      <c r="S348" s="1" t="s">
        <v>35</v>
      </c>
      <c r="T348" s="1">
        <v>2684020</v>
      </c>
    </row>
    <row r="349" spans="17:20">
      <c r="Q349" s="1" t="s">
        <v>64</v>
      </c>
      <c r="R349" s="1">
        <v>27</v>
      </c>
      <c r="S349" s="1" t="s">
        <v>36</v>
      </c>
      <c r="T349" s="1">
        <v>3196867</v>
      </c>
    </row>
    <row r="350" spans="17:20">
      <c r="Q350" s="1" t="s">
        <v>64</v>
      </c>
      <c r="R350" s="1">
        <v>27</v>
      </c>
      <c r="S350" s="1" t="s">
        <v>37</v>
      </c>
      <c r="T350" s="1">
        <v>3544104</v>
      </c>
    </row>
    <row r="351" spans="17:20">
      <c r="Q351" s="1" t="s">
        <v>64</v>
      </c>
      <c r="R351" s="1">
        <v>27</v>
      </c>
      <c r="S351" s="1" t="s">
        <v>38</v>
      </c>
      <c r="T351" s="1">
        <v>3765593</v>
      </c>
    </row>
    <row r="352" spans="17:20">
      <c r="Q352" s="1" t="s">
        <v>65</v>
      </c>
      <c r="R352" s="1">
        <v>28</v>
      </c>
      <c r="S352" s="1" t="s">
        <v>25</v>
      </c>
      <c r="T352" s="1">
        <v>257916</v>
      </c>
    </row>
    <row r="353" spans="17:20">
      <c r="Q353" s="1" t="s">
        <v>65</v>
      </c>
      <c r="R353" s="1">
        <v>28</v>
      </c>
      <c r="S353" s="1" t="s">
        <v>27</v>
      </c>
      <c r="T353" s="1">
        <v>337785</v>
      </c>
    </row>
    <row r="354" spans="17:20">
      <c r="Q354" s="1" t="s">
        <v>65</v>
      </c>
      <c r="R354" s="1">
        <v>28</v>
      </c>
      <c r="S354" s="1" t="s">
        <v>28</v>
      </c>
      <c r="T354" s="1">
        <v>400743</v>
      </c>
    </row>
    <row r="355" spans="17:20">
      <c r="Q355" s="1" t="s">
        <v>65</v>
      </c>
      <c r="R355" s="1">
        <v>28</v>
      </c>
      <c r="S355" s="1" t="s">
        <v>29</v>
      </c>
      <c r="T355" s="1">
        <v>464410</v>
      </c>
    </row>
    <row r="356" spans="17:20">
      <c r="Q356" s="1" t="s">
        <v>65</v>
      </c>
      <c r="R356" s="1">
        <v>28</v>
      </c>
      <c r="S356" s="1" t="s">
        <v>30</v>
      </c>
      <c r="T356" s="1">
        <v>486077</v>
      </c>
    </row>
    <row r="357" spans="17:20">
      <c r="Q357" s="1" t="s">
        <v>65</v>
      </c>
      <c r="R357" s="1">
        <v>28</v>
      </c>
      <c r="S357" s="1" t="s">
        <v>31</v>
      </c>
      <c r="T357" s="1">
        <v>509228</v>
      </c>
    </row>
    <row r="358" spans="17:20">
      <c r="Q358" s="1" t="s">
        <v>65</v>
      </c>
      <c r="R358" s="1">
        <v>28</v>
      </c>
      <c r="S358" s="1" t="s">
        <v>32</v>
      </c>
      <c r="T358" s="1">
        <v>466912</v>
      </c>
    </row>
    <row r="359" spans="17:20">
      <c r="Q359" s="1" t="s">
        <v>65</v>
      </c>
      <c r="R359" s="1">
        <v>28</v>
      </c>
      <c r="S359" s="1" t="s">
        <v>33</v>
      </c>
      <c r="T359" s="1">
        <v>476151</v>
      </c>
    </row>
    <row r="360" spans="17:20">
      <c r="Q360" s="1" t="s">
        <v>65</v>
      </c>
      <c r="R360" s="1">
        <v>28</v>
      </c>
      <c r="S360" s="1" t="s">
        <v>34</v>
      </c>
      <c r="T360" s="1">
        <v>505544</v>
      </c>
    </row>
    <row r="361" spans="17:20">
      <c r="Q361" s="1" t="s">
        <v>65</v>
      </c>
      <c r="R361" s="1">
        <v>28</v>
      </c>
      <c r="S361" s="1" t="s">
        <v>35</v>
      </c>
      <c r="T361" s="1">
        <v>521334</v>
      </c>
    </row>
    <row r="362" spans="17:20">
      <c r="Q362" s="1" t="s">
        <v>65</v>
      </c>
      <c r="R362" s="1">
        <v>28</v>
      </c>
      <c r="S362" s="1" t="s">
        <v>36</v>
      </c>
      <c r="T362" s="1">
        <v>642948</v>
      </c>
    </row>
    <row r="363" spans="17:20">
      <c r="Q363" s="1" t="s">
        <v>65</v>
      </c>
      <c r="R363" s="1">
        <v>28</v>
      </c>
      <c r="S363" s="1" t="s">
        <v>37</v>
      </c>
      <c r="T363" s="1">
        <v>720007</v>
      </c>
    </row>
    <row r="364" spans="17:20">
      <c r="Q364" s="1" t="s">
        <v>65</v>
      </c>
      <c r="R364" s="1">
        <v>28</v>
      </c>
      <c r="S364" s="1" t="s">
        <v>38</v>
      </c>
      <c r="T364" s="1">
        <v>782290</v>
      </c>
    </row>
    <row r="365" spans="17:20">
      <c r="Q365" s="1" t="s">
        <v>66</v>
      </c>
      <c r="R365" s="1">
        <v>29</v>
      </c>
      <c r="S365" s="1" t="s">
        <v>25</v>
      </c>
      <c r="T365" s="1">
        <v>81965</v>
      </c>
    </row>
    <row r="366" spans="17:20">
      <c r="Q366" s="1" t="s">
        <v>66</v>
      </c>
      <c r="R366" s="1">
        <v>29</v>
      </c>
      <c r="S366" s="1" t="s">
        <v>27</v>
      </c>
      <c r="T366" s="1">
        <v>84197</v>
      </c>
    </row>
    <row r="367" spans="17:20">
      <c r="Q367" s="1" t="s">
        <v>66</v>
      </c>
      <c r="R367" s="1">
        <v>29</v>
      </c>
      <c r="S367" s="1" t="s">
        <v>28</v>
      </c>
      <c r="T367" s="1">
        <v>89540</v>
      </c>
    </row>
    <row r="368" spans="17:20">
      <c r="Q368" s="1" t="s">
        <v>66</v>
      </c>
      <c r="R368" s="1">
        <v>29</v>
      </c>
      <c r="S368" s="1" t="s">
        <v>29</v>
      </c>
      <c r="T368" s="1">
        <v>92528</v>
      </c>
    </row>
    <row r="369" spans="17:20">
      <c r="Q369" s="1" t="s">
        <v>66</v>
      </c>
      <c r="R369" s="1">
        <v>29</v>
      </c>
      <c r="S369" s="1" t="s">
        <v>30</v>
      </c>
      <c r="T369" s="1">
        <v>65029</v>
      </c>
    </row>
    <row r="370" spans="17:20">
      <c r="Q370" s="1" t="s">
        <v>66</v>
      </c>
      <c r="R370" s="1">
        <v>29</v>
      </c>
      <c r="S370" s="1" t="s">
        <v>31</v>
      </c>
      <c r="T370" s="1">
        <v>77940</v>
      </c>
    </row>
    <row r="371" spans="17:20">
      <c r="Q371" s="1" t="s">
        <v>66</v>
      </c>
      <c r="R371" s="1">
        <v>29</v>
      </c>
      <c r="S371" s="1" t="s">
        <v>32</v>
      </c>
      <c r="T371" s="1">
        <v>83276</v>
      </c>
    </row>
    <row r="372" spans="17:20">
      <c r="Q372" s="1" t="s">
        <v>66</v>
      </c>
      <c r="R372" s="1">
        <v>29</v>
      </c>
      <c r="S372" s="1" t="s">
        <v>33</v>
      </c>
      <c r="T372" s="1">
        <v>67716</v>
      </c>
    </row>
    <row r="373" spans="17:20">
      <c r="Q373" s="1" t="s">
        <v>66</v>
      </c>
      <c r="R373" s="1">
        <v>29</v>
      </c>
      <c r="S373" s="1" t="s">
        <v>34</v>
      </c>
      <c r="T373" s="1">
        <v>93712</v>
      </c>
    </row>
    <row r="374" spans="17:20">
      <c r="Q374" s="1" t="s">
        <v>66</v>
      </c>
      <c r="R374" s="1">
        <v>29</v>
      </c>
      <c r="S374" s="1" t="s">
        <v>35</v>
      </c>
      <c r="T374" s="1">
        <v>103699</v>
      </c>
    </row>
    <row r="375" spans="17:20">
      <c r="Q375" s="1" t="s">
        <v>66</v>
      </c>
      <c r="R375" s="1">
        <v>29</v>
      </c>
      <c r="S375" s="1" t="s">
        <v>36</v>
      </c>
      <c r="T375" s="1">
        <v>138488</v>
      </c>
    </row>
    <row r="376" spans="17:20">
      <c r="Q376" s="1" t="s">
        <v>66</v>
      </c>
      <c r="R376" s="1">
        <v>29</v>
      </c>
      <c r="S376" s="1" t="s">
        <v>37</v>
      </c>
      <c r="T376" s="1">
        <v>149214</v>
      </c>
    </row>
    <row r="377" spans="17:20">
      <c r="Q377" s="1" t="s">
        <v>66</v>
      </c>
      <c r="R377" s="1">
        <v>29</v>
      </c>
      <c r="S377" s="1" t="s">
        <v>38</v>
      </c>
      <c r="T377" s="1">
        <v>151826</v>
      </c>
    </row>
    <row r="378" spans="17:20">
      <c r="Q378" s="1" t="s">
        <v>67</v>
      </c>
      <c r="R378" s="1">
        <v>30</v>
      </c>
      <c r="S378" s="1" t="s">
        <v>25</v>
      </c>
      <c r="T378" s="1">
        <v>118879</v>
      </c>
    </row>
    <row r="379" spans="17:20">
      <c r="Q379" s="1" t="s">
        <v>67</v>
      </c>
      <c r="R379" s="1">
        <v>30</v>
      </c>
      <c r="S379" s="1" t="s">
        <v>27</v>
      </c>
      <c r="T379" s="1">
        <v>143696</v>
      </c>
    </row>
    <row r="380" spans="17:20">
      <c r="Q380" s="1" t="s">
        <v>67</v>
      </c>
      <c r="R380" s="1">
        <v>30</v>
      </c>
      <c r="S380" s="1" t="s">
        <v>28</v>
      </c>
      <c r="T380" s="1">
        <v>167494</v>
      </c>
    </row>
    <row r="381" spans="17:20">
      <c r="Q381" s="1" t="s">
        <v>67</v>
      </c>
      <c r="R381" s="1">
        <v>30</v>
      </c>
      <c r="S381" s="1" t="s">
        <v>29</v>
      </c>
      <c r="T381" s="1">
        <v>186518</v>
      </c>
    </row>
    <row r="382" spans="17:20">
      <c r="Q382" s="1" t="s">
        <v>67</v>
      </c>
      <c r="R382" s="1">
        <v>30</v>
      </c>
      <c r="S382" s="1" t="s">
        <v>30</v>
      </c>
      <c r="T382" s="1">
        <v>200453</v>
      </c>
    </row>
    <row r="383" spans="17:20">
      <c r="Q383" s="1" t="s">
        <v>67</v>
      </c>
      <c r="R383" s="1">
        <v>30</v>
      </c>
      <c r="S383" s="1" t="s">
        <v>31</v>
      </c>
      <c r="T383" s="1">
        <v>239624</v>
      </c>
    </row>
    <row r="384" spans="17:20">
      <c r="Q384" s="1" t="s">
        <v>67</v>
      </c>
      <c r="R384" s="1">
        <v>30</v>
      </c>
      <c r="S384" s="1" t="s">
        <v>32</v>
      </c>
      <c r="T384" s="1">
        <v>291101</v>
      </c>
    </row>
    <row r="385" spans="17:20">
      <c r="Q385" s="1" t="s">
        <v>67</v>
      </c>
      <c r="R385" s="1">
        <v>30</v>
      </c>
      <c r="S385" s="1" t="s">
        <v>33</v>
      </c>
      <c r="T385" s="1">
        <v>369910</v>
      </c>
    </row>
    <row r="386" spans="17:20">
      <c r="Q386" s="1" t="s">
        <v>67</v>
      </c>
      <c r="R386" s="1">
        <v>30</v>
      </c>
      <c r="S386" s="1" t="s">
        <v>34</v>
      </c>
      <c r="T386" s="1">
        <v>415733</v>
      </c>
    </row>
    <row r="387" spans="17:20">
      <c r="Q387" s="1" t="s">
        <v>67</v>
      </c>
      <c r="R387" s="1">
        <v>30</v>
      </c>
      <c r="S387" s="1" t="s">
        <v>35</v>
      </c>
      <c r="T387" s="1">
        <v>453491</v>
      </c>
    </row>
    <row r="388" spans="17:20">
      <c r="Q388" s="1" t="s">
        <v>67</v>
      </c>
      <c r="R388" s="1">
        <v>30</v>
      </c>
      <c r="S388" s="1" t="s">
        <v>36</v>
      </c>
      <c r="T388" s="1">
        <v>517577</v>
      </c>
    </row>
    <row r="389" spans="17:20">
      <c r="Q389" s="1" t="s">
        <v>67</v>
      </c>
      <c r="R389" s="1">
        <v>30</v>
      </c>
      <c r="S389" s="1" t="s">
        <v>37</v>
      </c>
      <c r="T389" s="1">
        <v>597053</v>
      </c>
    </row>
    <row r="390" spans="17:20">
      <c r="Q390" s="1" t="s">
        <v>67</v>
      </c>
      <c r="R390" s="1">
        <v>30</v>
      </c>
      <c r="S390" s="1" t="s">
        <v>38</v>
      </c>
      <c r="T390" s="1">
        <v>668838</v>
      </c>
    </row>
    <row r="391" spans="17:20">
      <c r="Q391" s="1" t="s">
        <v>68</v>
      </c>
      <c r="R391" s="1">
        <v>31</v>
      </c>
      <c r="S391" s="1" t="s">
        <v>25</v>
      </c>
      <c r="T391" s="1">
        <v>223352</v>
      </c>
    </row>
    <row r="392" spans="17:20">
      <c r="Q392" s="1" t="s">
        <v>68</v>
      </c>
      <c r="R392" s="1">
        <v>31</v>
      </c>
      <c r="S392" s="1" t="s">
        <v>27</v>
      </c>
      <c r="T392" s="1">
        <v>273425</v>
      </c>
    </row>
    <row r="393" spans="17:20">
      <c r="Q393" s="1" t="s">
        <v>68</v>
      </c>
      <c r="R393" s="1">
        <v>31</v>
      </c>
      <c r="S393" s="1" t="s">
        <v>28</v>
      </c>
      <c r="T393" s="1">
        <v>314257</v>
      </c>
    </row>
    <row r="394" spans="17:20">
      <c r="Q394" s="1" t="s">
        <v>68</v>
      </c>
      <c r="R394" s="1">
        <v>31</v>
      </c>
      <c r="S394" s="1" t="s">
        <v>29</v>
      </c>
      <c r="T394" s="1">
        <v>357812</v>
      </c>
    </row>
    <row r="395" spans="17:20">
      <c r="Q395" s="1" t="s">
        <v>68</v>
      </c>
      <c r="R395" s="1">
        <v>31</v>
      </c>
      <c r="S395" s="1" t="s">
        <v>30</v>
      </c>
      <c r="T395" s="1">
        <v>366180</v>
      </c>
    </row>
    <row r="396" spans="17:20">
      <c r="Q396" s="1" t="s">
        <v>68</v>
      </c>
      <c r="R396" s="1">
        <v>31</v>
      </c>
      <c r="S396" s="1" t="s">
        <v>31</v>
      </c>
      <c r="T396" s="1">
        <v>390946</v>
      </c>
    </row>
    <row r="397" spans="17:20">
      <c r="Q397" s="1" t="s">
        <v>68</v>
      </c>
      <c r="R397" s="1">
        <v>31</v>
      </c>
      <c r="S397" s="1" t="s">
        <v>32</v>
      </c>
      <c r="T397" s="1">
        <v>400468</v>
      </c>
    </row>
    <row r="398" spans="17:20">
      <c r="Q398" s="1" t="s">
        <v>68</v>
      </c>
      <c r="R398" s="1">
        <v>31</v>
      </c>
      <c r="S398" s="1" t="s">
        <v>33</v>
      </c>
      <c r="T398" s="1">
        <v>448779</v>
      </c>
    </row>
    <row r="399" spans="17:20">
      <c r="Q399" s="1" t="s">
        <v>68</v>
      </c>
      <c r="R399" s="1">
        <v>31</v>
      </c>
      <c r="S399" s="1" t="s">
        <v>34</v>
      </c>
      <c r="T399" s="1">
        <v>441347</v>
      </c>
    </row>
    <row r="400" spans="17:20">
      <c r="Q400" s="1" t="s">
        <v>68</v>
      </c>
      <c r="R400" s="1">
        <v>31</v>
      </c>
      <c r="S400" s="1" t="s">
        <v>35</v>
      </c>
      <c r="T400" s="1">
        <v>391939</v>
      </c>
    </row>
    <row r="401" spans="17:20">
      <c r="Q401" s="1" t="s">
        <v>68</v>
      </c>
      <c r="R401" s="1">
        <v>31</v>
      </c>
      <c r="S401" s="1" t="s">
        <v>36</v>
      </c>
      <c r="T401" s="1">
        <v>541819</v>
      </c>
    </row>
    <row r="402" spans="17:20">
      <c r="Q402" s="1" t="s">
        <v>68</v>
      </c>
      <c r="R402" s="1">
        <v>31</v>
      </c>
      <c r="S402" s="1" t="s">
        <v>37</v>
      </c>
      <c r="T402" s="1">
        <v>641190</v>
      </c>
    </row>
    <row r="403" spans="17:20">
      <c r="Q403" s="1" t="s">
        <v>68</v>
      </c>
      <c r="R403" s="1">
        <v>31</v>
      </c>
      <c r="S403" s="1" t="s">
        <v>38</v>
      </c>
      <c r="T403" s="1">
        <v>811001</v>
      </c>
    </row>
  </sheetData>
  <phoneticPr fontId="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403"/>
  <sheetViews>
    <sheetView zoomScale="80" zoomScaleNormal="80" workbookViewId="0"/>
  </sheetViews>
  <sheetFormatPr baseColWidth="10" defaultColWidth="8.6640625" defaultRowHeight="14"/>
  <cols>
    <col min="2" max="14" width="12.83203125"/>
    <col min="17" max="20" width="8.6640625" style="1"/>
  </cols>
  <sheetData>
    <row r="1" spans="1:20">
      <c r="A1" t="s">
        <v>23</v>
      </c>
      <c r="Q1" s="1" t="s">
        <v>24</v>
      </c>
      <c r="R1" s="1">
        <v>1</v>
      </c>
      <c r="S1" s="1" t="s">
        <v>25</v>
      </c>
      <c r="T1" s="1">
        <v>0.39614624505928903</v>
      </c>
    </row>
    <row r="2" spans="1:20">
      <c r="A2" s="2" t="s">
        <v>26</v>
      </c>
      <c r="B2" s="2" t="s">
        <v>25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Q2" s="1" t="s">
        <v>24</v>
      </c>
      <c r="R2" s="1">
        <v>1</v>
      </c>
      <c r="S2" s="1" t="s">
        <v>27</v>
      </c>
      <c r="T2" s="1">
        <v>0.51819056785370499</v>
      </c>
    </row>
    <row r="3" spans="1:20">
      <c r="A3" s="3" t="s">
        <v>24</v>
      </c>
      <c r="B3" s="4">
        <v>801.8</v>
      </c>
      <c r="C3" s="4">
        <v>1076.8</v>
      </c>
      <c r="D3" s="4">
        <v>1186.8</v>
      </c>
      <c r="E3" s="4">
        <v>1159.9000000000001</v>
      </c>
      <c r="F3" s="4">
        <v>1580.5</v>
      </c>
      <c r="G3" s="4">
        <v>1784</v>
      </c>
      <c r="H3" s="4">
        <v>1818</v>
      </c>
      <c r="I3" s="4">
        <v>2059.9</v>
      </c>
      <c r="J3" s="4">
        <v>2060.1</v>
      </c>
      <c r="K3" s="4">
        <v>2084.1</v>
      </c>
      <c r="L3" s="4">
        <v>2030.8</v>
      </c>
      <c r="M3" s="4">
        <v>2114.5</v>
      </c>
      <c r="N3" s="5">
        <v>2112.3000000000002</v>
      </c>
      <c r="Q3" s="1" t="s">
        <v>24</v>
      </c>
      <c r="R3" s="1">
        <v>1</v>
      </c>
      <c r="S3" s="1" t="s">
        <v>28</v>
      </c>
      <c r="T3" s="1">
        <v>0.55849411764705903</v>
      </c>
    </row>
    <row r="4" spans="1:20">
      <c r="A4" s="3" t="s">
        <v>39</v>
      </c>
      <c r="B4" s="4">
        <v>367.9</v>
      </c>
      <c r="C4" s="4">
        <v>461.7</v>
      </c>
      <c r="D4" s="4">
        <v>353.9</v>
      </c>
      <c r="E4" s="4">
        <v>397.7</v>
      </c>
      <c r="F4" s="4">
        <v>470.2</v>
      </c>
      <c r="G4" s="4">
        <v>724.3</v>
      </c>
      <c r="H4" s="4">
        <v>795.3</v>
      </c>
      <c r="I4" s="4">
        <v>897.4</v>
      </c>
      <c r="J4" s="4">
        <v>1092.5999999999999</v>
      </c>
      <c r="K4" s="4">
        <v>1254.5999999999999</v>
      </c>
      <c r="L4" s="4">
        <v>1352.5</v>
      </c>
      <c r="M4" s="4">
        <v>1420.4</v>
      </c>
      <c r="N4" s="5">
        <v>1517.3</v>
      </c>
      <c r="Q4" s="1" t="s">
        <v>24</v>
      </c>
      <c r="R4" s="1">
        <v>1</v>
      </c>
      <c r="S4" s="1" t="s">
        <v>29</v>
      </c>
      <c r="T4" s="1">
        <v>0.53426992169507104</v>
      </c>
    </row>
    <row r="5" spans="1:20">
      <c r="A5" s="3" t="s">
        <v>40</v>
      </c>
      <c r="B5" s="4">
        <v>1150.4000000000001</v>
      </c>
      <c r="C5" s="4">
        <v>1756</v>
      </c>
      <c r="D5" s="4">
        <v>2049.3000000000002</v>
      </c>
      <c r="E5" s="4">
        <v>2204.6999999999998</v>
      </c>
      <c r="F5" s="4">
        <v>2948.5</v>
      </c>
      <c r="G5" s="4">
        <v>3841.1</v>
      </c>
      <c r="H5" s="4">
        <v>4126.8999999999996</v>
      </c>
      <c r="I5" s="4">
        <v>4192.3999999999996</v>
      </c>
      <c r="J5" s="4">
        <v>4345.8</v>
      </c>
      <c r="K5" s="4">
        <v>4598.2</v>
      </c>
      <c r="L5" s="4">
        <v>5012.5</v>
      </c>
      <c r="M5" s="4">
        <v>5321.7</v>
      </c>
      <c r="N5" s="5">
        <v>5480.5</v>
      </c>
      <c r="Q5" s="1" t="s">
        <v>24</v>
      </c>
      <c r="R5" s="1">
        <v>1</v>
      </c>
      <c r="S5" s="1" t="s">
        <v>30</v>
      </c>
      <c r="T5" s="1">
        <v>0.72234917733089599</v>
      </c>
    </row>
    <row r="6" spans="1:20">
      <c r="A6" s="3" t="s">
        <v>41</v>
      </c>
      <c r="B6" s="4">
        <v>639.20000000000005</v>
      </c>
      <c r="C6" s="4">
        <v>737.4</v>
      </c>
      <c r="D6" s="4">
        <v>881.7</v>
      </c>
      <c r="E6" s="4">
        <v>996.8</v>
      </c>
      <c r="F6" s="4">
        <v>1345.9</v>
      </c>
      <c r="G6" s="4">
        <v>1582.9</v>
      </c>
      <c r="H6" s="4">
        <v>1840.1</v>
      </c>
      <c r="I6" s="4">
        <v>1989.2</v>
      </c>
      <c r="J6" s="4">
        <v>2148.1999999999998</v>
      </c>
      <c r="K6" s="4">
        <v>2322.3000000000002</v>
      </c>
      <c r="L6" s="4">
        <v>2478.6999999999998</v>
      </c>
      <c r="M6" s="4">
        <v>2760.2</v>
      </c>
      <c r="N6" s="5">
        <v>2828.3</v>
      </c>
      <c r="Q6" s="1" t="s">
        <v>24</v>
      </c>
      <c r="R6" s="1">
        <v>1</v>
      </c>
      <c r="S6" s="1" t="s">
        <v>31</v>
      </c>
      <c r="T6" s="1">
        <v>0.81275626423690195</v>
      </c>
    </row>
    <row r="7" spans="1:20">
      <c r="A7" s="3" t="s">
        <v>42</v>
      </c>
      <c r="B7" s="4">
        <v>409.3</v>
      </c>
      <c r="C7" s="4">
        <v>548.70000000000005</v>
      </c>
      <c r="D7" s="4">
        <v>677.2</v>
      </c>
      <c r="E7" s="4">
        <v>739.9</v>
      </c>
      <c r="F7" s="4">
        <v>916</v>
      </c>
      <c r="G7" s="4">
        <v>1200.7</v>
      </c>
      <c r="H7" s="4">
        <v>1294.0999999999999</v>
      </c>
      <c r="I7" s="4">
        <v>1358.4</v>
      </c>
      <c r="J7" s="4">
        <v>1372.7</v>
      </c>
      <c r="K7" s="4">
        <v>1441.3</v>
      </c>
      <c r="L7" s="4">
        <v>1750.1</v>
      </c>
      <c r="M7" s="4">
        <v>1739</v>
      </c>
      <c r="N7" s="5">
        <v>1792.7</v>
      </c>
      <c r="Q7" s="1" t="s">
        <v>24</v>
      </c>
      <c r="R7" s="1">
        <v>1</v>
      </c>
      <c r="S7" s="1" t="s">
        <v>32</v>
      </c>
      <c r="T7" s="1">
        <v>0.82862351868732897</v>
      </c>
    </row>
    <row r="8" spans="1:20">
      <c r="A8" s="3" t="s">
        <v>43</v>
      </c>
      <c r="B8" s="4">
        <v>981.3</v>
      </c>
      <c r="C8" s="4">
        <v>1267.5</v>
      </c>
      <c r="D8" s="4">
        <v>1631.4</v>
      </c>
      <c r="E8" s="4">
        <v>2083.5</v>
      </c>
      <c r="F8" s="4">
        <v>2710.8</v>
      </c>
      <c r="G8" s="4">
        <v>3239.5</v>
      </c>
      <c r="H8" s="4">
        <v>3118.8</v>
      </c>
      <c r="I8" s="4">
        <v>3240.3</v>
      </c>
      <c r="J8" s="4">
        <v>3270.7</v>
      </c>
      <c r="K8" s="4">
        <v>3305.2</v>
      </c>
      <c r="L8" s="4">
        <v>3274</v>
      </c>
      <c r="M8" s="4">
        <v>3444.3</v>
      </c>
      <c r="N8" s="5">
        <v>3720.7</v>
      </c>
      <c r="Q8" s="1" t="s">
        <v>24</v>
      </c>
      <c r="R8" s="1">
        <v>1</v>
      </c>
      <c r="S8" s="1" t="s">
        <v>33</v>
      </c>
      <c r="T8" s="1">
        <v>0.93973540145985401</v>
      </c>
    </row>
    <row r="9" spans="1:20">
      <c r="A9" s="3" t="s">
        <v>44</v>
      </c>
      <c r="B9" s="4">
        <v>498.8</v>
      </c>
      <c r="C9" s="4">
        <v>635.6</v>
      </c>
      <c r="D9" s="4">
        <v>695</v>
      </c>
      <c r="E9" s="4">
        <v>806</v>
      </c>
      <c r="F9" s="4">
        <v>987.2</v>
      </c>
      <c r="G9" s="4">
        <v>1560.7</v>
      </c>
      <c r="H9" s="4">
        <v>1761.1</v>
      </c>
      <c r="I9" s="4">
        <v>1526.7</v>
      </c>
      <c r="J9" s="4">
        <v>1686.6</v>
      </c>
      <c r="K9" s="4">
        <v>1651.2</v>
      </c>
      <c r="L9" s="4">
        <v>1743.1</v>
      </c>
      <c r="M9" s="4">
        <v>1830.9</v>
      </c>
      <c r="N9" s="5">
        <v>1923.9</v>
      </c>
      <c r="Q9" s="1" t="s">
        <v>24</v>
      </c>
      <c r="R9" s="1">
        <v>1</v>
      </c>
      <c r="S9" s="1" t="s">
        <v>34</v>
      </c>
      <c r="T9" s="1">
        <v>0.94068493150684895</v>
      </c>
    </row>
    <row r="10" spans="1:20">
      <c r="A10" s="3" t="s">
        <v>45</v>
      </c>
      <c r="B10" s="4">
        <v>640.6</v>
      </c>
      <c r="C10" s="4">
        <v>771.7</v>
      </c>
      <c r="D10" s="4">
        <v>865.2</v>
      </c>
      <c r="E10" s="4">
        <v>1044</v>
      </c>
      <c r="F10" s="4">
        <v>1308.8</v>
      </c>
      <c r="G10" s="4">
        <v>1964.9</v>
      </c>
      <c r="H10" s="4">
        <v>1937.2</v>
      </c>
      <c r="I10" s="4">
        <v>2113.1999999999998</v>
      </c>
      <c r="J10" s="4">
        <v>2181.1</v>
      </c>
      <c r="K10" s="4">
        <v>2127.5</v>
      </c>
      <c r="L10" s="4">
        <v>2260.4</v>
      </c>
      <c r="M10" s="4">
        <v>2198.6</v>
      </c>
      <c r="N10" s="5">
        <v>2207.6999999999998</v>
      </c>
      <c r="Q10" s="1" t="s">
        <v>24</v>
      </c>
      <c r="R10" s="1">
        <v>1</v>
      </c>
      <c r="S10" s="1" t="s">
        <v>35</v>
      </c>
      <c r="T10" s="1">
        <v>0.95207857469164003</v>
      </c>
    </row>
    <row r="11" spans="1:20">
      <c r="A11" s="3" t="s">
        <v>46</v>
      </c>
      <c r="B11" s="4">
        <v>706.4</v>
      </c>
      <c r="C11" s="4">
        <v>1491.5</v>
      </c>
      <c r="D11" s="4">
        <v>1374.6</v>
      </c>
      <c r="E11" s="4">
        <v>1404.5</v>
      </c>
      <c r="F11" s="4">
        <v>1464.8</v>
      </c>
      <c r="G11" s="4">
        <v>1595.7</v>
      </c>
      <c r="H11" s="4">
        <v>1810.2</v>
      </c>
      <c r="I11" s="4">
        <v>1871.8</v>
      </c>
      <c r="J11" s="4">
        <v>2028.6</v>
      </c>
      <c r="K11" s="4">
        <v>2322</v>
      </c>
      <c r="L11" s="4">
        <v>2340.4</v>
      </c>
      <c r="M11" s="4">
        <v>2536.8000000000002</v>
      </c>
      <c r="N11" s="5">
        <v>2560.5</v>
      </c>
      <c r="Q11" s="1" t="s">
        <v>24</v>
      </c>
      <c r="R11" s="1">
        <v>1</v>
      </c>
      <c r="S11" s="1" t="s">
        <v>36</v>
      </c>
      <c r="T11" s="1">
        <v>0.92772955687528502</v>
      </c>
    </row>
    <row r="12" spans="1:20">
      <c r="A12" s="3" t="s">
        <v>47</v>
      </c>
      <c r="B12" s="4">
        <v>2064.1999999999998</v>
      </c>
      <c r="C12" s="4">
        <v>2892.4</v>
      </c>
      <c r="D12" s="4">
        <v>3063.2</v>
      </c>
      <c r="E12" s="4">
        <v>3503.3</v>
      </c>
      <c r="F12" s="4">
        <v>4697.3</v>
      </c>
      <c r="G12" s="4">
        <v>5676.8</v>
      </c>
      <c r="H12" s="4">
        <v>6531.7</v>
      </c>
      <c r="I12" s="4">
        <v>7131.5</v>
      </c>
      <c r="J12" s="4">
        <v>7249</v>
      </c>
      <c r="K12" s="4">
        <v>7224.9</v>
      </c>
      <c r="L12" s="4">
        <v>7464.3</v>
      </c>
      <c r="M12" s="4">
        <v>7705</v>
      </c>
      <c r="N12" s="5">
        <v>8009.1</v>
      </c>
      <c r="Q12" s="1" t="s">
        <v>24</v>
      </c>
      <c r="R12" s="1">
        <v>1</v>
      </c>
      <c r="S12" s="1" t="s">
        <v>37</v>
      </c>
      <c r="T12" s="1">
        <v>0.96817765567765601</v>
      </c>
    </row>
    <row r="13" spans="1:20">
      <c r="A13" s="3" t="s">
        <v>48</v>
      </c>
      <c r="B13" s="4">
        <v>1458.2</v>
      </c>
      <c r="C13" s="4">
        <v>2250.4</v>
      </c>
      <c r="D13" s="4">
        <v>2447.4</v>
      </c>
      <c r="E13" s="4">
        <v>2632.6</v>
      </c>
      <c r="F13" s="4">
        <v>4768.8999999999996</v>
      </c>
      <c r="G13" s="4">
        <v>4720.6000000000004</v>
      </c>
      <c r="H13" s="4">
        <v>5455.1</v>
      </c>
      <c r="I13" s="4">
        <v>5971</v>
      </c>
      <c r="J13" s="4">
        <v>6284.4</v>
      </c>
      <c r="K13" s="4">
        <v>6031.5</v>
      </c>
      <c r="L13" s="4">
        <v>6237.8</v>
      </c>
      <c r="M13" s="4">
        <v>6458.7</v>
      </c>
      <c r="N13" s="5">
        <v>6952.9</v>
      </c>
      <c r="Q13" s="1" t="s">
        <v>24</v>
      </c>
      <c r="R13" s="1">
        <v>1</v>
      </c>
      <c r="S13" s="1" t="s">
        <v>38</v>
      </c>
      <c r="T13" s="1">
        <v>0.96628545288197598</v>
      </c>
    </row>
    <row r="14" spans="1:20">
      <c r="A14" s="3" t="s">
        <v>49</v>
      </c>
      <c r="B14" s="4">
        <v>732.8</v>
      </c>
      <c r="C14" s="4">
        <v>1063.8</v>
      </c>
      <c r="D14" s="4">
        <v>1124.5999999999999</v>
      </c>
      <c r="E14" s="4">
        <v>1175.7</v>
      </c>
      <c r="F14" s="4">
        <v>2211.5</v>
      </c>
      <c r="G14" s="4">
        <v>2527.3000000000002</v>
      </c>
      <c r="H14" s="4">
        <v>2872.2</v>
      </c>
      <c r="I14" s="4">
        <v>3374</v>
      </c>
      <c r="J14" s="4">
        <v>3481.3</v>
      </c>
      <c r="K14" s="4">
        <v>3543.7</v>
      </c>
      <c r="L14" s="4">
        <v>3889</v>
      </c>
      <c r="M14" s="4">
        <v>4242.2</v>
      </c>
      <c r="N14" s="5">
        <v>4696.1000000000004</v>
      </c>
      <c r="Q14" s="1" t="s">
        <v>39</v>
      </c>
      <c r="R14" s="1">
        <v>2</v>
      </c>
      <c r="S14" s="1" t="s">
        <v>25</v>
      </c>
      <c r="T14" s="1">
        <v>0.27434750186427997</v>
      </c>
    </row>
    <row r="15" spans="1:20">
      <c r="A15" s="3" t="s">
        <v>50</v>
      </c>
      <c r="B15" s="4">
        <v>910.3</v>
      </c>
      <c r="C15" s="4">
        <v>1439.8</v>
      </c>
      <c r="D15" s="4">
        <v>1439.4</v>
      </c>
      <c r="E15" s="4">
        <v>1618.7</v>
      </c>
      <c r="F15" s="4">
        <v>2335.3000000000002</v>
      </c>
      <c r="G15" s="4">
        <v>2482.3000000000002</v>
      </c>
      <c r="H15" s="4">
        <v>2861.8</v>
      </c>
      <c r="I15" s="4">
        <v>3245</v>
      </c>
      <c r="J15" s="4">
        <v>3232.1</v>
      </c>
      <c r="K15" s="4">
        <v>3370</v>
      </c>
      <c r="L15" s="4">
        <v>3546.6</v>
      </c>
      <c r="M15" s="4">
        <v>3726.2</v>
      </c>
      <c r="N15" s="5">
        <v>3833.2</v>
      </c>
      <c r="Q15" s="1" t="s">
        <v>39</v>
      </c>
      <c r="R15" s="1">
        <v>2</v>
      </c>
      <c r="S15" s="1" t="s">
        <v>27</v>
      </c>
      <c r="T15" s="1">
        <v>0.335050798258345</v>
      </c>
    </row>
    <row r="16" spans="1:20">
      <c r="A16" s="3" t="s">
        <v>51</v>
      </c>
      <c r="B16" s="4">
        <v>562</v>
      </c>
      <c r="C16" s="4">
        <v>719.3</v>
      </c>
      <c r="D16" s="4">
        <v>868.6</v>
      </c>
      <c r="E16" s="4">
        <v>975.1</v>
      </c>
      <c r="F16" s="4">
        <v>1693.2</v>
      </c>
      <c r="G16" s="4">
        <v>2055.6</v>
      </c>
      <c r="H16" s="4">
        <v>1985.9</v>
      </c>
      <c r="I16" s="4">
        <v>2032.7</v>
      </c>
      <c r="J16" s="4">
        <v>2369.5</v>
      </c>
      <c r="K16" s="4">
        <v>2532.9</v>
      </c>
      <c r="L16" s="4">
        <v>2642.3</v>
      </c>
      <c r="M16" s="4">
        <v>2705.3</v>
      </c>
      <c r="N16" s="5">
        <v>2834.5</v>
      </c>
      <c r="Q16" s="1" t="s">
        <v>39</v>
      </c>
      <c r="R16" s="1">
        <v>2</v>
      </c>
      <c r="S16" s="1" t="s">
        <v>28</v>
      </c>
      <c r="T16" s="1">
        <v>0.25099290780141797</v>
      </c>
    </row>
    <row r="17" spans="1:20">
      <c r="A17" s="3" t="s">
        <v>52</v>
      </c>
      <c r="B17" s="4">
        <v>1756.4</v>
      </c>
      <c r="C17" s="4">
        <v>2144.9</v>
      </c>
      <c r="D17" s="4">
        <v>2537</v>
      </c>
      <c r="E17" s="4">
        <v>2949.1</v>
      </c>
      <c r="F17" s="4">
        <v>4003.4</v>
      </c>
      <c r="G17" s="4">
        <v>4680</v>
      </c>
      <c r="H17" s="4">
        <v>5596.9</v>
      </c>
      <c r="I17" s="4">
        <v>6312.3</v>
      </c>
      <c r="J17" s="4">
        <v>6915.2</v>
      </c>
      <c r="K17" s="4">
        <v>6756.8</v>
      </c>
      <c r="L17" s="4">
        <v>7037</v>
      </c>
      <c r="M17" s="4">
        <v>7438.5</v>
      </c>
      <c r="N17" s="5">
        <v>7657.3</v>
      </c>
      <c r="Q17" s="1" t="s">
        <v>39</v>
      </c>
      <c r="R17" s="1">
        <v>2</v>
      </c>
      <c r="S17" s="1" t="s">
        <v>29</v>
      </c>
      <c r="T17" s="1">
        <v>0.278306508047586</v>
      </c>
    </row>
    <row r="18" spans="1:20">
      <c r="A18" s="3" t="s">
        <v>53</v>
      </c>
      <c r="B18" s="4">
        <v>1104.0999999999999</v>
      </c>
      <c r="C18" s="4">
        <v>1435.7</v>
      </c>
      <c r="D18" s="4">
        <v>1747</v>
      </c>
      <c r="E18" s="4">
        <v>2016.4</v>
      </c>
      <c r="F18" s="4">
        <v>3241.9</v>
      </c>
      <c r="G18" s="4">
        <v>4345.8</v>
      </c>
      <c r="H18" s="4">
        <v>4475.8</v>
      </c>
      <c r="I18" s="4">
        <v>4780.8</v>
      </c>
      <c r="J18" s="4">
        <v>4752.8</v>
      </c>
      <c r="K18" s="4">
        <v>4934.5</v>
      </c>
      <c r="L18" s="4">
        <v>5631</v>
      </c>
      <c r="M18" s="4">
        <v>6228.6</v>
      </c>
      <c r="N18" s="5">
        <v>6624.9</v>
      </c>
      <c r="Q18" s="1" t="s">
        <v>39</v>
      </c>
      <c r="R18" s="1">
        <v>2</v>
      </c>
      <c r="S18" s="1" t="s">
        <v>30</v>
      </c>
      <c r="T18" s="1">
        <v>0.32675469075746999</v>
      </c>
    </row>
    <row r="19" spans="1:20">
      <c r="A19" s="3" t="s">
        <v>54</v>
      </c>
      <c r="B19" s="4">
        <v>746.1</v>
      </c>
      <c r="C19" s="4">
        <v>1023.5</v>
      </c>
      <c r="D19" s="4">
        <v>1153.2</v>
      </c>
      <c r="E19" s="4">
        <v>1266.0999999999999</v>
      </c>
      <c r="F19" s="4">
        <v>2061.1</v>
      </c>
      <c r="G19" s="4">
        <v>2594.6999999999998</v>
      </c>
      <c r="H19" s="4">
        <v>2605.5</v>
      </c>
      <c r="I19" s="4">
        <v>2961.3</v>
      </c>
      <c r="J19" s="4">
        <v>3062.3</v>
      </c>
      <c r="K19" s="4">
        <v>3221.4</v>
      </c>
      <c r="L19" s="4">
        <v>3667.8</v>
      </c>
      <c r="M19" s="4">
        <v>4066.2</v>
      </c>
      <c r="N19" s="5">
        <v>4431.3</v>
      </c>
      <c r="Q19" s="1" t="s">
        <v>39</v>
      </c>
      <c r="R19" s="1">
        <v>2</v>
      </c>
      <c r="S19" s="1" t="s">
        <v>31</v>
      </c>
      <c r="T19" s="1">
        <v>0.50194040194040201</v>
      </c>
    </row>
    <row r="20" spans="1:20">
      <c r="A20" s="3" t="s">
        <v>55</v>
      </c>
      <c r="B20" s="4">
        <v>780.3</v>
      </c>
      <c r="C20" s="4">
        <v>1070.2</v>
      </c>
      <c r="D20" s="4">
        <v>1219.5999999999999</v>
      </c>
      <c r="E20" s="4">
        <v>1498.3</v>
      </c>
      <c r="F20" s="4">
        <v>1931.8</v>
      </c>
      <c r="G20" s="4">
        <v>2395.3000000000002</v>
      </c>
      <c r="H20" s="4">
        <v>2436</v>
      </c>
      <c r="I20" s="4">
        <v>2821.1</v>
      </c>
      <c r="J20" s="4">
        <v>2997.9</v>
      </c>
      <c r="K20" s="4">
        <v>3242.4</v>
      </c>
      <c r="L20" s="4">
        <v>3513</v>
      </c>
      <c r="M20" s="4">
        <v>3728</v>
      </c>
      <c r="N20" s="5">
        <v>4181.6000000000004</v>
      </c>
      <c r="Q20" s="1" t="s">
        <v>39</v>
      </c>
      <c r="R20" s="1">
        <v>2</v>
      </c>
      <c r="S20" s="1" t="s">
        <v>32</v>
      </c>
      <c r="T20" s="1">
        <v>0.56404255319148899</v>
      </c>
    </row>
    <row r="21" spans="1:20">
      <c r="A21" s="3" t="s">
        <v>56</v>
      </c>
      <c r="B21" s="4">
        <v>2519.4</v>
      </c>
      <c r="C21" s="4">
        <v>3158.1</v>
      </c>
      <c r="D21" s="4">
        <v>3325.2</v>
      </c>
      <c r="E21" s="4">
        <v>3597.7</v>
      </c>
      <c r="F21" s="4">
        <v>4765.5</v>
      </c>
      <c r="G21" s="4">
        <v>6515.6</v>
      </c>
      <c r="H21" s="4">
        <v>6482.3</v>
      </c>
      <c r="I21" s="4">
        <v>8149.1</v>
      </c>
      <c r="J21" s="4">
        <v>8538</v>
      </c>
      <c r="K21" s="4">
        <v>8653.2000000000007</v>
      </c>
      <c r="L21" s="4">
        <v>9333.7000000000007</v>
      </c>
      <c r="M21" s="4">
        <v>9892.2000000000007</v>
      </c>
      <c r="N21" s="5">
        <v>10395.200000000001</v>
      </c>
      <c r="Q21" s="1" t="s">
        <v>39</v>
      </c>
      <c r="R21" s="1">
        <v>2</v>
      </c>
      <c r="S21" s="1" t="s">
        <v>33</v>
      </c>
      <c r="T21" s="1">
        <v>0.64887924801156904</v>
      </c>
    </row>
    <row r="22" spans="1:20">
      <c r="A22" s="3" t="s">
        <v>57</v>
      </c>
      <c r="B22" s="4">
        <v>590.20000000000005</v>
      </c>
      <c r="C22" s="4">
        <v>848</v>
      </c>
      <c r="D22" s="4">
        <v>978.8</v>
      </c>
      <c r="E22" s="4">
        <v>1126.2</v>
      </c>
      <c r="F22" s="4">
        <v>1530.9</v>
      </c>
      <c r="G22" s="4">
        <v>2094.9</v>
      </c>
      <c r="H22" s="4">
        <v>2216.4</v>
      </c>
      <c r="I22" s="4">
        <v>2760.1</v>
      </c>
      <c r="J22" s="4">
        <v>3023</v>
      </c>
      <c r="K22" s="4">
        <v>3356.2</v>
      </c>
      <c r="L22" s="4">
        <v>3579.2</v>
      </c>
      <c r="M22" s="4">
        <v>3836.1</v>
      </c>
      <c r="N22" s="5">
        <v>4099.3</v>
      </c>
      <c r="Q22" s="1" t="s">
        <v>39</v>
      </c>
      <c r="R22" s="1">
        <v>2</v>
      </c>
      <c r="S22" s="1" t="s">
        <v>34</v>
      </c>
      <c r="T22" s="1">
        <v>0.78888086642599298</v>
      </c>
    </row>
    <row r="23" spans="1:20">
      <c r="A23" s="3" t="s">
        <v>58</v>
      </c>
      <c r="B23" s="4">
        <v>127.6</v>
      </c>
      <c r="C23" s="4">
        <v>168.9</v>
      </c>
      <c r="D23" s="4">
        <v>198.6</v>
      </c>
      <c r="E23" s="4">
        <v>223.9</v>
      </c>
      <c r="F23" s="4">
        <v>398.4</v>
      </c>
      <c r="G23" s="4">
        <v>522.9</v>
      </c>
      <c r="H23" s="4">
        <v>571.6</v>
      </c>
      <c r="I23" s="4">
        <v>726.1</v>
      </c>
      <c r="J23" s="4">
        <v>794.1</v>
      </c>
      <c r="K23" s="4">
        <v>852.3</v>
      </c>
      <c r="L23" s="4">
        <v>1096</v>
      </c>
      <c r="M23" s="4">
        <v>1044.7</v>
      </c>
      <c r="N23" s="5">
        <v>1142.5</v>
      </c>
      <c r="Q23" s="1" t="s">
        <v>39</v>
      </c>
      <c r="R23" s="1">
        <v>2</v>
      </c>
      <c r="S23" s="1" t="s">
        <v>35</v>
      </c>
      <c r="T23" s="1">
        <v>0.90454217736121101</v>
      </c>
    </row>
    <row r="24" spans="1:20">
      <c r="A24" s="3" t="s">
        <v>59</v>
      </c>
      <c r="B24" s="4">
        <v>482.7</v>
      </c>
      <c r="C24" s="4">
        <v>648.79999999999995</v>
      </c>
      <c r="D24" s="4">
        <v>778.8</v>
      </c>
      <c r="E24" s="4">
        <v>963.4</v>
      </c>
      <c r="F24" s="4">
        <v>1349.4</v>
      </c>
      <c r="G24" s="4">
        <v>1643.6</v>
      </c>
      <c r="H24" s="4">
        <v>1935.2</v>
      </c>
      <c r="I24" s="4">
        <v>2245.6999999999998</v>
      </c>
      <c r="J24" s="4">
        <v>2318.1999999999998</v>
      </c>
      <c r="K24" s="4">
        <v>2368.8000000000002</v>
      </c>
      <c r="L24" s="4">
        <v>2612.1</v>
      </c>
      <c r="M24" s="4">
        <v>2668.9</v>
      </c>
      <c r="N24" s="5">
        <v>2744.5</v>
      </c>
      <c r="Q24" s="1" t="s">
        <v>39</v>
      </c>
      <c r="R24" s="1">
        <v>2</v>
      </c>
      <c r="S24" s="1" t="s">
        <v>36</v>
      </c>
      <c r="T24" s="1">
        <v>0.98506919155134698</v>
      </c>
    </row>
    <row r="25" spans="1:20">
      <c r="A25" s="3" t="s">
        <v>60</v>
      </c>
      <c r="B25" s="4">
        <v>979.1</v>
      </c>
      <c r="C25" s="4">
        <v>1316.3</v>
      </c>
      <c r="D25" s="4">
        <v>1775.7</v>
      </c>
      <c r="E25" s="4">
        <v>2200.4</v>
      </c>
      <c r="F25" s="4">
        <v>3117.9</v>
      </c>
      <c r="G25" s="4">
        <v>3709.6</v>
      </c>
      <c r="H25" s="4">
        <v>4702.8</v>
      </c>
      <c r="I25" s="4">
        <v>5400.5</v>
      </c>
      <c r="J25" s="4">
        <v>5864</v>
      </c>
      <c r="K25" s="4">
        <v>6284.7</v>
      </c>
      <c r="L25" s="4">
        <v>6708.5</v>
      </c>
      <c r="M25" s="4">
        <v>6434</v>
      </c>
      <c r="N25" s="5">
        <v>6732.5</v>
      </c>
      <c r="Q25" s="1" t="s">
        <v>39</v>
      </c>
      <c r="R25" s="1">
        <v>2</v>
      </c>
      <c r="S25" s="1" t="s">
        <v>37</v>
      </c>
      <c r="T25" s="1">
        <v>1.0421129860601599</v>
      </c>
    </row>
    <row r="26" spans="1:20">
      <c r="A26" s="3" t="s">
        <v>61</v>
      </c>
      <c r="B26" s="4">
        <v>427</v>
      </c>
      <c r="C26" s="4">
        <v>466.8</v>
      </c>
      <c r="D26" s="4">
        <v>494.2</v>
      </c>
      <c r="E26" s="4">
        <v>580.6</v>
      </c>
      <c r="F26" s="4">
        <v>875.8</v>
      </c>
      <c r="G26" s="4">
        <v>1113.9000000000001</v>
      </c>
      <c r="H26" s="4">
        <v>1325.6</v>
      </c>
      <c r="I26" s="4">
        <v>1535.4</v>
      </c>
      <c r="J26" s="4">
        <v>1759.9</v>
      </c>
      <c r="K26" s="4">
        <v>1744.5</v>
      </c>
      <c r="L26" s="4">
        <v>2045.1</v>
      </c>
      <c r="M26" s="4">
        <v>2386.4</v>
      </c>
      <c r="N26" s="5">
        <v>2622.4</v>
      </c>
      <c r="Q26" s="1" t="s">
        <v>39</v>
      </c>
      <c r="R26" s="1">
        <v>2</v>
      </c>
      <c r="S26" s="1" t="s">
        <v>38</v>
      </c>
      <c r="T26" s="1">
        <v>1.11239002932551</v>
      </c>
    </row>
    <row r="27" spans="1:20">
      <c r="A27" s="3" t="s">
        <v>62</v>
      </c>
      <c r="B27" s="4">
        <v>443.8</v>
      </c>
      <c r="C27" s="4">
        <v>663.7</v>
      </c>
      <c r="D27" s="4">
        <v>736.9</v>
      </c>
      <c r="E27" s="4">
        <v>741.3</v>
      </c>
      <c r="F27" s="4">
        <v>1151.0999999999999</v>
      </c>
      <c r="G27" s="4">
        <v>1674.4</v>
      </c>
      <c r="H27" s="4">
        <v>1661.8</v>
      </c>
      <c r="I27" s="4">
        <v>1962.6</v>
      </c>
      <c r="J27" s="4">
        <v>2091.1</v>
      </c>
      <c r="K27" s="4">
        <v>2218</v>
      </c>
      <c r="L27" s="4">
        <v>2431.9</v>
      </c>
      <c r="M27" s="4">
        <v>2655.4</v>
      </c>
      <c r="N27" s="5">
        <v>3142.2</v>
      </c>
      <c r="Q27" s="1" t="s">
        <v>40</v>
      </c>
      <c r="R27" s="1">
        <v>3</v>
      </c>
      <c r="S27" s="1" t="s">
        <v>25</v>
      </c>
      <c r="T27" s="1">
        <v>0.15907079646017699</v>
      </c>
    </row>
    <row r="28" spans="1:20">
      <c r="A28" s="3" t="s">
        <v>63</v>
      </c>
      <c r="B28" s="4">
        <v>26.7</v>
      </c>
      <c r="C28" s="4">
        <v>41</v>
      </c>
      <c r="D28" s="4">
        <v>44.1</v>
      </c>
      <c r="E28" s="4">
        <v>48.1</v>
      </c>
      <c r="F28" s="4">
        <v>51</v>
      </c>
      <c r="G28" s="4">
        <v>107.2</v>
      </c>
      <c r="H28" s="4">
        <v>154.6</v>
      </c>
      <c r="I28" s="4">
        <v>194.3</v>
      </c>
      <c r="J28" s="4">
        <v>209.1</v>
      </c>
      <c r="K28" s="4">
        <v>219</v>
      </c>
      <c r="L28" s="4">
        <v>254.2</v>
      </c>
      <c r="M28" s="4">
        <v>284.8</v>
      </c>
      <c r="N28" s="5">
        <v>311.89999999999998</v>
      </c>
      <c r="Q28" s="1" t="s">
        <v>40</v>
      </c>
      <c r="R28" s="1">
        <v>3</v>
      </c>
      <c r="S28" s="1" t="s">
        <v>27</v>
      </c>
      <c r="T28" s="1">
        <v>0.24180666483062499</v>
      </c>
    </row>
    <row r="29" spans="1:20">
      <c r="A29" s="3" t="s">
        <v>64</v>
      </c>
      <c r="B29" s="4">
        <v>621.20000000000005</v>
      </c>
      <c r="C29" s="4">
        <v>803.6</v>
      </c>
      <c r="D29" s="4">
        <v>940.9</v>
      </c>
      <c r="E29" s="4">
        <v>1070.4000000000001</v>
      </c>
      <c r="F29" s="4">
        <v>1539.3</v>
      </c>
      <c r="G29" s="4">
        <v>2083.1</v>
      </c>
      <c r="H29" s="4">
        <v>1993.2</v>
      </c>
      <c r="I29" s="4">
        <v>2239.6</v>
      </c>
      <c r="J29" s="4">
        <v>2322.6999999999998</v>
      </c>
      <c r="K29" s="4">
        <v>2576.5</v>
      </c>
      <c r="L29" s="4">
        <v>2943.8</v>
      </c>
      <c r="M29" s="4">
        <v>3007.8</v>
      </c>
      <c r="N29" s="5">
        <v>3277.1</v>
      </c>
      <c r="Q29" s="1" t="s">
        <v>40</v>
      </c>
      <c r="R29" s="1">
        <v>3</v>
      </c>
      <c r="S29" s="1" t="s">
        <v>28</v>
      </c>
      <c r="T29" s="1">
        <v>0.28118825466520297</v>
      </c>
    </row>
    <row r="30" spans="1:20">
      <c r="A30" s="3" t="s">
        <v>65</v>
      </c>
      <c r="B30" s="4">
        <v>251.4</v>
      </c>
      <c r="C30" s="4">
        <v>430.8</v>
      </c>
      <c r="D30" s="4">
        <v>460.3</v>
      </c>
      <c r="E30" s="4">
        <v>473.2</v>
      </c>
      <c r="F30" s="4">
        <v>820.5</v>
      </c>
      <c r="G30" s="4">
        <v>946</v>
      </c>
      <c r="H30" s="4">
        <v>1099.9000000000001</v>
      </c>
      <c r="I30" s="4">
        <v>1128</v>
      </c>
      <c r="J30" s="4">
        <v>1405.7</v>
      </c>
      <c r="K30" s="4">
        <v>1460.6</v>
      </c>
      <c r="L30" s="4">
        <v>1622.6</v>
      </c>
      <c r="M30" s="4">
        <v>1754.3</v>
      </c>
      <c r="N30" s="5">
        <v>1958.6</v>
      </c>
      <c r="Q30" s="1" t="s">
        <v>40</v>
      </c>
      <c r="R30" s="1">
        <v>3</v>
      </c>
      <c r="S30" s="1" t="s">
        <v>29</v>
      </c>
      <c r="T30" s="1">
        <v>0.30106513723883699</v>
      </c>
    </row>
    <row r="31" spans="1:20">
      <c r="A31" s="3" t="s">
        <v>66</v>
      </c>
      <c r="B31" s="4">
        <v>62</v>
      </c>
      <c r="C31" s="4">
        <v>105.6</v>
      </c>
      <c r="D31" s="4">
        <v>117.8</v>
      </c>
      <c r="E31" s="4">
        <v>134.19999999999999</v>
      </c>
      <c r="F31" s="4">
        <v>208.1</v>
      </c>
      <c r="G31" s="4">
        <v>262.2</v>
      </c>
      <c r="H31" s="4">
        <v>310.5</v>
      </c>
      <c r="I31" s="4">
        <v>355.4</v>
      </c>
      <c r="J31" s="4">
        <v>382.3</v>
      </c>
      <c r="K31" s="4">
        <v>412.8</v>
      </c>
      <c r="L31" s="4">
        <v>438.3</v>
      </c>
      <c r="M31" s="4">
        <v>460</v>
      </c>
      <c r="N31" s="5">
        <v>463</v>
      </c>
      <c r="Q31" s="1" t="s">
        <v>40</v>
      </c>
      <c r="R31" s="1">
        <v>3</v>
      </c>
      <c r="S31" s="1" t="s">
        <v>30</v>
      </c>
      <c r="T31" s="1">
        <v>0.40142954390741997</v>
      </c>
    </row>
    <row r="32" spans="1:20">
      <c r="A32" s="3" t="s">
        <v>67</v>
      </c>
      <c r="B32" s="4">
        <v>79</v>
      </c>
      <c r="C32" s="4">
        <v>122.1</v>
      </c>
      <c r="D32" s="4">
        <v>150.30000000000001</v>
      </c>
      <c r="E32" s="4">
        <v>180.3</v>
      </c>
      <c r="F32" s="4">
        <v>200.8</v>
      </c>
      <c r="G32" s="4">
        <v>307.10000000000002</v>
      </c>
      <c r="H32" s="4">
        <v>415</v>
      </c>
      <c r="I32" s="4">
        <v>498.2</v>
      </c>
      <c r="J32" s="4">
        <v>520</v>
      </c>
      <c r="K32" s="4">
        <v>550</v>
      </c>
      <c r="L32" s="4">
        <v>596.6</v>
      </c>
      <c r="M32" s="4">
        <v>663.7</v>
      </c>
      <c r="N32" s="5">
        <v>707.9</v>
      </c>
      <c r="Q32" s="1" t="s">
        <v>40</v>
      </c>
      <c r="R32" s="1">
        <v>3</v>
      </c>
      <c r="S32" s="1" t="s">
        <v>31</v>
      </c>
      <c r="T32" s="1">
        <v>0.52082711864406805</v>
      </c>
    </row>
    <row r="33" spans="1:20">
      <c r="A33" s="3" t="s">
        <v>68</v>
      </c>
      <c r="B33" s="4">
        <v>319.10000000000002</v>
      </c>
      <c r="C33" s="4">
        <v>548.1</v>
      </c>
      <c r="D33" s="4">
        <v>628.6</v>
      </c>
      <c r="E33" s="4">
        <v>734.3</v>
      </c>
      <c r="F33" s="4">
        <v>1023.8</v>
      </c>
      <c r="G33" s="4">
        <v>1323.9</v>
      </c>
      <c r="H33" s="4">
        <v>1407.4</v>
      </c>
      <c r="I33" s="4">
        <v>1678.6</v>
      </c>
      <c r="J33" s="4">
        <v>1819</v>
      </c>
      <c r="K33" s="4">
        <v>1943.8</v>
      </c>
      <c r="L33" s="4">
        <v>2251.6</v>
      </c>
      <c r="M33" s="4">
        <v>2350.9</v>
      </c>
      <c r="N33" s="5">
        <v>2627.9</v>
      </c>
      <c r="Q33" s="1" t="s">
        <v>40</v>
      </c>
      <c r="R33" s="1">
        <v>3</v>
      </c>
      <c r="S33" s="1" t="s">
        <v>32</v>
      </c>
      <c r="T33" s="1">
        <v>0.557011742475368</v>
      </c>
    </row>
    <row r="34" spans="1:20">
      <c r="Q34" s="1" t="s">
        <v>40</v>
      </c>
      <c r="R34" s="1">
        <v>3</v>
      </c>
      <c r="S34" s="1" t="s">
        <v>33</v>
      </c>
      <c r="T34" s="1">
        <v>0.56455696202531602</v>
      </c>
    </row>
    <row r="35" spans="1:20">
      <c r="Q35" s="1" t="s">
        <v>40</v>
      </c>
      <c r="R35" s="1">
        <v>3</v>
      </c>
      <c r="S35" s="1" t="s">
        <v>34</v>
      </c>
      <c r="T35" s="1">
        <v>0.583563851215254</v>
      </c>
    </row>
    <row r="36" spans="1:20">
      <c r="Q36" s="1" t="s">
        <v>40</v>
      </c>
      <c r="R36" s="1">
        <v>3</v>
      </c>
      <c r="S36" s="1" t="s">
        <v>35</v>
      </c>
      <c r="T36" s="1">
        <v>0.61605037513397598</v>
      </c>
    </row>
    <row r="37" spans="1:20">
      <c r="A37" t="s">
        <v>69</v>
      </c>
      <c r="Q37" s="1" t="s">
        <v>40</v>
      </c>
      <c r="R37" s="1">
        <v>3</v>
      </c>
      <c r="S37" s="1" t="s">
        <v>36</v>
      </c>
      <c r="T37" s="1">
        <v>0.672999462943072</v>
      </c>
    </row>
    <row r="38" spans="1:20">
      <c r="A38" s="7" t="s">
        <v>26</v>
      </c>
      <c r="B38" s="7" t="s">
        <v>25</v>
      </c>
      <c r="C38" s="7" t="s">
        <v>27</v>
      </c>
      <c r="D38" s="7" t="s">
        <v>28</v>
      </c>
      <c r="E38" s="7" t="s">
        <v>29</v>
      </c>
      <c r="F38" s="7" t="s">
        <v>30</v>
      </c>
      <c r="G38" s="7" t="s">
        <v>31</v>
      </c>
      <c r="H38" s="7" t="s">
        <v>32</v>
      </c>
      <c r="I38" s="7" t="s">
        <v>33</v>
      </c>
      <c r="J38" s="7" t="s">
        <v>34</v>
      </c>
      <c r="K38" s="7" t="s">
        <v>35</v>
      </c>
      <c r="L38" s="7" t="s">
        <v>36</v>
      </c>
      <c r="M38" s="7" t="s">
        <v>37</v>
      </c>
      <c r="N38" s="7" t="s">
        <v>38</v>
      </c>
      <c r="Q38" s="1" t="s">
        <v>40</v>
      </c>
      <c r="R38" s="1">
        <v>3</v>
      </c>
      <c r="S38" s="1" t="s">
        <v>37</v>
      </c>
      <c r="T38" s="1">
        <v>0.71721024258760102</v>
      </c>
    </row>
    <row r="39" spans="1:20">
      <c r="A39" t="s">
        <v>24</v>
      </c>
      <c r="B39" s="4">
        <v>2024</v>
      </c>
      <c r="C39" s="4">
        <v>2078</v>
      </c>
      <c r="D39" s="4">
        <v>2125</v>
      </c>
      <c r="E39" s="4">
        <v>2171</v>
      </c>
      <c r="F39" s="4">
        <v>2188</v>
      </c>
      <c r="G39" s="4">
        <v>2195</v>
      </c>
      <c r="H39" s="4">
        <v>2194</v>
      </c>
      <c r="I39" s="4">
        <v>2192</v>
      </c>
      <c r="J39" s="4">
        <v>2190</v>
      </c>
      <c r="K39" s="4">
        <v>2189</v>
      </c>
      <c r="L39" s="4">
        <v>2189</v>
      </c>
      <c r="M39" s="4">
        <v>2184</v>
      </c>
      <c r="N39" s="5">
        <v>2186</v>
      </c>
      <c r="Q39" s="1" t="s">
        <v>40</v>
      </c>
      <c r="R39" s="1">
        <v>3</v>
      </c>
      <c r="S39" s="1" t="s">
        <v>38</v>
      </c>
      <c r="T39" s="1">
        <v>0.74130934667929105</v>
      </c>
    </row>
    <row r="40" spans="1:20">
      <c r="A40" t="s">
        <v>39</v>
      </c>
      <c r="B40" s="4">
        <v>1341</v>
      </c>
      <c r="C40" s="4">
        <v>1378</v>
      </c>
      <c r="D40" s="4">
        <v>1410</v>
      </c>
      <c r="E40" s="4">
        <v>1429</v>
      </c>
      <c r="F40" s="4">
        <v>1439</v>
      </c>
      <c r="G40" s="4">
        <v>1443</v>
      </c>
      <c r="H40" s="4">
        <v>1410</v>
      </c>
      <c r="I40" s="4">
        <v>1383</v>
      </c>
      <c r="J40" s="4">
        <v>1385</v>
      </c>
      <c r="K40" s="4">
        <v>1387</v>
      </c>
      <c r="L40" s="4">
        <v>1373</v>
      </c>
      <c r="M40" s="4">
        <v>1363</v>
      </c>
      <c r="N40" s="5">
        <v>1364</v>
      </c>
      <c r="Q40" s="1" t="s">
        <v>41</v>
      </c>
      <c r="R40" s="1">
        <v>4</v>
      </c>
      <c r="S40" s="1" t="s">
        <v>25</v>
      </c>
      <c r="T40" s="1">
        <v>0.17944974733295899</v>
      </c>
    </row>
    <row r="41" spans="1:20">
      <c r="A41" t="s">
        <v>40</v>
      </c>
      <c r="B41" s="4">
        <v>7232</v>
      </c>
      <c r="C41" s="4">
        <v>7262</v>
      </c>
      <c r="D41" s="4">
        <v>7288</v>
      </c>
      <c r="E41" s="4">
        <v>7323</v>
      </c>
      <c r="F41" s="4">
        <v>7345</v>
      </c>
      <c r="G41" s="4">
        <v>7375</v>
      </c>
      <c r="H41" s="4">
        <v>7409</v>
      </c>
      <c r="I41" s="4">
        <v>7426</v>
      </c>
      <c r="J41" s="4">
        <v>7447</v>
      </c>
      <c r="K41" s="4">
        <v>7464</v>
      </c>
      <c r="L41" s="4">
        <v>7448</v>
      </c>
      <c r="M41" s="4">
        <v>7420</v>
      </c>
      <c r="N41" s="5">
        <v>7393</v>
      </c>
      <c r="Q41" s="1" t="s">
        <v>41</v>
      </c>
      <c r="R41" s="1">
        <v>4</v>
      </c>
      <c r="S41" s="1" t="s">
        <v>27</v>
      </c>
      <c r="T41" s="1">
        <v>0.207835400225479</v>
      </c>
    </row>
    <row r="42" spans="1:20">
      <c r="A42" t="s">
        <v>41</v>
      </c>
      <c r="B42" s="4">
        <v>3562</v>
      </c>
      <c r="C42" s="4">
        <v>3548</v>
      </c>
      <c r="D42" s="4">
        <v>3535</v>
      </c>
      <c r="E42" s="4">
        <v>3528</v>
      </c>
      <c r="F42" s="4">
        <v>3519</v>
      </c>
      <c r="G42" s="4">
        <v>3514</v>
      </c>
      <c r="H42" s="4">
        <v>3510</v>
      </c>
      <c r="I42" s="4">
        <v>3502</v>
      </c>
      <c r="J42" s="4">
        <v>3497</v>
      </c>
      <c r="K42" s="4">
        <v>3490</v>
      </c>
      <c r="L42" s="4">
        <v>3480</v>
      </c>
      <c r="M42" s="4">
        <v>3481</v>
      </c>
      <c r="N42" s="5">
        <v>3466</v>
      </c>
      <c r="Q42" s="1" t="s">
        <v>41</v>
      </c>
      <c r="R42" s="1">
        <v>4</v>
      </c>
      <c r="S42" s="1" t="s">
        <v>28</v>
      </c>
      <c r="T42" s="1">
        <v>0.249420084865629</v>
      </c>
    </row>
    <row r="43" spans="1:20">
      <c r="A43" t="s">
        <v>42</v>
      </c>
      <c r="B43" s="4">
        <v>2470</v>
      </c>
      <c r="C43" s="4">
        <v>2464</v>
      </c>
      <c r="D43" s="4">
        <v>2455</v>
      </c>
      <c r="E43" s="4">
        <v>2449</v>
      </c>
      <c r="F43" s="4">
        <v>2440</v>
      </c>
      <c r="G43" s="4">
        <v>2436</v>
      </c>
      <c r="H43" s="4">
        <v>2433</v>
      </c>
      <c r="I43" s="4">
        <v>2422</v>
      </c>
      <c r="J43" s="4">
        <v>2415</v>
      </c>
      <c r="K43" s="4">
        <v>2403</v>
      </c>
      <c r="L43" s="4">
        <v>2400</v>
      </c>
      <c r="M43" s="4">
        <v>2401</v>
      </c>
      <c r="N43" s="5">
        <v>2396</v>
      </c>
      <c r="Q43" s="1" t="s">
        <v>41</v>
      </c>
      <c r="R43" s="1">
        <v>4</v>
      </c>
      <c r="S43" s="1" t="s">
        <v>29</v>
      </c>
      <c r="T43" s="1">
        <v>0.28253968253968298</v>
      </c>
    </row>
    <row r="44" spans="1:20">
      <c r="A44" t="s">
        <v>43</v>
      </c>
      <c r="B44" s="4">
        <v>4379</v>
      </c>
      <c r="C44" s="4">
        <v>4375</v>
      </c>
      <c r="D44" s="4">
        <v>4365</v>
      </c>
      <c r="E44" s="4">
        <v>4358</v>
      </c>
      <c r="F44" s="4">
        <v>4338</v>
      </c>
      <c r="G44" s="4">
        <v>4327</v>
      </c>
      <c r="H44" s="4">
        <v>4312</v>
      </c>
      <c r="I44" s="4">
        <v>4291</v>
      </c>
      <c r="J44" s="4">
        <v>4277</v>
      </c>
      <c r="K44" s="4">
        <v>4255</v>
      </c>
      <c r="L44" s="4">
        <v>4229</v>
      </c>
      <c r="M44" s="4">
        <v>4197</v>
      </c>
      <c r="N44" s="5">
        <v>4182</v>
      </c>
      <c r="Q44" s="1" t="s">
        <v>41</v>
      </c>
      <c r="R44" s="1">
        <v>4</v>
      </c>
      <c r="S44" s="1" t="s">
        <v>30</v>
      </c>
      <c r="T44" s="1">
        <v>0.38246660983233899</v>
      </c>
    </row>
    <row r="45" spans="1:20">
      <c r="A45" t="s">
        <v>44</v>
      </c>
      <c r="B45" s="4">
        <v>2725</v>
      </c>
      <c r="C45" s="4">
        <v>2698</v>
      </c>
      <c r="D45" s="4">
        <v>2668</v>
      </c>
      <c r="E45" s="4">
        <v>2642</v>
      </c>
      <c r="F45" s="4">
        <v>2613</v>
      </c>
      <c r="G45" s="4">
        <v>2567</v>
      </c>
      <c r="H45" s="4">
        <v>2526</v>
      </c>
      <c r="I45" s="4">
        <v>2484</v>
      </c>
      <c r="J45" s="4">
        <v>2448</v>
      </c>
      <c r="K45" s="4">
        <v>2399</v>
      </c>
      <c r="L45" s="4">
        <v>2375</v>
      </c>
      <c r="M45" s="4">
        <v>2348</v>
      </c>
      <c r="N45" s="5">
        <v>2339</v>
      </c>
      <c r="Q45" s="1" t="s">
        <v>41</v>
      </c>
      <c r="R45" s="1">
        <v>4</v>
      </c>
      <c r="S45" s="1" t="s">
        <v>31</v>
      </c>
      <c r="T45" s="1">
        <v>0.45045532157085899</v>
      </c>
    </row>
    <row r="46" spans="1:20">
      <c r="A46" t="s">
        <v>45</v>
      </c>
      <c r="B46" s="4">
        <v>3782</v>
      </c>
      <c r="C46" s="4">
        <v>3724</v>
      </c>
      <c r="D46" s="4">
        <v>3666</v>
      </c>
      <c r="E46" s="4">
        <v>3608</v>
      </c>
      <c r="F46" s="4">
        <v>3529</v>
      </c>
      <c r="G46" s="4">
        <v>3463</v>
      </c>
      <c r="H46" s="4">
        <v>3399</v>
      </c>
      <c r="I46" s="4">
        <v>3327</v>
      </c>
      <c r="J46" s="4">
        <v>3255</v>
      </c>
      <c r="K46" s="4">
        <v>3171</v>
      </c>
      <c r="L46" s="4">
        <v>3125</v>
      </c>
      <c r="M46" s="4">
        <v>3099</v>
      </c>
      <c r="N46" s="5">
        <v>3062</v>
      </c>
      <c r="Q46" s="1" t="s">
        <v>41</v>
      </c>
      <c r="R46" s="1">
        <v>4</v>
      </c>
      <c r="S46" s="1" t="s">
        <v>32</v>
      </c>
      <c r="T46" s="1">
        <v>0.52424501424501402</v>
      </c>
    </row>
    <row r="47" spans="1:20">
      <c r="A47" t="s">
        <v>46</v>
      </c>
      <c r="B47" s="4">
        <v>2356</v>
      </c>
      <c r="C47" s="4">
        <v>2399</v>
      </c>
      <c r="D47" s="4">
        <v>2448</v>
      </c>
      <c r="E47" s="4">
        <v>2467</v>
      </c>
      <c r="F47" s="4">
        <v>2458</v>
      </c>
      <c r="G47" s="4">
        <v>2467</v>
      </c>
      <c r="H47" s="4">
        <v>2466</v>
      </c>
      <c r="I47" s="4">
        <v>2475</v>
      </c>
      <c r="J47" s="4">
        <v>2481</v>
      </c>
      <c r="K47" s="4">
        <v>2488</v>
      </c>
      <c r="L47" s="4">
        <v>2489</v>
      </c>
      <c r="M47" s="4">
        <v>2475</v>
      </c>
      <c r="N47" s="5">
        <v>2487</v>
      </c>
      <c r="Q47" s="1" t="s">
        <v>41</v>
      </c>
      <c r="R47" s="1">
        <v>4</v>
      </c>
      <c r="S47" s="1" t="s">
        <v>33</v>
      </c>
      <c r="T47" s="1">
        <v>0.56801827527127402</v>
      </c>
    </row>
    <row r="48" spans="1:20">
      <c r="A48" t="s">
        <v>47</v>
      </c>
      <c r="B48" s="4">
        <v>8023</v>
      </c>
      <c r="C48" s="4">
        <v>8120</v>
      </c>
      <c r="D48" s="4">
        <v>8192</v>
      </c>
      <c r="E48" s="4">
        <v>8281</v>
      </c>
      <c r="F48" s="4">
        <v>8315</v>
      </c>
      <c r="G48" s="4">
        <v>8381</v>
      </c>
      <c r="H48" s="4">
        <v>8423</v>
      </c>
      <c r="I48" s="4">
        <v>8446</v>
      </c>
      <c r="J48" s="4">
        <v>8469</v>
      </c>
      <c r="K48" s="4">
        <v>8477</v>
      </c>
      <c r="L48" s="4">
        <v>8505</v>
      </c>
      <c r="M48" s="4">
        <v>8515</v>
      </c>
      <c r="N48" s="5">
        <v>8526</v>
      </c>
      <c r="Q48" s="1" t="s">
        <v>41</v>
      </c>
      <c r="R48" s="1">
        <v>4</v>
      </c>
      <c r="S48" s="1" t="s">
        <v>34</v>
      </c>
      <c r="T48" s="1">
        <v>0.61429796968830397</v>
      </c>
    </row>
    <row r="49" spans="1:20">
      <c r="A49" t="s">
        <v>48</v>
      </c>
      <c r="B49" s="4">
        <v>5570</v>
      </c>
      <c r="C49" s="4">
        <v>5685</v>
      </c>
      <c r="D49" s="4">
        <v>5784</v>
      </c>
      <c r="E49" s="4">
        <v>5890</v>
      </c>
      <c r="F49" s="4">
        <v>5985</v>
      </c>
      <c r="G49" s="4">
        <v>6072</v>
      </c>
      <c r="H49" s="4">
        <v>6170</v>
      </c>
      <c r="I49" s="4">
        <v>6273</v>
      </c>
      <c r="J49" s="4">
        <v>6375</v>
      </c>
      <c r="K49" s="4">
        <v>6468</v>
      </c>
      <c r="L49" s="4">
        <v>6540</v>
      </c>
      <c r="M49" s="4">
        <v>6577</v>
      </c>
      <c r="N49" s="5">
        <v>6627</v>
      </c>
      <c r="Q49" s="1" t="s">
        <v>41</v>
      </c>
      <c r="R49" s="1">
        <v>4</v>
      </c>
      <c r="S49" s="1" t="s">
        <v>35</v>
      </c>
      <c r="T49" s="1">
        <v>0.66541547277936997</v>
      </c>
    </row>
    <row r="50" spans="1:20">
      <c r="A50" t="s">
        <v>49</v>
      </c>
      <c r="B50" s="4">
        <v>5972</v>
      </c>
      <c r="C50" s="4">
        <v>5978</v>
      </c>
      <c r="D50" s="4">
        <v>5988</v>
      </c>
      <c r="E50" s="4">
        <v>5997</v>
      </c>
      <c r="F50" s="4">
        <v>6011</v>
      </c>
      <c r="G50" s="4">
        <v>6033</v>
      </c>
      <c r="H50" s="4">
        <v>6057</v>
      </c>
      <c r="I50" s="4">
        <v>6076</v>
      </c>
      <c r="J50" s="4">
        <v>6092</v>
      </c>
      <c r="K50" s="4">
        <v>6105</v>
      </c>
      <c r="L50" s="4">
        <v>6113</v>
      </c>
      <c r="M50" s="4">
        <v>6127</v>
      </c>
      <c r="N50" s="5">
        <v>6121</v>
      </c>
      <c r="Q50" s="1" t="s">
        <v>41</v>
      </c>
      <c r="R50" s="1">
        <v>4</v>
      </c>
      <c r="S50" s="1" t="s">
        <v>36</v>
      </c>
      <c r="T50" s="1">
        <v>0.71227011494252901</v>
      </c>
    </row>
    <row r="51" spans="1:20">
      <c r="A51" t="s">
        <v>50</v>
      </c>
      <c r="B51" s="4">
        <v>3784</v>
      </c>
      <c r="C51" s="4">
        <v>3841</v>
      </c>
      <c r="D51" s="4">
        <v>3885</v>
      </c>
      <c r="E51" s="4">
        <v>3945</v>
      </c>
      <c r="F51" s="4">
        <v>3984</v>
      </c>
      <c r="G51" s="4">
        <v>4016</v>
      </c>
      <c r="H51" s="4">
        <v>4065</v>
      </c>
      <c r="I51" s="4">
        <v>4104</v>
      </c>
      <c r="J51" s="4">
        <v>4137</v>
      </c>
      <c r="K51" s="4">
        <v>4161</v>
      </c>
      <c r="L51" s="4">
        <v>4187</v>
      </c>
      <c r="M51" s="4">
        <v>4188</v>
      </c>
      <c r="N51" s="5">
        <v>4183</v>
      </c>
      <c r="Q51" s="1" t="s">
        <v>41</v>
      </c>
      <c r="R51" s="1">
        <v>4</v>
      </c>
      <c r="S51" s="1" t="s">
        <v>37</v>
      </c>
      <c r="T51" s="1">
        <v>0.79293306521114604</v>
      </c>
    </row>
    <row r="52" spans="1:20">
      <c r="A52" t="s">
        <v>51</v>
      </c>
      <c r="B52" s="4">
        <v>4474</v>
      </c>
      <c r="C52" s="4">
        <v>4475</v>
      </c>
      <c r="D52" s="4">
        <v>4476</v>
      </c>
      <c r="E52" s="4">
        <v>4480</v>
      </c>
      <c r="F52" s="4">
        <v>4485</v>
      </c>
      <c r="G52" s="4">
        <v>4496</v>
      </c>
      <c r="H52" s="4">
        <v>4511</v>
      </c>
      <c r="I52" s="4">
        <v>4513</v>
      </c>
      <c r="J52" s="4">
        <v>4516</v>
      </c>
      <c r="K52" s="4">
        <v>4519</v>
      </c>
      <c r="L52" s="4">
        <v>4517</v>
      </c>
      <c r="M52" s="4">
        <v>4528</v>
      </c>
      <c r="N52" s="5">
        <v>4515</v>
      </c>
      <c r="Q52" s="1" t="s">
        <v>41</v>
      </c>
      <c r="R52" s="1">
        <v>4</v>
      </c>
      <c r="S52" s="1" t="s">
        <v>38</v>
      </c>
      <c r="T52" s="1">
        <v>0.81601269474898996</v>
      </c>
    </row>
    <row r="53" spans="1:20">
      <c r="A53" t="s">
        <v>52</v>
      </c>
      <c r="B53" s="4">
        <v>9665</v>
      </c>
      <c r="C53" s="4">
        <v>9708</v>
      </c>
      <c r="D53" s="4">
        <v>9746</v>
      </c>
      <c r="E53" s="4">
        <v>9808</v>
      </c>
      <c r="F53" s="4">
        <v>9866</v>
      </c>
      <c r="G53" s="4">
        <v>9973</v>
      </c>
      <c r="H53" s="4">
        <v>10033</v>
      </c>
      <c r="I53" s="4">
        <v>10077</v>
      </c>
      <c r="J53" s="4">
        <v>10106</v>
      </c>
      <c r="K53" s="4">
        <v>10165</v>
      </c>
      <c r="L53" s="4">
        <v>10170</v>
      </c>
      <c r="M53" s="4">
        <v>10163</v>
      </c>
      <c r="N53" s="5">
        <v>10123</v>
      </c>
      <c r="Q53" s="1" t="s">
        <v>42</v>
      </c>
      <c r="R53" s="1">
        <v>5</v>
      </c>
      <c r="S53" s="1" t="s">
        <v>25</v>
      </c>
      <c r="T53" s="1">
        <v>0.16570850202429099</v>
      </c>
    </row>
    <row r="54" spans="1:20">
      <c r="A54" t="s">
        <v>53</v>
      </c>
      <c r="B54" s="4">
        <v>9461</v>
      </c>
      <c r="C54" s="4">
        <v>9532</v>
      </c>
      <c r="D54" s="4">
        <v>9573</v>
      </c>
      <c r="E54" s="4">
        <v>9645</v>
      </c>
      <c r="F54" s="4">
        <v>9701</v>
      </c>
      <c r="G54" s="4">
        <v>9778</v>
      </c>
      <c r="H54" s="4">
        <v>9829</v>
      </c>
      <c r="I54" s="4">
        <v>9864</v>
      </c>
      <c r="J54" s="4">
        <v>9901</v>
      </c>
      <c r="K54" s="4">
        <v>9941</v>
      </c>
      <c r="L54" s="4">
        <v>9883</v>
      </c>
      <c r="M54" s="4">
        <v>9872</v>
      </c>
      <c r="N54" s="5">
        <v>9815</v>
      </c>
      <c r="Q54" s="1" t="s">
        <v>42</v>
      </c>
      <c r="R54" s="1">
        <v>5</v>
      </c>
      <c r="S54" s="1" t="s">
        <v>27</v>
      </c>
      <c r="T54" s="1">
        <v>0.222686688311688</v>
      </c>
    </row>
    <row r="55" spans="1:20">
      <c r="A55" t="s">
        <v>54</v>
      </c>
      <c r="B55" s="4">
        <v>5760</v>
      </c>
      <c r="C55" s="4">
        <v>5781</v>
      </c>
      <c r="D55" s="4">
        <v>5798</v>
      </c>
      <c r="E55" s="4">
        <v>5816</v>
      </c>
      <c r="F55" s="4">
        <v>5850</v>
      </c>
      <c r="G55" s="4">
        <v>5885</v>
      </c>
      <c r="H55" s="4">
        <v>5904</v>
      </c>
      <c r="I55" s="4">
        <v>5917</v>
      </c>
      <c r="J55" s="4">
        <v>5927</v>
      </c>
      <c r="K55" s="4">
        <v>5745</v>
      </c>
      <c r="L55" s="4">
        <v>5830</v>
      </c>
      <c r="M55" s="4">
        <v>5844</v>
      </c>
      <c r="N55" s="5">
        <v>5838</v>
      </c>
      <c r="Q55" s="1" t="s">
        <v>42</v>
      </c>
      <c r="R55" s="1">
        <v>5</v>
      </c>
      <c r="S55" s="1" t="s">
        <v>28</v>
      </c>
      <c r="T55" s="1">
        <v>0.27584521384928701</v>
      </c>
    </row>
    <row r="56" spans="1:20">
      <c r="A56" t="s">
        <v>55</v>
      </c>
      <c r="B56" s="4">
        <v>6581</v>
      </c>
      <c r="C56" s="4">
        <v>6590</v>
      </c>
      <c r="D56" s="4">
        <v>6600</v>
      </c>
      <c r="E56" s="4">
        <v>6611</v>
      </c>
      <c r="F56" s="4">
        <v>6615</v>
      </c>
      <c r="G56" s="4">
        <v>6625</v>
      </c>
      <c r="H56" s="4">
        <v>6633</v>
      </c>
      <c r="I56" s="4">
        <v>6635</v>
      </c>
      <c r="J56" s="4">
        <v>6640</v>
      </c>
      <c r="K56" s="4">
        <v>6645</v>
      </c>
      <c r="L56" s="4">
        <v>6622</v>
      </c>
      <c r="M56" s="4">
        <v>6604</v>
      </c>
      <c r="N56" s="5">
        <v>6568</v>
      </c>
      <c r="Q56" s="1" t="s">
        <v>42</v>
      </c>
      <c r="R56" s="1">
        <v>5</v>
      </c>
      <c r="S56" s="1" t="s">
        <v>29</v>
      </c>
      <c r="T56" s="1">
        <v>0.30212331563903599</v>
      </c>
    </row>
    <row r="57" spans="1:20">
      <c r="A57" t="s">
        <v>56</v>
      </c>
      <c r="B57" s="4">
        <v>10756</v>
      </c>
      <c r="C57" s="4">
        <v>11041</v>
      </c>
      <c r="D57" s="4">
        <v>11270</v>
      </c>
      <c r="E57" s="4">
        <v>11489</v>
      </c>
      <c r="F57" s="4">
        <v>11678</v>
      </c>
      <c r="G57" s="4">
        <v>11908</v>
      </c>
      <c r="H57" s="4">
        <v>12141</v>
      </c>
      <c r="I57" s="4">
        <v>12348</v>
      </c>
      <c r="J57" s="4">
        <v>12489</v>
      </c>
      <c r="K57" s="4">
        <v>12624</v>
      </c>
      <c r="L57" s="4">
        <v>12684</v>
      </c>
      <c r="M57" s="4">
        <v>12657</v>
      </c>
      <c r="N57" s="5">
        <v>12706</v>
      </c>
      <c r="Q57" s="1" t="s">
        <v>42</v>
      </c>
      <c r="R57" s="1">
        <v>5</v>
      </c>
      <c r="S57" s="1" t="s">
        <v>30</v>
      </c>
      <c r="T57" s="1">
        <v>0.37540983606557399</v>
      </c>
    </row>
    <row r="58" spans="1:20">
      <c r="A58" t="s">
        <v>57</v>
      </c>
      <c r="B58" s="4">
        <v>4655</v>
      </c>
      <c r="C58" s="4">
        <v>4694</v>
      </c>
      <c r="D58" s="4">
        <v>4731</v>
      </c>
      <c r="E58" s="4">
        <v>4770</v>
      </c>
      <c r="F58" s="4">
        <v>4811</v>
      </c>
      <c r="G58" s="4">
        <v>4857</v>
      </c>
      <c r="H58" s="4">
        <v>4907</v>
      </c>
      <c r="I58" s="4">
        <v>4947</v>
      </c>
      <c r="J58" s="4">
        <v>4982</v>
      </c>
      <c r="K58" s="4">
        <v>5019</v>
      </c>
      <c r="L58" s="4">
        <v>5037</v>
      </c>
      <c r="M58" s="4">
        <v>5047</v>
      </c>
      <c r="N58" s="5">
        <v>5027</v>
      </c>
      <c r="Q58" s="1" t="s">
        <v>42</v>
      </c>
      <c r="R58" s="1">
        <v>5</v>
      </c>
      <c r="S58" s="1" t="s">
        <v>31</v>
      </c>
      <c r="T58" s="1">
        <v>0.492898193760263</v>
      </c>
    </row>
    <row r="59" spans="1:20">
      <c r="A59" t="s">
        <v>58</v>
      </c>
      <c r="B59" s="4">
        <v>890</v>
      </c>
      <c r="C59" s="4">
        <v>910</v>
      </c>
      <c r="D59" s="4">
        <v>920</v>
      </c>
      <c r="E59" s="4">
        <v>936</v>
      </c>
      <c r="F59" s="4">
        <v>945</v>
      </c>
      <c r="G59" s="4">
        <v>957</v>
      </c>
      <c r="H59" s="4">
        <v>972</v>
      </c>
      <c r="I59" s="4">
        <v>982</v>
      </c>
      <c r="J59" s="4">
        <v>995</v>
      </c>
      <c r="K59" s="4">
        <v>1012</v>
      </c>
      <c r="L59" s="4">
        <v>1020</v>
      </c>
      <c r="M59" s="4">
        <v>1027</v>
      </c>
      <c r="N59" s="5">
        <v>1043</v>
      </c>
      <c r="Q59" s="1" t="s">
        <v>42</v>
      </c>
      <c r="R59" s="1">
        <v>5</v>
      </c>
      <c r="S59" s="1" t="s">
        <v>32</v>
      </c>
      <c r="T59" s="1">
        <v>0.53189478010686397</v>
      </c>
    </row>
    <row r="60" spans="1:20">
      <c r="A60" t="s">
        <v>59</v>
      </c>
      <c r="B60" s="4">
        <v>2944</v>
      </c>
      <c r="C60" s="4">
        <v>2975</v>
      </c>
      <c r="D60" s="4">
        <v>3011</v>
      </c>
      <c r="E60" s="4">
        <v>3043</v>
      </c>
      <c r="F60" s="4">
        <v>3070</v>
      </c>
      <c r="G60" s="4">
        <v>3110</v>
      </c>
      <c r="H60" s="4">
        <v>3144</v>
      </c>
      <c r="I60" s="4">
        <v>3163</v>
      </c>
      <c r="J60" s="4">
        <v>3188</v>
      </c>
      <c r="K60" s="4">
        <v>3209</v>
      </c>
      <c r="L60" s="4">
        <v>3212</v>
      </c>
      <c r="M60" s="4">
        <v>3213</v>
      </c>
      <c r="N60" s="5">
        <v>3191</v>
      </c>
      <c r="Q60" s="1" t="s">
        <v>42</v>
      </c>
      <c r="R60" s="1">
        <v>5</v>
      </c>
      <c r="S60" s="1" t="s">
        <v>33</v>
      </c>
      <c r="T60" s="1">
        <v>0.56085879438480601</v>
      </c>
    </row>
    <row r="61" spans="1:20">
      <c r="A61" t="s">
        <v>60</v>
      </c>
      <c r="B61" s="4">
        <v>8064</v>
      </c>
      <c r="C61" s="4">
        <v>8085</v>
      </c>
      <c r="D61" s="4">
        <v>8109</v>
      </c>
      <c r="E61" s="4">
        <v>8139</v>
      </c>
      <c r="F61" s="4">
        <v>8196</v>
      </c>
      <c r="G61" s="4">
        <v>8251</v>
      </c>
      <c r="H61" s="4">
        <v>8289</v>
      </c>
      <c r="I61" s="4">
        <v>8321</v>
      </c>
      <c r="J61" s="4">
        <v>8351</v>
      </c>
      <c r="K61" s="4">
        <v>8371</v>
      </c>
      <c r="L61" s="4">
        <v>8372</v>
      </c>
      <c r="M61" s="4">
        <v>8374</v>
      </c>
      <c r="N61" s="5">
        <v>8368</v>
      </c>
      <c r="Q61" s="1" t="s">
        <v>42</v>
      </c>
      <c r="R61" s="1">
        <v>5</v>
      </c>
      <c r="S61" s="1" t="s">
        <v>34</v>
      </c>
      <c r="T61" s="1">
        <v>0.56840579710144901</v>
      </c>
    </row>
    <row r="62" spans="1:20">
      <c r="A62" t="s">
        <v>61</v>
      </c>
      <c r="B62" s="4">
        <v>3530</v>
      </c>
      <c r="C62" s="4">
        <v>3587</v>
      </c>
      <c r="D62" s="4">
        <v>3632</v>
      </c>
      <c r="E62" s="4">
        <v>3677</v>
      </c>
      <c r="F62" s="4">
        <v>3708</v>
      </c>
      <c r="G62" s="4">
        <v>3758</v>
      </c>
      <c r="H62" s="4">
        <v>3803</v>
      </c>
      <c r="I62" s="4">
        <v>3822</v>
      </c>
      <c r="J62" s="4">
        <v>3848</v>
      </c>
      <c r="K62" s="4">
        <v>3858</v>
      </c>
      <c r="L62" s="4">
        <v>3852</v>
      </c>
      <c r="M62" s="4">
        <v>3856</v>
      </c>
      <c r="N62" s="5">
        <v>3865</v>
      </c>
      <c r="Q62" s="1" t="s">
        <v>42</v>
      </c>
      <c r="R62" s="1">
        <v>5</v>
      </c>
      <c r="S62" s="1" t="s">
        <v>35</v>
      </c>
      <c r="T62" s="1">
        <v>0.59979192675821902</v>
      </c>
    </row>
    <row r="63" spans="1:20">
      <c r="A63" t="s">
        <v>62</v>
      </c>
      <c r="B63" s="4">
        <v>4620</v>
      </c>
      <c r="C63" s="4">
        <v>4631</v>
      </c>
      <c r="D63" s="4">
        <v>4641</v>
      </c>
      <c r="E63" s="4">
        <v>4653</v>
      </c>
      <c r="F63" s="4">
        <v>4663</v>
      </c>
      <c r="G63" s="4">
        <v>4677</v>
      </c>
      <c r="H63" s="4">
        <v>4693</v>
      </c>
      <c r="I63" s="4">
        <v>4703</v>
      </c>
      <c r="J63" s="4">
        <v>4714</v>
      </c>
      <c r="K63" s="4">
        <v>4722</v>
      </c>
      <c r="L63" s="4">
        <v>4690</v>
      </c>
      <c r="M63" s="4">
        <v>4693</v>
      </c>
      <c r="N63" s="5">
        <v>4673</v>
      </c>
      <c r="Q63" s="1" t="s">
        <v>42</v>
      </c>
      <c r="R63" s="1">
        <v>5</v>
      </c>
      <c r="S63" s="1" t="s">
        <v>36</v>
      </c>
      <c r="T63" s="1">
        <v>0.72920833333333301</v>
      </c>
    </row>
    <row r="64" spans="1:20">
      <c r="A64" t="s">
        <v>63</v>
      </c>
      <c r="B64" s="4">
        <v>309</v>
      </c>
      <c r="C64" s="4">
        <v>315</v>
      </c>
      <c r="D64" s="4">
        <v>317</v>
      </c>
      <c r="E64" s="4">
        <v>325</v>
      </c>
      <c r="F64" s="4">
        <v>330</v>
      </c>
      <c r="G64" s="4">
        <v>340</v>
      </c>
      <c r="H64" s="4">
        <v>349</v>
      </c>
      <c r="I64" s="4">
        <v>354</v>
      </c>
      <c r="J64" s="4">
        <v>361</v>
      </c>
      <c r="K64" s="4">
        <v>366</v>
      </c>
      <c r="L64" s="4">
        <v>366</v>
      </c>
      <c r="M64" s="4">
        <v>364</v>
      </c>
      <c r="N64" s="5">
        <v>365</v>
      </c>
      <c r="Q64" s="1" t="s">
        <v>42</v>
      </c>
      <c r="R64" s="1">
        <v>5</v>
      </c>
      <c r="S64" s="1" t="s">
        <v>37</v>
      </c>
      <c r="T64" s="1">
        <v>0.72428154935443601</v>
      </c>
    </row>
    <row r="65" spans="1:20">
      <c r="A65" t="s">
        <v>64</v>
      </c>
      <c r="B65" s="4">
        <v>3765</v>
      </c>
      <c r="C65" s="4">
        <v>3787</v>
      </c>
      <c r="D65" s="4">
        <v>3804</v>
      </c>
      <c r="E65" s="4">
        <v>3827</v>
      </c>
      <c r="F65" s="4">
        <v>3846</v>
      </c>
      <c r="G65" s="4">
        <v>3874</v>
      </c>
      <c r="H65" s="4">
        <v>3904</v>
      </c>
      <c r="I65" s="4">
        <v>3931</v>
      </c>
      <c r="J65" s="4">
        <v>3944</v>
      </c>
      <c r="K65" s="4">
        <v>3955</v>
      </c>
      <c r="L65" s="4">
        <v>3954</v>
      </c>
      <c r="M65" s="4">
        <v>3956</v>
      </c>
      <c r="N65" s="5">
        <v>3952</v>
      </c>
      <c r="Q65" s="1" t="s">
        <v>42</v>
      </c>
      <c r="R65" s="1">
        <v>5</v>
      </c>
      <c r="S65" s="1" t="s">
        <v>38</v>
      </c>
      <c r="T65" s="1">
        <v>0.74820534223706203</v>
      </c>
    </row>
    <row r="66" spans="1:20">
      <c r="A66" t="s">
        <v>65</v>
      </c>
      <c r="B66" s="4">
        <v>2552</v>
      </c>
      <c r="C66" s="4">
        <v>2550</v>
      </c>
      <c r="D66" s="4">
        <v>2537</v>
      </c>
      <c r="E66" s="4">
        <v>2531</v>
      </c>
      <c r="F66" s="4">
        <v>2523</v>
      </c>
      <c r="G66" s="4">
        <v>2520</v>
      </c>
      <c r="H66" s="4">
        <v>2522</v>
      </c>
      <c r="I66" s="4">
        <v>2515</v>
      </c>
      <c r="J66" s="4">
        <v>2509</v>
      </c>
      <c r="K66" s="4">
        <v>2501</v>
      </c>
      <c r="L66" s="4">
        <v>2490</v>
      </c>
      <c r="M66" s="4">
        <v>2492</v>
      </c>
      <c r="N66" s="5">
        <v>2465</v>
      </c>
      <c r="Q66" s="1" t="s">
        <v>43</v>
      </c>
      <c r="R66" s="1">
        <v>6</v>
      </c>
      <c r="S66" s="1" t="s">
        <v>25</v>
      </c>
      <c r="T66" s="1">
        <v>0.22409225850650799</v>
      </c>
    </row>
    <row r="67" spans="1:20">
      <c r="A67" t="s">
        <v>66</v>
      </c>
      <c r="B67" s="4">
        <v>568</v>
      </c>
      <c r="C67" s="4">
        <v>571</v>
      </c>
      <c r="D67" s="4">
        <v>571</v>
      </c>
      <c r="E67" s="4">
        <v>576</v>
      </c>
      <c r="F67" s="4">
        <v>577</v>
      </c>
      <c r="G67" s="4">
        <v>582</v>
      </c>
      <c r="H67" s="4">
        <v>586</v>
      </c>
      <c r="I67" s="4">
        <v>587</v>
      </c>
      <c r="J67" s="4">
        <v>590</v>
      </c>
      <c r="K67" s="4">
        <v>593</v>
      </c>
      <c r="L67" s="4">
        <v>594</v>
      </c>
      <c r="M67" s="4">
        <v>595</v>
      </c>
      <c r="N67" s="5">
        <v>594</v>
      </c>
      <c r="Q67" s="1" t="s">
        <v>43</v>
      </c>
      <c r="R67" s="1">
        <v>6</v>
      </c>
      <c r="S67" s="1" t="s">
        <v>27</v>
      </c>
      <c r="T67" s="1">
        <v>0.28971428571428598</v>
      </c>
    </row>
    <row r="68" spans="1:20">
      <c r="A68" t="s">
        <v>67</v>
      </c>
      <c r="B68" s="4">
        <v>648</v>
      </c>
      <c r="C68" s="4">
        <v>659</v>
      </c>
      <c r="D68" s="4">
        <v>666</v>
      </c>
      <c r="E68" s="4">
        <v>678</v>
      </c>
      <c r="F68" s="4">
        <v>684</v>
      </c>
      <c r="G68" s="4">
        <v>695</v>
      </c>
      <c r="H68" s="4">
        <v>705</v>
      </c>
      <c r="I68" s="4">
        <v>710</v>
      </c>
      <c r="J68" s="4">
        <v>717</v>
      </c>
      <c r="K68" s="4">
        <v>721</v>
      </c>
      <c r="L68" s="4">
        <v>725</v>
      </c>
      <c r="M68" s="4">
        <v>728</v>
      </c>
      <c r="N68" s="5">
        <v>729</v>
      </c>
      <c r="Q68" s="1" t="s">
        <v>43</v>
      </c>
      <c r="R68" s="1">
        <v>6</v>
      </c>
      <c r="S68" s="1" t="s">
        <v>28</v>
      </c>
      <c r="T68" s="1">
        <v>0.373745704467354</v>
      </c>
    </row>
    <row r="69" spans="1:20">
      <c r="A69" t="s">
        <v>68</v>
      </c>
      <c r="B69" s="4">
        <v>2225</v>
      </c>
      <c r="C69" s="4">
        <v>2253</v>
      </c>
      <c r="D69" s="4">
        <v>2285</v>
      </c>
      <c r="E69" s="4">
        <v>2325</v>
      </c>
      <c r="F69" s="4">
        <v>2385</v>
      </c>
      <c r="G69" s="4">
        <v>2428</v>
      </c>
      <c r="H69" s="4">
        <v>2480</v>
      </c>
      <c r="I69" s="4">
        <v>2520</v>
      </c>
      <c r="J69" s="4">
        <v>2559</v>
      </c>
      <c r="K69" s="4">
        <v>2590</v>
      </c>
      <c r="L69" s="4">
        <v>2589</v>
      </c>
      <c r="M69" s="4">
        <v>2587</v>
      </c>
      <c r="N69" s="5">
        <v>2598</v>
      </c>
      <c r="Q69" s="1" t="s">
        <v>43</v>
      </c>
      <c r="R69" s="1">
        <v>6</v>
      </c>
      <c r="S69" s="1" t="s">
        <v>29</v>
      </c>
      <c r="T69" s="1">
        <v>0.47808627810922399</v>
      </c>
    </row>
    <row r="70" spans="1:20">
      <c r="N70" s="7"/>
      <c r="Q70" s="1" t="s">
        <v>43</v>
      </c>
      <c r="R70" s="1">
        <v>6</v>
      </c>
      <c r="S70" s="1" t="s">
        <v>30</v>
      </c>
      <c r="T70" s="1">
        <v>0.62489626556016598</v>
      </c>
    </row>
    <row r="71" spans="1:20">
      <c r="Q71" s="1" t="s">
        <v>43</v>
      </c>
      <c r="R71" s="1">
        <v>6</v>
      </c>
      <c r="S71" s="1" t="s">
        <v>31</v>
      </c>
      <c r="T71" s="1">
        <v>0.74867113473538205</v>
      </c>
    </row>
    <row r="72" spans="1:20">
      <c r="Q72" s="1" t="s">
        <v>43</v>
      </c>
      <c r="R72" s="1">
        <v>6</v>
      </c>
      <c r="S72" s="1" t="s">
        <v>32</v>
      </c>
      <c r="T72" s="1">
        <v>0.72328385899814496</v>
      </c>
    </row>
    <row r="73" spans="1:20">
      <c r="Q73" s="1" t="s">
        <v>43</v>
      </c>
      <c r="R73" s="1">
        <v>6</v>
      </c>
      <c r="S73" s="1" t="s">
        <v>33</v>
      </c>
      <c r="T73" s="1">
        <v>0.75513866231647597</v>
      </c>
    </row>
    <row r="74" spans="1:20">
      <c r="Q74" s="1" t="s">
        <v>43</v>
      </c>
      <c r="R74" s="1">
        <v>6</v>
      </c>
      <c r="S74" s="1" t="s">
        <v>34</v>
      </c>
      <c r="T74" s="1">
        <v>0.764718260462941</v>
      </c>
    </row>
    <row r="75" spans="1:20">
      <c r="A75" s="7" t="s">
        <v>26</v>
      </c>
      <c r="B75" s="7" t="s">
        <v>25</v>
      </c>
      <c r="C75" s="7" t="s">
        <v>27</v>
      </c>
      <c r="D75" s="7" t="s">
        <v>28</v>
      </c>
      <c r="E75" s="7" t="s">
        <v>29</v>
      </c>
      <c r="F75" s="7" t="s">
        <v>30</v>
      </c>
      <c r="G75" s="7" t="s">
        <v>31</v>
      </c>
      <c r="H75" s="7" t="s">
        <v>32</v>
      </c>
      <c r="I75" s="7" t="s">
        <v>33</v>
      </c>
      <c r="J75" s="7" t="s">
        <v>34</v>
      </c>
      <c r="K75" s="7" t="s">
        <v>35</v>
      </c>
      <c r="L75" s="7" t="s">
        <v>36</v>
      </c>
      <c r="M75" s="7" t="s">
        <v>37</v>
      </c>
      <c r="N75" s="7" t="s">
        <v>38</v>
      </c>
      <c r="O75" s="7"/>
      <c r="Q75" s="1" t="s">
        <v>43</v>
      </c>
      <c r="R75" s="1">
        <v>6</v>
      </c>
      <c r="S75" s="1" t="s">
        <v>35</v>
      </c>
      <c r="T75" s="1">
        <v>0.77678025851938903</v>
      </c>
    </row>
    <row r="76" spans="1:20">
      <c r="A76" t="s">
        <v>24</v>
      </c>
      <c r="B76">
        <f t="shared" ref="B76:N76" si="0">B3/B39</f>
        <v>0.39614624505928903</v>
      </c>
      <c r="C76">
        <f t="shared" si="0"/>
        <v>0.51819056785370499</v>
      </c>
      <c r="D76">
        <f t="shared" si="0"/>
        <v>0.55849411764705903</v>
      </c>
      <c r="E76">
        <f t="shared" si="0"/>
        <v>0.53426992169507104</v>
      </c>
      <c r="F76">
        <f t="shared" si="0"/>
        <v>0.72234917733089599</v>
      </c>
      <c r="G76">
        <f t="shared" si="0"/>
        <v>0.81275626423690195</v>
      </c>
      <c r="H76">
        <f t="shared" si="0"/>
        <v>0.82862351868732897</v>
      </c>
      <c r="I76">
        <f t="shared" si="0"/>
        <v>0.93973540145985401</v>
      </c>
      <c r="J76">
        <f t="shared" si="0"/>
        <v>0.94068493150684895</v>
      </c>
      <c r="K76">
        <f t="shared" si="0"/>
        <v>0.95207857469164003</v>
      </c>
      <c r="L76">
        <f t="shared" si="0"/>
        <v>0.92772955687528502</v>
      </c>
      <c r="M76">
        <f t="shared" si="0"/>
        <v>0.96817765567765601</v>
      </c>
      <c r="N76">
        <f t="shared" si="0"/>
        <v>0.96628545288197598</v>
      </c>
      <c r="Q76" s="1" t="s">
        <v>43</v>
      </c>
      <c r="R76" s="1">
        <v>6</v>
      </c>
      <c r="S76" s="1" t="s">
        <v>36</v>
      </c>
      <c r="T76" s="1">
        <v>0.77417829274060102</v>
      </c>
    </row>
    <row r="77" spans="1:20">
      <c r="A77" t="s">
        <v>39</v>
      </c>
      <c r="B77">
        <f t="shared" ref="B77:M77" si="1">B4/B40</f>
        <v>0.27434750186427997</v>
      </c>
      <c r="C77">
        <f t="shared" si="1"/>
        <v>0.335050798258345</v>
      </c>
      <c r="D77">
        <f t="shared" si="1"/>
        <v>0.25099290780141797</v>
      </c>
      <c r="E77">
        <f t="shared" si="1"/>
        <v>0.278306508047586</v>
      </c>
      <c r="F77">
        <f t="shared" si="1"/>
        <v>0.32675469075746999</v>
      </c>
      <c r="G77">
        <f t="shared" si="1"/>
        <v>0.50194040194040201</v>
      </c>
      <c r="H77">
        <f t="shared" si="1"/>
        <v>0.56404255319148899</v>
      </c>
      <c r="I77">
        <f t="shared" si="1"/>
        <v>0.64887924801156904</v>
      </c>
      <c r="J77">
        <f t="shared" si="1"/>
        <v>0.78888086642599298</v>
      </c>
      <c r="K77">
        <f t="shared" si="1"/>
        <v>0.90454217736121101</v>
      </c>
      <c r="L77">
        <f t="shared" si="1"/>
        <v>0.98506919155134698</v>
      </c>
      <c r="M77">
        <f t="shared" si="1"/>
        <v>1.0421129860601599</v>
      </c>
      <c r="N77">
        <f t="shared" ref="N77:N106" si="2">N4/N40</f>
        <v>1.11239002932551</v>
      </c>
      <c r="Q77" s="1" t="s">
        <v>43</v>
      </c>
      <c r="R77" s="1">
        <v>6</v>
      </c>
      <c r="S77" s="1" t="s">
        <v>37</v>
      </c>
      <c r="T77" s="1">
        <v>0.82065761258041503</v>
      </c>
    </row>
    <row r="78" spans="1:20">
      <c r="A78" t="s">
        <v>40</v>
      </c>
      <c r="B78">
        <f t="shared" ref="B78:M78" si="3">B5/B41</f>
        <v>0.15907079646017699</v>
      </c>
      <c r="C78">
        <f t="shared" si="3"/>
        <v>0.24180666483062499</v>
      </c>
      <c r="D78">
        <f t="shared" si="3"/>
        <v>0.28118825466520297</v>
      </c>
      <c r="E78">
        <f t="shared" si="3"/>
        <v>0.30106513723883699</v>
      </c>
      <c r="F78">
        <f t="shared" si="3"/>
        <v>0.40142954390741997</v>
      </c>
      <c r="G78">
        <f t="shared" si="3"/>
        <v>0.52082711864406805</v>
      </c>
      <c r="H78">
        <f t="shared" si="3"/>
        <v>0.557011742475368</v>
      </c>
      <c r="I78">
        <f t="shared" si="3"/>
        <v>0.56455696202531602</v>
      </c>
      <c r="J78">
        <f t="shared" si="3"/>
        <v>0.583563851215254</v>
      </c>
      <c r="K78">
        <f t="shared" si="3"/>
        <v>0.61605037513397598</v>
      </c>
      <c r="L78">
        <f t="shared" si="3"/>
        <v>0.672999462943072</v>
      </c>
      <c r="M78">
        <f t="shared" si="3"/>
        <v>0.71721024258760102</v>
      </c>
      <c r="N78">
        <f t="shared" si="2"/>
        <v>0.74130934667929105</v>
      </c>
      <c r="Q78" s="1" t="s">
        <v>43</v>
      </c>
      <c r="R78" s="1">
        <v>6</v>
      </c>
      <c r="S78" s="1" t="s">
        <v>38</v>
      </c>
      <c r="T78" s="1">
        <v>0.88969392635102795</v>
      </c>
    </row>
    <row r="79" spans="1:20">
      <c r="A79" t="s">
        <v>41</v>
      </c>
      <c r="B79">
        <f t="shared" ref="B79:M79" si="4">B6/B42</f>
        <v>0.17944974733295899</v>
      </c>
      <c r="C79">
        <f t="shared" si="4"/>
        <v>0.207835400225479</v>
      </c>
      <c r="D79">
        <f t="shared" si="4"/>
        <v>0.249420084865629</v>
      </c>
      <c r="E79">
        <f t="shared" si="4"/>
        <v>0.28253968253968298</v>
      </c>
      <c r="F79">
        <f t="shared" si="4"/>
        <v>0.38246660983233899</v>
      </c>
      <c r="G79">
        <f t="shared" si="4"/>
        <v>0.45045532157085899</v>
      </c>
      <c r="H79">
        <f t="shared" si="4"/>
        <v>0.52424501424501402</v>
      </c>
      <c r="I79">
        <f t="shared" si="4"/>
        <v>0.56801827527127402</v>
      </c>
      <c r="J79">
        <f t="shared" si="4"/>
        <v>0.61429796968830397</v>
      </c>
      <c r="K79">
        <f t="shared" si="4"/>
        <v>0.66541547277936997</v>
      </c>
      <c r="L79">
        <f t="shared" si="4"/>
        <v>0.71227011494252901</v>
      </c>
      <c r="M79">
        <f t="shared" si="4"/>
        <v>0.79293306521114604</v>
      </c>
      <c r="N79">
        <f t="shared" si="2"/>
        <v>0.81601269474898996</v>
      </c>
      <c r="Q79" s="1" t="s">
        <v>44</v>
      </c>
      <c r="R79" s="1">
        <v>7</v>
      </c>
      <c r="S79" s="1" t="s">
        <v>25</v>
      </c>
      <c r="T79" s="1">
        <v>0.18304587155963301</v>
      </c>
    </row>
    <row r="80" spans="1:20">
      <c r="A80" t="s">
        <v>42</v>
      </c>
      <c r="B80">
        <f t="shared" ref="B80:M80" si="5">B7/B43</f>
        <v>0.16570850202429099</v>
      </c>
      <c r="C80">
        <f t="shared" si="5"/>
        <v>0.222686688311688</v>
      </c>
      <c r="D80">
        <f t="shared" si="5"/>
        <v>0.27584521384928701</v>
      </c>
      <c r="E80">
        <f t="shared" si="5"/>
        <v>0.30212331563903599</v>
      </c>
      <c r="F80">
        <f t="shared" si="5"/>
        <v>0.37540983606557399</v>
      </c>
      <c r="G80">
        <f t="shared" si="5"/>
        <v>0.492898193760263</v>
      </c>
      <c r="H80">
        <f t="shared" si="5"/>
        <v>0.53189478010686397</v>
      </c>
      <c r="I80">
        <f t="shared" si="5"/>
        <v>0.56085879438480601</v>
      </c>
      <c r="J80">
        <f t="shared" si="5"/>
        <v>0.56840579710144901</v>
      </c>
      <c r="K80">
        <f t="shared" si="5"/>
        <v>0.59979192675821902</v>
      </c>
      <c r="L80">
        <f t="shared" si="5"/>
        <v>0.72920833333333301</v>
      </c>
      <c r="M80">
        <f t="shared" si="5"/>
        <v>0.72428154935443601</v>
      </c>
      <c r="N80">
        <f t="shared" si="2"/>
        <v>0.74820534223706203</v>
      </c>
      <c r="Q80" s="1" t="s">
        <v>44</v>
      </c>
      <c r="R80" s="1">
        <v>7</v>
      </c>
      <c r="S80" s="1" t="s">
        <v>27</v>
      </c>
      <c r="T80" s="1">
        <v>0.235581912527798</v>
      </c>
    </row>
    <row r="81" spans="1:20">
      <c r="A81" t="s">
        <v>43</v>
      </c>
      <c r="B81">
        <f t="shared" ref="B81:M81" si="6">B8/B44</f>
        <v>0.22409225850650799</v>
      </c>
      <c r="C81">
        <f t="shared" si="6"/>
        <v>0.28971428571428598</v>
      </c>
      <c r="D81">
        <f t="shared" si="6"/>
        <v>0.373745704467354</v>
      </c>
      <c r="E81">
        <f t="shared" si="6"/>
        <v>0.47808627810922399</v>
      </c>
      <c r="F81">
        <f t="shared" si="6"/>
        <v>0.62489626556016598</v>
      </c>
      <c r="G81">
        <f t="shared" si="6"/>
        <v>0.74867113473538205</v>
      </c>
      <c r="H81">
        <f t="shared" si="6"/>
        <v>0.72328385899814496</v>
      </c>
      <c r="I81">
        <f t="shared" si="6"/>
        <v>0.75513866231647597</v>
      </c>
      <c r="J81">
        <f t="shared" si="6"/>
        <v>0.764718260462941</v>
      </c>
      <c r="K81">
        <f t="shared" si="6"/>
        <v>0.77678025851938903</v>
      </c>
      <c r="L81">
        <f t="shared" si="6"/>
        <v>0.77417829274060102</v>
      </c>
      <c r="M81">
        <f t="shared" si="6"/>
        <v>0.82065761258041503</v>
      </c>
      <c r="N81">
        <f t="shared" si="2"/>
        <v>0.88969392635102795</v>
      </c>
      <c r="Q81" s="1" t="s">
        <v>44</v>
      </c>
      <c r="R81" s="1">
        <v>7</v>
      </c>
      <c r="S81" s="1" t="s">
        <v>28</v>
      </c>
      <c r="T81" s="1">
        <v>0.26049475262368799</v>
      </c>
    </row>
    <row r="82" spans="1:20">
      <c r="A82" t="s">
        <v>44</v>
      </c>
      <c r="B82">
        <f t="shared" ref="B82:M82" si="7">B9/B45</f>
        <v>0.18304587155963301</v>
      </c>
      <c r="C82">
        <f t="shared" si="7"/>
        <v>0.235581912527798</v>
      </c>
      <c r="D82">
        <f t="shared" si="7"/>
        <v>0.26049475262368799</v>
      </c>
      <c r="E82">
        <f t="shared" si="7"/>
        <v>0.305071915215746</v>
      </c>
      <c r="F82">
        <f t="shared" si="7"/>
        <v>0.37780329123612699</v>
      </c>
      <c r="G82">
        <f t="shared" si="7"/>
        <v>0.60798597584729297</v>
      </c>
      <c r="H82">
        <f t="shared" si="7"/>
        <v>0.69718923198733196</v>
      </c>
      <c r="I82">
        <f t="shared" si="7"/>
        <v>0.61461352657004797</v>
      </c>
      <c r="J82">
        <f t="shared" si="7"/>
        <v>0.688970588235294</v>
      </c>
      <c r="K82">
        <f t="shared" si="7"/>
        <v>0.6882867861609</v>
      </c>
      <c r="L82">
        <f t="shared" si="7"/>
        <v>0.733936842105263</v>
      </c>
      <c r="M82">
        <f t="shared" si="7"/>
        <v>0.77977001703577498</v>
      </c>
      <c r="N82">
        <f t="shared" si="2"/>
        <v>0.82253099615220204</v>
      </c>
      <c r="Q82" s="1" t="s">
        <v>44</v>
      </c>
      <c r="R82" s="1">
        <v>7</v>
      </c>
      <c r="S82" s="1" t="s">
        <v>29</v>
      </c>
      <c r="T82" s="1">
        <v>0.305071915215746</v>
      </c>
    </row>
    <row r="83" spans="1:20">
      <c r="A83" t="s">
        <v>45</v>
      </c>
      <c r="B83">
        <f t="shared" ref="B83:M83" si="8">B10/B46</f>
        <v>0.16938127974616601</v>
      </c>
      <c r="C83">
        <f t="shared" si="8"/>
        <v>0.20722341568206201</v>
      </c>
      <c r="D83">
        <f t="shared" si="8"/>
        <v>0.23600654664484499</v>
      </c>
      <c r="E83">
        <f t="shared" si="8"/>
        <v>0.28935698447893599</v>
      </c>
      <c r="F83">
        <f t="shared" si="8"/>
        <v>0.37086993482573</v>
      </c>
      <c r="G83">
        <f t="shared" si="8"/>
        <v>0.56739820964481702</v>
      </c>
      <c r="H83">
        <f t="shared" si="8"/>
        <v>0.56993233303912905</v>
      </c>
      <c r="I83">
        <f t="shared" si="8"/>
        <v>0.635166816952209</v>
      </c>
      <c r="J83">
        <f t="shared" si="8"/>
        <v>0.67007680491551502</v>
      </c>
      <c r="K83">
        <f t="shared" si="8"/>
        <v>0.67092399873856801</v>
      </c>
      <c r="L83">
        <f t="shared" si="8"/>
        <v>0.72332799999999997</v>
      </c>
      <c r="M83">
        <f t="shared" si="8"/>
        <v>0.70945466279445002</v>
      </c>
      <c r="N83">
        <f t="shared" si="2"/>
        <v>0.72099934683213596</v>
      </c>
      <c r="Q83" s="1" t="s">
        <v>44</v>
      </c>
      <c r="R83" s="1">
        <v>7</v>
      </c>
      <c r="S83" s="1" t="s">
        <v>30</v>
      </c>
      <c r="T83" s="1">
        <v>0.37780329123612699</v>
      </c>
    </row>
    <row r="84" spans="1:20">
      <c r="A84" t="s">
        <v>46</v>
      </c>
      <c r="B84">
        <f t="shared" ref="B84:M84" si="9">B11/B47</f>
        <v>0.29983022071307303</v>
      </c>
      <c r="C84">
        <f t="shared" si="9"/>
        <v>0.62171738224260098</v>
      </c>
      <c r="D84">
        <f t="shared" si="9"/>
        <v>0.56151960784313704</v>
      </c>
      <c r="E84">
        <f t="shared" si="9"/>
        <v>0.56931495743818405</v>
      </c>
      <c r="F84">
        <f t="shared" si="9"/>
        <v>0.59593165174939</v>
      </c>
      <c r="G84">
        <f t="shared" si="9"/>
        <v>0.64681799756789604</v>
      </c>
      <c r="H84">
        <f t="shared" si="9"/>
        <v>0.73406326034063296</v>
      </c>
      <c r="I84">
        <f t="shared" si="9"/>
        <v>0.756282828282828</v>
      </c>
      <c r="J84">
        <f t="shared" si="9"/>
        <v>0.81765417170495802</v>
      </c>
      <c r="K84">
        <f t="shared" si="9"/>
        <v>0.93327974276527303</v>
      </c>
      <c r="L84">
        <f t="shared" si="9"/>
        <v>0.94029730815588597</v>
      </c>
      <c r="M84">
        <f t="shared" si="9"/>
        <v>1.0249696969697</v>
      </c>
      <c r="N84">
        <f t="shared" si="2"/>
        <v>1.0295536791314801</v>
      </c>
      <c r="Q84" s="1" t="s">
        <v>44</v>
      </c>
      <c r="R84" s="1">
        <v>7</v>
      </c>
      <c r="S84" s="1" t="s">
        <v>31</v>
      </c>
      <c r="T84" s="1">
        <v>0.60798597584729297</v>
      </c>
    </row>
    <row r="85" spans="1:20">
      <c r="A85" t="s">
        <v>47</v>
      </c>
      <c r="B85">
        <f t="shared" ref="B85:M85" si="10">B12/B48</f>
        <v>0.25728530474884698</v>
      </c>
      <c r="C85">
        <f t="shared" si="10"/>
        <v>0.35620689655172399</v>
      </c>
      <c r="D85">
        <f t="shared" si="10"/>
        <v>0.37392578124999998</v>
      </c>
      <c r="E85">
        <f t="shared" si="10"/>
        <v>0.42305277140441999</v>
      </c>
      <c r="F85">
        <f t="shared" si="10"/>
        <v>0.56491882140709604</v>
      </c>
      <c r="G85">
        <f t="shared" si="10"/>
        <v>0.67734160601360205</v>
      </c>
      <c r="H85">
        <f t="shared" si="10"/>
        <v>0.77546004986346895</v>
      </c>
      <c r="I85">
        <f t="shared" si="10"/>
        <v>0.84436419606914503</v>
      </c>
      <c r="J85">
        <f t="shared" si="10"/>
        <v>0.85594521194946305</v>
      </c>
      <c r="K85">
        <f t="shared" si="10"/>
        <v>0.85229444378907604</v>
      </c>
      <c r="L85">
        <f t="shared" si="10"/>
        <v>0.87763668430335096</v>
      </c>
      <c r="M85">
        <f t="shared" si="10"/>
        <v>0.90487375220199695</v>
      </c>
      <c r="N85">
        <f t="shared" si="2"/>
        <v>0.93937368050668502</v>
      </c>
      <c r="Q85" s="1" t="s">
        <v>44</v>
      </c>
      <c r="R85" s="1">
        <v>7</v>
      </c>
      <c r="S85" s="1" t="s">
        <v>32</v>
      </c>
      <c r="T85" s="1">
        <v>0.69718923198733196</v>
      </c>
    </row>
    <row r="86" spans="1:20">
      <c r="A86" t="s">
        <v>48</v>
      </c>
      <c r="B86">
        <f t="shared" ref="B86:M86" si="11">B13/B49</f>
        <v>0.26179533213644501</v>
      </c>
      <c r="C86">
        <f t="shared" si="11"/>
        <v>0.39584872471415999</v>
      </c>
      <c r="D86">
        <f t="shared" si="11"/>
        <v>0.42313278008298799</v>
      </c>
      <c r="E86">
        <f t="shared" si="11"/>
        <v>0.44696095076400699</v>
      </c>
      <c r="F86">
        <f t="shared" si="11"/>
        <v>0.79680868838763597</v>
      </c>
      <c r="G86">
        <f t="shared" si="11"/>
        <v>0.777437417654809</v>
      </c>
      <c r="H86">
        <f t="shared" si="11"/>
        <v>0.88413290113452203</v>
      </c>
      <c r="I86">
        <f t="shared" si="11"/>
        <v>0.95185716563047995</v>
      </c>
      <c r="J86">
        <f t="shared" si="11"/>
        <v>0.98578823529411796</v>
      </c>
      <c r="K86">
        <f t="shared" si="11"/>
        <v>0.93251391465677202</v>
      </c>
      <c r="L86">
        <f t="shared" si="11"/>
        <v>0.95379204892966396</v>
      </c>
      <c r="M86">
        <f t="shared" si="11"/>
        <v>0.98201307587045805</v>
      </c>
      <c r="N86">
        <f t="shared" si="2"/>
        <v>1.0491776067602201</v>
      </c>
      <c r="Q86" s="1" t="s">
        <v>44</v>
      </c>
      <c r="R86" s="1">
        <v>7</v>
      </c>
      <c r="S86" s="1" t="s">
        <v>33</v>
      </c>
      <c r="T86" s="1">
        <v>0.61461352657004797</v>
      </c>
    </row>
    <row r="87" spans="1:20">
      <c r="A87" t="s">
        <v>49</v>
      </c>
      <c r="B87">
        <f t="shared" ref="B87:M87" si="12">B14/B50</f>
        <v>0.12270596115204301</v>
      </c>
      <c r="C87">
        <f t="shared" si="12"/>
        <v>0.177952492472399</v>
      </c>
      <c r="D87">
        <f t="shared" si="12"/>
        <v>0.18780895123580499</v>
      </c>
      <c r="E87">
        <f t="shared" si="12"/>
        <v>0.19604802401200599</v>
      </c>
      <c r="F87">
        <f t="shared" si="12"/>
        <v>0.36790883380469103</v>
      </c>
      <c r="G87">
        <f t="shared" si="12"/>
        <v>0.41891264710757498</v>
      </c>
      <c r="H87">
        <f t="shared" si="12"/>
        <v>0.47419514611193703</v>
      </c>
      <c r="I87">
        <f t="shared" si="12"/>
        <v>0.55529953917050701</v>
      </c>
      <c r="J87">
        <f t="shared" si="12"/>
        <v>0.57145436638214098</v>
      </c>
      <c r="K87">
        <f t="shared" si="12"/>
        <v>0.58045864045864004</v>
      </c>
      <c r="L87">
        <f t="shared" si="12"/>
        <v>0.63618517912645201</v>
      </c>
      <c r="M87">
        <f t="shared" si="12"/>
        <v>0.69237799902072805</v>
      </c>
      <c r="N87">
        <f t="shared" si="2"/>
        <v>0.76721123999346497</v>
      </c>
      <c r="Q87" s="1" t="s">
        <v>44</v>
      </c>
      <c r="R87" s="1">
        <v>7</v>
      </c>
      <c r="S87" s="1" t="s">
        <v>34</v>
      </c>
      <c r="T87" s="1">
        <v>0.688970588235294</v>
      </c>
    </row>
    <row r="88" spans="1:20">
      <c r="A88" t="s">
        <v>50</v>
      </c>
      <c r="B88">
        <f t="shared" ref="B88:M88" si="13">B15/B51</f>
        <v>0.240565539112051</v>
      </c>
      <c r="C88">
        <f t="shared" si="13"/>
        <v>0.37485029940119802</v>
      </c>
      <c r="D88">
        <f t="shared" si="13"/>
        <v>0.37050193050193098</v>
      </c>
      <c r="E88">
        <f t="shared" si="13"/>
        <v>0.41031685678073498</v>
      </c>
      <c r="F88">
        <f t="shared" si="13"/>
        <v>0.58616967871485903</v>
      </c>
      <c r="G88">
        <f t="shared" si="13"/>
        <v>0.61810258964143405</v>
      </c>
      <c r="H88">
        <f t="shared" si="13"/>
        <v>0.70400984009840095</v>
      </c>
      <c r="I88">
        <f t="shared" si="13"/>
        <v>0.790692007797271</v>
      </c>
      <c r="J88">
        <f t="shared" si="13"/>
        <v>0.78126661832245603</v>
      </c>
      <c r="K88">
        <f t="shared" si="13"/>
        <v>0.80990146599375101</v>
      </c>
      <c r="L88">
        <f t="shared" si="13"/>
        <v>0.84705039407690497</v>
      </c>
      <c r="M88">
        <f t="shared" si="13"/>
        <v>0.88973256924546296</v>
      </c>
      <c r="N88">
        <f t="shared" si="2"/>
        <v>0.91637580683719799</v>
      </c>
      <c r="Q88" s="1" t="s">
        <v>44</v>
      </c>
      <c r="R88" s="1">
        <v>7</v>
      </c>
      <c r="S88" s="1" t="s">
        <v>35</v>
      </c>
      <c r="T88" s="1">
        <v>0.6882867861609</v>
      </c>
    </row>
    <row r="89" spans="1:20">
      <c r="A89" t="s">
        <v>51</v>
      </c>
      <c r="B89">
        <f t="shared" ref="B89:M89" si="14">B16/B52</f>
        <v>0.125614662494412</v>
      </c>
      <c r="C89">
        <f t="shared" si="14"/>
        <v>0.16073743016759801</v>
      </c>
      <c r="D89">
        <f t="shared" si="14"/>
        <v>0.19405719392314599</v>
      </c>
      <c r="E89">
        <f t="shared" si="14"/>
        <v>0.21765625</v>
      </c>
      <c r="F89">
        <f t="shared" si="14"/>
        <v>0.37752508361204001</v>
      </c>
      <c r="G89">
        <f t="shared" si="14"/>
        <v>0.45720640569394999</v>
      </c>
      <c r="H89">
        <f t="shared" si="14"/>
        <v>0.44023498115717102</v>
      </c>
      <c r="I89">
        <f t="shared" si="14"/>
        <v>0.45040992687790798</v>
      </c>
      <c r="J89">
        <f t="shared" si="14"/>
        <v>0.52468999114260395</v>
      </c>
      <c r="K89">
        <f t="shared" si="14"/>
        <v>0.560500110643948</v>
      </c>
      <c r="L89">
        <f t="shared" si="14"/>
        <v>0.58496789904804103</v>
      </c>
      <c r="M89">
        <f t="shared" si="14"/>
        <v>0.59746024734982295</v>
      </c>
      <c r="N89">
        <f t="shared" si="2"/>
        <v>0.62779623477297897</v>
      </c>
      <c r="Q89" s="1" t="s">
        <v>44</v>
      </c>
      <c r="R89" s="1">
        <v>7</v>
      </c>
      <c r="S89" s="1" t="s">
        <v>36</v>
      </c>
      <c r="T89" s="1">
        <v>0.733936842105263</v>
      </c>
    </row>
    <row r="90" spans="1:20">
      <c r="A90" t="s">
        <v>52</v>
      </c>
      <c r="B90">
        <f t="shared" ref="B90:M90" si="15">B17/B53</f>
        <v>0.18172788411795099</v>
      </c>
      <c r="C90">
        <f t="shared" si="15"/>
        <v>0.22094149155335799</v>
      </c>
      <c r="D90">
        <f t="shared" si="15"/>
        <v>0.26031192284013999</v>
      </c>
      <c r="E90">
        <f t="shared" si="15"/>
        <v>0.30068311582381702</v>
      </c>
      <c r="F90">
        <f t="shared" si="15"/>
        <v>0.405777417393067</v>
      </c>
      <c r="G90">
        <f t="shared" si="15"/>
        <v>0.46926702095658301</v>
      </c>
      <c r="H90">
        <f t="shared" si="15"/>
        <v>0.55784909797667703</v>
      </c>
      <c r="I90">
        <f t="shared" si="15"/>
        <v>0.62640666865138395</v>
      </c>
      <c r="J90">
        <f t="shared" si="15"/>
        <v>0.68426677221452603</v>
      </c>
      <c r="K90">
        <f t="shared" si="15"/>
        <v>0.66471224790949301</v>
      </c>
      <c r="L90">
        <f t="shared" si="15"/>
        <v>0.69193706981317604</v>
      </c>
      <c r="M90">
        <f t="shared" si="15"/>
        <v>0.73191970874741696</v>
      </c>
      <c r="N90">
        <f t="shared" si="2"/>
        <v>0.75642596068359202</v>
      </c>
      <c r="Q90" s="1" t="s">
        <v>44</v>
      </c>
      <c r="R90" s="1">
        <v>7</v>
      </c>
      <c r="S90" s="1" t="s">
        <v>37</v>
      </c>
      <c r="T90" s="1">
        <v>0.77977001703577498</v>
      </c>
    </row>
    <row r="91" spans="1:20">
      <c r="A91" t="s">
        <v>53</v>
      </c>
      <c r="B91">
        <f t="shared" ref="B91:M91" si="16">B18/B54</f>
        <v>0.116700137406194</v>
      </c>
      <c r="C91">
        <f t="shared" si="16"/>
        <v>0.15061896768778901</v>
      </c>
      <c r="D91">
        <f t="shared" si="16"/>
        <v>0.18249242661652601</v>
      </c>
      <c r="E91">
        <f t="shared" si="16"/>
        <v>0.209061689994816</v>
      </c>
      <c r="F91">
        <f t="shared" si="16"/>
        <v>0.33418204308834099</v>
      </c>
      <c r="G91">
        <f t="shared" si="16"/>
        <v>0.444446717120065</v>
      </c>
      <c r="H91">
        <f t="shared" si="16"/>
        <v>0.45536677179774099</v>
      </c>
      <c r="I91">
        <f t="shared" si="16"/>
        <v>0.48467153284671499</v>
      </c>
      <c r="J91">
        <f t="shared" si="16"/>
        <v>0.48003231996767998</v>
      </c>
      <c r="K91">
        <f t="shared" si="16"/>
        <v>0.496378633940247</v>
      </c>
      <c r="L91">
        <f t="shared" si="16"/>
        <v>0.56976626530405705</v>
      </c>
      <c r="M91">
        <f t="shared" si="16"/>
        <v>0.63093598055105304</v>
      </c>
      <c r="N91">
        <f t="shared" si="2"/>
        <v>0.67497707590422795</v>
      </c>
      <c r="Q91" s="1" t="s">
        <v>44</v>
      </c>
      <c r="R91" s="1">
        <v>7</v>
      </c>
      <c r="S91" s="1" t="s">
        <v>38</v>
      </c>
      <c r="T91" s="1">
        <v>0.82253099615220204</v>
      </c>
    </row>
    <row r="92" spans="1:20">
      <c r="A92" t="s">
        <v>54</v>
      </c>
      <c r="B92">
        <f t="shared" ref="B92:M92" si="17">B19/B55</f>
        <v>0.12953124999999999</v>
      </c>
      <c r="C92">
        <f t="shared" si="17"/>
        <v>0.17704549385919399</v>
      </c>
      <c r="D92">
        <f t="shared" si="17"/>
        <v>0.19889617109348101</v>
      </c>
      <c r="E92">
        <f t="shared" si="17"/>
        <v>0.21769257221457999</v>
      </c>
      <c r="F92">
        <f t="shared" si="17"/>
        <v>0.35232478632478598</v>
      </c>
      <c r="G92">
        <f t="shared" si="17"/>
        <v>0.44090059473236998</v>
      </c>
      <c r="H92">
        <f t="shared" si="17"/>
        <v>0.44131097560975602</v>
      </c>
      <c r="I92">
        <f t="shared" si="17"/>
        <v>0.50047321277674495</v>
      </c>
      <c r="J92">
        <f t="shared" si="17"/>
        <v>0.51666947865699298</v>
      </c>
      <c r="K92">
        <f t="shared" si="17"/>
        <v>0.56073107049608395</v>
      </c>
      <c r="L92">
        <f t="shared" si="17"/>
        <v>0.62912521440823299</v>
      </c>
      <c r="M92">
        <f t="shared" si="17"/>
        <v>0.69579055441478399</v>
      </c>
      <c r="N92">
        <f t="shared" si="2"/>
        <v>0.75904419321685501</v>
      </c>
      <c r="Q92" s="1" t="s">
        <v>45</v>
      </c>
      <c r="R92" s="1">
        <v>8</v>
      </c>
      <c r="S92" s="1" t="s">
        <v>25</v>
      </c>
      <c r="T92" s="1">
        <v>0.16938127974616601</v>
      </c>
    </row>
    <row r="93" spans="1:20">
      <c r="A93" t="s">
        <v>55</v>
      </c>
      <c r="B93">
        <f t="shared" ref="B93:M93" si="18">B20/B56</f>
        <v>0.118568606594742</v>
      </c>
      <c r="C93">
        <f t="shared" si="18"/>
        <v>0.16239757207890701</v>
      </c>
      <c r="D93">
        <f t="shared" si="18"/>
        <v>0.184787878787879</v>
      </c>
      <c r="E93">
        <f t="shared" si="18"/>
        <v>0.226637422477689</v>
      </c>
      <c r="F93">
        <f t="shared" si="18"/>
        <v>0.29203325774754302</v>
      </c>
      <c r="G93">
        <f t="shared" si="18"/>
        <v>0.36155471698113201</v>
      </c>
      <c r="H93">
        <f t="shared" si="18"/>
        <v>0.36725463591135199</v>
      </c>
      <c r="I93">
        <f t="shared" si="18"/>
        <v>0.42518462697814602</v>
      </c>
      <c r="J93">
        <f t="shared" si="18"/>
        <v>0.45149096385542198</v>
      </c>
      <c r="K93">
        <f t="shared" si="18"/>
        <v>0.48794582392776498</v>
      </c>
      <c r="L93">
        <f t="shared" si="18"/>
        <v>0.53050437934158901</v>
      </c>
      <c r="M93">
        <f t="shared" si="18"/>
        <v>0.56450635978194996</v>
      </c>
      <c r="N93">
        <f t="shared" si="2"/>
        <v>0.63666260657734497</v>
      </c>
      <c r="Q93" s="1" t="s">
        <v>45</v>
      </c>
      <c r="R93" s="1">
        <v>8</v>
      </c>
      <c r="S93" s="1" t="s">
        <v>27</v>
      </c>
      <c r="T93" s="1">
        <v>0.20722341568206201</v>
      </c>
    </row>
    <row r="94" spans="1:20">
      <c r="A94" t="s">
        <v>56</v>
      </c>
      <c r="B94">
        <f t="shared" ref="B94:M94" si="19">B21/B57</f>
        <v>0.23423205652658999</v>
      </c>
      <c r="C94">
        <f t="shared" si="19"/>
        <v>0.28603387374332001</v>
      </c>
      <c r="D94">
        <f t="shared" si="19"/>
        <v>0.29504880212954698</v>
      </c>
      <c r="E94">
        <f t="shared" si="19"/>
        <v>0.31314300635390402</v>
      </c>
      <c r="F94">
        <f t="shared" si="19"/>
        <v>0.40807501284466502</v>
      </c>
      <c r="G94">
        <f t="shared" si="19"/>
        <v>0.54716157205240201</v>
      </c>
      <c r="H94">
        <f t="shared" si="19"/>
        <v>0.53391812865497101</v>
      </c>
      <c r="I94">
        <f t="shared" si="19"/>
        <v>0.65995302883058005</v>
      </c>
      <c r="J94">
        <f t="shared" si="19"/>
        <v>0.68364160461205903</v>
      </c>
      <c r="K94">
        <f t="shared" si="19"/>
        <v>0.68545627376425899</v>
      </c>
      <c r="L94">
        <f t="shared" si="19"/>
        <v>0.73586408073163001</v>
      </c>
      <c r="M94">
        <f t="shared" si="19"/>
        <v>0.78155961128229401</v>
      </c>
      <c r="N94">
        <f t="shared" si="2"/>
        <v>0.818133165433653</v>
      </c>
      <c r="Q94" s="1" t="s">
        <v>45</v>
      </c>
      <c r="R94" s="1">
        <v>8</v>
      </c>
      <c r="S94" s="1" t="s">
        <v>28</v>
      </c>
      <c r="T94" s="1">
        <v>0.23600654664484499</v>
      </c>
    </row>
    <row r="95" spans="1:20">
      <c r="A95" t="s">
        <v>57</v>
      </c>
      <c r="B95">
        <f t="shared" ref="B95:M95" si="20">B22/B58</f>
        <v>0.12678839957035401</v>
      </c>
      <c r="C95">
        <f t="shared" si="20"/>
        <v>0.18065615679590999</v>
      </c>
      <c r="D95">
        <f t="shared" si="20"/>
        <v>0.20689072077784801</v>
      </c>
      <c r="E95">
        <f t="shared" si="20"/>
        <v>0.23610062893081801</v>
      </c>
      <c r="F95">
        <f t="shared" si="20"/>
        <v>0.31820827270837698</v>
      </c>
      <c r="G95">
        <f t="shared" si="20"/>
        <v>0.43131562693020398</v>
      </c>
      <c r="H95">
        <f t="shared" si="20"/>
        <v>0.45168127165274102</v>
      </c>
      <c r="I95">
        <f t="shared" si="20"/>
        <v>0.55793410147564204</v>
      </c>
      <c r="J95">
        <f t="shared" si="20"/>
        <v>0.60678442392613396</v>
      </c>
      <c r="K95">
        <f t="shared" si="20"/>
        <v>0.66869894401275198</v>
      </c>
      <c r="L95">
        <f t="shared" si="20"/>
        <v>0.71058169545364303</v>
      </c>
      <c r="M95">
        <f t="shared" si="20"/>
        <v>0.760075292252823</v>
      </c>
      <c r="N95">
        <f t="shared" si="2"/>
        <v>0.81545653471255197</v>
      </c>
      <c r="Q95" s="1" t="s">
        <v>45</v>
      </c>
      <c r="R95" s="1">
        <v>8</v>
      </c>
      <c r="S95" s="1" t="s">
        <v>29</v>
      </c>
      <c r="T95" s="1">
        <v>0.28935698447893599</v>
      </c>
    </row>
    <row r="96" spans="1:20">
      <c r="A96" t="s">
        <v>58</v>
      </c>
      <c r="B96">
        <f t="shared" ref="B96:M96" si="21">B23/B59</f>
        <v>0.143370786516854</v>
      </c>
      <c r="C96">
        <f t="shared" si="21"/>
        <v>0.18560439560439601</v>
      </c>
      <c r="D96">
        <f t="shared" si="21"/>
        <v>0.21586956521739101</v>
      </c>
      <c r="E96">
        <f t="shared" si="21"/>
        <v>0.239209401709402</v>
      </c>
      <c r="F96">
        <f t="shared" si="21"/>
        <v>0.42158730158730201</v>
      </c>
      <c r="G96">
        <f t="shared" si="21"/>
        <v>0.54639498432601896</v>
      </c>
      <c r="H96">
        <f t="shared" si="21"/>
        <v>0.58806584362139902</v>
      </c>
      <c r="I96">
        <f t="shared" si="21"/>
        <v>0.73940936863543805</v>
      </c>
      <c r="J96">
        <f t="shared" si="21"/>
        <v>0.79809045226130704</v>
      </c>
      <c r="K96">
        <f t="shared" si="21"/>
        <v>0.84219367588932803</v>
      </c>
      <c r="L96">
        <f t="shared" si="21"/>
        <v>1.0745098039215699</v>
      </c>
      <c r="M96">
        <f t="shared" si="21"/>
        <v>1.01723466407011</v>
      </c>
      <c r="N96">
        <f t="shared" si="2"/>
        <v>1.0953978906999</v>
      </c>
      <c r="Q96" s="1" t="s">
        <v>45</v>
      </c>
      <c r="R96" s="1">
        <v>8</v>
      </c>
      <c r="S96" s="1" t="s">
        <v>30</v>
      </c>
      <c r="T96" s="1">
        <v>0.37086993482573</v>
      </c>
    </row>
    <row r="97" spans="1:20">
      <c r="A97" t="s">
        <v>59</v>
      </c>
      <c r="B97">
        <f t="shared" ref="B97:M97" si="22">B24/B60</f>
        <v>0.16396059782608699</v>
      </c>
      <c r="C97">
        <f t="shared" si="22"/>
        <v>0.218084033613445</v>
      </c>
      <c r="D97">
        <f t="shared" si="22"/>
        <v>0.25865161076054499</v>
      </c>
      <c r="E97">
        <f t="shared" si="22"/>
        <v>0.31659546500164298</v>
      </c>
      <c r="F97">
        <f t="shared" si="22"/>
        <v>0.43954397394136802</v>
      </c>
      <c r="G97">
        <f t="shared" si="22"/>
        <v>0.52848874598070705</v>
      </c>
      <c r="H97">
        <f t="shared" si="22"/>
        <v>0.61552162849872805</v>
      </c>
      <c r="I97">
        <f t="shared" si="22"/>
        <v>0.70999051533354396</v>
      </c>
      <c r="J97">
        <f t="shared" si="22"/>
        <v>0.72716436637390203</v>
      </c>
      <c r="K97">
        <f t="shared" si="22"/>
        <v>0.73817388594577804</v>
      </c>
      <c r="L97">
        <f t="shared" si="22"/>
        <v>0.81323163138231602</v>
      </c>
      <c r="M97">
        <f t="shared" si="22"/>
        <v>0.830656707127295</v>
      </c>
      <c r="N97">
        <f t="shared" si="2"/>
        <v>0.86007521153243505</v>
      </c>
      <c r="Q97" s="1" t="s">
        <v>45</v>
      </c>
      <c r="R97" s="1">
        <v>8</v>
      </c>
      <c r="S97" s="1" t="s">
        <v>31</v>
      </c>
      <c r="T97" s="1">
        <v>0.56739820964481702</v>
      </c>
    </row>
    <row r="98" spans="1:20">
      <c r="A98" t="s">
        <v>60</v>
      </c>
      <c r="B98">
        <f t="shared" ref="B98:M98" si="23">B25/B61</f>
        <v>0.12141617063492099</v>
      </c>
      <c r="C98">
        <f t="shared" si="23"/>
        <v>0.162807668521954</v>
      </c>
      <c r="D98">
        <f t="shared" si="23"/>
        <v>0.218978912319645</v>
      </c>
      <c r="E98">
        <f t="shared" si="23"/>
        <v>0.27035262317238001</v>
      </c>
      <c r="F98">
        <f t="shared" si="23"/>
        <v>0.38041727672035103</v>
      </c>
      <c r="G98">
        <f t="shared" si="23"/>
        <v>0.44959398860744099</v>
      </c>
      <c r="H98">
        <f t="shared" si="23"/>
        <v>0.56735432500904803</v>
      </c>
      <c r="I98">
        <f t="shared" si="23"/>
        <v>0.64902055041461404</v>
      </c>
      <c r="J98">
        <f t="shared" si="23"/>
        <v>0.70219135432882296</v>
      </c>
      <c r="K98">
        <f t="shared" si="23"/>
        <v>0.75077051726197597</v>
      </c>
      <c r="L98">
        <f t="shared" si="23"/>
        <v>0.80130195891065503</v>
      </c>
      <c r="M98">
        <f t="shared" si="23"/>
        <v>0.76833054693097702</v>
      </c>
      <c r="N98">
        <f t="shared" si="2"/>
        <v>0.80455305927342302</v>
      </c>
      <c r="Q98" s="1" t="s">
        <v>45</v>
      </c>
      <c r="R98" s="1">
        <v>8</v>
      </c>
      <c r="S98" s="1" t="s">
        <v>32</v>
      </c>
      <c r="T98" s="1">
        <v>0.56993233303912905</v>
      </c>
    </row>
    <row r="99" spans="1:20">
      <c r="A99" t="s">
        <v>61</v>
      </c>
      <c r="B99">
        <f t="shared" ref="B99:M99" si="24">B26/B62</f>
        <v>0.120963172804533</v>
      </c>
      <c r="C99">
        <f t="shared" si="24"/>
        <v>0.13013660440479499</v>
      </c>
      <c r="D99">
        <f t="shared" si="24"/>
        <v>0.13606828193832601</v>
      </c>
      <c r="E99">
        <f t="shared" si="24"/>
        <v>0.157900462333424</v>
      </c>
      <c r="F99">
        <f t="shared" si="24"/>
        <v>0.23619201725997799</v>
      </c>
      <c r="G99">
        <f t="shared" si="24"/>
        <v>0.29640766365087801</v>
      </c>
      <c r="H99">
        <f t="shared" si="24"/>
        <v>0.34856692085195901</v>
      </c>
      <c r="I99">
        <f t="shared" si="24"/>
        <v>0.401726844583987</v>
      </c>
      <c r="J99">
        <f t="shared" si="24"/>
        <v>0.45735446985446998</v>
      </c>
      <c r="K99">
        <f t="shared" si="24"/>
        <v>0.45217729393468098</v>
      </c>
      <c r="L99">
        <f t="shared" si="24"/>
        <v>0.53091900311526496</v>
      </c>
      <c r="M99">
        <f t="shared" si="24"/>
        <v>0.618879668049793</v>
      </c>
      <c r="N99">
        <f t="shared" si="2"/>
        <v>0.67849935316946997</v>
      </c>
      <c r="Q99" s="1" t="s">
        <v>45</v>
      </c>
      <c r="R99" s="1">
        <v>8</v>
      </c>
      <c r="S99" s="1" t="s">
        <v>33</v>
      </c>
      <c r="T99" s="1">
        <v>0.635166816952209</v>
      </c>
    </row>
    <row r="100" spans="1:20">
      <c r="A100" t="s">
        <v>62</v>
      </c>
      <c r="B100">
        <f t="shared" ref="B100:M100" si="25">B27/B63</f>
        <v>9.6060606060606096E-2</v>
      </c>
      <c r="C100">
        <f t="shared" si="25"/>
        <v>0.143316778233643</v>
      </c>
      <c r="D100">
        <f t="shared" si="25"/>
        <v>0.15878043525102301</v>
      </c>
      <c r="E100">
        <f t="shared" si="25"/>
        <v>0.15931656995486801</v>
      </c>
      <c r="F100">
        <f t="shared" si="25"/>
        <v>0.246858245764529</v>
      </c>
      <c r="G100">
        <f t="shared" si="25"/>
        <v>0.35800726961727602</v>
      </c>
      <c r="H100">
        <f t="shared" si="25"/>
        <v>0.35410185382484499</v>
      </c>
      <c r="I100">
        <f t="shared" si="25"/>
        <v>0.41730810121199202</v>
      </c>
      <c r="J100">
        <f t="shared" si="25"/>
        <v>0.44359355112431098</v>
      </c>
      <c r="K100">
        <f t="shared" si="25"/>
        <v>0.46971622193985602</v>
      </c>
      <c r="L100">
        <f t="shared" si="25"/>
        <v>0.51852878464818797</v>
      </c>
      <c r="M100">
        <f t="shared" si="25"/>
        <v>0.56582143618154701</v>
      </c>
      <c r="N100">
        <f t="shared" si="2"/>
        <v>0.67241600684784897</v>
      </c>
      <c r="Q100" s="1" t="s">
        <v>45</v>
      </c>
      <c r="R100" s="1">
        <v>8</v>
      </c>
      <c r="S100" s="1" t="s">
        <v>34</v>
      </c>
      <c r="T100" s="1">
        <v>0.67007680491551502</v>
      </c>
    </row>
    <row r="101" spans="1:20">
      <c r="A101" t="s">
        <v>63</v>
      </c>
      <c r="B101">
        <f t="shared" ref="B101:M101" si="26">B28/B64</f>
        <v>8.6407766990291304E-2</v>
      </c>
      <c r="C101">
        <f t="shared" si="26"/>
        <v>0.13015873015873</v>
      </c>
      <c r="D101">
        <f t="shared" si="26"/>
        <v>0.139116719242902</v>
      </c>
      <c r="E101">
        <f t="shared" si="26"/>
        <v>0.14799999999999999</v>
      </c>
      <c r="F101">
        <f t="shared" si="26"/>
        <v>0.15454545454545501</v>
      </c>
      <c r="G101">
        <f t="shared" si="26"/>
        <v>0.315294117647059</v>
      </c>
      <c r="H101">
        <f t="shared" si="26"/>
        <v>0.44297994269341001</v>
      </c>
      <c r="I101">
        <f t="shared" si="26"/>
        <v>0.54887005649717502</v>
      </c>
      <c r="J101">
        <f t="shared" si="26"/>
        <v>0.579224376731302</v>
      </c>
      <c r="K101">
        <f t="shared" si="26"/>
        <v>0.59836065573770503</v>
      </c>
      <c r="L101">
        <f t="shared" si="26"/>
        <v>0.69453551912568301</v>
      </c>
      <c r="M101">
        <f t="shared" si="26"/>
        <v>0.78241758241758197</v>
      </c>
      <c r="N101">
        <f t="shared" si="2"/>
        <v>0.85452054794520504</v>
      </c>
      <c r="Q101" s="1" t="s">
        <v>45</v>
      </c>
      <c r="R101" s="1">
        <v>8</v>
      </c>
      <c r="S101" s="1" t="s">
        <v>35</v>
      </c>
      <c r="T101" s="1">
        <v>0.67092399873856801</v>
      </c>
    </row>
    <row r="102" spans="1:20">
      <c r="A102" t="s">
        <v>64</v>
      </c>
      <c r="B102">
        <f t="shared" ref="B102:M102" si="27">B29/B65</f>
        <v>0.16499335989375799</v>
      </c>
      <c r="C102">
        <f t="shared" si="27"/>
        <v>0.212199630314233</v>
      </c>
      <c r="D102">
        <f t="shared" si="27"/>
        <v>0.247344900105152</v>
      </c>
      <c r="E102">
        <f t="shared" si="27"/>
        <v>0.27969689051476399</v>
      </c>
      <c r="F102">
        <f t="shared" si="27"/>
        <v>0.40023400936037401</v>
      </c>
      <c r="G102">
        <f t="shared" si="27"/>
        <v>0.53771295818275699</v>
      </c>
      <c r="H102">
        <f t="shared" si="27"/>
        <v>0.51055327868852496</v>
      </c>
      <c r="I102">
        <f t="shared" si="27"/>
        <v>0.56972780462986505</v>
      </c>
      <c r="J102">
        <f t="shared" si="27"/>
        <v>0.588919878296146</v>
      </c>
      <c r="K102">
        <f t="shared" si="27"/>
        <v>0.65145385587863502</v>
      </c>
      <c r="L102">
        <f t="shared" si="27"/>
        <v>0.74451188669701596</v>
      </c>
      <c r="M102">
        <f t="shared" si="27"/>
        <v>0.76031344792719902</v>
      </c>
      <c r="N102">
        <f t="shared" si="2"/>
        <v>0.82922570850202404</v>
      </c>
      <c r="Q102" s="1" t="s">
        <v>45</v>
      </c>
      <c r="R102" s="1">
        <v>8</v>
      </c>
      <c r="S102" s="1" t="s">
        <v>36</v>
      </c>
      <c r="T102" s="1">
        <v>0.72332799999999997</v>
      </c>
    </row>
    <row r="103" spans="1:20">
      <c r="A103" t="s">
        <v>65</v>
      </c>
      <c r="B103">
        <f t="shared" ref="B103:M103" si="28">B30/B66</f>
        <v>9.8510971786833906E-2</v>
      </c>
      <c r="C103">
        <f t="shared" si="28"/>
        <v>0.16894117647058801</v>
      </c>
      <c r="D103">
        <f t="shared" si="28"/>
        <v>0.18143476547102899</v>
      </c>
      <c r="E103">
        <f t="shared" si="28"/>
        <v>0.18696167522718299</v>
      </c>
      <c r="F103">
        <f t="shared" si="28"/>
        <v>0.32520808561236603</v>
      </c>
      <c r="G103">
        <f t="shared" si="28"/>
        <v>0.37539682539682501</v>
      </c>
      <c r="H103">
        <f t="shared" si="28"/>
        <v>0.43612212529738298</v>
      </c>
      <c r="I103">
        <f t="shared" si="28"/>
        <v>0.448508946322068</v>
      </c>
      <c r="J103">
        <f t="shared" si="28"/>
        <v>0.56026305300916701</v>
      </c>
      <c r="K103">
        <f t="shared" si="28"/>
        <v>0.58400639744102401</v>
      </c>
      <c r="L103">
        <f t="shared" si="28"/>
        <v>0.65164658634538197</v>
      </c>
      <c r="M103">
        <f t="shared" si="28"/>
        <v>0.70397271268057804</v>
      </c>
      <c r="N103">
        <f t="shared" si="2"/>
        <v>0.79456389452332699</v>
      </c>
      <c r="Q103" s="1" t="s">
        <v>45</v>
      </c>
      <c r="R103" s="1">
        <v>8</v>
      </c>
      <c r="S103" s="1" t="s">
        <v>37</v>
      </c>
      <c r="T103" s="1">
        <v>0.70945466279445002</v>
      </c>
    </row>
    <row r="104" spans="1:20">
      <c r="A104" t="s">
        <v>66</v>
      </c>
      <c r="B104">
        <f t="shared" ref="B104:M104" si="29">B31/B67</f>
        <v>0.109154929577465</v>
      </c>
      <c r="C104">
        <f t="shared" si="29"/>
        <v>0.18493870402802101</v>
      </c>
      <c r="D104">
        <f t="shared" si="29"/>
        <v>0.20630472854640999</v>
      </c>
      <c r="E104">
        <f t="shared" si="29"/>
        <v>0.23298611111111101</v>
      </c>
      <c r="F104">
        <f t="shared" si="29"/>
        <v>0.36065857885615199</v>
      </c>
      <c r="G104">
        <f t="shared" si="29"/>
        <v>0.450515463917526</v>
      </c>
      <c r="H104">
        <f t="shared" si="29"/>
        <v>0.529863481228669</v>
      </c>
      <c r="I104">
        <f t="shared" si="29"/>
        <v>0.60545144804088602</v>
      </c>
      <c r="J104">
        <f t="shared" si="29"/>
        <v>0.64796610169491498</v>
      </c>
      <c r="K104">
        <f t="shared" si="29"/>
        <v>0.69612141652613801</v>
      </c>
      <c r="L104">
        <f t="shared" si="29"/>
        <v>0.73787878787878802</v>
      </c>
      <c r="M104">
        <f t="shared" si="29"/>
        <v>0.77310924369747902</v>
      </c>
      <c r="N104">
        <f t="shared" si="2"/>
        <v>0.77946127946127897</v>
      </c>
      <c r="Q104" s="1" t="s">
        <v>45</v>
      </c>
      <c r="R104" s="1">
        <v>8</v>
      </c>
      <c r="S104" s="1" t="s">
        <v>38</v>
      </c>
      <c r="T104" s="1">
        <v>0.72099934683213596</v>
      </c>
    </row>
    <row r="105" spans="1:20">
      <c r="A105" t="s">
        <v>67</v>
      </c>
      <c r="B105">
        <f t="shared" ref="B105:M105" si="30">B32/B68</f>
        <v>0.121913580246914</v>
      </c>
      <c r="C105">
        <f t="shared" si="30"/>
        <v>0.185280728376328</v>
      </c>
      <c r="D105">
        <f t="shared" si="30"/>
        <v>0.22567567567567601</v>
      </c>
      <c r="E105">
        <f t="shared" si="30"/>
        <v>0.26592920353982302</v>
      </c>
      <c r="F105">
        <f t="shared" si="30"/>
        <v>0.29356725146198798</v>
      </c>
      <c r="G105">
        <f t="shared" si="30"/>
        <v>0.44187050359712199</v>
      </c>
      <c r="H105">
        <f t="shared" si="30"/>
        <v>0.58865248226950395</v>
      </c>
      <c r="I105">
        <f t="shared" si="30"/>
        <v>0.70169014084506998</v>
      </c>
      <c r="J105">
        <f t="shared" si="30"/>
        <v>0.72524407252440704</v>
      </c>
      <c r="K105">
        <f t="shared" si="30"/>
        <v>0.76282940360610296</v>
      </c>
      <c r="L105">
        <f t="shared" si="30"/>
        <v>0.822896551724138</v>
      </c>
      <c r="M105">
        <f t="shared" si="30"/>
        <v>0.91167582417582405</v>
      </c>
      <c r="N105">
        <f t="shared" si="2"/>
        <v>0.97105624142661195</v>
      </c>
      <c r="Q105" s="1" t="s">
        <v>46</v>
      </c>
      <c r="R105" s="1">
        <v>9</v>
      </c>
      <c r="S105" s="1" t="s">
        <v>25</v>
      </c>
      <c r="T105" s="1">
        <v>0.29983022071307303</v>
      </c>
    </row>
    <row r="106" spans="1:20">
      <c r="A106" t="s">
        <v>68</v>
      </c>
      <c r="B106">
        <f t="shared" ref="B106:M106" si="31">B33/B69</f>
        <v>0.14341573033707899</v>
      </c>
      <c r="C106">
        <f t="shared" si="31"/>
        <v>0.24327563249001299</v>
      </c>
      <c r="D106">
        <f t="shared" si="31"/>
        <v>0.27509846827133499</v>
      </c>
      <c r="E106">
        <f t="shared" si="31"/>
        <v>0.31582795698924698</v>
      </c>
      <c r="F106">
        <f t="shared" si="31"/>
        <v>0.42926624737945501</v>
      </c>
      <c r="G106">
        <f t="shared" si="31"/>
        <v>0.54526359143327796</v>
      </c>
      <c r="H106">
        <f t="shared" si="31"/>
        <v>0.5675</v>
      </c>
      <c r="I106">
        <f t="shared" si="31"/>
        <v>0.66611111111111099</v>
      </c>
      <c r="J106">
        <f t="shared" si="31"/>
        <v>0.71082454083626401</v>
      </c>
      <c r="K106">
        <f t="shared" si="31"/>
        <v>0.75050193050193004</v>
      </c>
      <c r="L106">
        <f t="shared" si="31"/>
        <v>0.86967941290073403</v>
      </c>
      <c r="M106">
        <f t="shared" si="31"/>
        <v>0.90873598763046004</v>
      </c>
      <c r="N106">
        <f t="shared" si="2"/>
        <v>1.0115088529638201</v>
      </c>
      <c r="Q106" s="1" t="s">
        <v>46</v>
      </c>
      <c r="R106" s="1">
        <v>9</v>
      </c>
      <c r="S106" s="1" t="s">
        <v>27</v>
      </c>
      <c r="T106" s="1">
        <v>0.62171738224260098</v>
      </c>
    </row>
    <row r="107" spans="1:20">
      <c r="Q107" s="1" t="s">
        <v>46</v>
      </c>
      <c r="R107" s="1">
        <v>9</v>
      </c>
      <c r="S107" s="1" t="s">
        <v>28</v>
      </c>
      <c r="T107" s="1">
        <v>0.56151960784313704</v>
      </c>
    </row>
    <row r="108" spans="1:20">
      <c r="Q108" s="1" t="s">
        <v>46</v>
      </c>
      <c r="R108" s="1">
        <v>9</v>
      </c>
      <c r="S108" s="1" t="s">
        <v>29</v>
      </c>
      <c r="T108" s="1">
        <v>0.56931495743818405</v>
      </c>
    </row>
    <row r="109" spans="1:20">
      <c r="Q109" s="1" t="s">
        <v>46</v>
      </c>
      <c r="R109" s="1">
        <v>9</v>
      </c>
      <c r="S109" s="1" t="s">
        <v>30</v>
      </c>
      <c r="T109" s="1">
        <v>0.59593165174939</v>
      </c>
    </row>
    <row r="110" spans="1:20">
      <c r="Q110" s="1" t="s">
        <v>46</v>
      </c>
      <c r="R110" s="1">
        <v>9</v>
      </c>
      <c r="S110" s="1" t="s">
        <v>31</v>
      </c>
      <c r="T110" s="1">
        <v>0.64681799756789604</v>
      </c>
    </row>
    <row r="111" spans="1:20">
      <c r="Q111" s="1" t="s">
        <v>46</v>
      </c>
      <c r="R111" s="1">
        <v>9</v>
      </c>
      <c r="S111" s="1" t="s">
        <v>32</v>
      </c>
      <c r="T111" s="1">
        <v>0.73406326034063296</v>
      </c>
    </row>
    <row r="112" spans="1:20">
      <c r="Q112" s="1" t="s">
        <v>46</v>
      </c>
      <c r="R112" s="1">
        <v>9</v>
      </c>
      <c r="S112" s="1" t="s">
        <v>33</v>
      </c>
      <c r="T112" s="1">
        <v>0.756282828282828</v>
      </c>
    </row>
    <row r="113" spans="17:20">
      <c r="Q113" s="1" t="s">
        <v>46</v>
      </c>
      <c r="R113" s="1">
        <v>9</v>
      </c>
      <c r="S113" s="1" t="s">
        <v>34</v>
      </c>
      <c r="T113" s="1">
        <v>0.81765417170495802</v>
      </c>
    </row>
    <row r="114" spans="17:20">
      <c r="Q114" s="1" t="s">
        <v>46</v>
      </c>
      <c r="R114" s="1">
        <v>9</v>
      </c>
      <c r="S114" s="1" t="s">
        <v>35</v>
      </c>
      <c r="T114" s="1">
        <v>0.93327974276527303</v>
      </c>
    </row>
    <row r="115" spans="17:20">
      <c r="Q115" s="1" t="s">
        <v>46</v>
      </c>
      <c r="R115" s="1">
        <v>9</v>
      </c>
      <c r="S115" s="1" t="s">
        <v>36</v>
      </c>
      <c r="T115" s="1">
        <v>0.94029730815588597</v>
      </c>
    </row>
    <row r="116" spans="17:20">
      <c r="Q116" s="1" t="s">
        <v>46</v>
      </c>
      <c r="R116" s="1">
        <v>9</v>
      </c>
      <c r="S116" s="1" t="s">
        <v>37</v>
      </c>
      <c r="T116" s="1">
        <v>1.0249696969697</v>
      </c>
    </row>
    <row r="117" spans="17:20">
      <c r="Q117" s="1" t="s">
        <v>46</v>
      </c>
      <c r="R117" s="1">
        <v>9</v>
      </c>
      <c r="S117" s="1" t="s">
        <v>38</v>
      </c>
      <c r="T117" s="1">
        <v>1.0295536791314801</v>
      </c>
    </row>
    <row r="118" spans="17:20">
      <c r="Q118" s="1" t="s">
        <v>47</v>
      </c>
      <c r="R118" s="1">
        <v>10</v>
      </c>
      <c r="S118" s="1" t="s">
        <v>25</v>
      </c>
      <c r="T118" s="1">
        <v>0.25728530474884698</v>
      </c>
    </row>
    <row r="119" spans="17:20">
      <c r="Q119" s="1" t="s">
        <v>47</v>
      </c>
      <c r="R119" s="1">
        <v>10</v>
      </c>
      <c r="S119" s="1" t="s">
        <v>27</v>
      </c>
      <c r="T119" s="1">
        <v>0.35620689655172399</v>
      </c>
    </row>
    <row r="120" spans="17:20">
      <c r="Q120" s="1" t="s">
        <v>47</v>
      </c>
      <c r="R120" s="1">
        <v>10</v>
      </c>
      <c r="S120" s="1" t="s">
        <v>28</v>
      </c>
      <c r="T120" s="1">
        <v>0.37392578124999998</v>
      </c>
    </row>
    <row r="121" spans="17:20">
      <c r="Q121" s="1" t="s">
        <v>47</v>
      </c>
      <c r="R121" s="1">
        <v>10</v>
      </c>
      <c r="S121" s="1" t="s">
        <v>29</v>
      </c>
      <c r="T121" s="1">
        <v>0.42305277140441999</v>
      </c>
    </row>
    <row r="122" spans="17:20">
      <c r="Q122" s="1" t="s">
        <v>47</v>
      </c>
      <c r="R122" s="1">
        <v>10</v>
      </c>
      <c r="S122" s="1" t="s">
        <v>30</v>
      </c>
      <c r="T122" s="1">
        <v>0.56491882140709604</v>
      </c>
    </row>
    <row r="123" spans="17:20">
      <c r="Q123" s="1" t="s">
        <v>47</v>
      </c>
      <c r="R123" s="1">
        <v>10</v>
      </c>
      <c r="S123" s="1" t="s">
        <v>31</v>
      </c>
      <c r="T123" s="1">
        <v>0.67734160601360205</v>
      </c>
    </row>
    <row r="124" spans="17:20">
      <c r="Q124" s="1" t="s">
        <v>47</v>
      </c>
      <c r="R124" s="1">
        <v>10</v>
      </c>
      <c r="S124" s="1" t="s">
        <v>32</v>
      </c>
      <c r="T124" s="1">
        <v>0.77546004986346895</v>
      </c>
    </row>
    <row r="125" spans="17:20">
      <c r="Q125" s="1" t="s">
        <v>47</v>
      </c>
      <c r="R125" s="1">
        <v>10</v>
      </c>
      <c r="S125" s="1" t="s">
        <v>33</v>
      </c>
      <c r="T125" s="1">
        <v>0.84436419606914503</v>
      </c>
    </row>
    <row r="126" spans="17:20">
      <c r="Q126" s="1" t="s">
        <v>47</v>
      </c>
      <c r="R126" s="1">
        <v>10</v>
      </c>
      <c r="S126" s="1" t="s">
        <v>34</v>
      </c>
      <c r="T126" s="1">
        <v>0.85594521194946305</v>
      </c>
    </row>
    <row r="127" spans="17:20">
      <c r="Q127" s="1" t="s">
        <v>47</v>
      </c>
      <c r="R127" s="1">
        <v>10</v>
      </c>
      <c r="S127" s="1" t="s">
        <v>35</v>
      </c>
      <c r="T127" s="1">
        <v>0.85229444378907604</v>
      </c>
    </row>
    <row r="128" spans="17:20">
      <c r="Q128" s="1" t="s">
        <v>47</v>
      </c>
      <c r="R128" s="1">
        <v>10</v>
      </c>
      <c r="S128" s="1" t="s">
        <v>36</v>
      </c>
      <c r="T128" s="1">
        <v>0.87763668430335096</v>
      </c>
    </row>
    <row r="129" spans="17:20">
      <c r="Q129" s="1" t="s">
        <v>47</v>
      </c>
      <c r="R129" s="1">
        <v>10</v>
      </c>
      <c r="S129" s="1" t="s">
        <v>37</v>
      </c>
      <c r="T129" s="1">
        <v>0.90487375220199695</v>
      </c>
    </row>
    <row r="130" spans="17:20">
      <c r="Q130" s="1" t="s">
        <v>47</v>
      </c>
      <c r="R130" s="1">
        <v>10</v>
      </c>
      <c r="S130" s="1" t="s">
        <v>38</v>
      </c>
      <c r="T130" s="1">
        <v>0.93937368050668502</v>
      </c>
    </row>
    <row r="131" spans="17:20">
      <c r="Q131" s="1" t="s">
        <v>48</v>
      </c>
      <c r="R131" s="1">
        <v>11</v>
      </c>
      <c r="S131" s="1" t="s">
        <v>25</v>
      </c>
      <c r="T131" s="1">
        <v>0.26179533213644501</v>
      </c>
    </row>
    <row r="132" spans="17:20">
      <c r="Q132" s="1" t="s">
        <v>48</v>
      </c>
      <c r="R132" s="1">
        <v>11</v>
      </c>
      <c r="S132" s="1" t="s">
        <v>27</v>
      </c>
      <c r="T132" s="1">
        <v>0.39584872471415999</v>
      </c>
    </row>
    <row r="133" spans="17:20">
      <c r="Q133" s="1" t="s">
        <v>48</v>
      </c>
      <c r="R133" s="1">
        <v>11</v>
      </c>
      <c r="S133" s="1" t="s">
        <v>28</v>
      </c>
      <c r="T133" s="1">
        <v>0.42313278008298799</v>
      </c>
    </row>
    <row r="134" spans="17:20">
      <c r="Q134" s="1" t="s">
        <v>48</v>
      </c>
      <c r="R134" s="1">
        <v>11</v>
      </c>
      <c r="S134" s="1" t="s">
        <v>29</v>
      </c>
      <c r="T134" s="1">
        <v>0.44696095076400699</v>
      </c>
    </row>
    <row r="135" spans="17:20">
      <c r="Q135" s="1" t="s">
        <v>48</v>
      </c>
      <c r="R135" s="1">
        <v>11</v>
      </c>
      <c r="S135" s="1" t="s">
        <v>30</v>
      </c>
      <c r="T135" s="1">
        <v>0.79680868838763597</v>
      </c>
    </row>
    <row r="136" spans="17:20">
      <c r="Q136" s="1" t="s">
        <v>48</v>
      </c>
      <c r="R136" s="1">
        <v>11</v>
      </c>
      <c r="S136" s="1" t="s">
        <v>31</v>
      </c>
      <c r="T136" s="1">
        <v>0.777437417654809</v>
      </c>
    </row>
    <row r="137" spans="17:20">
      <c r="Q137" s="1" t="s">
        <v>48</v>
      </c>
      <c r="R137" s="1">
        <v>11</v>
      </c>
      <c r="S137" s="1" t="s">
        <v>32</v>
      </c>
      <c r="T137" s="1">
        <v>0.88413290113452203</v>
      </c>
    </row>
    <row r="138" spans="17:20">
      <c r="Q138" s="1" t="s">
        <v>48</v>
      </c>
      <c r="R138" s="1">
        <v>11</v>
      </c>
      <c r="S138" s="1" t="s">
        <v>33</v>
      </c>
      <c r="T138" s="1">
        <v>0.95185716563047995</v>
      </c>
    </row>
    <row r="139" spans="17:20">
      <c r="Q139" s="1" t="s">
        <v>48</v>
      </c>
      <c r="R139" s="1">
        <v>11</v>
      </c>
      <c r="S139" s="1" t="s">
        <v>34</v>
      </c>
      <c r="T139" s="1">
        <v>0.98578823529411796</v>
      </c>
    </row>
    <row r="140" spans="17:20">
      <c r="Q140" s="1" t="s">
        <v>48</v>
      </c>
      <c r="R140" s="1">
        <v>11</v>
      </c>
      <c r="S140" s="1" t="s">
        <v>35</v>
      </c>
      <c r="T140" s="1">
        <v>0.93251391465677202</v>
      </c>
    </row>
    <row r="141" spans="17:20">
      <c r="Q141" s="1" t="s">
        <v>48</v>
      </c>
      <c r="R141" s="1">
        <v>11</v>
      </c>
      <c r="S141" s="1" t="s">
        <v>36</v>
      </c>
      <c r="T141" s="1">
        <v>0.95379204892966396</v>
      </c>
    </row>
    <row r="142" spans="17:20">
      <c r="Q142" s="1" t="s">
        <v>48</v>
      </c>
      <c r="R142" s="1">
        <v>11</v>
      </c>
      <c r="S142" s="1" t="s">
        <v>37</v>
      </c>
      <c r="T142" s="1">
        <v>0.98201307587045805</v>
      </c>
    </row>
    <row r="143" spans="17:20">
      <c r="Q143" s="1" t="s">
        <v>48</v>
      </c>
      <c r="R143" s="1">
        <v>11</v>
      </c>
      <c r="S143" s="1" t="s">
        <v>38</v>
      </c>
      <c r="T143" s="1">
        <v>1.0491776067602201</v>
      </c>
    </row>
    <row r="144" spans="17:20">
      <c r="Q144" s="1" t="s">
        <v>49</v>
      </c>
      <c r="R144" s="1">
        <v>12</v>
      </c>
      <c r="S144" s="1" t="s">
        <v>25</v>
      </c>
      <c r="T144" s="1">
        <v>0.12270596115204301</v>
      </c>
    </row>
    <row r="145" spans="17:20">
      <c r="Q145" s="1" t="s">
        <v>49</v>
      </c>
      <c r="R145" s="1">
        <v>12</v>
      </c>
      <c r="S145" s="1" t="s">
        <v>27</v>
      </c>
      <c r="T145" s="1">
        <v>0.177952492472399</v>
      </c>
    </row>
    <row r="146" spans="17:20">
      <c r="Q146" s="1" t="s">
        <v>49</v>
      </c>
      <c r="R146" s="1">
        <v>12</v>
      </c>
      <c r="S146" s="1" t="s">
        <v>28</v>
      </c>
      <c r="T146" s="1">
        <v>0.18780895123580499</v>
      </c>
    </row>
    <row r="147" spans="17:20">
      <c r="Q147" s="1" t="s">
        <v>49</v>
      </c>
      <c r="R147" s="1">
        <v>12</v>
      </c>
      <c r="S147" s="1" t="s">
        <v>29</v>
      </c>
      <c r="T147" s="1">
        <v>0.19604802401200599</v>
      </c>
    </row>
    <row r="148" spans="17:20">
      <c r="Q148" s="1" t="s">
        <v>49</v>
      </c>
      <c r="R148" s="1">
        <v>12</v>
      </c>
      <c r="S148" s="1" t="s">
        <v>30</v>
      </c>
      <c r="T148" s="1">
        <v>0.36790883380469103</v>
      </c>
    </row>
    <row r="149" spans="17:20">
      <c r="Q149" s="1" t="s">
        <v>49</v>
      </c>
      <c r="R149" s="1">
        <v>12</v>
      </c>
      <c r="S149" s="1" t="s">
        <v>31</v>
      </c>
      <c r="T149" s="1">
        <v>0.41891264710757498</v>
      </c>
    </row>
    <row r="150" spans="17:20">
      <c r="Q150" s="1" t="s">
        <v>49</v>
      </c>
      <c r="R150" s="1">
        <v>12</v>
      </c>
      <c r="S150" s="1" t="s">
        <v>32</v>
      </c>
      <c r="T150" s="1">
        <v>0.47419514611193703</v>
      </c>
    </row>
    <row r="151" spans="17:20">
      <c r="Q151" s="1" t="s">
        <v>49</v>
      </c>
      <c r="R151" s="1">
        <v>12</v>
      </c>
      <c r="S151" s="1" t="s">
        <v>33</v>
      </c>
      <c r="T151" s="1">
        <v>0.55529953917050701</v>
      </c>
    </row>
    <row r="152" spans="17:20">
      <c r="Q152" s="1" t="s">
        <v>49</v>
      </c>
      <c r="R152" s="1">
        <v>12</v>
      </c>
      <c r="S152" s="1" t="s">
        <v>34</v>
      </c>
      <c r="T152" s="1">
        <v>0.57145436638214098</v>
      </c>
    </row>
    <row r="153" spans="17:20">
      <c r="Q153" s="1" t="s">
        <v>49</v>
      </c>
      <c r="R153" s="1">
        <v>12</v>
      </c>
      <c r="S153" s="1" t="s">
        <v>35</v>
      </c>
      <c r="T153" s="1">
        <v>0.58045864045864004</v>
      </c>
    </row>
    <row r="154" spans="17:20">
      <c r="Q154" s="1" t="s">
        <v>49</v>
      </c>
      <c r="R154" s="1">
        <v>12</v>
      </c>
      <c r="S154" s="1" t="s">
        <v>36</v>
      </c>
      <c r="T154" s="1">
        <v>0.63618517912645201</v>
      </c>
    </row>
    <row r="155" spans="17:20">
      <c r="Q155" s="1" t="s">
        <v>49</v>
      </c>
      <c r="R155" s="1">
        <v>12</v>
      </c>
      <c r="S155" s="1" t="s">
        <v>37</v>
      </c>
      <c r="T155" s="1">
        <v>0.69237799902072805</v>
      </c>
    </row>
    <row r="156" spans="17:20">
      <c r="Q156" s="1" t="s">
        <v>49</v>
      </c>
      <c r="R156" s="1">
        <v>12</v>
      </c>
      <c r="S156" s="1" t="s">
        <v>38</v>
      </c>
      <c r="T156" s="1">
        <v>0.76721123999346497</v>
      </c>
    </row>
    <row r="157" spans="17:20">
      <c r="Q157" s="1" t="s">
        <v>50</v>
      </c>
      <c r="R157" s="1">
        <v>13</v>
      </c>
      <c r="S157" s="1" t="s">
        <v>25</v>
      </c>
      <c r="T157" s="1">
        <v>0.240565539112051</v>
      </c>
    </row>
    <row r="158" spans="17:20">
      <c r="Q158" s="1" t="s">
        <v>50</v>
      </c>
      <c r="R158" s="1">
        <v>13</v>
      </c>
      <c r="S158" s="1" t="s">
        <v>27</v>
      </c>
      <c r="T158" s="1">
        <v>0.37485029940119802</v>
      </c>
    </row>
    <row r="159" spans="17:20">
      <c r="Q159" s="1" t="s">
        <v>50</v>
      </c>
      <c r="R159" s="1">
        <v>13</v>
      </c>
      <c r="S159" s="1" t="s">
        <v>28</v>
      </c>
      <c r="T159" s="1">
        <v>0.37050193050193098</v>
      </c>
    </row>
    <row r="160" spans="17:20">
      <c r="Q160" s="1" t="s">
        <v>50</v>
      </c>
      <c r="R160" s="1">
        <v>13</v>
      </c>
      <c r="S160" s="1" t="s">
        <v>29</v>
      </c>
      <c r="T160" s="1">
        <v>0.41031685678073498</v>
      </c>
    </row>
    <row r="161" spans="17:20">
      <c r="Q161" s="1" t="s">
        <v>50</v>
      </c>
      <c r="R161" s="1">
        <v>13</v>
      </c>
      <c r="S161" s="1" t="s">
        <v>30</v>
      </c>
      <c r="T161" s="1">
        <v>0.58616967871485903</v>
      </c>
    </row>
    <row r="162" spans="17:20">
      <c r="Q162" s="1" t="s">
        <v>50</v>
      </c>
      <c r="R162" s="1">
        <v>13</v>
      </c>
      <c r="S162" s="1" t="s">
        <v>31</v>
      </c>
      <c r="T162" s="1">
        <v>0.61810258964143405</v>
      </c>
    </row>
    <row r="163" spans="17:20">
      <c r="Q163" s="1" t="s">
        <v>50</v>
      </c>
      <c r="R163" s="1">
        <v>13</v>
      </c>
      <c r="S163" s="1" t="s">
        <v>32</v>
      </c>
      <c r="T163" s="1">
        <v>0.70400984009840095</v>
      </c>
    </row>
    <row r="164" spans="17:20">
      <c r="Q164" s="1" t="s">
        <v>50</v>
      </c>
      <c r="R164" s="1">
        <v>13</v>
      </c>
      <c r="S164" s="1" t="s">
        <v>33</v>
      </c>
      <c r="T164" s="1">
        <v>0.790692007797271</v>
      </c>
    </row>
    <row r="165" spans="17:20">
      <c r="Q165" s="1" t="s">
        <v>50</v>
      </c>
      <c r="R165" s="1">
        <v>13</v>
      </c>
      <c r="S165" s="1" t="s">
        <v>34</v>
      </c>
      <c r="T165" s="1">
        <v>0.78126661832245603</v>
      </c>
    </row>
    <row r="166" spans="17:20">
      <c r="Q166" s="1" t="s">
        <v>50</v>
      </c>
      <c r="R166" s="1">
        <v>13</v>
      </c>
      <c r="S166" s="1" t="s">
        <v>35</v>
      </c>
      <c r="T166" s="1">
        <v>0.80990146599375101</v>
      </c>
    </row>
    <row r="167" spans="17:20">
      <c r="Q167" s="1" t="s">
        <v>50</v>
      </c>
      <c r="R167" s="1">
        <v>13</v>
      </c>
      <c r="S167" s="1" t="s">
        <v>36</v>
      </c>
      <c r="T167" s="1">
        <v>0.84705039407690497</v>
      </c>
    </row>
    <row r="168" spans="17:20">
      <c r="Q168" s="1" t="s">
        <v>50</v>
      </c>
      <c r="R168" s="1">
        <v>13</v>
      </c>
      <c r="S168" s="1" t="s">
        <v>37</v>
      </c>
      <c r="T168" s="1">
        <v>0.88973256924546296</v>
      </c>
    </row>
    <row r="169" spans="17:20">
      <c r="Q169" s="1" t="s">
        <v>50</v>
      </c>
      <c r="R169" s="1">
        <v>13</v>
      </c>
      <c r="S169" s="1" t="s">
        <v>38</v>
      </c>
      <c r="T169" s="1">
        <v>0.91637580683719799</v>
      </c>
    </row>
    <row r="170" spans="17:20">
      <c r="Q170" s="1" t="s">
        <v>51</v>
      </c>
      <c r="R170" s="1">
        <v>14</v>
      </c>
      <c r="S170" s="1" t="s">
        <v>25</v>
      </c>
      <c r="T170" s="1">
        <v>0.125614662494412</v>
      </c>
    </row>
    <row r="171" spans="17:20">
      <c r="Q171" s="1" t="s">
        <v>51</v>
      </c>
      <c r="R171" s="1">
        <v>14</v>
      </c>
      <c r="S171" s="1" t="s">
        <v>27</v>
      </c>
      <c r="T171" s="1">
        <v>0.16073743016759801</v>
      </c>
    </row>
    <row r="172" spans="17:20">
      <c r="Q172" s="1" t="s">
        <v>51</v>
      </c>
      <c r="R172" s="1">
        <v>14</v>
      </c>
      <c r="S172" s="1" t="s">
        <v>28</v>
      </c>
      <c r="T172" s="1">
        <v>0.19405719392314599</v>
      </c>
    </row>
    <row r="173" spans="17:20">
      <c r="Q173" s="1" t="s">
        <v>51</v>
      </c>
      <c r="R173" s="1">
        <v>14</v>
      </c>
      <c r="S173" s="1" t="s">
        <v>29</v>
      </c>
      <c r="T173" s="1">
        <v>0.21765625</v>
      </c>
    </row>
    <row r="174" spans="17:20">
      <c r="Q174" s="1" t="s">
        <v>51</v>
      </c>
      <c r="R174" s="1">
        <v>14</v>
      </c>
      <c r="S174" s="1" t="s">
        <v>30</v>
      </c>
      <c r="T174" s="1">
        <v>0.37752508361204001</v>
      </c>
    </row>
    <row r="175" spans="17:20">
      <c r="Q175" s="1" t="s">
        <v>51</v>
      </c>
      <c r="R175" s="1">
        <v>14</v>
      </c>
      <c r="S175" s="1" t="s">
        <v>31</v>
      </c>
      <c r="T175" s="1">
        <v>0.45720640569394999</v>
      </c>
    </row>
    <row r="176" spans="17:20">
      <c r="Q176" s="1" t="s">
        <v>51</v>
      </c>
      <c r="R176" s="1">
        <v>14</v>
      </c>
      <c r="S176" s="1" t="s">
        <v>32</v>
      </c>
      <c r="T176" s="1">
        <v>0.44023498115717102</v>
      </c>
    </row>
    <row r="177" spans="17:20">
      <c r="Q177" s="1" t="s">
        <v>51</v>
      </c>
      <c r="R177" s="1">
        <v>14</v>
      </c>
      <c r="S177" s="1" t="s">
        <v>33</v>
      </c>
      <c r="T177" s="1">
        <v>0.45040992687790798</v>
      </c>
    </row>
    <row r="178" spans="17:20">
      <c r="Q178" s="1" t="s">
        <v>51</v>
      </c>
      <c r="R178" s="1">
        <v>14</v>
      </c>
      <c r="S178" s="1" t="s">
        <v>34</v>
      </c>
      <c r="T178" s="1">
        <v>0.52468999114260395</v>
      </c>
    </row>
    <row r="179" spans="17:20">
      <c r="Q179" s="1" t="s">
        <v>51</v>
      </c>
      <c r="R179" s="1">
        <v>14</v>
      </c>
      <c r="S179" s="1" t="s">
        <v>35</v>
      </c>
      <c r="T179" s="1">
        <v>0.560500110643948</v>
      </c>
    </row>
    <row r="180" spans="17:20">
      <c r="Q180" s="1" t="s">
        <v>51</v>
      </c>
      <c r="R180" s="1">
        <v>14</v>
      </c>
      <c r="S180" s="1" t="s">
        <v>36</v>
      </c>
      <c r="T180" s="1">
        <v>0.58496789904804103</v>
      </c>
    </row>
    <row r="181" spans="17:20">
      <c r="Q181" s="1" t="s">
        <v>51</v>
      </c>
      <c r="R181" s="1">
        <v>14</v>
      </c>
      <c r="S181" s="1" t="s">
        <v>37</v>
      </c>
      <c r="T181" s="1">
        <v>0.59746024734982295</v>
      </c>
    </row>
    <row r="182" spans="17:20">
      <c r="Q182" s="1" t="s">
        <v>51</v>
      </c>
      <c r="R182" s="1">
        <v>14</v>
      </c>
      <c r="S182" s="1" t="s">
        <v>38</v>
      </c>
      <c r="T182" s="1">
        <v>0.62779623477297897</v>
      </c>
    </row>
    <row r="183" spans="17:20">
      <c r="Q183" s="1" t="s">
        <v>52</v>
      </c>
      <c r="R183" s="1">
        <v>15</v>
      </c>
      <c r="S183" s="1" t="s">
        <v>25</v>
      </c>
      <c r="T183" s="1">
        <v>0.18172788411795099</v>
      </c>
    </row>
    <row r="184" spans="17:20">
      <c r="Q184" s="1" t="s">
        <v>52</v>
      </c>
      <c r="R184" s="1">
        <v>15</v>
      </c>
      <c r="S184" s="1" t="s">
        <v>27</v>
      </c>
      <c r="T184" s="1">
        <v>0.22094149155335799</v>
      </c>
    </row>
    <row r="185" spans="17:20">
      <c r="Q185" s="1" t="s">
        <v>52</v>
      </c>
      <c r="R185" s="1">
        <v>15</v>
      </c>
      <c r="S185" s="1" t="s">
        <v>28</v>
      </c>
      <c r="T185" s="1">
        <v>0.26031192284013999</v>
      </c>
    </row>
    <row r="186" spans="17:20">
      <c r="Q186" s="1" t="s">
        <v>52</v>
      </c>
      <c r="R186" s="1">
        <v>15</v>
      </c>
      <c r="S186" s="1" t="s">
        <v>29</v>
      </c>
      <c r="T186" s="1">
        <v>0.30068311582381702</v>
      </c>
    </row>
    <row r="187" spans="17:20">
      <c r="Q187" s="1" t="s">
        <v>52</v>
      </c>
      <c r="R187" s="1">
        <v>15</v>
      </c>
      <c r="S187" s="1" t="s">
        <v>30</v>
      </c>
      <c r="T187" s="1">
        <v>0.405777417393067</v>
      </c>
    </row>
    <row r="188" spans="17:20">
      <c r="Q188" s="1" t="s">
        <v>52</v>
      </c>
      <c r="R188" s="1">
        <v>15</v>
      </c>
      <c r="S188" s="1" t="s">
        <v>31</v>
      </c>
      <c r="T188" s="1">
        <v>0.46926702095658301</v>
      </c>
    </row>
    <row r="189" spans="17:20">
      <c r="Q189" s="1" t="s">
        <v>52</v>
      </c>
      <c r="R189" s="1">
        <v>15</v>
      </c>
      <c r="S189" s="1" t="s">
        <v>32</v>
      </c>
      <c r="T189" s="1">
        <v>0.55784909797667703</v>
      </c>
    </row>
    <row r="190" spans="17:20">
      <c r="Q190" s="1" t="s">
        <v>52</v>
      </c>
      <c r="R190" s="1">
        <v>15</v>
      </c>
      <c r="S190" s="1" t="s">
        <v>33</v>
      </c>
      <c r="T190" s="1">
        <v>0.62640666865138395</v>
      </c>
    </row>
    <row r="191" spans="17:20">
      <c r="Q191" s="1" t="s">
        <v>52</v>
      </c>
      <c r="R191" s="1">
        <v>15</v>
      </c>
      <c r="S191" s="1" t="s">
        <v>34</v>
      </c>
      <c r="T191" s="1">
        <v>0.68426677221452603</v>
      </c>
    </row>
    <row r="192" spans="17:20">
      <c r="Q192" s="1" t="s">
        <v>52</v>
      </c>
      <c r="R192" s="1">
        <v>15</v>
      </c>
      <c r="S192" s="1" t="s">
        <v>35</v>
      </c>
      <c r="T192" s="1">
        <v>0.66471224790949301</v>
      </c>
    </row>
    <row r="193" spans="17:20">
      <c r="Q193" s="1" t="s">
        <v>52</v>
      </c>
      <c r="R193" s="1">
        <v>15</v>
      </c>
      <c r="S193" s="1" t="s">
        <v>36</v>
      </c>
      <c r="T193" s="1">
        <v>0.69193706981317604</v>
      </c>
    </row>
    <row r="194" spans="17:20">
      <c r="Q194" s="1" t="s">
        <v>52</v>
      </c>
      <c r="R194" s="1">
        <v>15</v>
      </c>
      <c r="S194" s="1" t="s">
        <v>37</v>
      </c>
      <c r="T194" s="1">
        <v>0.73191970874741696</v>
      </c>
    </row>
    <row r="195" spans="17:20">
      <c r="Q195" s="1" t="s">
        <v>52</v>
      </c>
      <c r="R195" s="1">
        <v>15</v>
      </c>
      <c r="S195" s="1" t="s">
        <v>38</v>
      </c>
      <c r="T195" s="1">
        <v>0.75642596068359202</v>
      </c>
    </row>
    <row r="196" spans="17:20">
      <c r="Q196" s="1" t="s">
        <v>53</v>
      </c>
      <c r="R196" s="1">
        <v>16</v>
      </c>
      <c r="S196" s="1" t="s">
        <v>25</v>
      </c>
      <c r="T196" s="1">
        <v>0.116700137406194</v>
      </c>
    </row>
    <row r="197" spans="17:20">
      <c r="Q197" s="1" t="s">
        <v>53</v>
      </c>
      <c r="R197" s="1">
        <v>16</v>
      </c>
      <c r="S197" s="1" t="s">
        <v>27</v>
      </c>
      <c r="T197" s="1">
        <v>0.15061896768778901</v>
      </c>
    </row>
    <row r="198" spans="17:20">
      <c r="Q198" s="1" t="s">
        <v>53</v>
      </c>
      <c r="R198" s="1">
        <v>16</v>
      </c>
      <c r="S198" s="1" t="s">
        <v>28</v>
      </c>
      <c r="T198" s="1">
        <v>0.18249242661652601</v>
      </c>
    </row>
    <row r="199" spans="17:20">
      <c r="Q199" s="1" t="s">
        <v>53</v>
      </c>
      <c r="R199" s="1">
        <v>16</v>
      </c>
      <c r="S199" s="1" t="s">
        <v>29</v>
      </c>
      <c r="T199" s="1">
        <v>0.209061689994816</v>
      </c>
    </row>
    <row r="200" spans="17:20">
      <c r="Q200" s="1" t="s">
        <v>53</v>
      </c>
      <c r="R200" s="1">
        <v>16</v>
      </c>
      <c r="S200" s="1" t="s">
        <v>30</v>
      </c>
      <c r="T200" s="1">
        <v>0.33418204308834099</v>
      </c>
    </row>
    <row r="201" spans="17:20">
      <c r="Q201" s="1" t="s">
        <v>53</v>
      </c>
      <c r="R201" s="1">
        <v>16</v>
      </c>
      <c r="S201" s="1" t="s">
        <v>31</v>
      </c>
      <c r="T201" s="1">
        <v>0.444446717120065</v>
      </c>
    </row>
    <row r="202" spans="17:20">
      <c r="Q202" s="1" t="s">
        <v>53</v>
      </c>
      <c r="R202" s="1">
        <v>16</v>
      </c>
      <c r="S202" s="1" t="s">
        <v>32</v>
      </c>
      <c r="T202" s="1">
        <v>0.45536677179774099</v>
      </c>
    </row>
    <row r="203" spans="17:20">
      <c r="Q203" s="1" t="s">
        <v>53</v>
      </c>
      <c r="R203" s="1">
        <v>16</v>
      </c>
      <c r="S203" s="1" t="s">
        <v>33</v>
      </c>
      <c r="T203" s="1">
        <v>0.48467153284671499</v>
      </c>
    </row>
    <row r="204" spans="17:20">
      <c r="Q204" s="1" t="s">
        <v>53</v>
      </c>
      <c r="R204" s="1">
        <v>16</v>
      </c>
      <c r="S204" s="1" t="s">
        <v>34</v>
      </c>
      <c r="T204" s="1">
        <v>0.48003231996767998</v>
      </c>
    </row>
    <row r="205" spans="17:20">
      <c r="Q205" s="1" t="s">
        <v>53</v>
      </c>
      <c r="R205" s="1">
        <v>16</v>
      </c>
      <c r="S205" s="1" t="s">
        <v>35</v>
      </c>
      <c r="T205" s="1">
        <v>0.496378633940247</v>
      </c>
    </row>
    <row r="206" spans="17:20">
      <c r="Q206" s="1" t="s">
        <v>53</v>
      </c>
      <c r="R206" s="1">
        <v>16</v>
      </c>
      <c r="S206" s="1" t="s">
        <v>36</v>
      </c>
      <c r="T206" s="1">
        <v>0.56976626530405705</v>
      </c>
    </row>
    <row r="207" spans="17:20">
      <c r="Q207" s="1" t="s">
        <v>53</v>
      </c>
      <c r="R207" s="1">
        <v>16</v>
      </c>
      <c r="S207" s="1" t="s">
        <v>37</v>
      </c>
      <c r="T207" s="1">
        <v>0.63093598055105304</v>
      </c>
    </row>
    <row r="208" spans="17:20">
      <c r="Q208" s="1" t="s">
        <v>53</v>
      </c>
      <c r="R208" s="1">
        <v>16</v>
      </c>
      <c r="S208" s="1" t="s">
        <v>38</v>
      </c>
      <c r="T208" s="1">
        <v>0.67497707590422795</v>
      </c>
    </row>
    <row r="209" spans="17:20">
      <c r="Q209" s="1" t="s">
        <v>54</v>
      </c>
      <c r="R209" s="1">
        <v>17</v>
      </c>
      <c r="S209" s="1" t="s">
        <v>25</v>
      </c>
      <c r="T209" s="1">
        <v>0.12953124999999999</v>
      </c>
    </row>
    <row r="210" spans="17:20">
      <c r="Q210" s="1" t="s">
        <v>54</v>
      </c>
      <c r="R210" s="1">
        <v>17</v>
      </c>
      <c r="S210" s="1" t="s">
        <v>27</v>
      </c>
      <c r="T210" s="1">
        <v>0.17704549385919399</v>
      </c>
    </row>
    <row r="211" spans="17:20">
      <c r="Q211" s="1" t="s">
        <v>54</v>
      </c>
      <c r="R211" s="1">
        <v>17</v>
      </c>
      <c r="S211" s="1" t="s">
        <v>28</v>
      </c>
      <c r="T211" s="1">
        <v>0.19889617109348101</v>
      </c>
    </row>
    <row r="212" spans="17:20">
      <c r="Q212" s="1" t="s">
        <v>54</v>
      </c>
      <c r="R212" s="1">
        <v>17</v>
      </c>
      <c r="S212" s="1" t="s">
        <v>29</v>
      </c>
      <c r="T212" s="1">
        <v>0.21769257221457999</v>
      </c>
    </row>
    <row r="213" spans="17:20">
      <c r="Q213" s="1" t="s">
        <v>54</v>
      </c>
      <c r="R213" s="1">
        <v>17</v>
      </c>
      <c r="S213" s="1" t="s">
        <v>30</v>
      </c>
      <c r="T213" s="1">
        <v>0.35232478632478598</v>
      </c>
    </row>
    <row r="214" spans="17:20">
      <c r="Q214" s="1" t="s">
        <v>54</v>
      </c>
      <c r="R214" s="1">
        <v>17</v>
      </c>
      <c r="S214" s="1" t="s">
        <v>31</v>
      </c>
      <c r="T214" s="1">
        <v>0.44090059473236998</v>
      </c>
    </row>
    <row r="215" spans="17:20">
      <c r="Q215" s="1" t="s">
        <v>54</v>
      </c>
      <c r="R215" s="1">
        <v>17</v>
      </c>
      <c r="S215" s="1" t="s">
        <v>32</v>
      </c>
      <c r="T215" s="1">
        <v>0.44131097560975602</v>
      </c>
    </row>
    <row r="216" spans="17:20">
      <c r="Q216" s="1" t="s">
        <v>54</v>
      </c>
      <c r="R216" s="1">
        <v>17</v>
      </c>
      <c r="S216" s="1" t="s">
        <v>33</v>
      </c>
      <c r="T216" s="1">
        <v>0.50047321277674495</v>
      </c>
    </row>
    <row r="217" spans="17:20">
      <c r="Q217" s="1" t="s">
        <v>54</v>
      </c>
      <c r="R217" s="1">
        <v>17</v>
      </c>
      <c r="S217" s="1" t="s">
        <v>34</v>
      </c>
      <c r="T217" s="1">
        <v>0.51666947865699298</v>
      </c>
    </row>
    <row r="218" spans="17:20">
      <c r="Q218" s="1" t="s">
        <v>54</v>
      </c>
      <c r="R218" s="1">
        <v>17</v>
      </c>
      <c r="S218" s="1" t="s">
        <v>35</v>
      </c>
      <c r="T218" s="1">
        <v>0.56073107049608395</v>
      </c>
    </row>
    <row r="219" spans="17:20">
      <c r="Q219" s="1" t="s">
        <v>54</v>
      </c>
      <c r="R219" s="1">
        <v>17</v>
      </c>
      <c r="S219" s="1" t="s">
        <v>36</v>
      </c>
      <c r="T219" s="1">
        <v>0.62912521440823299</v>
      </c>
    </row>
    <row r="220" spans="17:20">
      <c r="Q220" s="1" t="s">
        <v>54</v>
      </c>
      <c r="R220" s="1">
        <v>17</v>
      </c>
      <c r="S220" s="1" t="s">
        <v>37</v>
      </c>
      <c r="T220" s="1">
        <v>0.69579055441478399</v>
      </c>
    </row>
    <row r="221" spans="17:20">
      <c r="Q221" s="1" t="s">
        <v>54</v>
      </c>
      <c r="R221" s="1">
        <v>17</v>
      </c>
      <c r="S221" s="1" t="s">
        <v>38</v>
      </c>
      <c r="T221" s="1">
        <v>0.75904419321685501</v>
      </c>
    </row>
    <row r="222" spans="17:20">
      <c r="Q222" s="1" t="s">
        <v>55</v>
      </c>
      <c r="R222" s="1">
        <v>18</v>
      </c>
      <c r="S222" s="1" t="s">
        <v>25</v>
      </c>
      <c r="T222" s="1">
        <v>0.118568606594742</v>
      </c>
    </row>
    <row r="223" spans="17:20">
      <c r="Q223" s="1" t="s">
        <v>55</v>
      </c>
      <c r="R223" s="1">
        <v>18</v>
      </c>
      <c r="S223" s="1" t="s">
        <v>27</v>
      </c>
      <c r="T223" s="1">
        <v>0.16239757207890701</v>
      </c>
    </row>
    <row r="224" spans="17:20">
      <c r="Q224" s="1" t="s">
        <v>55</v>
      </c>
      <c r="R224" s="1">
        <v>18</v>
      </c>
      <c r="S224" s="1" t="s">
        <v>28</v>
      </c>
      <c r="T224" s="1">
        <v>0.184787878787879</v>
      </c>
    </row>
    <row r="225" spans="17:20">
      <c r="Q225" s="1" t="s">
        <v>55</v>
      </c>
      <c r="R225" s="1">
        <v>18</v>
      </c>
      <c r="S225" s="1" t="s">
        <v>29</v>
      </c>
      <c r="T225" s="1">
        <v>0.226637422477689</v>
      </c>
    </row>
    <row r="226" spans="17:20">
      <c r="Q226" s="1" t="s">
        <v>55</v>
      </c>
      <c r="R226" s="1">
        <v>18</v>
      </c>
      <c r="S226" s="1" t="s">
        <v>30</v>
      </c>
      <c r="T226" s="1">
        <v>0.29203325774754302</v>
      </c>
    </row>
    <row r="227" spans="17:20">
      <c r="Q227" s="1" t="s">
        <v>55</v>
      </c>
      <c r="R227" s="1">
        <v>18</v>
      </c>
      <c r="S227" s="1" t="s">
        <v>31</v>
      </c>
      <c r="T227" s="1">
        <v>0.36155471698113201</v>
      </c>
    </row>
    <row r="228" spans="17:20">
      <c r="Q228" s="1" t="s">
        <v>55</v>
      </c>
      <c r="R228" s="1">
        <v>18</v>
      </c>
      <c r="S228" s="1" t="s">
        <v>32</v>
      </c>
      <c r="T228" s="1">
        <v>0.36725463591135199</v>
      </c>
    </row>
    <row r="229" spans="17:20">
      <c r="Q229" s="1" t="s">
        <v>55</v>
      </c>
      <c r="R229" s="1">
        <v>18</v>
      </c>
      <c r="S229" s="1" t="s">
        <v>33</v>
      </c>
      <c r="T229" s="1">
        <v>0.42518462697814602</v>
      </c>
    </row>
    <row r="230" spans="17:20">
      <c r="Q230" s="1" t="s">
        <v>55</v>
      </c>
      <c r="R230" s="1">
        <v>18</v>
      </c>
      <c r="S230" s="1" t="s">
        <v>34</v>
      </c>
      <c r="T230" s="1">
        <v>0.45149096385542198</v>
      </c>
    </row>
    <row r="231" spans="17:20">
      <c r="Q231" s="1" t="s">
        <v>55</v>
      </c>
      <c r="R231" s="1">
        <v>18</v>
      </c>
      <c r="S231" s="1" t="s">
        <v>35</v>
      </c>
      <c r="T231" s="1">
        <v>0.48794582392776498</v>
      </c>
    </row>
    <row r="232" spans="17:20">
      <c r="Q232" s="1" t="s">
        <v>55</v>
      </c>
      <c r="R232" s="1">
        <v>18</v>
      </c>
      <c r="S232" s="1" t="s">
        <v>36</v>
      </c>
      <c r="T232" s="1">
        <v>0.53050437934158901</v>
      </c>
    </row>
    <row r="233" spans="17:20">
      <c r="Q233" s="1" t="s">
        <v>55</v>
      </c>
      <c r="R233" s="1">
        <v>18</v>
      </c>
      <c r="S233" s="1" t="s">
        <v>37</v>
      </c>
      <c r="T233" s="1">
        <v>0.56450635978194996</v>
      </c>
    </row>
    <row r="234" spans="17:20">
      <c r="Q234" s="1" t="s">
        <v>55</v>
      </c>
      <c r="R234" s="1">
        <v>18</v>
      </c>
      <c r="S234" s="1" t="s">
        <v>38</v>
      </c>
      <c r="T234" s="1">
        <v>0.63666260657734497</v>
      </c>
    </row>
    <row r="235" spans="17:20">
      <c r="Q235" s="1" t="s">
        <v>56</v>
      </c>
      <c r="R235" s="1">
        <v>19</v>
      </c>
      <c r="S235" s="1" t="s">
        <v>25</v>
      </c>
      <c r="T235" s="1">
        <v>0.23423205652658999</v>
      </c>
    </row>
    <row r="236" spans="17:20">
      <c r="Q236" s="1" t="s">
        <v>56</v>
      </c>
      <c r="R236" s="1">
        <v>19</v>
      </c>
      <c r="S236" s="1" t="s">
        <v>27</v>
      </c>
      <c r="T236" s="1">
        <v>0.28603387374332001</v>
      </c>
    </row>
    <row r="237" spans="17:20">
      <c r="Q237" s="1" t="s">
        <v>56</v>
      </c>
      <c r="R237" s="1">
        <v>19</v>
      </c>
      <c r="S237" s="1" t="s">
        <v>28</v>
      </c>
      <c r="T237" s="1">
        <v>0.29504880212954698</v>
      </c>
    </row>
    <row r="238" spans="17:20">
      <c r="Q238" s="1" t="s">
        <v>56</v>
      </c>
      <c r="R238" s="1">
        <v>19</v>
      </c>
      <c r="S238" s="1" t="s">
        <v>29</v>
      </c>
      <c r="T238" s="1">
        <v>0.31314300635390402</v>
      </c>
    </row>
    <row r="239" spans="17:20">
      <c r="Q239" s="1" t="s">
        <v>56</v>
      </c>
      <c r="R239" s="1">
        <v>19</v>
      </c>
      <c r="S239" s="1" t="s">
        <v>30</v>
      </c>
      <c r="T239" s="1">
        <v>0.40807501284466502</v>
      </c>
    </row>
    <row r="240" spans="17:20">
      <c r="Q240" s="1" t="s">
        <v>56</v>
      </c>
      <c r="R240" s="1">
        <v>19</v>
      </c>
      <c r="S240" s="1" t="s">
        <v>31</v>
      </c>
      <c r="T240" s="1">
        <v>0.54716157205240201</v>
      </c>
    </row>
    <row r="241" spans="17:20">
      <c r="Q241" s="1" t="s">
        <v>56</v>
      </c>
      <c r="R241" s="1">
        <v>19</v>
      </c>
      <c r="S241" s="1" t="s">
        <v>32</v>
      </c>
      <c r="T241" s="1">
        <v>0.53391812865497101</v>
      </c>
    </row>
    <row r="242" spans="17:20">
      <c r="Q242" s="1" t="s">
        <v>56</v>
      </c>
      <c r="R242" s="1">
        <v>19</v>
      </c>
      <c r="S242" s="1" t="s">
        <v>33</v>
      </c>
      <c r="T242" s="1">
        <v>0.65995302883058005</v>
      </c>
    </row>
    <row r="243" spans="17:20">
      <c r="Q243" s="1" t="s">
        <v>56</v>
      </c>
      <c r="R243" s="1">
        <v>19</v>
      </c>
      <c r="S243" s="1" t="s">
        <v>34</v>
      </c>
      <c r="T243" s="1">
        <v>0.68364160461205903</v>
      </c>
    </row>
    <row r="244" spans="17:20">
      <c r="Q244" s="1" t="s">
        <v>56</v>
      </c>
      <c r="R244" s="1">
        <v>19</v>
      </c>
      <c r="S244" s="1" t="s">
        <v>35</v>
      </c>
      <c r="T244" s="1">
        <v>0.68545627376425899</v>
      </c>
    </row>
    <row r="245" spans="17:20">
      <c r="Q245" s="1" t="s">
        <v>56</v>
      </c>
      <c r="R245" s="1">
        <v>19</v>
      </c>
      <c r="S245" s="1" t="s">
        <v>36</v>
      </c>
      <c r="T245" s="1">
        <v>0.73586408073163001</v>
      </c>
    </row>
    <row r="246" spans="17:20">
      <c r="Q246" s="1" t="s">
        <v>56</v>
      </c>
      <c r="R246" s="1">
        <v>19</v>
      </c>
      <c r="S246" s="1" t="s">
        <v>37</v>
      </c>
      <c r="T246" s="1">
        <v>0.78155961128229401</v>
      </c>
    </row>
    <row r="247" spans="17:20">
      <c r="Q247" s="1" t="s">
        <v>56</v>
      </c>
      <c r="R247" s="1">
        <v>19</v>
      </c>
      <c r="S247" s="1" t="s">
        <v>38</v>
      </c>
      <c r="T247" s="1">
        <v>0.818133165433653</v>
      </c>
    </row>
    <row r="248" spans="17:20">
      <c r="Q248" s="1" t="s">
        <v>57</v>
      </c>
      <c r="R248" s="1">
        <v>20</v>
      </c>
      <c r="S248" s="1" t="s">
        <v>25</v>
      </c>
      <c r="T248" s="1">
        <v>0.12678839957035401</v>
      </c>
    </row>
    <row r="249" spans="17:20">
      <c r="Q249" s="1" t="s">
        <v>57</v>
      </c>
      <c r="R249" s="1">
        <v>20</v>
      </c>
      <c r="S249" s="1" t="s">
        <v>27</v>
      </c>
      <c r="T249" s="1">
        <v>0.18065615679590999</v>
      </c>
    </row>
    <row r="250" spans="17:20">
      <c r="Q250" s="1" t="s">
        <v>57</v>
      </c>
      <c r="R250" s="1">
        <v>20</v>
      </c>
      <c r="S250" s="1" t="s">
        <v>28</v>
      </c>
      <c r="T250" s="1">
        <v>0.20689072077784801</v>
      </c>
    </row>
    <row r="251" spans="17:20">
      <c r="Q251" s="1" t="s">
        <v>57</v>
      </c>
      <c r="R251" s="1">
        <v>20</v>
      </c>
      <c r="S251" s="1" t="s">
        <v>29</v>
      </c>
      <c r="T251" s="1">
        <v>0.23610062893081801</v>
      </c>
    </row>
    <row r="252" spans="17:20">
      <c r="Q252" s="1" t="s">
        <v>57</v>
      </c>
      <c r="R252" s="1">
        <v>20</v>
      </c>
      <c r="S252" s="1" t="s">
        <v>30</v>
      </c>
      <c r="T252" s="1">
        <v>0.31820827270837698</v>
      </c>
    </row>
    <row r="253" spans="17:20">
      <c r="Q253" s="1" t="s">
        <v>57</v>
      </c>
      <c r="R253" s="1">
        <v>20</v>
      </c>
      <c r="S253" s="1" t="s">
        <v>31</v>
      </c>
      <c r="T253" s="1">
        <v>0.43131562693020398</v>
      </c>
    </row>
    <row r="254" spans="17:20">
      <c r="Q254" s="1" t="s">
        <v>57</v>
      </c>
      <c r="R254" s="1">
        <v>20</v>
      </c>
      <c r="S254" s="1" t="s">
        <v>32</v>
      </c>
      <c r="T254" s="1">
        <v>0.45168127165274102</v>
      </c>
    </row>
    <row r="255" spans="17:20">
      <c r="Q255" s="1" t="s">
        <v>57</v>
      </c>
      <c r="R255" s="1">
        <v>20</v>
      </c>
      <c r="S255" s="1" t="s">
        <v>33</v>
      </c>
      <c r="T255" s="1">
        <v>0.55793410147564204</v>
      </c>
    </row>
    <row r="256" spans="17:20">
      <c r="Q256" s="1" t="s">
        <v>57</v>
      </c>
      <c r="R256" s="1">
        <v>20</v>
      </c>
      <c r="S256" s="1" t="s">
        <v>34</v>
      </c>
      <c r="T256" s="1">
        <v>0.60678442392613396</v>
      </c>
    </row>
    <row r="257" spans="17:20">
      <c r="Q257" s="1" t="s">
        <v>57</v>
      </c>
      <c r="R257" s="1">
        <v>20</v>
      </c>
      <c r="S257" s="1" t="s">
        <v>35</v>
      </c>
      <c r="T257" s="1">
        <v>0.66869894401275198</v>
      </c>
    </row>
    <row r="258" spans="17:20">
      <c r="Q258" s="1" t="s">
        <v>57</v>
      </c>
      <c r="R258" s="1">
        <v>20</v>
      </c>
      <c r="S258" s="1" t="s">
        <v>36</v>
      </c>
      <c r="T258" s="1">
        <v>0.71058169545364303</v>
      </c>
    </row>
    <row r="259" spans="17:20">
      <c r="Q259" s="1" t="s">
        <v>57</v>
      </c>
      <c r="R259" s="1">
        <v>20</v>
      </c>
      <c r="S259" s="1" t="s">
        <v>37</v>
      </c>
      <c r="T259" s="1">
        <v>0.760075292252823</v>
      </c>
    </row>
    <row r="260" spans="17:20">
      <c r="Q260" s="1" t="s">
        <v>57</v>
      </c>
      <c r="R260" s="1">
        <v>20</v>
      </c>
      <c r="S260" s="1" t="s">
        <v>38</v>
      </c>
      <c r="T260" s="1">
        <v>0.81545653471255197</v>
      </c>
    </row>
    <row r="261" spans="17:20">
      <c r="Q261" s="1" t="s">
        <v>58</v>
      </c>
      <c r="R261" s="1">
        <v>21</v>
      </c>
      <c r="S261" s="1" t="s">
        <v>25</v>
      </c>
      <c r="T261" s="1">
        <v>0.143370786516854</v>
      </c>
    </row>
    <row r="262" spans="17:20">
      <c r="Q262" s="1" t="s">
        <v>58</v>
      </c>
      <c r="R262" s="1">
        <v>21</v>
      </c>
      <c r="S262" s="1" t="s">
        <v>27</v>
      </c>
      <c r="T262" s="1">
        <v>0.18560439560439601</v>
      </c>
    </row>
    <row r="263" spans="17:20">
      <c r="Q263" s="1" t="s">
        <v>58</v>
      </c>
      <c r="R263" s="1">
        <v>21</v>
      </c>
      <c r="S263" s="1" t="s">
        <v>28</v>
      </c>
      <c r="T263" s="1">
        <v>0.21586956521739101</v>
      </c>
    </row>
    <row r="264" spans="17:20">
      <c r="Q264" s="1" t="s">
        <v>58</v>
      </c>
      <c r="R264" s="1">
        <v>21</v>
      </c>
      <c r="S264" s="1" t="s">
        <v>29</v>
      </c>
      <c r="T264" s="1">
        <v>0.239209401709402</v>
      </c>
    </row>
    <row r="265" spans="17:20">
      <c r="Q265" s="1" t="s">
        <v>58</v>
      </c>
      <c r="R265" s="1">
        <v>21</v>
      </c>
      <c r="S265" s="1" t="s">
        <v>30</v>
      </c>
      <c r="T265" s="1">
        <v>0.42158730158730201</v>
      </c>
    </row>
    <row r="266" spans="17:20">
      <c r="Q266" s="1" t="s">
        <v>58</v>
      </c>
      <c r="R266" s="1">
        <v>21</v>
      </c>
      <c r="S266" s="1" t="s">
        <v>31</v>
      </c>
      <c r="T266" s="1">
        <v>0.54639498432601896</v>
      </c>
    </row>
    <row r="267" spans="17:20">
      <c r="Q267" s="1" t="s">
        <v>58</v>
      </c>
      <c r="R267" s="1">
        <v>21</v>
      </c>
      <c r="S267" s="1" t="s">
        <v>32</v>
      </c>
      <c r="T267" s="1">
        <v>0.58806584362139902</v>
      </c>
    </row>
    <row r="268" spans="17:20">
      <c r="Q268" s="1" t="s">
        <v>58</v>
      </c>
      <c r="R268" s="1">
        <v>21</v>
      </c>
      <c r="S268" s="1" t="s">
        <v>33</v>
      </c>
      <c r="T268" s="1">
        <v>0.73940936863543805</v>
      </c>
    </row>
    <row r="269" spans="17:20">
      <c r="Q269" s="1" t="s">
        <v>58</v>
      </c>
      <c r="R269" s="1">
        <v>21</v>
      </c>
      <c r="S269" s="1" t="s">
        <v>34</v>
      </c>
      <c r="T269" s="1">
        <v>0.79809045226130704</v>
      </c>
    </row>
    <row r="270" spans="17:20">
      <c r="Q270" s="1" t="s">
        <v>58</v>
      </c>
      <c r="R270" s="1">
        <v>21</v>
      </c>
      <c r="S270" s="1" t="s">
        <v>35</v>
      </c>
      <c r="T270" s="1">
        <v>0.84219367588932803</v>
      </c>
    </row>
    <row r="271" spans="17:20">
      <c r="Q271" s="1" t="s">
        <v>58</v>
      </c>
      <c r="R271" s="1">
        <v>21</v>
      </c>
      <c r="S271" s="1" t="s">
        <v>36</v>
      </c>
      <c r="T271" s="1">
        <v>1.0745098039215699</v>
      </c>
    </row>
    <row r="272" spans="17:20">
      <c r="Q272" s="1" t="s">
        <v>58</v>
      </c>
      <c r="R272" s="1">
        <v>21</v>
      </c>
      <c r="S272" s="1" t="s">
        <v>37</v>
      </c>
      <c r="T272" s="1">
        <v>1.01723466407011</v>
      </c>
    </row>
    <row r="273" spans="17:20">
      <c r="Q273" s="1" t="s">
        <v>58</v>
      </c>
      <c r="R273" s="1">
        <v>21</v>
      </c>
      <c r="S273" s="1" t="s">
        <v>38</v>
      </c>
      <c r="T273" s="1">
        <v>1.0953978906999</v>
      </c>
    </row>
    <row r="274" spans="17:20">
      <c r="Q274" s="1" t="s">
        <v>59</v>
      </c>
      <c r="R274" s="1">
        <v>22</v>
      </c>
      <c r="S274" s="1" t="s">
        <v>25</v>
      </c>
      <c r="T274" s="1">
        <v>0.16396059782608699</v>
      </c>
    </row>
    <row r="275" spans="17:20">
      <c r="Q275" s="1" t="s">
        <v>59</v>
      </c>
      <c r="R275" s="1">
        <v>22</v>
      </c>
      <c r="S275" s="1" t="s">
        <v>27</v>
      </c>
      <c r="T275" s="1">
        <v>0.218084033613445</v>
      </c>
    </row>
    <row r="276" spans="17:20">
      <c r="Q276" s="1" t="s">
        <v>59</v>
      </c>
      <c r="R276" s="1">
        <v>22</v>
      </c>
      <c r="S276" s="1" t="s">
        <v>28</v>
      </c>
      <c r="T276" s="1">
        <v>0.25865161076054499</v>
      </c>
    </row>
    <row r="277" spans="17:20">
      <c r="Q277" s="1" t="s">
        <v>59</v>
      </c>
      <c r="R277" s="1">
        <v>22</v>
      </c>
      <c r="S277" s="1" t="s">
        <v>29</v>
      </c>
      <c r="T277" s="1">
        <v>0.31659546500164298</v>
      </c>
    </row>
    <row r="278" spans="17:20">
      <c r="Q278" s="1" t="s">
        <v>59</v>
      </c>
      <c r="R278" s="1">
        <v>22</v>
      </c>
      <c r="S278" s="1" t="s">
        <v>30</v>
      </c>
      <c r="T278" s="1">
        <v>0.43954397394136802</v>
      </c>
    </row>
    <row r="279" spans="17:20">
      <c r="Q279" s="1" t="s">
        <v>59</v>
      </c>
      <c r="R279" s="1">
        <v>22</v>
      </c>
      <c r="S279" s="1" t="s">
        <v>31</v>
      </c>
      <c r="T279" s="1">
        <v>0.52848874598070705</v>
      </c>
    </row>
    <row r="280" spans="17:20">
      <c r="Q280" s="1" t="s">
        <v>59</v>
      </c>
      <c r="R280" s="1">
        <v>22</v>
      </c>
      <c r="S280" s="1" t="s">
        <v>32</v>
      </c>
      <c r="T280" s="1">
        <v>0.61552162849872805</v>
      </c>
    </row>
    <row r="281" spans="17:20">
      <c r="Q281" s="1" t="s">
        <v>59</v>
      </c>
      <c r="R281" s="1">
        <v>22</v>
      </c>
      <c r="S281" s="1" t="s">
        <v>33</v>
      </c>
      <c r="T281" s="1">
        <v>0.70999051533354396</v>
      </c>
    </row>
    <row r="282" spans="17:20">
      <c r="Q282" s="1" t="s">
        <v>59</v>
      </c>
      <c r="R282" s="1">
        <v>22</v>
      </c>
      <c r="S282" s="1" t="s">
        <v>34</v>
      </c>
      <c r="T282" s="1">
        <v>0.72716436637390203</v>
      </c>
    </row>
    <row r="283" spans="17:20">
      <c r="Q283" s="1" t="s">
        <v>59</v>
      </c>
      <c r="R283" s="1">
        <v>22</v>
      </c>
      <c r="S283" s="1" t="s">
        <v>35</v>
      </c>
      <c r="T283" s="1">
        <v>0.73817388594577804</v>
      </c>
    </row>
    <row r="284" spans="17:20">
      <c r="Q284" s="1" t="s">
        <v>59</v>
      </c>
      <c r="R284" s="1">
        <v>22</v>
      </c>
      <c r="S284" s="1" t="s">
        <v>36</v>
      </c>
      <c r="T284" s="1">
        <v>0.81323163138231602</v>
      </c>
    </row>
    <row r="285" spans="17:20">
      <c r="Q285" s="1" t="s">
        <v>59</v>
      </c>
      <c r="R285" s="1">
        <v>22</v>
      </c>
      <c r="S285" s="1" t="s">
        <v>37</v>
      </c>
      <c r="T285" s="1">
        <v>0.830656707127295</v>
      </c>
    </row>
    <row r="286" spans="17:20">
      <c r="Q286" s="1" t="s">
        <v>59</v>
      </c>
      <c r="R286" s="1">
        <v>22</v>
      </c>
      <c r="S286" s="1" t="s">
        <v>38</v>
      </c>
      <c r="T286" s="1">
        <v>0.86007521153243505</v>
      </c>
    </row>
    <row r="287" spans="17:20">
      <c r="Q287" s="1" t="s">
        <v>60</v>
      </c>
      <c r="R287" s="1">
        <v>23</v>
      </c>
      <c r="S287" s="1" t="s">
        <v>25</v>
      </c>
      <c r="T287" s="1">
        <v>0.12141617063492099</v>
      </c>
    </row>
    <row r="288" spans="17:20">
      <c r="Q288" s="1" t="s">
        <v>60</v>
      </c>
      <c r="R288" s="1">
        <v>23</v>
      </c>
      <c r="S288" s="1" t="s">
        <v>27</v>
      </c>
      <c r="T288" s="1">
        <v>0.162807668521954</v>
      </c>
    </row>
    <row r="289" spans="17:20">
      <c r="Q289" s="1" t="s">
        <v>60</v>
      </c>
      <c r="R289" s="1">
        <v>23</v>
      </c>
      <c r="S289" s="1" t="s">
        <v>28</v>
      </c>
      <c r="T289" s="1">
        <v>0.218978912319645</v>
      </c>
    </row>
    <row r="290" spans="17:20">
      <c r="Q290" s="1" t="s">
        <v>60</v>
      </c>
      <c r="R290" s="1">
        <v>23</v>
      </c>
      <c r="S290" s="1" t="s">
        <v>29</v>
      </c>
      <c r="T290" s="1">
        <v>0.27035262317238001</v>
      </c>
    </row>
    <row r="291" spans="17:20">
      <c r="Q291" s="1" t="s">
        <v>60</v>
      </c>
      <c r="R291" s="1">
        <v>23</v>
      </c>
      <c r="S291" s="1" t="s">
        <v>30</v>
      </c>
      <c r="T291" s="1">
        <v>0.38041727672035103</v>
      </c>
    </row>
    <row r="292" spans="17:20">
      <c r="Q292" s="1" t="s">
        <v>60</v>
      </c>
      <c r="R292" s="1">
        <v>23</v>
      </c>
      <c r="S292" s="1" t="s">
        <v>31</v>
      </c>
      <c r="T292" s="1">
        <v>0.44959398860744099</v>
      </c>
    </row>
    <row r="293" spans="17:20">
      <c r="Q293" s="1" t="s">
        <v>60</v>
      </c>
      <c r="R293" s="1">
        <v>23</v>
      </c>
      <c r="S293" s="1" t="s">
        <v>32</v>
      </c>
      <c r="T293" s="1">
        <v>0.56735432500904803</v>
      </c>
    </row>
    <row r="294" spans="17:20">
      <c r="Q294" s="1" t="s">
        <v>60</v>
      </c>
      <c r="R294" s="1">
        <v>23</v>
      </c>
      <c r="S294" s="1" t="s">
        <v>33</v>
      </c>
      <c r="T294" s="1">
        <v>0.64902055041461404</v>
      </c>
    </row>
    <row r="295" spans="17:20">
      <c r="Q295" s="1" t="s">
        <v>60</v>
      </c>
      <c r="R295" s="1">
        <v>23</v>
      </c>
      <c r="S295" s="1" t="s">
        <v>34</v>
      </c>
      <c r="T295" s="1">
        <v>0.70219135432882296</v>
      </c>
    </row>
    <row r="296" spans="17:20">
      <c r="Q296" s="1" t="s">
        <v>60</v>
      </c>
      <c r="R296" s="1">
        <v>23</v>
      </c>
      <c r="S296" s="1" t="s">
        <v>35</v>
      </c>
      <c r="T296" s="1">
        <v>0.75077051726197597</v>
      </c>
    </row>
    <row r="297" spans="17:20">
      <c r="Q297" s="1" t="s">
        <v>60</v>
      </c>
      <c r="R297" s="1">
        <v>23</v>
      </c>
      <c r="S297" s="1" t="s">
        <v>36</v>
      </c>
      <c r="T297" s="1">
        <v>0.80130195891065503</v>
      </c>
    </row>
    <row r="298" spans="17:20">
      <c r="Q298" s="1" t="s">
        <v>60</v>
      </c>
      <c r="R298" s="1">
        <v>23</v>
      </c>
      <c r="S298" s="1" t="s">
        <v>37</v>
      </c>
      <c r="T298" s="1">
        <v>0.76833054693097702</v>
      </c>
    </row>
    <row r="299" spans="17:20">
      <c r="Q299" s="1" t="s">
        <v>60</v>
      </c>
      <c r="R299" s="1">
        <v>23</v>
      </c>
      <c r="S299" s="1" t="s">
        <v>38</v>
      </c>
      <c r="T299" s="1">
        <v>0.80455305927342302</v>
      </c>
    </row>
    <row r="300" spans="17:20">
      <c r="Q300" s="1" t="s">
        <v>61</v>
      </c>
      <c r="R300" s="1">
        <v>24</v>
      </c>
      <c r="S300" s="1" t="s">
        <v>25</v>
      </c>
      <c r="T300" s="1">
        <v>0.120963172804533</v>
      </c>
    </row>
    <row r="301" spans="17:20">
      <c r="Q301" s="1" t="s">
        <v>61</v>
      </c>
      <c r="R301" s="1">
        <v>24</v>
      </c>
      <c r="S301" s="1" t="s">
        <v>27</v>
      </c>
      <c r="T301" s="1">
        <v>0.13013660440479499</v>
      </c>
    </row>
    <row r="302" spans="17:20">
      <c r="Q302" s="1" t="s">
        <v>61</v>
      </c>
      <c r="R302" s="1">
        <v>24</v>
      </c>
      <c r="S302" s="1" t="s">
        <v>28</v>
      </c>
      <c r="T302" s="1">
        <v>0.13606828193832601</v>
      </c>
    </row>
    <row r="303" spans="17:20">
      <c r="Q303" s="1" t="s">
        <v>61</v>
      </c>
      <c r="R303" s="1">
        <v>24</v>
      </c>
      <c r="S303" s="1" t="s">
        <v>29</v>
      </c>
      <c r="T303" s="1">
        <v>0.157900462333424</v>
      </c>
    </row>
    <row r="304" spans="17:20">
      <c r="Q304" s="1" t="s">
        <v>61</v>
      </c>
      <c r="R304" s="1">
        <v>24</v>
      </c>
      <c r="S304" s="1" t="s">
        <v>30</v>
      </c>
      <c r="T304" s="1">
        <v>0.23619201725997799</v>
      </c>
    </row>
    <row r="305" spans="17:20">
      <c r="Q305" s="1" t="s">
        <v>61</v>
      </c>
      <c r="R305" s="1">
        <v>24</v>
      </c>
      <c r="S305" s="1" t="s">
        <v>31</v>
      </c>
      <c r="T305" s="1">
        <v>0.29640766365087801</v>
      </c>
    </row>
    <row r="306" spans="17:20">
      <c r="Q306" s="1" t="s">
        <v>61</v>
      </c>
      <c r="R306" s="1">
        <v>24</v>
      </c>
      <c r="S306" s="1" t="s">
        <v>32</v>
      </c>
      <c r="T306" s="1">
        <v>0.34856692085195901</v>
      </c>
    </row>
    <row r="307" spans="17:20">
      <c r="Q307" s="1" t="s">
        <v>61</v>
      </c>
      <c r="R307" s="1">
        <v>24</v>
      </c>
      <c r="S307" s="1" t="s">
        <v>33</v>
      </c>
      <c r="T307" s="1">
        <v>0.401726844583987</v>
      </c>
    </row>
    <row r="308" spans="17:20">
      <c r="Q308" s="1" t="s">
        <v>61</v>
      </c>
      <c r="R308" s="1">
        <v>24</v>
      </c>
      <c r="S308" s="1" t="s">
        <v>34</v>
      </c>
      <c r="T308" s="1">
        <v>0.45735446985446998</v>
      </c>
    </row>
    <row r="309" spans="17:20">
      <c r="Q309" s="1" t="s">
        <v>61</v>
      </c>
      <c r="R309" s="1">
        <v>24</v>
      </c>
      <c r="S309" s="1" t="s">
        <v>35</v>
      </c>
      <c r="T309" s="1">
        <v>0.45217729393468098</v>
      </c>
    </row>
    <row r="310" spans="17:20">
      <c r="Q310" s="1" t="s">
        <v>61</v>
      </c>
      <c r="R310" s="1">
        <v>24</v>
      </c>
      <c r="S310" s="1" t="s">
        <v>36</v>
      </c>
      <c r="T310" s="1">
        <v>0.53091900311526496</v>
      </c>
    </row>
    <row r="311" spans="17:20">
      <c r="Q311" s="1" t="s">
        <v>61</v>
      </c>
      <c r="R311" s="1">
        <v>24</v>
      </c>
      <c r="S311" s="1" t="s">
        <v>37</v>
      </c>
      <c r="T311" s="1">
        <v>0.618879668049793</v>
      </c>
    </row>
    <row r="312" spans="17:20">
      <c r="Q312" s="1" t="s">
        <v>61</v>
      </c>
      <c r="R312" s="1">
        <v>24</v>
      </c>
      <c r="S312" s="1" t="s">
        <v>38</v>
      </c>
      <c r="T312" s="1">
        <v>0.67849935316946997</v>
      </c>
    </row>
    <row r="313" spans="17:20">
      <c r="Q313" s="1" t="s">
        <v>62</v>
      </c>
      <c r="R313" s="1">
        <v>25</v>
      </c>
      <c r="S313" s="1" t="s">
        <v>25</v>
      </c>
      <c r="T313" s="1">
        <v>9.6060606060606096E-2</v>
      </c>
    </row>
    <row r="314" spans="17:20">
      <c r="Q314" s="1" t="s">
        <v>62</v>
      </c>
      <c r="R314" s="1">
        <v>25</v>
      </c>
      <c r="S314" s="1" t="s">
        <v>27</v>
      </c>
      <c r="T314" s="1">
        <v>0.143316778233643</v>
      </c>
    </row>
    <row r="315" spans="17:20">
      <c r="Q315" s="1" t="s">
        <v>62</v>
      </c>
      <c r="R315" s="1">
        <v>25</v>
      </c>
      <c r="S315" s="1" t="s">
        <v>28</v>
      </c>
      <c r="T315" s="1">
        <v>0.15878043525102301</v>
      </c>
    </row>
    <row r="316" spans="17:20">
      <c r="Q316" s="1" t="s">
        <v>62</v>
      </c>
      <c r="R316" s="1">
        <v>25</v>
      </c>
      <c r="S316" s="1" t="s">
        <v>29</v>
      </c>
      <c r="T316" s="1">
        <v>0.15931656995486801</v>
      </c>
    </row>
    <row r="317" spans="17:20">
      <c r="Q317" s="1" t="s">
        <v>62</v>
      </c>
      <c r="R317" s="1">
        <v>25</v>
      </c>
      <c r="S317" s="1" t="s">
        <v>30</v>
      </c>
      <c r="T317" s="1">
        <v>0.246858245764529</v>
      </c>
    </row>
    <row r="318" spans="17:20">
      <c r="Q318" s="1" t="s">
        <v>62</v>
      </c>
      <c r="R318" s="1">
        <v>25</v>
      </c>
      <c r="S318" s="1" t="s">
        <v>31</v>
      </c>
      <c r="T318" s="1">
        <v>0.35800726961727602</v>
      </c>
    </row>
    <row r="319" spans="17:20">
      <c r="Q319" s="1" t="s">
        <v>62</v>
      </c>
      <c r="R319" s="1">
        <v>25</v>
      </c>
      <c r="S319" s="1" t="s">
        <v>32</v>
      </c>
      <c r="T319" s="1">
        <v>0.35410185382484499</v>
      </c>
    </row>
    <row r="320" spans="17:20">
      <c r="Q320" s="1" t="s">
        <v>62</v>
      </c>
      <c r="R320" s="1">
        <v>25</v>
      </c>
      <c r="S320" s="1" t="s">
        <v>33</v>
      </c>
      <c r="T320" s="1">
        <v>0.41730810121199202</v>
      </c>
    </row>
    <row r="321" spans="17:20">
      <c r="Q321" s="1" t="s">
        <v>62</v>
      </c>
      <c r="R321" s="1">
        <v>25</v>
      </c>
      <c r="S321" s="1" t="s">
        <v>34</v>
      </c>
      <c r="T321" s="1">
        <v>0.44359355112431098</v>
      </c>
    </row>
    <row r="322" spans="17:20">
      <c r="Q322" s="1" t="s">
        <v>62</v>
      </c>
      <c r="R322" s="1">
        <v>25</v>
      </c>
      <c r="S322" s="1" t="s">
        <v>35</v>
      </c>
      <c r="T322" s="1">
        <v>0.46971622193985602</v>
      </c>
    </row>
    <row r="323" spans="17:20">
      <c r="Q323" s="1" t="s">
        <v>62</v>
      </c>
      <c r="R323" s="1">
        <v>25</v>
      </c>
      <c r="S323" s="1" t="s">
        <v>36</v>
      </c>
      <c r="T323" s="1">
        <v>0.51852878464818797</v>
      </c>
    </row>
    <row r="324" spans="17:20">
      <c r="Q324" s="1" t="s">
        <v>62</v>
      </c>
      <c r="R324" s="1">
        <v>25</v>
      </c>
      <c r="S324" s="1" t="s">
        <v>37</v>
      </c>
      <c r="T324" s="1">
        <v>0.56582143618154701</v>
      </c>
    </row>
    <row r="325" spans="17:20">
      <c r="Q325" s="1" t="s">
        <v>62</v>
      </c>
      <c r="R325" s="1">
        <v>25</v>
      </c>
      <c r="S325" s="1" t="s">
        <v>38</v>
      </c>
      <c r="T325" s="1">
        <v>0.67241600684784897</v>
      </c>
    </row>
    <row r="326" spans="17:20">
      <c r="Q326" s="1" t="s">
        <v>63</v>
      </c>
      <c r="R326" s="1">
        <v>26</v>
      </c>
      <c r="S326" s="1" t="s">
        <v>25</v>
      </c>
      <c r="T326" s="1">
        <v>8.6407766990291304E-2</v>
      </c>
    </row>
    <row r="327" spans="17:20">
      <c r="Q327" s="1" t="s">
        <v>63</v>
      </c>
      <c r="R327" s="1">
        <v>26</v>
      </c>
      <c r="S327" s="1" t="s">
        <v>27</v>
      </c>
      <c r="T327" s="1">
        <v>0.13015873015873</v>
      </c>
    </row>
    <row r="328" spans="17:20">
      <c r="Q328" s="1" t="s">
        <v>63</v>
      </c>
      <c r="R328" s="1">
        <v>26</v>
      </c>
      <c r="S328" s="1" t="s">
        <v>28</v>
      </c>
      <c r="T328" s="1">
        <v>0.139116719242902</v>
      </c>
    </row>
    <row r="329" spans="17:20">
      <c r="Q329" s="1" t="s">
        <v>63</v>
      </c>
      <c r="R329" s="1">
        <v>26</v>
      </c>
      <c r="S329" s="1" t="s">
        <v>29</v>
      </c>
      <c r="T329" s="1">
        <v>0.14799999999999999</v>
      </c>
    </row>
    <row r="330" spans="17:20">
      <c r="Q330" s="1" t="s">
        <v>63</v>
      </c>
      <c r="R330" s="1">
        <v>26</v>
      </c>
      <c r="S330" s="1" t="s">
        <v>30</v>
      </c>
      <c r="T330" s="1">
        <v>0.15454545454545501</v>
      </c>
    </row>
    <row r="331" spans="17:20">
      <c r="Q331" s="1" t="s">
        <v>63</v>
      </c>
      <c r="R331" s="1">
        <v>26</v>
      </c>
      <c r="S331" s="1" t="s">
        <v>31</v>
      </c>
      <c r="T331" s="1">
        <v>0.315294117647059</v>
      </c>
    </row>
    <row r="332" spans="17:20">
      <c r="Q332" s="1" t="s">
        <v>63</v>
      </c>
      <c r="R332" s="1">
        <v>26</v>
      </c>
      <c r="S332" s="1" t="s">
        <v>32</v>
      </c>
      <c r="T332" s="1">
        <v>0.44297994269341001</v>
      </c>
    </row>
    <row r="333" spans="17:20">
      <c r="Q333" s="1" t="s">
        <v>63</v>
      </c>
      <c r="R333" s="1">
        <v>26</v>
      </c>
      <c r="S333" s="1" t="s">
        <v>33</v>
      </c>
      <c r="T333" s="1">
        <v>0.54887005649717502</v>
      </c>
    </row>
    <row r="334" spans="17:20">
      <c r="Q334" s="1" t="s">
        <v>63</v>
      </c>
      <c r="R334" s="1">
        <v>26</v>
      </c>
      <c r="S334" s="1" t="s">
        <v>34</v>
      </c>
      <c r="T334" s="1">
        <v>0.579224376731302</v>
      </c>
    </row>
    <row r="335" spans="17:20">
      <c r="Q335" s="1" t="s">
        <v>63</v>
      </c>
      <c r="R335" s="1">
        <v>26</v>
      </c>
      <c r="S335" s="1" t="s">
        <v>35</v>
      </c>
      <c r="T335" s="1">
        <v>0.59836065573770503</v>
      </c>
    </row>
    <row r="336" spans="17:20">
      <c r="Q336" s="1" t="s">
        <v>63</v>
      </c>
      <c r="R336" s="1">
        <v>26</v>
      </c>
      <c r="S336" s="1" t="s">
        <v>36</v>
      </c>
      <c r="T336" s="1">
        <v>0.69453551912568301</v>
      </c>
    </row>
    <row r="337" spans="17:20">
      <c r="Q337" s="1" t="s">
        <v>63</v>
      </c>
      <c r="R337" s="1">
        <v>26</v>
      </c>
      <c r="S337" s="1" t="s">
        <v>37</v>
      </c>
      <c r="T337" s="1">
        <v>0.78241758241758197</v>
      </c>
    </row>
    <row r="338" spans="17:20">
      <c r="Q338" s="1" t="s">
        <v>63</v>
      </c>
      <c r="R338" s="1">
        <v>26</v>
      </c>
      <c r="S338" s="1" t="s">
        <v>38</v>
      </c>
      <c r="T338" s="1">
        <v>0.85452054794520504</v>
      </c>
    </row>
    <row r="339" spans="17:20">
      <c r="Q339" s="1" t="s">
        <v>64</v>
      </c>
      <c r="R339" s="1">
        <v>27</v>
      </c>
      <c r="S339" s="1" t="s">
        <v>25</v>
      </c>
      <c r="T339" s="1">
        <v>0.16499335989375799</v>
      </c>
    </row>
    <row r="340" spans="17:20">
      <c r="Q340" s="1" t="s">
        <v>64</v>
      </c>
      <c r="R340" s="1">
        <v>27</v>
      </c>
      <c r="S340" s="1" t="s">
        <v>27</v>
      </c>
      <c r="T340" s="1">
        <v>0.212199630314233</v>
      </c>
    </row>
    <row r="341" spans="17:20">
      <c r="Q341" s="1" t="s">
        <v>64</v>
      </c>
      <c r="R341" s="1">
        <v>27</v>
      </c>
      <c r="S341" s="1" t="s">
        <v>28</v>
      </c>
      <c r="T341" s="1">
        <v>0.247344900105152</v>
      </c>
    </row>
    <row r="342" spans="17:20">
      <c r="Q342" s="1" t="s">
        <v>64</v>
      </c>
      <c r="R342" s="1">
        <v>27</v>
      </c>
      <c r="S342" s="1" t="s">
        <v>29</v>
      </c>
      <c r="T342" s="1">
        <v>0.27969689051476399</v>
      </c>
    </row>
    <row r="343" spans="17:20">
      <c r="Q343" s="1" t="s">
        <v>64</v>
      </c>
      <c r="R343" s="1">
        <v>27</v>
      </c>
      <c r="S343" s="1" t="s">
        <v>30</v>
      </c>
      <c r="T343" s="1">
        <v>0.40023400936037401</v>
      </c>
    </row>
    <row r="344" spans="17:20">
      <c r="Q344" s="1" t="s">
        <v>64</v>
      </c>
      <c r="R344" s="1">
        <v>27</v>
      </c>
      <c r="S344" s="1" t="s">
        <v>31</v>
      </c>
      <c r="T344" s="1">
        <v>0.53771295818275699</v>
      </c>
    </row>
    <row r="345" spans="17:20">
      <c r="Q345" s="1" t="s">
        <v>64</v>
      </c>
      <c r="R345" s="1">
        <v>27</v>
      </c>
      <c r="S345" s="1" t="s">
        <v>32</v>
      </c>
      <c r="T345" s="1">
        <v>0.51055327868852496</v>
      </c>
    </row>
    <row r="346" spans="17:20">
      <c r="Q346" s="1" t="s">
        <v>64</v>
      </c>
      <c r="R346" s="1">
        <v>27</v>
      </c>
      <c r="S346" s="1" t="s">
        <v>33</v>
      </c>
      <c r="T346" s="1">
        <v>0.56972780462986505</v>
      </c>
    </row>
    <row r="347" spans="17:20">
      <c r="Q347" s="1" t="s">
        <v>64</v>
      </c>
      <c r="R347" s="1">
        <v>27</v>
      </c>
      <c r="S347" s="1" t="s">
        <v>34</v>
      </c>
      <c r="T347" s="1">
        <v>0.588919878296146</v>
      </c>
    </row>
    <row r="348" spans="17:20">
      <c r="Q348" s="1" t="s">
        <v>64</v>
      </c>
      <c r="R348" s="1">
        <v>27</v>
      </c>
      <c r="S348" s="1" t="s">
        <v>35</v>
      </c>
      <c r="T348" s="1">
        <v>0.65145385587863502</v>
      </c>
    </row>
    <row r="349" spans="17:20">
      <c r="Q349" s="1" t="s">
        <v>64</v>
      </c>
      <c r="R349" s="1">
        <v>27</v>
      </c>
      <c r="S349" s="1" t="s">
        <v>36</v>
      </c>
      <c r="T349" s="1">
        <v>0.74451188669701596</v>
      </c>
    </row>
    <row r="350" spans="17:20">
      <c r="Q350" s="1" t="s">
        <v>64</v>
      </c>
      <c r="R350" s="1">
        <v>27</v>
      </c>
      <c r="S350" s="1" t="s">
        <v>37</v>
      </c>
      <c r="T350" s="1">
        <v>0.76031344792719902</v>
      </c>
    </row>
    <row r="351" spans="17:20">
      <c r="Q351" s="1" t="s">
        <v>64</v>
      </c>
      <c r="R351" s="1">
        <v>27</v>
      </c>
      <c r="S351" s="1" t="s">
        <v>38</v>
      </c>
      <c r="T351" s="1">
        <v>0.82922570850202404</v>
      </c>
    </row>
    <row r="352" spans="17:20">
      <c r="Q352" s="1" t="s">
        <v>65</v>
      </c>
      <c r="R352" s="1">
        <v>28</v>
      </c>
      <c r="S352" s="1" t="s">
        <v>25</v>
      </c>
      <c r="T352" s="1">
        <v>9.8510971786833906E-2</v>
      </c>
    </row>
    <row r="353" spans="17:20">
      <c r="Q353" s="1" t="s">
        <v>65</v>
      </c>
      <c r="R353" s="1">
        <v>28</v>
      </c>
      <c r="S353" s="1" t="s">
        <v>27</v>
      </c>
      <c r="T353" s="1">
        <v>0.16894117647058801</v>
      </c>
    </row>
    <row r="354" spans="17:20">
      <c r="Q354" s="1" t="s">
        <v>65</v>
      </c>
      <c r="R354" s="1">
        <v>28</v>
      </c>
      <c r="S354" s="1" t="s">
        <v>28</v>
      </c>
      <c r="T354" s="1">
        <v>0.18143476547102899</v>
      </c>
    </row>
    <row r="355" spans="17:20">
      <c r="Q355" s="1" t="s">
        <v>65</v>
      </c>
      <c r="R355" s="1">
        <v>28</v>
      </c>
      <c r="S355" s="1" t="s">
        <v>29</v>
      </c>
      <c r="T355" s="1">
        <v>0.18696167522718299</v>
      </c>
    </row>
    <row r="356" spans="17:20">
      <c r="Q356" s="1" t="s">
        <v>65</v>
      </c>
      <c r="R356" s="1">
        <v>28</v>
      </c>
      <c r="S356" s="1" t="s">
        <v>30</v>
      </c>
      <c r="T356" s="1">
        <v>0.32520808561236603</v>
      </c>
    </row>
    <row r="357" spans="17:20">
      <c r="Q357" s="1" t="s">
        <v>65</v>
      </c>
      <c r="R357" s="1">
        <v>28</v>
      </c>
      <c r="S357" s="1" t="s">
        <v>31</v>
      </c>
      <c r="T357" s="1">
        <v>0.37539682539682501</v>
      </c>
    </row>
    <row r="358" spans="17:20">
      <c r="Q358" s="1" t="s">
        <v>65</v>
      </c>
      <c r="R358" s="1">
        <v>28</v>
      </c>
      <c r="S358" s="1" t="s">
        <v>32</v>
      </c>
      <c r="T358" s="1">
        <v>0.43612212529738298</v>
      </c>
    </row>
    <row r="359" spans="17:20">
      <c r="Q359" s="1" t="s">
        <v>65</v>
      </c>
      <c r="R359" s="1">
        <v>28</v>
      </c>
      <c r="S359" s="1" t="s">
        <v>33</v>
      </c>
      <c r="T359" s="1">
        <v>0.448508946322068</v>
      </c>
    </row>
    <row r="360" spans="17:20">
      <c r="Q360" s="1" t="s">
        <v>65</v>
      </c>
      <c r="R360" s="1">
        <v>28</v>
      </c>
      <c r="S360" s="1" t="s">
        <v>34</v>
      </c>
      <c r="T360" s="1">
        <v>0.56026305300916701</v>
      </c>
    </row>
    <row r="361" spans="17:20">
      <c r="Q361" s="1" t="s">
        <v>65</v>
      </c>
      <c r="R361" s="1">
        <v>28</v>
      </c>
      <c r="S361" s="1" t="s">
        <v>35</v>
      </c>
      <c r="T361" s="1">
        <v>0.58400639744102401</v>
      </c>
    </row>
    <row r="362" spans="17:20">
      <c r="Q362" s="1" t="s">
        <v>65</v>
      </c>
      <c r="R362" s="1">
        <v>28</v>
      </c>
      <c r="S362" s="1" t="s">
        <v>36</v>
      </c>
      <c r="T362" s="1">
        <v>0.65164658634538197</v>
      </c>
    </row>
    <row r="363" spans="17:20">
      <c r="Q363" s="1" t="s">
        <v>65</v>
      </c>
      <c r="R363" s="1">
        <v>28</v>
      </c>
      <c r="S363" s="1" t="s">
        <v>37</v>
      </c>
      <c r="T363" s="1">
        <v>0.70397271268057804</v>
      </c>
    </row>
    <row r="364" spans="17:20">
      <c r="Q364" s="1" t="s">
        <v>65</v>
      </c>
      <c r="R364" s="1">
        <v>28</v>
      </c>
      <c r="S364" s="1" t="s">
        <v>38</v>
      </c>
      <c r="T364" s="1">
        <v>0.79456389452332699</v>
      </c>
    </row>
    <row r="365" spans="17:20">
      <c r="Q365" s="1" t="s">
        <v>66</v>
      </c>
      <c r="R365" s="1">
        <v>29</v>
      </c>
      <c r="S365" s="1" t="s">
        <v>25</v>
      </c>
      <c r="T365" s="1">
        <v>0.109154929577465</v>
      </c>
    </row>
    <row r="366" spans="17:20">
      <c r="Q366" s="1" t="s">
        <v>66</v>
      </c>
      <c r="R366" s="1">
        <v>29</v>
      </c>
      <c r="S366" s="1" t="s">
        <v>27</v>
      </c>
      <c r="T366" s="1">
        <v>0.18493870402802101</v>
      </c>
    </row>
    <row r="367" spans="17:20">
      <c r="Q367" s="1" t="s">
        <v>66</v>
      </c>
      <c r="R367" s="1">
        <v>29</v>
      </c>
      <c r="S367" s="1" t="s">
        <v>28</v>
      </c>
      <c r="T367" s="1">
        <v>0.20630472854640999</v>
      </c>
    </row>
    <row r="368" spans="17:20">
      <c r="Q368" s="1" t="s">
        <v>66</v>
      </c>
      <c r="R368" s="1">
        <v>29</v>
      </c>
      <c r="S368" s="1" t="s">
        <v>29</v>
      </c>
      <c r="T368" s="1">
        <v>0.23298611111111101</v>
      </c>
    </row>
    <row r="369" spans="17:20">
      <c r="Q369" s="1" t="s">
        <v>66</v>
      </c>
      <c r="R369" s="1">
        <v>29</v>
      </c>
      <c r="S369" s="1" t="s">
        <v>30</v>
      </c>
      <c r="T369" s="1">
        <v>0.36065857885615199</v>
      </c>
    </row>
    <row r="370" spans="17:20">
      <c r="Q370" s="1" t="s">
        <v>66</v>
      </c>
      <c r="R370" s="1">
        <v>29</v>
      </c>
      <c r="S370" s="1" t="s">
        <v>31</v>
      </c>
      <c r="T370" s="1">
        <v>0.450515463917526</v>
      </c>
    </row>
    <row r="371" spans="17:20">
      <c r="Q371" s="1" t="s">
        <v>66</v>
      </c>
      <c r="R371" s="1">
        <v>29</v>
      </c>
      <c r="S371" s="1" t="s">
        <v>32</v>
      </c>
      <c r="T371" s="1">
        <v>0.529863481228669</v>
      </c>
    </row>
    <row r="372" spans="17:20">
      <c r="Q372" s="1" t="s">
        <v>66</v>
      </c>
      <c r="R372" s="1">
        <v>29</v>
      </c>
      <c r="S372" s="1" t="s">
        <v>33</v>
      </c>
      <c r="T372" s="1">
        <v>0.60545144804088602</v>
      </c>
    </row>
    <row r="373" spans="17:20">
      <c r="Q373" s="1" t="s">
        <v>66</v>
      </c>
      <c r="R373" s="1">
        <v>29</v>
      </c>
      <c r="S373" s="1" t="s">
        <v>34</v>
      </c>
      <c r="T373" s="1">
        <v>0.64796610169491498</v>
      </c>
    </row>
    <row r="374" spans="17:20">
      <c r="Q374" s="1" t="s">
        <v>66</v>
      </c>
      <c r="R374" s="1">
        <v>29</v>
      </c>
      <c r="S374" s="1" t="s">
        <v>35</v>
      </c>
      <c r="T374" s="1">
        <v>0.69612141652613801</v>
      </c>
    </row>
    <row r="375" spans="17:20">
      <c r="Q375" s="1" t="s">
        <v>66</v>
      </c>
      <c r="R375" s="1">
        <v>29</v>
      </c>
      <c r="S375" s="1" t="s">
        <v>36</v>
      </c>
      <c r="T375" s="1">
        <v>0.73787878787878802</v>
      </c>
    </row>
    <row r="376" spans="17:20">
      <c r="Q376" s="1" t="s">
        <v>66</v>
      </c>
      <c r="R376" s="1">
        <v>29</v>
      </c>
      <c r="S376" s="1" t="s">
        <v>37</v>
      </c>
      <c r="T376" s="1">
        <v>0.77310924369747902</v>
      </c>
    </row>
    <row r="377" spans="17:20">
      <c r="Q377" s="1" t="s">
        <v>66</v>
      </c>
      <c r="R377" s="1">
        <v>29</v>
      </c>
      <c r="S377" s="1" t="s">
        <v>38</v>
      </c>
      <c r="T377" s="1">
        <v>0.77946127946127897</v>
      </c>
    </row>
    <row r="378" spans="17:20">
      <c r="Q378" s="1" t="s">
        <v>67</v>
      </c>
      <c r="R378" s="1">
        <v>30</v>
      </c>
      <c r="S378" s="1" t="s">
        <v>25</v>
      </c>
      <c r="T378" s="1">
        <v>0.121913580246914</v>
      </c>
    </row>
    <row r="379" spans="17:20">
      <c r="Q379" s="1" t="s">
        <v>67</v>
      </c>
      <c r="R379" s="1">
        <v>30</v>
      </c>
      <c r="S379" s="1" t="s">
        <v>27</v>
      </c>
      <c r="T379" s="1">
        <v>0.185280728376328</v>
      </c>
    </row>
    <row r="380" spans="17:20">
      <c r="Q380" s="1" t="s">
        <v>67</v>
      </c>
      <c r="R380" s="1">
        <v>30</v>
      </c>
      <c r="S380" s="1" t="s">
        <v>28</v>
      </c>
      <c r="T380" s="1">
        <v>0.22567567567567601</v>
      </c>
    </row>
    <row r="381" spans="17:20">
      <c r="Q381" s="1" t="s">
        <v>67</v>
      </c>
      <c r="R381" s="1">
        <v>30</v>
      </c>
      <c r="S381" s="1" t="s">
        <v>29</v>
      </c>
      <c r="T381" s="1">
        <v>0.26592920353982302</v>
      </c>
    </row>
    <row r="382" spans="17:20">
      <c r="Q382" s="1" t="s">
        <v>67</v>
      </c>
      <c r="R382" s="1">
        <v>30</v>
      </c>
      <c r="S382" s="1" t="s">
        <v>30</v>
      </c>
      <c r="T382" s="1">
        <v>0.29356725146198798</v>
      </c>
    </row>
    <row r="383" spans="17:20">
      <c r="Q383" s="1" t="s">
        <v>67</v>
      </c>
      <c r="R383" s="1">
        <v>30</v>
      </c>
      <c r="S383" s="1" t="s">
        <v>31</v>
      </c>
      <c r="T383" s="1">
        <v>0.44187050359712199</v>
      </c>
    </row>
    <row r="384" spans="17:20">
      <c r="Q384" s="1" t="s">
        <v>67</v>
      </c>
      <c r="R384" s="1">
        <v>30</v>
      </c>
      <c r="S384" s="1" t="s">
        <v>32</v>
      </c>
      <c r="T384" s="1">
        <v>0.58865248226950395</v>
      </c>
    </row>
    <row r="385" spans="17:20">
      <c r="Q385" s="1" t="s">
        <v>67</v>
      </c>
      <c r="R385" s="1">
        <v>30</v>
      </c>
      <c r="S385" s="1" t="s">
        <v>33</v>
      </c>
      <c r="T385" s="1">
        <v>0.70169014084506998</v>
      </c>
    </row>
    <row r="386" spans="17:20">
      <c r="Q386" s="1" t="s">
        <v>67</v>
      </c>
      <c r="R386" s="1">
        <v>30</v>
      </c>
      <c r="S386" s="1" t="s">
        <v>34</v>
      </c>
      <c r="T386" s="1">
        <v>0.72524407252440704</v>
      </c>
    </row>
    <row r="387" spans="17:20">
      <c r="Q387" s="1" t="s">
        <v>67</v>
      </c>
      <c r="R387" s="1">
        <v>30</v>
      </c>
      <c r="S387" s="1" t="s">
        <v>35</v>
      </c>
      <c r="T387" s="1">
        <v>0.76282940360610296</v>
      </c>
    </row>
    <row r="388" spans="17:20">
      <c r="Q388" s="1" t="s">
        <v>67</v>
      </c>
      <c r="R388" s="1">
        <v>30</v>
      </c>
      <c r="S388" s="1" t="s">
        <v>36</v>
      </c>
      <c r="T388" s="1">
        <v>0.822896551724138</v>
      </c>
    </row>
    <row r="389" spans="17:20">
      <c r="Q389" s="1" t="s">
        <v>67</v>
      </c>
      <c r="R389" s="1">
        <v>30</v>
      </c>
      <c r="S389" s="1" t="s">
        <v>37</v>
      </c>
      <c r="T389" s="1">
        <v>0.91167582417582405</v>
      </c>
    </row>
    <row r="390" spans="17:20">
      <c r="Q390" s="1" t="s">
        <v>67</v>
      </c>
      <c r="R390" s="1">
        <v>30</v>
      </c>
      <c r="S390" s="1" t="s">
        <v>38</v>
      </c>
      <c r="T390" s="1">
        <v>0.97105624142661195</v>
      </c>
    </row>
    <row r="391" spans="17:20">
      <c r="Q391" s="1" t="s">
        <v>68</v>
      </c>
      <c r="R391" s="1">
        <v>31</v>
      </c>
      <c r="S391" s="1" t="s">
        <v>25</v>
      </c>
      <c r="T391" s="1">
        <v>0.14341573033707899</v>
      </c>
    </row>
    <row r="392" spans="17:20">
      <c r="Q392" s="1" t="s">
        <v>68</v>
      </c>
      <c r="R392" s="1">
        <v>31</v>
      </c>
      <c r="S392" s="1" t="s">
        <v>27</v>
      </c>
      <c r="T392" s="1">
        <v>0.24327563249001299</v>
      </c>
    </row>
    <row r="393" spans="17:20">
      <c r="Q393" s="1" t="s">
        <v>68</v>
      </c>
      <c r="R393" s="1">
        <v>31</v>
      </c>
      <c r="S393" s="1" t="s">
        <v>28</v>
      </c>
      <c r="T393" s="1">
        <v>0.27509846827133499</v>
      </c>
    </row>
    <row r="394" spans="17:20">
      <c r="Q394" s="1" t="s">
        <v>68</v>
      </c>
      <c r="R394" s="1">
        <v>31</v>
      </c>
      <c r="S394" s="1" t="s">
        <v>29</v>
      </c>
      <c r="T394" s="1">
        <v>0.31582795698924698</v>
      </c>
    </row>
    <row r="395" spans="17:20">
      <c r="Q395" s="1" t="s">
        <v>68</v>
      </c>
      <c r="R395" s="1">
        <v>31</v>
      </c>
      <c r="S395" s="1" t="s">
        <v>30</v>
      </c>
      <c r="T395" s="1">
        <v>0.42926624737945501</v>
      </c>
    </row>
    <row r="396" spans="17:20">
      <c r="Q396" s="1" t="s">
        <v>68</v>
      </c>
      <c r="R396" s="1">
        <v>31</v>
      </c>
      <c r="S396" s="1" t="s">
        <v>31</v>
      </c>
      <c r="T396" s="1">
        <v>0.54526359143327796</v>
      </c>
    </row>
    <row r="397" spans="17:20">
      <c r="Q397" s="1" t="s">
        <v>68</v>
      </c>
      <c r="R397" s="1">
        <v>31</v>
      </c>
      <c r="S397" s="1" t="s">
        <v>32</v>
      </c>
      <c r="T397" s="1">
        <v>0.5675</v>
      </c>
    </row>
    <row r="398" spans="17:20">
      <c r="Q398" s="1" t="s">
        <v>68</v>
      </c>
      <c r="R398" s="1">
        <v>31</v>
      </c>
      <c r="S398" s="1" t="s">
        <v>33</v>
      </c>
      <c r="T398" s="1">
        <v>0.66611111111111099</v>
      </c>
    </row>
    <row r="399" spans="17:20">
      <c r="Q399" s="1" t="s">
        <v>68</v>
      </c>
      <c r="R399" s="1">
        <v>31</v>
      </c>
      <c r="S399" s="1" t="s">
        <v>34</v>
      </c>
      <c r="T399" s="1">
        <v>0.71082454083626401</v>
      </c>
    </row>
    <row r="400" spans="17:20">
      <c r="Q400" s="1" t="s">
        <v>68</v>
      </c>
      <c r="R400" s="1">
        <v>31</v>
      </c>
      <c r="S400" s="1" t="s">
        <v>35</v>
      </c>
      <c r="T400" s="1">
        <v>0.75050193050193004</v>
      </c>
    </row>
    <row r="401" spans="17:20">
      <c r="Q401" s="1" t="s">
        <v>68</v>
      </c>
      <c r="R401" s="1">
        <v>31</v>
      </c>
      <c r="S401" s="1" t="s">
        <v>36</v>
      </c>
      <c r="T401" s="1">
        <v>0.86967941290073403</v>
      </c>
    </row>
    <row r="402" spans="17:20">
      <c r="Q402" s="1" t="s">
        <v>68</v>
      </c>
      <c r="R402" s="1">
        <v>31</v>
      </c>
      <c r="S402" s="1" t="s">
        <v>37</v>
      </c>
      <c r="T402" s="1">
        <v>0.90873598763046004</v>
      </c>
    </row>
    <row r="403" spans="17:20">
      <c r="Q403" s="1" t="s">
        <v>68</v>
      </c>
      <c r="R403" s="1">
        <v>31</v>
      </c>
      <c r="S403" s="1" t="s">
        <v>38</v>
      </c>
      <c r="T403" s="1">
        <v>1.0115088529638201</v>
      </c>
    </row>
  </sheetData>
  <phoneticPr fontId="8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T403"/>
  <sheetViews>
    <sheetView zoomScale="85" zoomScaleNormal="85" workbookViewId="0"/>
  </sheetViews>
  <sheetFormatPr baseColWidth="10" defaultColWidth="8.6640625" defaultRowHeight="14"/>
  <cols>
    <col min="1" max="13" width="9"/>
    <col min="14" max="14" width="9.6640625"/>
    <col min="17" max="20" width="8.6640625" style="1"/>
  </cols>
  <sheetData>
    <row r="1" spans="1:20">
      <c r="A1" t="s">
        <v>104</v>
      </c>
      <c r="Q1" s="1" t="s">
        <v>24</v>
      </c>
      <c r="R1" s="1">
        <v>1</v>
      </c>
      <c r="S1" s="1" t="s">
        <v>25</v>
      </c>
      <c r="T1" s="1">
        <v>33663.379999999997</v>
      </c>
    </row>
    <row r="2" spans="1:20">
      <c r="A2" s="2" t="s">
        <v>26</v>
      </c>
      <c r="B2" s="2" t="s">
        <v>25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Q2" s="1" t="s">
        <v>24</v>
      </c>
      <c r="R2" s="1">
        <v>1</v>
      </c>
      <c r="S2" s="1" t="s">
        <v>27</v>
      </c>
      <c r="T2" s="1">
        <v>48073.73</v>
      </c>
    </row>
    <row r="3" spans="1:20">
      <c r="A3" s="3" t="s">
        <v>24</v>
      </c>
      <c r="B3" s="4">
        <v>33663.379999999997</v>
      </c>
      <c r="C3" s="4">
        <v>48073.73</v>
      </c>
      <c r="D3" s="4">
        <v>81818.2</v>
      </c>
      <c r="E3" s="4">
        <v>111011.95</v>
      </c>
      <c r="F3" s="4">
        <v>141447.26</v>
      </c>
      <c r="G3" s="4">
        <v>196029.02</v>
      </c>
      <c r="H3" s="4">
        <v>227452.1</v>
      </c>
      <c r="I3" s="4">
        <v>220875.62</v>
      </c>
      <c r="J3" s="4">
        <v>228716.43</v>
      </c>
      <c r="K3" s="4">
        <v>238221.33</v>
      </c>
      <c r="L3" s="4">
        <v>221030</v>
      </c>
      <c r="M3" s="4">
        <v>195628.51</v>
      </c>
      <c r="N3" s="5">
        <v>227115.2</v>
      </c>
      <c r="Q3" s="1" t="s">
        <v>24</v>
      </c>
      <c r="R3" s="1">
        <v>1</v>
      </c>
      <c r="S3" s="1" t="s">
        <v>28</v>
      </c>
      <c r="T3" s="1">
        <v>81818.2</v>
      </c>
    </row>
    <row r="4" spans="1:20">
      <c r="A4" s="3" t="s">
        <v>39</v>
      </c>
      <c r="B4" s="4">
        <v>5130.5600000000004</v>
      </c>
      <c r="C4" s="4">
        <v>6364.03</v>
      </c>
      <c r="D4" s="4">
        <v>8718.9699999999993</v>
      </c>
      <c r="E4" s="4">
        <v>12404.23</v>
      </c>
      <c r="F4" s="4">
        <v>25624.45</v>
      </c>
      <c r="G4" s="4">
        <v>41005.35</v>
      </c>
      <c r="H4" s="4">
        <v>50199.02</v>
      </c>
      <c r="I4" s="4">
        <v>57576.69</v>
      </c>
      <c r="J4" s="4">
        <v>69733.02</v>
      </c>
      <c r="K4" s="4">
        <v>92767.360000000001</v>
      </c>
      <c r="L4" s="4">
        <v>123389.99</v>
      </c>
      <c r="M4" s="4">
        <v>121552.93</v>
      </c>
      <c r="N4" s="5">
        <v>145024.6</v>
      </c>
      <c r="Q4" s="1" t="s">
        <v>24</v>
      </c>
      <c r="R4" s="1">
        <v>1</v>
      </c>
      <c r="S4" s="1" t="s">
        <v>29</v>
      </c>
      <c r="T4" s="1">
        <v>111011.95</v>
      </c>
    </row>
    <row r="5" spans="1:20">
      <c r="A5" s="3" t="s">
        <v>40</v>
      </c>
      <c r="B5" s="4">
        <v>8660.43</v>
      </c>
      <c r="C5" s="4">
        <v>12469.11</v>
      </c>
      <c r="D5" s="4">
        <v>20755.740000000002</v>
      </c>
      <c r="E5" s="4">
        <v>34019.15</v>
      </c>
      <c r="F5" s="4">
        <v>54911.94</v>
      </c>
      <c r="G5" s="4">
        <v>90392.39</v>
      </c>
      <c r="H5" s="4">
        <v>119389.3</v>
      </c>
      <c r="I5" s="4">
        <v>174136.22</v>
      </c>
      <c r="J5" s="4">
        <v>230392.65</v>
      </c>
      <c r="K5" s="4">
        <v>370249.8</v>
      </c>
      <c r="L5" s="4">
        <v>506015.03</v>
      </c>
      <c r="M5" s="4">
        <v>526888.99</v>
      </c>
      <c r="N5" s="5">
        <v>660073</v>
      </c>
      <c r="Q5" s="1" t="s">
        <v>24</v>
      </c>
      <c r="R5" s="1">
        <v>1</v>
      </c>
      <c r="S5" s="1" t="s">
        <v>30</v>
      </c>
      <c r="T5" s="1">
        <v>141447.26</v>
      </c>
    </row>
    <row r="6" spans="1:20">
      <c r="A6" s="3" t="s">
        <v>41</v>
      </c>
      <c r="B6" s="4">
        <v>2098.46</v>
      </c>
      <c r="C6" s="4">
        <v>2805.32</v>
      </c>
      <c r="D6" s="4">
        <v>8868.9699999999993</v>
      </c>
      <c r="E6" s="4">
        <v>9130.43</v>
      </c>
      <c r="F6" s="4">
        <v>11477.3</v>
      </c>
      <c r="G6" s="4">
        <v>18665.25</v>
      </c>
      <c r="H6" s="4">
        <v>24359.07</v>
      </c>
      <c r="I6" s="4">
        <v>30332.87</v>
      </c>
      <c r="J6" s="4">
        <v>36413.78</v>
      </c>
      <c r="K6" s="4">
        <v>53583.56</v>
      </c>
      <c r="L6" s="4">
        <v>78131.42</v>
      </c>
      <c r="M6" s="4">
        <v>70584.97</v>
      </c>
      <c r="N6" s="5">
        <v>110445.8</v>
      </c>
      <c r="Q6" s="1" t="s">
        <v>24</v>
      </c>
      <c r="R6" s="1">
        <v>1</v>
      </c>
      <c r="S6" s="1" t="s">
        <v>31</v>
      </c>
      <c r="T6" s="1">
        <v>196029.02</v>
      </c>
    </row>
    <row r="7" spans="1:20">
      <c r="A7" s="3" t="s">
        <v>42</v>
      </c>
      <c r="B7" s="4">
        <v>1994.95</v>
      </c>
      <c r="C7" s="4">
        <v>2439.98</v>
      </c>
      <c r="D7" s="4">
        <v>2838.98</v>
      </c>
      <c r="E7" s="4">
        <v>4363.63</v>
      </c>
      <c r="F7" s="4">
        <v>5410.15</v>
      </c>
      <c r="G7" s="4">
        <v>8470.64</v>
      </c>
      <c r="H7" s="4">
        <v>11035.31</v>
      </c>
      <c r="I7" s="4">
        <v>15182.32</v>
      </c>
      <c r="J7" s="4">
        <v>14263.24</v>
      </c>
      <c r="K7" s="4">
        <v>19557.57</v>
      </c>
      <c r="L7" s="4">
        <v>26085.97</v>
      </c>
      <c r="M7" s="4">
        <v>24213.52</v>
      </c>
      <c r="N7" s="5">
        <v>36570.5</v>
      </c>
      <c r="Q7" s="1" t="s">
        <v>24</v>
      </c>
      <c r="R7" s="1">
        <v>1</v>
      </c>
      <c r="S7" s="1" t="s">
        <v>32</v>
      </c>
      <c r="T7" s="1">
        <v>227452.1</v>
      </c>
    </row>
    <row r="8" spans="1:20">
      <c r="A8" s="3" t="s">
        <v>43</v>
      </c>
      <c r="B8" s="4">
        <v>6211.54</v>
      </c>
      <c r="C8" s="4">
        <v>7757.36</v>
      </c>
      <c r="D8" s="4">
        <v>11411.11</v>
      </c>
      <c r="E8" s="4">
        <v>16656.400000000001</v>
      </c>
      <c r="F8" s="4">
        <v>24674.13</v>
      </c>
      <c r="G8" s="4">
        <v>39825.89</v>
      </c>
      <c r="H8" s="4">
        <v>51434.46</v>
      </c>
      <c r="I8" s="4">
        <v>65363.68</v>
      </c>
      <c r="J8" s="4">
        <v>79515.649999999994</v>
      </c>
      <c r="K8" s="4">
        <v>111978.01</v>
      </c>
      <c r="L8" s="4">
        <v>164328.1</v>
      </c>
      <c r="M8" s="4">
        <v>171216.74</v>
      </c>
      <c r="N8" s="5">
        <v>218251.4</v>
      </c>
      <c r="Q8" s="1" t="s">
        <v>24</v>
      </c>
      <c r="R8" s="1">
        <v>1</v>
      </c>
      <c r="S8" s="1" t="s">
        <v>33</v>
      </c>
      <c r="T8" s="1">
        <v>220875.62</v>
      </c>
    </row>
    <row r="9" spans="1:20">
      <c r="A9" s="3" t="s">
        <v>44</v>
      </c>
      <c r="B9" s="4">
        <v>2647.29</v>
      </c>
      <c r="C9" s="4">
        <v>3854.37</v>
      </c>
      <c r="D9" s="4">
        <v>4526.6899999999996</v>
      </c>
      <c r="E9" s="4">
        <v>6640.24</v>
      </c>
      <c r="F9" s="4">
        <v>9017.0499999999993</v>
      </c>
      <c r="G9" s="4">
        <v>13893.98</v>
      </c>
      <c r="H9" s="4">
        <v>17569.400000000001</v>
      </c>
      <c r="I9" s="4">
        <v>22637.55</v>
      </c>
      <c r="J9" s="4">
        <v>30662.04</v>
      </c>
      <c r="K9" s="4">
        <v>44693.65</v>
      </c>
      <c r="L9" s="4">
        <v>62197.81</v>
      </c>
      <c r="M9" s="4">
        <v>58194.02</v>
      </c>
      <c r="N9" s="5">
        <v>76909</v>
      </c>
      <c r="Q9" s="1" t="s">
        <v>24</v>
      </c>
      <c r="R9" s="1">
        <v>1</v>
      </c>
      <c r="S9" s="1" t="s">
        <v>34</v>
      </c>
      <c r="T9" s="1">
        <v>228716.43</v>
      </c>
    </row>
    <row r="10" spans="1:20">
      <c r="A10" s="3" t="s">
        <v>45</v>
      </c>
      <c r="B10" s="4">
        <v>3066.02</v>
      </c>
      <c r="C10" s="4">
        <v>3623.47</v>
      </c>
      <c r="D10" s="4">
        <v>5393.85</v>
      </c>
      <c r="E10" s="4">
        <v>7014.55</v>
      </c>
      <c r="F10" s="4">
        <v>12636.84</v>
      </c>
      <c r="G10" s="4">
        <v>21769.77</v>
      </c>
      <c r="H10" s="4">
        <v>23185.63</v>
      </c>
      <c r="I10" s="4">
        <v>30177.15</v>
      </c>
      <c r="J10" s="4">
        <v>35088.910000000003</v>
      </c>
      <c r="K10" s="4">
        <v>45522.34</v>
      </c>
      <c r="L10" s="4">
        <v>60491</v>
      </c>
      <c r="M10" s="4">
        <v>72638.070000000007</v>
      </c>
      <c r="N10" s="5">
        <v>94611.7</v>
      </c>
      <c r="Q10" s="1" t="s">
        <v>24</v>
      </c>
      <c r="R10" s="1">
        <v>1</v>
      </c>
      <c r="S10" s="1" t="s">
        <v>35</v>
      </c>
      <c r="T10" s="1">
        <v>238221.33</v>
      </c>
    </row>
    <row r="11" spans="1:20">
      <c r="A11" s="3" t="s">
        <v>46</v>
      </c>
      <c r="B11" s="4">
        <v>40914.910000000003</v>
      </c>
      <c r="C11" s="4">
        <v>59905.25</v>
      </c>
      <c r="D11" s="4">
        <v>95012.45</v>
      </c>
      <c r="E11" s="4">
        <v>128366.11</v>
      </c>
      <c r="F11" s="4">
        <v>170777.96</v>
      </c>
      <c r="G11" s="4">
        <v>260274.43</v>
      </c>
      <c r="H11" s="4">
        <v>311503.7</v>
      </c>
      <c r="I11" s="4">
        <v>348648.8</v>
      </c>
      <c r="J11" s="4">
        <v>313326.08000000002</v>
      </c>
      <c r="K11" s="4">
        <v>336330.67</v>
      </c>
      <c r="L11" s="4">
        <v>374137.91</v>
      </c>
      <c r="M11" s="4">
        <v>285770.43</v>
      </c>
      <c r="N11" s="5">
        <v>370311.3</v>
      </c>
      <c r="Q11" s="1" t="s">
        <v>24</v>
      </c>
      <c r="R11" s="1">
        <v>1</v>
      </c>
      <c r="S11" s="1" t="s">
        <v>36</v>
      </c>
      <c r="T11" s="1">
        <v>221030</v>
      </c>
    </row>
    <row r="12" spans="1:20">
      <c r="A12" s="3" t="s">
        <v>47</v>
      </c>
      <c r="B12" s="4">
        <v>38508.959999999999</v>
      </c>
      <c r="C12" s="4">
        <v>63870.5</v>
      </c>
      <c r="D12" s="4">
        <v>98415.47</v>
      </c>
      <c r="E12" s="4">
        <v>148435.20000000001</v>
      </c>
      <c r="F12" s="4">
        <v>229047.65</v>
      </c>
      <c r="G12" s="4">
        <v>283823.24</v>
      </c>
      <c r="H12" s="4">
        <v>359627.79</v>
      </c>
      <c r="I12" s="4">
        <v>438935.42</v>
      </c>
      <c r="J12" s="4">
        <v>574060.4</v>
      </c>
      <c r="K12" s="4">
        <v>697680.5</v>
      </c>
      <c r="L12" s="4">
        <v>860653.72</v>
      </c>
      <c r="M12" s="4">
        <v>871160.72</v>
      </c>
      <c r="N12" s="5">
        <v>994563.8</v>
      </c>
      <c r="Q12" s="1" t="s">
        <v>24</v>
      </c>
      <c r="R12" s="1">
        <v>1</v>
      </c>
      <c r="S12" s="1" t="s">
        <v>37</v>
      </c>
      <c r="T12" s="1">
        <v>195628.51</v>
      </c>
    </row>
    <row r="13" spans="1:20">
      <c r="A13" s="3" t="s">
        <v>48</v>
      </c>
      <c r="B13" s="4">
        <v>49660.84</v>
      </c>
      <c r="C13" s="4">
        <v>81986.75</v>
      </c>
      <c r="D13" s="4">
        <v>141952.82</v>
      </c>
      <c r="E13" s="4">
        <v>245744.79</v>
      </c>
      <c r="F13" s="4">
        <v>383145.91</v>
      </c>
      <c r="G13" s="4">
        <v>598770.04</v>
      </c>
      <c r="H13" s="4">
        <v>793231.11</v>
      </c>
      <c r="I13" s="4">
        <v>1011050.65</v>
      </c>
      <c r="J13" s="4">
        <v>1326252.08</v>
      </c>
      <c r="K13" s="4">
        <v>1794621.13</v>
      </c>
      <c r="L13" s="4">
        <v>2278148.13</v>
      </c>
      <c r="M13" s="4">
        <v>2290410.2799999998</v>
      </c>
      <c r="N13" s="5">
        <v>2631955.2000000002</v>
      </c>
      <c r="Q13" s="1" t="s">
        <v>24</v>
      </c>
      <c r="R13" s="1">
        <v>1</v>
      </c>
      <c r="S13" s="1" t="s">
        <v>38</v>
      </c>
      <c r="T13" s="1">
        <v>227115.2</v>
      </c>
    </row>
    <row r="14" spans="1:20">
      <c r="A14" s="3" t="s">
        <v>49</v>
      </c>
      <c r="B14" s="4">
        <v>6628.32</v>
      </c>
      <c r="C14" s="4">
        <v>9731.35</v>
      </c>
      <c r="D14" s="4">
        <v>13755.5</v>
      </c>
      <c r="E14" s="4">
        <v>23859.08</v>
      </c>
      <c r="F14" s="4">
        <v>39935.56</v>
      </c>
      <c r="G14" s="4">
        <v>68878.259999999995</v>
      </c>
      <c r="H14" s="4">
        <v>86332.31</v>
      </c>
      <c r="I14" s="4">
        <v>112322.38</v>
      </c>
      <c r="J14" s="4">
        <v>154543</v>
      </c>
      <c r="K14" s="4">
        <v>220228.19</v>
      </c>
      <c r="L14" s="4">
        <v>312664.8</v>
      </c>
      <c r="M14" s="4">
        <v>353238.78</v>
      </c>
      <c r="N14" s="5">
        <v>410386.5</v>
      </c>
      <c r="Q14" s="1" t="s">
        <v>39</v>
      </c>
      <c r="R14" s="1">
        <v>2</v>
      </c>
      <c r="S14" s="1" t="s">
        <v>25</v>
      </c>
      <c r="T14" s="1">
        <v>5130.5600000000004</v>
      </c>
    </row>
    <row r="15" spans="1:20">
      <c r="A15" s="3" t="s">
        <v>50</v>
      </c>
      <c r="B15" s="4">
        <v>15764.86</v>
      </c>
      <c r="C15" s="4">
        <v>25593.84</v>
      </c>
      <c r="D15" s="4">
        <v>44535.75</v>
      </c>
      <c r="E15" s="4">
        <v>65417.31</v>
      </c>
      <c r="F15" s="4">
        <v>88786.2</v>
      </c>
      <c r="G15" s="4">
        <v>128985.77</v>
      </c>
      <c r="H15" s="4">
        <v>166110.69</v>
      </c>
      <c r="I15" s="4">
        <v>211613.44</v>
      </c>
      <c r="J15" s="4">
        <v>261951.28</v>
      </c>
      <c r="K15" s="4">
        <v>343189.82</v>
      </c>
      <c r="L15" s="4">
        <v>415012.26</v>
      </c>
      <c r="M15" s="4">
        <v>426376.55</v>
      </c>
      <c r="N15" s="5">
        <v>498673.2</v>
      </c>
      <c r="Q15" s="1" t="s">
        <v>39</v>
      </c>
      <c r="R15" s="1">
        <v>2</v>
      </c>
      <c r="S15" s="1" t="s">
        <v>27</v>
      </c>
      <c r="T15" s="1">
        <v>6364.03</v>
      </c>
    </row>
    <row r="16" spans="1:20">
      <c r="A16" s="3" t="s">
        <v>51</v>
      </c>
      <c r="B16" s="4">
        <v>3716.09</v>
      </c>
      <c r="C16" s="4">
        <v>5472.6</v>
      </c>
      <c r="D16" s="4">
        <v>9751.4599999999991</v>
      </c>
      <c r="E16" s="4">
        <v>15993.64</v>
      </c>
      <c r="F16" s="4">
        <v>23471.759999999998</v>
      </c>
      <c r="G16" s="4">
        <v>38304.639999999999</v>
      </c>
      <c r="H16" s="4">
        <v>43754.46</v>
      </c>
      <c r="I16" s="4">
        <v>61929.5</v>
      </c>
      <c r="J16" s="4">
        <v>77719.88</v>
      </c>
      <c r="K16" s="4">
        <v>112004.29</v>
      </c>
      <c r="L16" s="4">
        <v>160091.5</v>
      </c>
      <c r="M16" s="4">
        <v>182264.74</v>
      </c>
      <c r="N16" s="5">
        <v>227930.8</v>
      </c>
      <c r="Q16" s="1" t="s">
        <v>39</v>
      </c>
      <c r="R16" s="1">
        <v>2</v>
      </c>
      <c r="S16" s="1" t="s">
        <v>28</v>
      </c>
      <c r="T16" s="1">
        <v>8718.9699999999993</v>
      </c>
    </row>
    <row r="17" spans="1:20">
      <c r="A17" s="3" t="s">
        <v>52</v>
      </c>
      <c r="B17" s="4">
        <v>18438.98</v>
      </c>
      <c r="C17" s="4">
        <v>24731.759999999998</v>
      </c>
      <c r="D17" s="4">
        <v>31375.81</v>
      </c>
      <c r="E17" s="4">
        <v>44684.959999999999</v>
      </c>
      <c r="F17" s="4">
        <v>73424.89</v>
      </c>
      <c r="G17" s="4">
        <v>120533.85</v>
      </c>
      <c r="H17" s="4">
        <v>151474.54999999999</v>
      </c>
      <c r="I17" s="4">
        <v>218701.1</v>
      </c>
      <c r="J17" s="4">
        <v>288856.17</v>
      </c>
      <c r="K17" s="4">
        <v>415174.19</v>
      </c>
      <c r="L17" s="4">
        <v>559785.84</v>
      </c>
      <c r="M17" s="4">
        <v>577179.81000000006</v>
      </c>
      <c r="N17" s="5">
        <v>706967.5</v>
      </c>
      <c r="Q17" s="1" t="s">
        <v>39</v>
      </c>
      <c r="R17" s="1">
        <v>2</v>
      </c>
      <c r="S17" s="1" t="s">
        <v>29</v>
      </c>
      <c r="T17" s="1">
        <v>12404.23</v>
      </c>
    </row>
    <row r="18" spans="1:20">
      <c r="A18" s="3" t="s">
        <v>53</v>
      </c>
      <c r="B18" s="4">
        <v>8377.8700000000008</v>
      </c>
      <c r="C18" s="4">
        <v>12503.37</v>
      </c>
      <c r="D18" s="4">
        <v>19443.87</v>
      </c>
      <c r="E18" s="4">
        <v>29484</v>
      </c>
      <c r="F18" s="4">
        <v>51449.7</v>
      </c>
      <c r="G18" s="4">
        <v>83875.320000000007</v>
      </c>
      <c r="H18" s="4">
        <v>107377.62</v>
      </c>
      <c r="I18" s="4">
        <v>152631.60999999999</v>
      </c>
      <c r="J18" s="4">
        <v>211093.21</v>
      </c>
      <c r="K18" s="4">
        <v>310004.89</v>
      </c>
      <c r="L18" s="4">
        <v>435552.74</v>
      </c>
      <c r="M18" s="4">
        <v>445289.41</v>
      </c>
      <c r="N18" s="5">
        <v>604600.4</v>
      </c>
      <c r="Q18" s="1" t="s">
        <v>39</v>
      </c>
      <c r="R18" s="1">
        <v>2</v>
      </c>
      <c r="S18" s="1" t="s">
        <v>30</v>
      </c>
      <c r="T18" s="1">
        <v>25624.45</v>
      </c>
    </row>
    <row r="19" spans="1:20">
      <c r="A19" s="3" t="s">
        <v>54</v>
      </c>
      <c r="B19" s="4">
        <v>8282.08</v>
      </c>
      <c r="C19" s="4">
        <v>11629.78</v>
      </c>
      <c r="D19" s="4">
        <v>21990.98</v>
      </c>
      <c r="E19" s="4">
        <v>33143.83</v>
      </c>
      <c r="F19" s="4">
        <v>50847.27</v>
      </c>
      <c r="G19" s="4">
        <v>77348.11</v>
      </c>
      <c r="H19" s="4">
        <v>101277.92</v>
      </c>
      <c r="I19" s="4">
        <v>135307.74</v>
      </c>
      <c r="J19" s="4">
        <v>168499.77</v>
      </c>
      <c r="K19" s="4">
        <v>178505.52</v>
      </c>
      <c r="L19" s="4">
        <v>269341.56</v>
      </c>
      <c r="M19" s="4">
        <v>321241.55</v>
      </c>
      <c r="N19" s="5">
        <v>376892.1</v>
      </c>
      <c r="Q19" s="1" t="s">
        <v>39</v>
      </c>
      <c r="R19" s="1">
        <v>2</v>
      </c>
      <c r="S19" s="1" t="s">
        <v>31</v>
      </c>
      <c r="T19" s="1">
        <v>41005.35</v>
      </c>
    </row>
    <row r="20" spans="1:20">
      <c r="A20" s="3" t="s">
        <v>55</v>
      </c>
      <c r="B20" s="4">
        <v>6342.72</v>
      </c>
      <c r="C20" s="4">
        <v>10022.73</v>
      </c>
      <c r="D20" s="4">
        <v>15446.72</v>
      </c>
      <c r="E20" s="4">
        <v>22716.17</v>
      </c>
      <c r="F20" s="4">
        <v>31786.39</v>
      </c>
      <c r="G20" s="4">
        <v>48603.48</v>
      </c>
      <c r="H20" s="4">
        <v>59181.599999999999</v>
      </c>
      <c r="I20" s="4">
        <v>78932.570000000007</v>
      </c>
      <c r="J20" s="4">
        <v>103079.26</v>
      </c>
      <c r="K20" s="4">
        <v>147131.60999999999</v>
      </c>
      <c r="L20" s="4">
        <v>197803.1</v>
      </c>
      <c r="M20" s="4">
        <v>231716.84</v>
      </c>
      <c r="N20" s="5">
        <v>310320.8</v>
      </c>
      <c r="Q20" s="1" t="s">
        <v>39</v>
      </c>
      <c r="R20" s="1">
        <v>2</v>
      </c>
      <c r="S20" s="1" t="s">
        <v>32</v>
      </c>
      <c r="T20" s="1">
        <v>50199.02</v>
      </c>
    </row>
    <row r="21" spans="1:20">
      <c r="A21" s="3" t="s">
        <v>56</v>
      </c>
      <c r="B21" s="4">
        <v>75689.66</v>
      </c>
      <c r="C21" s="4">
        <v>133770.49</v>
      </c>
      <c r="D21" s="4">
        <v>210670.28</v>
      </c>
      <c r="E21" s="4">
        <v>335555.9</v>
      </c>
      <c r="F21" s="4">
        <v>501335.16</v>
      </c>
      <c r="G21" s="4">
        <v>767241.56</v>
      </c>
      <c r="H21" s="4">
        <v>1013468</v>
      </c>
      <c r="I21" s="4">
        <v>1296195.6599999999</v>
      </c>
      <c r="J21" s="4">
        <v>1680594.05</v>
      </c>
      <c r="K21" s="4">
        <v>2208179.5</v>
      </c>
      <c r="L21" s="4">
        <v>2945749.44</v>
      </c>
      <c r="M21" s="4">
        <v>3013602.76</v>
      </c>
      <c r="N21" s="5">
        <v>3456729</v>
      </c>
      <c r="Q21" s="1" t="s">
        <v>39</v>
      </c>
      <c r="R21" s="1">
        <v>2</v>
      </c>
      <c r="S21" s="1" t="s">
        <v>33</v>
      </c>
      <c r="T21" s="1">
        <v>57576.69</v>
      </c>
    </row>
    <row r="22" spans="1:20">
      <c r="A22" s="3" t="s">
        <v>57</v>
      </c>
      <c r="B22" s="4">
        <v>3495.69</v>
      </c>
      <c r="C22" s="4">
        <v>4395.13</v>
      </c>
      <c r="D22" s="4">
        <v>6745.14</v>
      </c>
      <c r="E22" s="4">
        <v>9055.41</v>
      </c>
      <c r="F22" s="4">
        <v>12540.94</v>
      </c>
      <c r="G22" s="4">
        <v>22835.4</v>
      </c>
      <c r="H22" s="4">
        <v>31750.29</v>
      </c>
      <c r="I22" s="4">
        <v>48101.07</v>
      </c>
      <c r="J22" s="4">
        <v>56386.31</v>
      </c>
      <c r="K22" s="4">
        <v>77882.16</v>
      </c>
      <c r="L22" s="4">
        <v>102758.55</v>
      </c>
      <c r="M22" s="4">
        <v>105450.86</v>
      </c>
      <c r="N22" s="5">
        <v>129972.5</v>
      </c>
      <c r="Q22" s="1" t="s">
        <v>39</v>
      </c>
      <c r="R22" s="1">
        <v>2</v>
      </c>
      <c r="S22" s="1" t="s">
        <v>34</v>
      </c>
      <c r="T22" s="1">
        <v>69733.02</v>
      </c>
    </row>
    <row r="23" spans="1:20">
      <c r="A23" s="3" t="s">
        <v>58</v>
      </c>
      <c r="B23" s="4">
        <v>953.47</v>
      </c>
      <c r="C23" s="4">
        <v>1123.5999999999999</v>
      </c>
      <c r="D23" s="4">
        <v>2226.86</v>
      </c>
      <c r="E23" s="4">
        <v>2248.5500000000002</v>
      </c>
      <c r="F23" s="4">
        <v>2953.04</v>
      </c>
      <c r="G23" s="4">
        <v>4869.3500000000004</v>
      </c>
      <c r="H23" s="4">
        <v>5915.77</v>
      </c>
      <c r="I23" s="4">
        <v>7107.05</v>
      </c>
      <c r="J23" s="4">
        <v>8143.41</v>
      </c>
      <c r="K23" s="4">
        <v>11012.23</v>
      </c>
      <c r="L23" s="4">
        <v>14503.86</v>
      </c>
      <c r="M23" s="4">
        <v>16560.98</v>
      </c>
      <c r="N23" s="5">
        <v>21434.9</v>
      </c>
      <c r="Q23" s="1" t="s">
        <v>39</v>
      </c>
      <c r="R23" s="1">
        <v>2</v>
      </c>
      <c r="S23" s="1" t="s">
        <v>35</v>
      </c>
      <c r="T23" s="1">
        <v>92767.360000000001</v>
      </c>
    </row>
    <row r="24" spans="1:20">
      <c r="A24" s="3" t="s">
        <v>59</v>
      </c>
      <c r="B24" s="4">
        <v>4068.25</v>
      </c>
      <c r="C24" s="4">
        <v>5497.88</v>
      </c>
      <c r="D24" s="4">
        <v>10614.82</v>
      </c>
      <c r="E24" s="4">
        <v>13886.31</v>
      </c>
      <c r="F24" s="4">
        <v>20525.41</v>
      </c>
      <c r="G24" s="4">
        <v>28382.53</v>
      </c>
      <c r="H24" s="4">
        <v>32874.9</v>
      </c>
      <c r="I24" s="4">
        <v>45795.41</v>
      </c>
      <c r="J24" s="4">
        <v>55322.43</v>
      </c>
      <c r="K24" s="4">
        <v>73105.399999999994</v>
      </c>
      <c r="L24" s="4">
        <v>97935.99</v>
      </c>
      <c r="M24" s="4">
        <v>109176.83</v>
      </c>
      <c r="N24" s="5">
        <v>140857.60000000001</v>
      </c>
      <c r="Q24" s="1" t="s">
        <v>39</v>
      </c>
      <c r="R24" s="1">
        <v>2</v>
      </c>
      <c r="S24" s="1" t="s">
        <v>36</v>
      </c>
      <c r="T24" s="1">
        <v>123389.99</v>
      </c>
    </row>
    <row r="25" spans="1:20">
      <c r="A25" s="3" t="s">
        <v>60</v>
      </c>
      <c r="B25" s="4">
        <v>10216.34</v>
      </c>
      <c r="C25" s="4">
        <v>12814.37</v>
      </c>
      <c r="D25" s="4">
        <v>24400.880000000001</v>
      </c>
      <c r="E25" s="4">
        <v>37941.760000000002</v>
      </c>
      <c r="F25" s="4">
        <v>48796.57</v>
      </c>
      <c r="G25" s="4">
        <v>80147.839999999997</v>
      </c>
      <c r="H25" s="4">
        <v>110795.89</v>
      </c>
      <c r="I25" s="4">
        <v>145991.66</v>
      </c>
      <c r="J25" s="4">
        <v>179104.91</v>
      </c>
      <c r="K25" s="4">
        <v>215158.85</v>
      </c>
      <c r="L25" s="4">
        <v>278269.82</v>
      </c>
      <c r="M25" s="4">
        <v>286917.52</v>
      </c>
      <c r="N25" s="5">
        <v>349483.7</v>
      </c>
      <c r="Q25" s="1" t="s">
        <v>39</v>
      </c>
      <c r="R25" s="1">
        <v>2</v>
      </c>
      <c r="S25" s="1" t="s">
        <v>37</v>
      </c>
      <c r="T25" s="1">
        <v>121552.93</v>
      </c>
    </row>
    <row r="26" spans="1:20">
      <c r="A26" s="3" t="s">
        <v>61</v>
      </c>
      <c r="B26" s="4">
        <v>1533.9</v>
      </c>
      <c r="C26" s="4">
        <v>1800.98</v>
      </c>
      <c r="D26" s="4">
        <v>2931.23</v>
      </c>
      <c r="E26" s="4">
        <v>4669.09</v>
      </c>
      <c r="F26" s="4">
        <v>7034.25</v>
      </c>
      <c r="G26" s="4">
        <v>11260.13</v>
      </c>
      <c r="H26" s="4">
        <v>15781.9</v>
      </c>
      <c r="I26" s="4">
        <v>21193.68</v>
      </c>
      <c r="J26" s="4">
        <v>24584.400000000001</v>
      </c>
      <c r="K26" s="4">
        <v>28156.99</v>
      </c>
      <c r="L26" s="4">
        <v>39787.06</v>
      </c>
      <c r="M26" s="4">
        <v>49204.639999999999</v>
      </c>
      <c r="N26" s="5">
        <v>66135.7</v>
      </c>
      <c r="Q26" s="1" t="s">
        <v>39</v>
      </c>
      <c r="R26" s="1">
        <v>2</v>
      </c>
      <c r="S26" s="1" t="s">
        <v>38</v>
      </c>
      <c r="T26" s="1">
        <v>145024.6</v>
      </c>
    </row>
    <row r="27" spans="1:20">
      <c r="A27" s="3" t="s">
        <v>62</v>
      </c>
      <c r="B27" s="4">
        <v>3041.38</v>
      </c>
      <c r="C27" s="4">
        <v>3774.37</v>
      </c>
      <c r="D27" s="4">
        <v>6870.32</v>
      </c>
      <c r="E27" s="4">
        <v>8546.08</v>
      </c>
      <c r="F27" s="4">
        <v>11109.14</v>
      </c>
      <c r="G27" s="4">
        <v>17445.8</v>
      </c>
      <c r="H27" s="4">
        <v>22775.759999999998</v>
      </c>
      <c r="I27" s="4">
        <v>33999.1</v>
      </c>
      <c r="J27" s="4">
        <v>43160.83</v>
      </c>
      <c r="K27" s="4">
        <v>62974.080000000002</v>
      </c>
      <c r="L27" s="4">
        <v>84190.54</v>
      </c>
      <c r="M27" s="4">
        <v>88781.78</v>
      </c>
      <c r="N27" s="5">
        <v>109034.5</v>
      </c>
      <c r="Q27" s="1" t="s">
        <v>40</v>
      </c>
      <c r="R27" s="1">
        <v>3</v>
      </c>
      <c r="S27" s="1" t="s">
        <v>25</v>
      </c>
      <c r="T27" s="1">
        <v>8660.43</v>
      </c>
    </row>
    <row r="28" spans="1:20">
      <c r="A28" s="3" t="s">
        <v>63</v>
      </c>
      <c r="B28" s="4">
        <v>284.32</v>
      </c>
      <c r="C28" s="4">
        <v>320.11</v>
      </c>
      <c r="D28" s="4">
        <v>378.84</v>
      </c>
      <c r="E28" s="4">
        <v>484.26</v>
      </c>
      <c r="F28" s="4">
        <v>578.23</v>
      </c>
      <c r="G28" s="4">
        <v>734.39</v>
      </c>
      <c r="H28" s="4">
        <v>567.51</v>
      </c>
      <c r="I28" s="4">
        <v>725.8</v>
      </c>
      <c r="J28" s="4">
        <v>874.34</v>
      </c>
      <c r="K28" s="4">
        <v>1138.97</v>
      </c>
      <c r="L28" s="4">
        <v>1485.17</v>
      </c>
      <c r="M28" s="4">
        <v>1219.31</v>
      </c>
      <c r="N28" s="5">
        <v>2192</v>
      </c>
      <c r="Q28" s="1" t="s">
        <v>40</v>
      </c>
      <c r="R28" s="1">
        <v>3</v>
      </c>
      <c r="S28" s="1" t="s">
        <v>27</v>
      </c>
      <c r="T28" s="1">
        <v>12469.11</v>
      </c>
    </row>
    <row r="29" spans="1:20">
      <c r="A29" s="3" t="s">
        <v>64</v>
      </c>
      <c r="B29" s="4">
        <v>3941.55</v>
      </c>
      <c r="C29" s="4">
        <v>5084.96</v>
      </c>
      <c r="D29" s="4">
        <v>9552.17</v>
      </c>
      <c r="E29" s="4">
        <v>13762.32</v>
      </c>
      <c r="F29" s="4">
        <v>20351.03</v>
      </c>
      <c r="G29" s="4">
        <v>36901.620000000003</v>
      </c>
      <c r="H29" s="4">
        <v>45750.65</v>
      </c>
      <c r="I29" s="4">
        <v>56876.54</v>
      </c>
      <c r="J29" s="4">
        <v>72891.91</v>
      </c>
      <c r="K29" s="4">
        <v>91749.81</v>
      </c>
      <c r="L29" s="4">
        <v>111806.62</v>
      </c>
      <c r="M29" s="4">
        <v>112826.15</v>
      </c>
      <c r="N29" s="5">
        <v>152267.6</v>
      </c>
      <c r="Q29" s="1" t="s">
        <v>40</v>
      </c>
      <c r="R29" s="1">
        <v>3</v>
      </c>
      <c r="S29" s="1" t="s">
        <v>28</v>
      </c>
      <c r="T29" s="1">
        <v>20755.740000000002</v>
      </c>
    </row>
    <row r="30" spans="1:20">
      <c r="A30" s="3" t="s">
        <v>65</v>
      </c>
      <c r="B30" s="4">
        <v>1135.21</v>
      </c>
      <c r="C30" s="4">
        <v>1470.28</v>
      </c>
      <c r="D30" s="4">
        <v>1788.53</v>
      </c>
      <c r="E30" s="4">
        <v>2655.61</v>
      </c>
      <c r="F30" s="4">
        <v>3541.43</v>
      </c>
      <c r="G30" s="4">
        <v>6065.1</v>
      </c>
      <c r="H30" s="4">
        <v>7201.68</v>
      </c>
      <c r="I30" s="4">
        <v>8911.59</v>
      </c>
      <c r="J30" s="4">
        <v>10371.219999999999</v>
      </c>
      <c r="K30" s="4">
        <v>13823.52</v>
      </c>
      <c r="L30" s="4">
        <v>18457.830000000002</v>
      </c>
      <c r="M30" s="4">
        <v>19588.3</v>
      </c>
      <c r="N30" s="5">
        <v>29225</v>
      </c>
      <c r="Q30" s="1" t="s">
        <v>40</v>
      </c>
      <c r="R30" s="1">
        <v>3</v>
      </c>
      <c r="S30" s="1" t="s">
        <v>29</v>
      </c>
      <c r="T30" s="1">
        <v>34019.15</v>
      </c>
    </row>
    <row r="31" spans="1:20">
      <c r="A31" s="3" t="s">
        <v>66</v>
      </c>
      <c r="B31" s="4">
        <v>244.47</v>
      </c>
      <c r="C31" s="4">
        <v>286.68</v>
      </c>
      <c r="D31" s="4">
        <v>417.46</v>
      </c>
      <c r="E31" s="4">
        <v>579.82000000000005</v>
      </c>
      <c r="F31" s="4">
        <v>716.61</v>
      </c>
      <c r="G31" s="4">
        <v>1078.56</v>
      </c>
      <c r="H31" s="4">
        <v>1449.71</v>
      </c>
      <c r="I31" s="4">
        <v>1897.17</v>
      </c>
      <c r="J31" s="4">
        <v>1896.06</v>
      </c>
      <c r="K31" s="4">
        <v>2359.54</v>
      </c>
      <c r="L31" s="4">
        <v>3686.81</v>
      </c>
      <c r="M31" s="4">
        <v>3103.61</v>
      </c>
      <c r="N31" s="5">
        <v>4922.8999999999996</v>
      </c>
      <c r="Q31" s="1" t="s">
        <v>40</v>
      </c>
      <c r="R31" s="1">
        <v>3</v>
      </c>
      <c r="S31" s="1" t="s">
        <v>30</v>
      </c>
      <c r="T31" s="1">
        <v>54911.94</v>
      </c>
    </row>
    <row r="32" spans="1:20">
      <c r="A32" s="3" t="s">
        <v>67</v>
      </c>
      <c r="B32" s="4">
        <v>678.96</v>
      </c>
      <c r="C32" s="4">
        <v>2967.83</v>
      </c>
      <c r="D32" s="4">
        <v>972.91</v>
      </c>
      <c r="E32" s="4">
        <v>1514.07</v>
      </c>
      <c r="F32" s="4">
        <v>2231.9299999999998</v>
      </c>
      <c r="G32" s="4">
        <v>3241.47</v>
      </c>
      <c r="H32" s="4">
        <v>3721.47</v>
      </c>
      <c r="I32" s="4">
        <v>6771.33</v>
      </c>
      <c r="J32" s="4">
        <v>4891.6099999999997</v>
      </c>
      <c r="K32" s="4">
        <v>7317.77</v>
      </c>
      <c r="L32" s="4">
        <v>9962.9699999999993</v>
      </c>
      <c r="M32" s="4">
        <v>9905.9</v>
      </c>
      <c r="N32" s="5">
        <v>13098.8</v>
      </c>
      <c r="Q32" s="1" t="s">
        <v>40</v>
      </c>
      <c r="R32" s="1">
        <v>3</v>
      </c>
      <c r="S32" s="1" t="s">
        <v>31</v>
      </c>
      <c r="T32" s="1">
        <v>90392.39</v>
      </c>
    </row>
    <row r="33" spans="1:20">
      <c r="A33" s="3" t="s">
        <v>68</v>
      </c>
      <c r="B33" s="4">
        <v>1919.62</v>
      </c>
      <c r="C33" s="4">
        <v>2406.0300000000002</v>
      </c>
      <c r="D33" s="4">
        <v>5092.13</v>
      </c>
      <c r="E33" s="4">
        <v>5940.46</v>
      </c>
      <c r="F33" s="4">
        <v>7050.69</v>
      </c>
      <c r="G33" s="4">
        <v>8661.91</v>
      </c>
      <c r="H33" s="4">
        <v>9042.35</v>
      </c>
      <c r="I33" s="4">
        <v>11121.41</v>
      </c>
      <c r="J33" s="4">
        <v>9902.6299999999992</v>
      </c>
      <c r="K33" s="4">
        <v>11486.17</v>
      </c>
      <c r="L33" s="4">
        <v>16185.77</v>
      </c>
      <c r="M33" s="4">
        <v>16216.5</v>
      </c>
      <c r="N33" s="5">
        <v>30504</v>
      </c>
      <c r="Q33" s="1" t="s">
        <v>40</v>
      </c>
      <c r="R33" s="1">
        <v>3</v>
      </c>
      <c r="S33" s="1" t="s">
        <v>32</v>
      </c>
      <c r="T33" s="1">
        <v>119389.3</v>
      </c>
    </row>
    <row r="34" spans="1:20">
      <c r="Q34" s="1" t="s">
        <v>40</v>
      </c>
      <c r="R34" s="1">
        <v>3</v>
      </c>
      <c r="S34" s="1" t="s">
        <v>33</v>
      </c>
      <c r="T34" s="1">
        <v>174136.22</v>
      </c>
    </row>
    <row r="35" spans="1:20">
      <c r="Q35" s="1" t="s">
        <v>40</v>
      </c>
      <c r="R35" s="1">
        <v>3</v>
      </c>
      <c r="S35" s="1" t="s">
        <v>34</v>
      </c>
      <c r="T35" s="1">
        <v>230392.65</v>
      </c>
    </row>
    <row r="36" spans="1:20">
      <c r="Q36" s="1" t="s">
        <v>40</v>
      </c>
      <c r="R36" s="1">
        <v>3</v>
      </c>
      <c r="S36" s="1" t="s">
        <v>35</v>
      </c>
      <c r="T36" s="1">
        <v>370249.8</v>
      </c>
    </row>
    <row r="37" spans="1:20">
      <c r="Q37" s="1" t="s">
        <v>40</v>
      </c>
      <c r="R37" s="1">
        <v>3</v>
      </c>
      <c r="S37" s="1" t="s">
        <v>36</v>
      </c>
      <c r="T37" s="1">
        <v>506015.03</v>
      </c>
    </row>
    <row r="38" spans="1:20">
      <c r="Q38" s="1" t="s">
        <v>40</v>
      </c>
      <c r="R38" s="1">
        <v>3</v>
      </c>
      <c r="S38" s="1" t="s">
        <v>37</v>
      </c>
      <c r="T38" s="1">
        <v>526888.99</v>
      </c>
    </row>
    <row r="39" spans="1:20">
      <c r="Q39" s="1" t="s">
        <v>40</v>
      </c>
      <c r="R39" s="1">
        <v>3</v>
      </c>
      <c r="S39" s="1" t="s">
        <v>38</v>
      </c>
      <c r="T39" s="1">
        <v>660073</v>
      </c>
    </row>
    <row r="40" spans="1:20">
      <c r="Q40" s="1" t="s">
        <v>41</v>
      </c>
      <c r="R40" s="1">
        <v>4</v>
      </c>
      <c r="S40" s="1" t="s">
        <v>25</v>
      </c>
      <c r="T40" s="1">
        <v>2098.46</v>
      </c>
    </row>
    <row r="41" spans="1:20">
      <c r="Q41" s="1" t="s">
        <v>41</v>
      </c>
      <c r="R41" s="1">
        <v>4</v>
      </c>
      <c r="S41" s="1" t="s">
        <v>27</v>
      </c>
      <c r="T41" s="1">
        <v>2805.32</v>
      </c>
    </row>
    <row r="42" spans="1:20">
      <c r="Q42" s="1" t="s">
        <v>41</v>
      </c>
      <c r="R42" s="1">
        <v>4</v>
      </c>
      <c r="S42" s="1" t="s">
        <v>28</v>
      </c>
      <c r="T42" s="1">
        <v>8868.9699999999993</v>
      </c>
    </row>
    <row r="43" spans="1:20">
      <c r="Q43" s="1" t="s">
        <v>41</v>
      </c>
      <c r="R43" s="1">
        <v>4</v>
      </c>
      <c r="S43" s="1" t="s">
        <v>29</v>
      </c>
      <c r="T43" s="1">
        <v>9130.43</v>
      </c>
    </row>
    <row r="44" spans="1:20">
      <c r="Q44" s="1" t="s">
        <v>41</v>
      </c>
      <c r="R44" s="1">
        <v>4</v>
      </c>
      <c r="S44" s="1" t="s">
        <v>30</v>
      </c>
      <c r="T44" s="1">
        <v>11477.3</v>
      </c>
    </row>
    <row r="45" spans="1:20">
      <c r="Q45" s="1" t="s">
        <v>41</v>
      </c>
      <c r="R45" s="1">
        <v>4</v>
      </c>
      <c r="S45" s="1" t="s">
        <v>31</v>
      </c>
      <c r="T45" s="1">
        <v>18665.25</v>
      </c>
    </row>
    <row r="46" spans="1:20">
      <c r="Q46" s="1" t="s">
        <v>41</v>
      </c>
      <c r="R46" s="1">
        <v>4</v>
      </c>
      <c r="S46" s="1" t="s">
        <v>32</v>
      </c>
      <c r="T46" s="1">
        <v>24359.07</v>
      </c>
    </row>
    <row r="47" spans="1:20">
      <c r="Q47" s="1" t="s">
        <v>41</v>
      </c>
      <c r="R47" s="1">
        <v>4</v>
      </c>
      <c r="S47" s="1" t="s">
        <v>33</v>
      </c>
      <c r="T47" s="1">
        <v>30332.87</v>
      </c>
    </row>
    <row r="48" spans="1:20">
      <c r="Q48" s="1" t="s">
        <v>41</v>
      </c>
      <c r="R48" s="1">
        <v>4</v>
      </c>
      <c r="S48" s="1" t="s">
        <v>34</v>
      </c>
      <c r="T48" s="1">
        <v>36413.78</v>
      </c>
    </row>
    <row r="49" spans="17:20">
      <c r="Q49" s="1" t="s">
        <v>41</v>
      </c>
      <c r="R49" s="1">
        <v>4</v>
      </c>
      <c r="S49" s="1" t="s">
        <v>35</v>
      </c>
      <c r="T49" s="1">
        <v>53583.56</v>
      </c>
    </row>
    <row r="50" spans="17:20">
      <c r="Q50" s="1" t="s">
        <v>41</v>
      </c>
      <c r="R50" s="1">
        <v>4</v>
      </c>
      <c r="S50" s="1" t="s">
        <v>36</v>
      </c>
      <c r="T50" s="1">
        <v>78131.42</v>
      </c>
    </row>
    <row r="51" spans="17:20">
      <c r="Q51" s="1" t="s">
        <v>41</v>
      </c>
      <c r="R51" s="1">
        <v>4</v>
      </c>
      <c r="S51" s="1" t="s">
        <v>37</v>
      </c>
      <c r="T51" s="1">
        <v>70584.97</v>
      </c>
    </row>
    <row r="52" spans="17:20">
      <c r="Q52" s="1" t="s">
        <v>41</v>
      </c>
      <c r="R52" s="1">
        <v>4</v>
      </c>
      <c r="S52" s="1" t="s">
        <v>38</v>
      </c>
      <c r="T52" s="1">
        <v>110445.8</v>
      </c>
    </row>
    <row r="53" spans="17:20">
      <c r="Q53" s="1" t="s">
        <v>42</v>
      </c>
      <c r="R53" s="1">
        <v>5</v>
      </c>
      <c r="S53" s="1" t="s">
        <v>25</v>
      </c>
      <c r="T53" s="1">
        <v>1994.95</v>
      </c>
    </row>
    <row r="54" spans="17:20">
      <c r="Q54" s="1" t="s">
        <v>42</v>
      </c>
      <c r="R54" s="1">
        <v>5</v>
      </c>
      <c r="S54" s="1" t="s">
        <v>27</v>
      </c>
      <c r="T54" s="1">
        <v>2439.98</v>
      </c>
    </row>
    <row r="55" spans="17:20">
      <c r="Q55" s="1" t="s">
        <v>42</v>
      </c>
      <c r="R55" s="1">
        <v>5</v>
      </c>
      <c r="S55" s="1" t="s">
        <v>28</v>
      </c>
      <c r="T55" s="1">
        <v>2838.98</v>
      </c>
    </row>
    <row r="56" spans="17:20">
      <c r="Q56" s="1" t="s">
        <v>42</v>
      </c>
      <c r="R56" s="1">
        <v>5</v>
      </c>
      <c r="S56" s="1" t="s">
        <v>29</v>
      </c>
      <c r="T56" s="1">
        <v>4363.63</v>
      </c>
    </row>
    <row r="57" spans="17:20">
      <c r="Q57" s="1" t="s">
        <v>42</v>
      </c>
      <c r="R57" s="1">
        <v>5</v>
      </c>
      <c r="S57" s="1" t="s">
        <v>30</v>
      </c>
      <c r="T57" s="1">
        <v>5410.15</v>
      </c>
    </row>
    <row r="58" spans="17:20">
      <c r="Q58" s="1" t="s">
        <v>42</v>
      </c>
      <c r="R58" s="1">
        <v>5</v>
      </c>
      <c r="S58" s="1" t="s">
        <v>31</v>
      </c>
      <c r="T58" s="1">
        <v>8470.64</v>
      </c>
    </row>
    <row r="59" spans="17:20">
      <c r="Q59" s="1" t="s">
        <v>42</v>
      </c>
      <c r="R59" s="1">
        <v>5</v>
      </c>
      <c r="S59" s="1" t="s">
        <v>32</v>
      </c>
      <c r="T59" s="1">
        <v>11035.31</v>
      </c>
    </row>
    <row r="60" spans="17:20">
      <c r="Q60" s="1" t="s">
        <v>42</v>
      </c>
      <c r="R60" s="1">
        <v>5</v>
      </c>
      <c r="S60" s="1" t="s">
        <v>33</v>
      </c>
      <c r="T60" s="1">
        <v>15182.32</v>
      </c>
    </row>
    <row r="61" spans="17:20">
      <c r="Q61" s="1" t="s">
        <v>42</v>
      </c>
      <c r="R61" s="1">
        <v>5</v>
      </c>
      <c r="S61" s="1" t="s">
        <v>34</v>
      </c>
      <c r="T61" s="1">
        <v>14263.24</v>
      </c>
    </row>
    <row r="62" spans="17:20">
      <c r="Q62" s="1" t="s">
        <v>42</v>
      </c>
      <c r="R62" s="1">
        <v>5</v>
      </c>
      <c r="S62" s="1" t="s">
        <v>35</v>
      </c>
      <c r="T62" s="1">
        <v>19557.57</v>
      </c>
    </row>
    <row r="63" spans="17:20">
      <c r="Q63" s="1" t="s">
        <v>42</v>
      </c>
      <c r="R63" s="1">
        <v>5</v>
      </c>
      <c r="S63" s="1" t="s">
        <v>36</v>
      </c>
      <c r="T63" s="1">
        <v>26085.97</v>
      </c>
    </row>
    <row r="64" spans="17:20">
      <c r="Q64" s="1" t="s">
        <v>42</v>
      </c>
      <c r="R64" s="1">
        <v>5</v>
      </c>
      <c r="S64" s="1" t="s">
        <v>37</v>
      </c>
      <c r="T64" s="1">
        <v>24213.52</v>
      </c>
    </row>
    <row r="65" spans="17:20">
      <c r="Q65" s="1" t="s">
        <v>42</v>
      </c>
      <c r="R65" s="1">
        <v>5</v>
      </c>
      <c r="S65" s="1" t="s">
        <v>38</v>
      </c>
      <c r="T65" s="1">
        <v>36570.5</v>
      </c>
    </row>
    <row r="66" spans="17:20">
      <c r="Q66" s="1" t="s">
        <v>43</v>
      </c>
      <c r="R66" s="1">
        <v>6</v>
      </c>
      <c r="S66" s="1" t="s">
        <v>25</v>
      </c>
      <c r="T66" s="1">
        <v>6211.54</v>
      </c>
    </row>
    <row r="67" spans="17:20">
      <c r="Q67" s="1" t="s">
        <v>43</v>
      </c>
      <c r="R67" s="1">
        <v>6</v>
      </c>
      <c r="S67" s="1" t="s">
        <v>27</v>
      </c>
      <c r="T67" s="1">
        <v>7757.36</v>
      </c>
    </row>
    <row r="68" spans="17:20">
      <c r="Q68" s="1" t="s">
        <v>43</v>
      </c>
      <c r="R68" s="1">
        <v>6</v>
      </c>
      <c r="S68" s="1" t="s">
        <v>28</v>
      </c>
      <c r="T68" s="1">
        <v>11411.11</v>
      </c>
    </row>
    <row r="69" spans="17:20">
      <c r="Q69" s="1" t="s">
        <v>43</v>
      </c>
      <c r="R69" s="1">
        <v>6</v>
      </c>
      <c r="S69" s="1" t="s">
        <v>29</v>
      </c>
      <c r="T69" s="1">
        <v>16656.400000000001</v>
      </c>
    </row>
    <row r="70" spans="17:20">
      <c r="Q70" s="1" t="s">
        <v>43</v>
      </c>
      <c r="R70" s="1">
        <v>6</v>
      </c>
      <c r="S70" s="1" t="s">
        <v>30</v>
      </c>
      <c r="T70" s="1">
        <v>24674.13</v>
      </c>
    </row>
    <row r="71" spans="17:20">
      <c r="Q71" s="1" t="s">
        <v>43</v>
      </c>
      <c r="R71" s="1">
        <v>6</v>
      </c>
      <c r="S71" s="1" t="s">
        <v>31</v>
      </c>
      <c r="T71" s="1">
        <v>39825.89</v>
      </c>
    </row>
    <row r="72" spans="17:20">
      <c r="Q72" s="1" t="s">
        <v>43</v>
      </c>
      <c r="R72" s="1">
        <v>6</v>
      </c>
      <c r="S72" s="1" t="s">
        <v>32</v>
      </c>
      <c r="T72" s="1">
        <v>51434.46</v>
      </c>
    </row>
    <row r="73" spans="17:20">
      <c r="Q73" s="1" t="s">
        <v>43</v>
      </c>
      <c r="R73" s="1">
        <v>6</v>
      </c>
      <c r="S73" s="1" t="s">
        <v>33</v>
      </c>
      <c r="T73" s="1">
        <v>65363.68</v>
      </c>
    </row>
    <row r="74" spans="17:20">
      <c r="Q74" s="1" t="s">
        <v>43</v>
      </c>
      <c r="R74" s="1">
        <v>6</v>
      </c>
      <c r="S74" s="1" t="s">
        <v>34</v>
      </c>
      <c r="T74" s="1">
        <v>79515.649999999994</v>
      </c>
    </row>
    <row r="75" spans="17:20">
      <c r="Q75" s="1" t="s">
        <v>43</v>
      </c>
      <c r="R75" s="1">
        <v>6</v>
      </c>
      <c r="S75" s="1" t="s">
        <v>35</v>
      </c>
      <c r="T75" s="1">
        <v>111978.01</v>
      </c>
    </row>
    <row r="76" spans="17:20">
      <c r="Q76" s="1" t="s">
        <v>43</v>
      </c>
      <c r="R76" s="1">
        <v>6</v>
      </c>
      <c r="S76" s="1" t="s">
        <v>36</v>
      </c>
      <c r="T76" s="1">
        <v>164328.1</v>
      </c>
    </row>
    <row r="77" spans="17:20">
      <c r="Q77" s="1" t="s">
        <v>43</v>
      </c>
      <c r="R77" s="1">
        <v>6</v>
      </c>
      <c r="S77" s="1" t="s">
        <v>37</v>
      </c>
      <c r="T77" s="1">
        <v>171216.74</v>
      </c>
    </row>
    <row r="78" spans="17:20">
      <c r="Q78" s="1" t="s">
        <v>43</v>
      </c>
      <c r="R78" s="1">
        <v>6</v>
      </c>
      <c r="S78" s="1" t="s">
        <v>38</v>
      </c>
      <c r="T78" s="1">
        <v>218251.4</v>
      </c>
    </row>
    <row r="79" spans="17:20">
      <c r="Q79" s="1" t="s">
        <v>44</v>
      </c>
      <c r="R79" s="1">
        <v>7</v>
      </c>
      <c r="S79" s="1" t="s">
        <v>25</v>
      </c>
      <c r="T79" s="1">
        <v>2647.29</v>
      </c>
    </row>
    <row r="80" spans="17:20">
      <c r="Q80" s="1" t="s">
        <v>44</v>
      </c>
      <c r="R80" s="1">
        <v>7</v>
      </c>
      <c r="S80" s="1" t="s">
        <v>27</v>
      </c>
      <c r="T80" s="1">
        <v>3854.37</v>
      </c>
    </row>
    <row r="81" spans="17:20">
      <c r="Q81" s="1" t="s">
        <v>44</v>
      </c>
      <c r="R81" s="1">
        <v>7</v>
      </c>
      <c r="S81" s="1" t="s">
        <v>28</v>
      </c>
      <c r="T81" s="1">
        <v>4526.6899999999996</v>
      </c>
    </row>
    <row r="82" spans="17:20">
      <c r="Q82" s="1" t="s">
        <v>44</v>
      </c>
      <c r="R82" s="1">
        <v>7</v>
      </c>
      <c r="S82" s="1" t="s">
        <v>29</v>
      </c>
      <c r="T82" s="1">
        <v>6640.24</v>
      </c>
    </row>
    <row r="83" spans="17:20">
      <c r="Q83" s="1" t="s">
        <v>44</v>
      </c>
      <c r="R83" s="1">
        <v>7</v>
      </c>
      <c r="S83" s="1" t="s">
        <v>30</v>
      </c>
      <c r="T83" s="1">
        <v>9017.0499999999993</v>
      </c>
    </row>
    <row r="84" spans="17:20">
      <c r="Q84" s="1" t="s">
        <v>44</v>
      </c>
      <c r="R84" s="1">
        <v>7</v>
      </c>
      <c r="S84" s="1" t="s">
        <v>31</v>
      </c>
      <c r="T84" s="1">
        <v>13893.98</v>
      </c>
    </row>
    <row r="85" spans="17:20">
      <c r="Q85" s="1" t="s">
        <v>44</v>
      </c>
      <c r="R85" s="1">
        <v>7</v>
      </c>
      <c r="S85" s="1" t="s">
        <v>32</v>
      </c>
      <c r="T85" s="1">
        <v>17569.400000000001</v>
      </c>
    </row>
    <row r="86" spans="17:20">
      <c r="Q86" s="1" t="s">
        <v>44</v>
      </c>
      <c r="R86" s="1">
        <v>7</v>
      </c>
      <c r="S86" s="1" t="s">
        <v>33</v>
      </c>
      <c r="T86" s="1">
        <v>22637.55</v>
      </c>
    </row>
    <row r="87" spans="17:20">
      <c r="Q87" s="1" t="s">
        <v>44</v>
      </c>
      <c r="R87" s="1">
        <v>7</v>
      </c>
      <c r="S87" s="1" t="s">
        <v>34</v>
      </c>
      <c r="T87" s="1">
        <v>30662.04</v>
      </c>
    </row>
    <row r="88" spans="17:20">
      <c r="Q88" s="1" t="s">
        <v>44</v>
      </c>
      <c r="R88" s="1">
        <v>7</v>
      </c>
      <c r="S88" s="1" t="s">
        <v>35</v>
      </c>
      <c r="T88" s="1">
        <v>44693.65</v>
      </c>
    </row>
    <row r="89" spans="17:20">
      <c r="Q89" s="1" t="s">
        <v>44</v>
      </c>
      <c r="R89" s="1">
        <v>7</v>
      </c>
      <c r="S89" s="1" t="s">
        <v>36</v>
      </c>
      <c r="T89" s="1">
        <v>62197.81</v>
      </c>
    </row>
    <row r="90" spans="17:20">
      <c r="Q90" s="1" t="s">
        <v>44</v>
      </c>
      <c r="R90" s="1">
        <v>7</v>
      </c>
      <c r="S90" s="1" t="s">
        <v>37</v>
      </c>
      <c r="T90" s="1">
        <v>58194.02</v>
      </c>
    </row>
    <row r="91" spans="17:20">
      <c r="Q91" s="1" t="s">
        <v>44</v>
      </c>
      <c r="R91" s="1">
        <v>7</v>
      </c>
      <c r="S91" s="1" t="s">
        <v>38</v>
      </c>
      <c r="T91" s="1">
        <v>76909</v>
      </c>
    </row>
    <row r="92" spans="17:20">
      <c r="Q92" s="1" t="s">
        <v>45</v>
      </c>
      <c r="R92" s="1">
        <v>8</v>
      </c>
      <c r="S92" s="1" t="s">
        <v>25</v>
      </c>
      <c r="T92" s="1">
        <v>3066.02</v>
      </c>
    </row>
    <row r="93" spans="17:20">
      <c r="Q93" s="1" t="s">
        <v>45</v>
      </c>
      <c r="R93" s="1">
        <v>8</v>
      </c>
      <c r="S93" s="1" t="s">
        <v>27</v>
      </c>
      <c r="T93" s="1">
        <v>3623.47</v>
      </c>
    </row>
    <row r="94" spans="17:20">
      <c r="Q94" s="1" t="s">
        <v>45</v>
      </c>
      <c r="R94" s="1">
        <v>8</v>
      </c>
      <c r="S94" s="1" t="s">
        <v>28</v>
      </c>
      <c r="T94" s="1">
        <v>5393.85</v>
      </c>
    </row>
    <row r="95" spans="17:20">
      <c r="Q95" s="1" t="s">
        <v>45</v>
      </c>
      <c r="R95" s="1">
        <v>8</v>
      </c>
      <c r="S95" s="1" t="s">
        <v>29</v>
      </c>
      <c r="T95" s="1">
        <v>7014.55</v>
      </c>
    </row>
    <row r="96" spans="17:20">
      <c r="Q96" s="1" t="s">
        <v>45</v>
      </c>
      <c r="R96" s="1">
        <v>8</v>
      </c>
      <c r="S96" s="1" t="s">
        <v>30</v>
      </c>
      <c r="T96" s="1">
        <v>12636.84</v>
      </c>
    </row>
    <row r="97" spans="17:20">
      <c r="Q97" s="1" t="s">
        <v>45</v>
      </c>
      <c r="R97" s="1">
        <v>8</v>
      </c>
      <c r="S97" s="1" t="s">
        <v>31</v>
      </c>
      <c r="T97" s="1">
        <v>21769.77</v>
      </c>
    </row>
    <row r="98" spans="17:20">
      <c r="Q98" s="1" t="s">
        <v>45</v>
      </c>
      <c r="R98" s="1">
        <v>8</v>
      </c>
      <c r="S98" s="1" t="s">
        <v>32</v>
      </c>
      <c r="T98" s="1">
        <v>23185.63</v>
      </c>
    </row>
    <row r="99" spans="17:20">
      <c r="Q99" s="1" t="s">
        <v>45</v>
      </c>
      <c r="R99" s="1">
        <v>8</v>
      </c>
      <c r="S99" s="1" t="s">
        <v>33</v>
      </c>
      <c r="T99" s="1">
        <v>30177.15</v>
      </c>
    </row>
    <row r="100" spans="17:20">
      <c r="Q100" s="1" t="s">
        <v>45</v>
      </c>
      <c r="R100" s="1">
        <v>8</v>
      </c>
      <c r="S100" s="1" t="s">
        <v>34</v>
      </c>
      <c r="T100" s="1">
        <v>35088.910000000003</v>
      </c>
    </row>
    <row r="101" spans="17:20">
      <c r="Q101" s="1" t="s">
        <v>45</v>
      </c>
      <c r="R101" s="1">
        <v>8</v>
      </c>
      <c r="S101" s="1" t="s">
        <v>35</v>
      </c>
      <c r="T101" s="1">
        <v>45522.34</v>
      </c>
    </row>
    <row r="102" spans="17:20">
      <c r="Q102" s="1" t="s">
        <v>45</v>
      </c>
      <c r="R102" s="1">
        <v>8</v>
      </c>
      <c r="S102" s="1" t="s">
        <v>36</v>
      </c>
      <c r="T102" s="1">
        <v>60491</v>
      </c>
    </row>
    <row r="103" spans="17:20">
      <c r="Q103" s="1" t="s">
        <v>45</v>
      </c>
      <c r="R103" s="1">
        <v>8</v>
      </c>
      <c r="S103" s="1" t="s">
        <v>37</v>
      </c>
      <c r="T103" s="1">
        <v>72638.070000000007</v>
      </c>
    </row>
    <row r="104" spans="17:20">
      <c r="Q104" s="1" t="s">
        <v>45</v>
      </c>
      <c r="R104" s="1">
        <v>8</v>
      </c>
      <c r="S104" s="1" t="s">
        <v>38</v>
      </c>
      <c r="T104" s="1">
        <v>94611.7</v>
      </c>
    </row>
    <row r="105" spans="17:20">
      <c r="Q105" s="1" t="s">
        <v>46</v>
      </c>
      <c r="R105" s="1">
        <v>9</v>
      </c>
      <c r="S105" s="1" t="s">
        <v>25</v>
      </c>
      <c r="T105" s="1">
        <v>40914.910000000003</v>
      </c>
    </row>
    <row r="106" spans="17:20">
      <c r="Q106" s="1" t="s">
        <v>46</v>
      </c>
      <c r="R106" s="1">
        <v>9</v>
      </c>
      <c r="S106" s="1" t="s">
        <v>27</v>
      </c>
      <c r="T106" s="1">
        <v>59905.25</v>
      </c>
    </row>
    <row r="107" spans="17:20">
      <c r="Q107" s="1" t="s">
        <v>46</v>
      </c>
      <c r="R107" s="1">
        <v>9</v>
      </c>
      <c r="S107" s="1" t="s">
        <v>28</v>
      </c>
      <c r="T107" s="1">
        <v>95012.45</v>
      </c>
    </row>
    <row r="108" spans="17:20">
      <c r="Q108" s="1" t="s">
        <v>46</v>
      </c>
      <c r="R108" s="1">
        <v>9</v>
      </c>
      <c r="S108" s="1" t="s">
        <v>29</v>
      </c>
      <c r="T108" s="1">
        <v>128366.11</v>
      </c>
    </row>
    <row r="109" spans="17:20">
      <c r="Q109" s="1" t="s">
        <v>46</v>
      </c>
      <c r="R109" s="1">
        <v>9</v>
      </c>
      <c r="S109" s="1" t="s">
        <v>30</v>
      </c>
      <c r="T109" s="1">
        <v>170777.96</v>
      </c>
    </row>
    <row r="110" spans="17:20">
      <c r="Q110" s="1" t="s">
        <v>46</v>
      </c>
      <c r="R110" s="1">
        <v>9</v>
      </c>
      <c r="S110" s="1" t="s">
        <v>31</v>
      </c>
      <c r="T110" s="1">
        <v>260274.43</v>
      </c>
    </row>
    <row r="111" spans="17:20">
      <c r="Q111" s="1" t="s">
        <v>46</v>
      </c>
      <c r="R111" s="1">
        <v>9</v>
      </c>
      <c r="S111" s="1" t="s">
        <v>32</v>
      </c>
      <c r="T111" s="1">
        <v>311503.7</v>
      </c>
    </row>
    <row r="112" spans="17:20">
      <c r="Q112" s="1" t="s">
        <v>46</v>
      </c>
      <c r="R112" s="1">
        <v>9</v>
      </c>
      <c r="S112" s="1" t="s">
        <v>33</v>
      </c>
      <c r="T112" s="1">
        <v>348648.8</v>
      </c>
    </row>
    <row r="113" spans="17:20">
      <c r="Q113" s="1" t="s">
        <v>46</v>
      </c>
      <c r="R113" s="1">
        <v>9</v>
      </c>
      <c r="S113" s="1" t="s">
        <v>34</v>
      </c>
      <c r="T113" s="1">
        <v>313326.08000000002</v>
      </c>
    </row>
    <row r="114" spans="17:20">
      <c r="Q114" s="1" t="s">
        <v>46</v>
      </c>
      <c r="R114" s="1">
        <v>9</v>
      </c>
      <c r="S114" s="1" t="s">
        <v>35</v>
      </c>
      <c r="T114" s="1">
        <v>336330.67</v>
      </c>
    </row>
    <row r="115" spans="17:20">
      <c r="Q115" s="1" t="s">
        <v>46</v>
      </c>
      <c r="R115" s="1">
        <v>9</v>
      </c>
      <c r="S115" s="1" t="s">
        <v>36</v>
      </c>
      <c r="T115" s="1">
        <v>374137.91</v>
      </c>
    </row>
    <row r="116" spans="17:20">
      <c r="Q116" s="1" t="s">
        <v>46</v>
      </c>
      <c r="R116" s="1">
        <v>9</v>
      </c>
      <c r="S116" s="1" t="s">
        <v>37</v>
      </c>
      <c r="T116" s="1">
        <v>285770.43</v>
      </c>
    </row>
    <row r="117" spans="17:20">
      <c r="Q117" s="1" t="s">
        <v>46</v>
      </c>
      <c r="R117" s="1">
        <v>9</v>
      </c>
      <c r="S117" s="1" t="s">
        <v>38</v>
      </c>
      <c r="T117" s="1">
        <v>370311.3</v>
      </c>
    </row>
    <row r="118" spans="17:20">
      <c r="Q118" s="1" t="s">
        <v>47</v>
      </c>
      <c r="R118" s="1">
        <v>10</v>
      </c>
      <c r="S118" s="1" t="s">
        <v>25</v>
      </c>
      <c r="T118" s="1">
        <v>38508.959999999999</v>
      </c>
    </row>
    <row r="119" spans="17:20">
      <c r="Q119" s="1" t="s">
        <v>47</v>
      </c>
      <c r="R119" s="1">
        <v>10</v>
      </c>
      <c r="S119" s="1" t="s">
        <v>27</v>
      </c>
      <c r="T119" s="1">
        <v>63870.5</v>
      </c>
    </row>
    <row r="120" spans="17:20">
      <c r="Q120" s="1" t="s">
        <v>47</v>
      </c>
      <c r="R120" s="1">
        <v>10</v>
      </c>
      <c r="S120" s="1" t="s">
        <v>28</v>
      </c>
      <c r="T120" s="1">
        <v>98415.47</v>
      </c>
    </row>
    <row r="121" spans="17:20">
      <c r="Q121" s="1" t="s">
        <v>47</v>
      </c>
      <c r="R121" s="1">
        <v>10</v>
      </c>
      <c r="S121" s="1" t="s">
        <v>29</v>
      </c>
      <c r="T121" s="1">
        <v>148435.20000000001</v>
      </c>
    </row>
    <row r="122" spans="17:20">
      <c r="Q122" s="1" t="s">
        <v>47</v>
      </c>
      <c r="R122" s="1">
        <v>10</v>
      </c>
      <c r="S122" s="1" t="s">
        <v>30</v>
      </c>
      <c r="T122" s="1">
        <v>229047.65</v>
      </c>
    </row>
    <row r="123" spans="17:20">
      <c r="Q123" s="1" t="s">
        <v>47</v>
      </c>
      <c r="R123" s="1">
        <v>10</v>
      </c>
      <c r="S123" s="1" t="s">
        <v>31</v>
      </c>
      <c r="T123" s="1">
        <v>283823.24</v>
      </c>
    </row>
    <row r="124" spans="17:20">
      <c r="Q124" s="1" t="s">
        <v>47</v>
      </c>
      <c r="R124" s="1">
        <v>10</v>
      </c>
      <c r="S124" s="1" t="s">
        <v>32</v>
      </c>
      <c r="T124" s="1">
        <v>359627.79</v>
      </c>
    </row>
    <row r="125" spans="17:20">
      <c r="Q125" s="1" t="s">
        <v>47</v>
      </c>
      <c r="R125" s="1">
        <v>10</v>
      </c>
      <c r="S125" s="1" t="s">
        <v>33</v>
      </c>
      <c r="T125" s="1">
        <v>438935.42</v>
      </c>
    </row>
    <row r="126" spans="17:20">
      <c r="Q126" s="1" t="s">
        <v>47</v>
      </c>
      <c r="R126" s="1">
        <v>10</v>
      </c>
      <c r="S126" s="1" t="s">
        <v>34</v>
      </c>
      <c r="T126" s="1">
        <v>574060.4</v>
      </c>
    </row>
    <row r="127" spans="17:20">
      <c r="Q127" s="1" t="s">
        <v>47</v>
      </c>
      <c r="R127" s="1">
        <v>10</v>
      </c>
      <c r="S127" s="1" t="s">
        <v>35</v>
      </c>
      <c r="T127" s="1">
        <v>697680.5</v>
      </c>
    </row>
    <row r="128" spans="17:20">
      <c r="Q128" s="1" t="s">
        <v>47</v>
      </c>
      <c r="R128" s="1">
        <v>10</v>
      </c>
      <c r="S128" s="1" t="s">
        <v>36</v>
      </c>
      <c r="T128" s="1">
        <v>860653.72</v>
      </c>
    </row>
    <row r="129" spans="17:20">
      <c r="Q129" s="1" t="s">
        <v>47</v>
      </c>
      <c r="R129" s="1">
        <v>10</v>
      </c>
      <c r="S129" s="1" t="s">
        <v>37</v>
      </c>
      <c r="T129" s="1">
        <v>871160.72</v>
      </c>
    </row>
    <row r="130" spans="17:20">
      <c r="Q130" s="1" t="s">
        <v>47</v>
      </c>
      <c r="R130" s="1">
        <v>10</v>
      </c>
      <c r="S130" s="1" t="s">
        <v>38</v>
      </c>
      <c r="T130" s="1">
        <v>994563.8</v>
      </c>
    </row>
    <row r="131" spans="17:20">
      <c r="Q131" s="1" t="s">
        <v>48</v>
      </c>
      <c r="R131" s="1">
        <v>11</v>
      </c>
      <c r="S131" s="1" t="s">
        <v>25</v>
      </c>
      <c r="T131" s="1">
        <v>49660.84</v>
      </c>
    </row>
    <row r="132" spans="17:20">
      <c r="Q132" s="1" t="s">
        <v>48</v>
      </c>
      <c r="R132" s="1">
        <v>11</v>
      </c>
      <c r="S132" s="1" t="s">
        <v>27</v>
      </c>
      <c r="T132" s="1">
        <v>81986.75</v>
      </c>
    </row>
    <row r="133" spans="17:20">
      <c r="Q133" s="1" t="s">
        <v>48</v>
      </c>
      <c r="R133" s="1">
        <v>11</v>
      </c>
      <c r="S133" s="1" t="s">
        <v>28</v>
      </c>
      <c r="T133" s="1">
        <v>141952.82</v>
      </c>
    </row>
    <row r="134" spans="17:20">
      <c r="Q134" s="1" t="s">
        <v>48</v>
      </c>
      <c r="R134" s="1">
        <v>11</v>
      </c>
      <c r="S134" s="1" t="s">
        <v>29</v>
      </c>
      <c r="T134" s="1">
        <v>245744.79</v>
      </c>
    </row>
    <row r="135" spans="17:20">
      <c r="Q135" s="1" t="s">
        <v>48</v>
      </c>
      <c r="R135" s="1">
        <v>11</v>
      </c>
      <c r="S135" s="1" t="s">
        <v>30</v>
      </c>
      <c r="T135" s="1">
        <v>383145.91</v>
      </c>
    </row>
    <row r="136" spans="17:20">
      <c r="Q136" s="1" t="s">
        <v>48</v>
      </c>
      <c r="R136" s="1">
        <v>11</v>
      </c>
      <c r="S136" s="1" t="s">
        <v>31</v>
      </c>
      <c r="T136" s="1">
        <v>598770.04</v>
      </c>
    </row>
    <row r="137" spans="17:20">
      <c r="Q137" s="1" t="s">
        <v>48</v>
      </c>
      <c r="R137" s="1">
        <v>11</v>
      </c>
      <c r="S137" s="1" t="s">
        <v>32</v>
      </c>
      <c r="T137" s="1">
        <v>793231.11</v>
      </c>
    </row>
    <row r="138" spans="17:20">
      <c r="Q138" s="1" t="s">
        <v>48</v>
      </c>
      <c r="R138" s="1">
        <v>11</v>
      </c>
      <c r="S138" s="1" t="s">
        <v>33</v>
      </c>
      <c r="T138" s="1">
        <v>1011050.65</v>
      </c>
    </row>
    <row r="139" spans="17:20">
      <c r="Q139" s="1" t="s">
        <v>48</v>
      </c>
      <c r="R139" s="1">
        <v>11</v>
      </c>
      <c r="S139" s="1" t="s">
        <v>34</v>
      </c>
      <c r="T139" s="1">
        <v>1326252.08</v>
      </c>
    </row>
    <row r="140" spans="17:20">
      <c r="Q140" s="1" t="s">
        <v>48</v>
      </c>
      <c r="R140" s="1">
        <v>11</v>
      </c>
      <c r="S140" s="1" t="s">
        <v>35</v>
      </c>
      <c r="T140" s="1">
        <v>1794621.13</v>
      </c>
    </row>
    <row r="141" spans="17:20">
      <c r="Q141" s="1" t="s">
        <v>48</v>
      </c>
      <c r="R141" s="1">
        <v>11</v>
      </c>
      <c r="S141" s="1" t="s">
        <v>36</v>
      </c>
      <c r="T141" s="1">
        <v>2278148.13</v>
      </c>
    </row>
    <row r="142" spans="17:20">
      <c r="Q142" s="1" t="s">
        <v>48</v>
      </c>
      <c r="R142" s="1">
        <v>11</v>
      </c>
      <c r="S142" s="1" t="s">
        <v>37</v>
      </c>
      <c r="T142" s="1">
        <v>2290410.2799999998</v>
      </c>
    </row>
    <row r="143" spans="17:20">
      <c r="Q143" s="1" t="s">
        <v>48</v>
      </c>
      <c r="R143" s="1">
        <v>11</v>
      </c>
      <c r="S143" s="1" t="s">
        <v>38</v>
      </c>
      <c r="T143" s="1">
        <v>2631955.2000000002</v>
      </c>
    </row>
    <row r="144" spans="17:20">
      <c r="Q144" s="1" t="s">
        <v>49</v>
      </c>
      <c r="R144" s="1">
        <v>12</v>
      </c>
      <c r="S144" s="1" t="s">
        <v>25</v>
      </c>
      <c r="T144" s="1">
        <v>6628.32</v>
      </c>
    </row>
    <row r="145" spans="17:20">
      <c r="Q145" s="1" t="s">
        <v>49</v>
      </c>
      <c r="R145" s="1">
        <v>12</v>
      </c>
      <c r="S145" s="1" t="s">
        <v>27</v>
      </c>
      <c r="T145" s="1">
        <v>9731.35</v>
      </c>
    </row>
    <row r="146" spans="17:20">
      <c r="Q146" s="1" t="s">
        <v>49</v>
      </c>
      <c r="R146" s="1">
        <v>12</v>
      </c>
      <c r="S146" s="1" t="s">
        <v>28</v>
      </c>
      <c r="T146" s="1">
        <v>13755.5</v>
      </c>
    </row>
    <row r="147" spans="17:20">
      <c r="Q147" s="1" t="s">
        <v>49</v>
      </c>
      <c r="R147" s="1">
        <v>12</v>
      </c>
      <c r="S147" s="1" t="s">
        <v>29</v>
      </c>
      <c r="T147" s="1">
        <v>23859.08</v>
      </c>
    </row>
    <row r="148" spans="17:20">
      <c r="Q148" s="1" t="s">
        <v>49</v>
      </c>
      <c r="R148" s="1">
        <v>12</v>
      </c>
      <c r="S148" s="1" t="s">
        <v>30</v>
      </c>
      <c r="T148" s="1">
        <v>39935.56</v>
      </c>
    </row>
    <row r="149" spans="17:20">
      <c r="Q149" s="1" t="s">
        <v>49</v>
      </c>
      <c r="R149" s="1">
        <v>12</v>
      </c>
      <c r="S149" s="1" t="s">
        <v>31</v>
      </c>
      <c r="T149" s="1">
        <v>68878.259999999995</v>
      </c>
    </row>
    <row r="150" spans="17:20">
      <c r="Q150" s="1" t="s">
        <v>49</v>
      </c>
      <c r="R150" s="1">
        <v>12</v>
      </c>
      <c r="S150" s="1" t="s">
        <v>32</v>
      </c>
      <c r="T150" s="1">
        <v>86332.31</v>
      </c>
    </row>
    <row r="151" spans="17:20">
      <c r="Q151" s="1" t="s">
        <v>49</v>
      </c>
      <c r="R151" s="1">
        <v>12</v>
      </c>
      <c r="S151" s="1" t="s">
        <v>33</v>
      </c>
      <c r="T151" s="1">
        <v>112322.38</v>
      </c>
    </row>
    <row r="152" spans="17:20">
      <c r="Q152" s="1" t="s">
        <v>49</v>
      </c>
      <c r="R152" s="1">
        <v>12</v>
      </c>
      <c r="S152" s="1" t="s">
        <v>34</v>
      </c>
      <c r="T152" s="1">
        <v>154543</v>
      </c>
    </row>
    <row r="153" spans="17:20">
      <c r="Q153" s="1" t="s">
        <v>49</v>
      </c>
      <c r="R153" s="1">
        <v>12</v>
      </c>
      <c r="S153" s="1" t="s">
        <v>35</v>
      </c>
      <c r="T153" s="1">
        <v>220228.19</v>
      </c>
    </row>
    <row r="154" spans="17:20">
      <c r="Q154" s="1" t="s">
        <v>49</v>
      </c>
      <c r="R154" s="1">
        <v>12</v>
      </c>
      <c r="S154" s="1" t="s">
        <v>36</v>
      </c>
      <c r="T154" s="1">
        <v>312664.8</v>
      </c>
    </row>
    <row r="155" spans="17:20">
      <c r="Q155" s="1" t="s">
        <v>49</v>
      </c>
      <c r="R155" s="1">
        <v>12</v>
      </c>
      <c r="S155" s="1" t="s">
        <v>37</v>
      </c>
      <c r="T155" s="1">
        <v>353238.78</v>
      </c>
    </row>
    <row r="156" spans="17:20">
      <c r="Q156" s="1" t="s">
        <v>49</v>
      </c>
      <c r="R156" s="1">
        <v>12</v>
      </c>
      <c r="S156" s="1" t="s">
        <v>38</v>
      </c>
      <c r="T156" s="1">
        <v>410386.5</v>
      </c>
    </row>
    <row r="157" spans="17:20">
      <c r="Q157" s="1" t="s">
        <v>50</v>
      </c>
      <c r="R157" s="1">
        <v>13</v>
      </c>
      <c r="S157" s="1" t="s">
        <v>25</v>
      </c>
      <c r="T157" s="1">
        <v>15764.86</v>
      </c>
    </row>
    <row r="158" spans="17:20">
      <c r="Q158" s="1" t="s">
        <v>50</v>
      </c>
      <c r="R158" s="1">
        <v>13</v>
      </c>
      <c r="S158" s="1" t="s">
        <v>27</v>
      </c>
      <c r="T158" s="1">
        <v>25593.84</v>
      </c>
    </row>
    <row r="159" spans="17:20">
      <c r="Q159" s="1" t="s">
        <v>50</v>
      </c>
      <c r="R159" s="1">
        <v>13</v>
      </c>
      <c r="S159" s="1" t="s">
        <v>28</v>
      </c>
      <c r="T159" s="1">
        <v>44535.75</v>
      </c>
    </row>
    <row r="160" spans="17:20">
      <c r="Q160" s="1" t="s">
        <v>50</v>
      </c>
      <c r="R160" s="1">
        <v>13</v>
      </c>
      <c r="S160" s="1" t="s">
        <v>29</v>
      </c>
      <c r="T160" s="1">
        <v>65417.31</v>
      </c>
    </row>
    <row r="161" spans="17:20">
      <c r="Q161" s="1" t="s">
        <v>50</v>
      </c>
      <c r="R161" s="1">
        <v>13</v>
      </c>
      <c r="S161" s="1" t="s">
        <v>30</v>
      </c>
      <c r="T161" s="1">
        <v>88786.2</v>
      </c>
    </row>
    <row r="162" spans="17:20">
      <c r="Q162" s="1" t="s">
        <v>50</v>
      </c>
      <c r="R162" s="1">
        <v>13</v>
      </c>
      <c r="S162" s="1" t="s">
        <v>31</v>
      </c>
      <c r="T162" s="1">
        <v>128985.77</v>
      </c>
    </row>
    <row r="163" spans="17:20">
      <c r="Q163" s="1" t="s">
        <v>50</v>
      </c>
      <c r="R163" s="1">
        <v>13</v>
      </c>
      <c r="S163" s="1" t="s">
        <v>32</v>
      </c>
      <c r="T163" s="1">
        <v>166110.69</v>
      </c>
    </row>
    <row r="164" spans="17:20">
      <c r="Q164" s="1" t="s">
        <v>50</v>
      </c>
      <c r="R164" s="1">
        <v>13</v>
      </c>
      <c r="S164" s="1" t="s">
        <v>33</v>
      </c>
      <c r="T164" s="1">
        <v>211613.44</v>
      </c>
    </row>
    <row r="165" spans="17:20">
      <c r="Q165" s="1" t="s">
        <v>50</v>
      </c>
      <c r="R165" s="1">
        <v>13</v>
      </c>
      <c r="S165" s="1" t="s">
        <v>34</v>
      </c>
      <c r="T165" s="1">
        <v>261951.28</v>
      </c>
    </row>
    <row r="166" spans="17:20">
      <c r="Q166" s="1" t="s">
        <v>50</v>
      </c>
      <c r="R166" s="1">
        <v>13</v>
      </c>
      <c r="S166" s="1" t="s">
        <v>35</v>
      </c>
      <c r="T166" s="1">
        <v>343189.82</v>
      </c>
    </row>
    <row r="167" spans="17:20">
      <c r="Q167" s="1" t="s">
        <v>50</v>
      </c>
      <c r="R167" s="1">
        <v>13</v>
      </c>
      <c r="S167" s="1" t="s">
        <v>36</v>
      </c>
      <c r="T167" s="1">
        <v>415012.26</v>
      </c>
    </row>
    <row r="168" spans="17:20">
      <c r="Q168" s="1" t="s">
        <v>50</v>
      </c>
      <c r="R168" s="1">
        <v>13</v>
      </c>
      <c r="S168" s="1" t="s">
        <v>37</v>
      </c>
      <c r="T168" s="1">
        <v>426376.55</v>
      </c>
    </row>
    <row r="169" spans="17:20">
      <c r="Q169" s="1" t="s">
        <v>50</v>
      </c>
      <c r="R169" s="1">
        <v>13</v>
      </c>
      <c r="S169" s="1" t="s">
        <v>38</v>
      </c>
      <c r="T169" s="1">
        <v>498673.2</v>
      </c>
    </row>
    <row r="170" spans="17:20">
      <c r="Q170" s="1" t="s">
        <v>51</v>
      </c>
      <c r="R170" s="1">
        <v>14</v>
      </c>
      <c r="S170" s="1" t="s">
        <v>25</v>
      </c>
      <c r="T170" s="1">
        <v>3716.09</v>
      </c>
    </row>
    <row r="171" spans="17:20">
      <c r="Q171" s="1" t="s">
        <v>51</v>
      </c>
      <c r="R171" s="1">
        <v>14</v>
      </c>
      <c r="S171" s="1" t="s">
        <v>27</v>
      </c>
      <c r="T171" s="1">
        <v>5472.6</v>
      </c>
    </row>
    <row r="172" spans="17:20">
      <c r="Q172" s="1" t="s">
        <v>51</v>
      </c>
      <c r="R172" s="1">
        <v>14</v>
      </c>
      <c r="S172" s="1" t="s">
        <v>28</v>
      </c>
      <c r="T172" s="1">
        <v>9751.4599999999991</v>
      </c>
    </row>
    <row r="173" spans="17:20">
      <c r="Q173" s="1" t="s">
        <v>51</v>
      </c>
      <c r="R173" s="1">
        <v>14</v>
      </c>
      <c r="S173" s="1" t="s">
        <v>29</v>
      </c>
      <c r="T173" s="1">
        <v>15993.64</v>
      </c>
    </row>
    <row r="174" spans="17:20">
      <c r="Q174" s="1" t="s">
        <v>51</v>
      </c>
      <c r="R174" s="1">
        <v>14</v>
      </c>
      <c r="S174" s="1" t="s">
        <v>30</v>
      </c>
      <c r="T174" s="1">
        <v>23471.759999999998</v>
      </c>
    </row>
    <row r="175" spans="17:20">
      <c r="Q175" s="1" t="s">
        <v>51</v>
      </c>
      <c r="R175" s="1">
        <v>14</v>
      </c>
      <c r="S175" s="1" t="s">
        <v>31</v>
      </c>
      <c r="T175" s="1">
        <v>38304.639999999999</v>
      </c>
    </row>
    <row r="176" spans="17:20">
      <c r="Q176" s="1" t="s">
        <v>51</v>
      </c>
      <c r="R176" s="1">
        <v>14</v>
      </c>
      <c r="S176" s="1" t="s">
        <v>32</v>
      </c>
      <c r="T176" s="1">
        <v>43754.46</v>
      </c>
    </row>
    <row r="177" spans="17:20">
      <c r="Q177" s="1" t="s">
        <v>51</v>
      </c>
      <c r="R177" s="1">
        <v>14</v>
      </c>
      <c r="S177" s="1" t="s">
        <v>33</v>
      </c>
      <c r="T177" s="1">
        <v>61929.5</v>
      </c>
    </row>
    <row r="178" spans="17:20">
      <c r="Q178" s="1" t="s">
        <v>51</v>
      </c>
      <c r="R178" s="1">
        <v>14</v>
      </c>
      <c r="S178" s="1" t="s">
        <v>34</v>
      </c>
      <c r="T178" s="1">
        <v>77719.88</v>
      </c>
    </row>
    <row r="179" spans="17:20">
      <c r="Q179" s="1" t="s">
        <v>51</v>
      </c>
      <c r="R179" s="1">
        <v>14</v>
      </c>
      <c r="S179" s="1" t="s">
        <v>35</v>
      </c>
      <c r="T179" s="1">
        <v>112004.29</v>
      </c>
    </row>
    <row r="180" spans="17:20">
      <c r="Q180" s="1" t="s">
        <v>51</v>
      </c>
      <c r="R180" s="1">
        <v>14</v>
      </c>
      <c r="S180" s="1" t="s">
        <v>36</v>
      </c>
      <c r="T180" s="1">
        <v>160091.5</v>
      </c>
    </row>
    <row r="181" spans="17:20">
      <c r="Q181" s="1" t="s">
        <v>51</v>
      </c>
      <c r="R181" s="1">
        <v>14</v>
      </c>
      <c r="S181" s="1" t="s">
        <v>37</v>
      </c>
      <c r="T181" s="1">
        <v>182264.74</v>
      </c>
    </row>
    <row r="182" spans="17:20">
      <c r="Q182" s="1" t="s">
        <v>51</v>
      </c>
      <c r="R182" s="1">
        <v>14</v>
      </c>
      <c r="S182" s="1" t="s">
        <v>38</v>
      </c>
      <c r="T182" s="1">
        <v>227930.8</v>
      </c>
    </row>
    <row r="183" spans="17:20">
      <c r="Q183" s="1" t="s">
        <v>52</v>
      </c>
      <c r="R183" s="1">
        <v>15</v>
      </c>
      <c r="S183" s="1" t="s">
        <v>25</v>
      </c>
      <c r="T183" s="1">
        <v>18438.98</v>
      </c>
    </row>
    <row r="184" spans="17:20">
      <c r="Q184" s="1" t="s">
        <v>52</v>
      </c>
      <c r="R184" s="1">
        <v>15</v>
      </c>
      <c r="S184" s="1" t="s">
        <v>27</v>
      </c>
      <c r="T184" s="1">
        <v>24731.759999999998</v>
      </c>
    </row>
    <row r="185" spans="17:20">
      <c r="Q185" s="1" t="s">
        <v>52</v>
      </c>
      <c r="R185" s="1">
        <v>15</v>
      </c>
      <c r="S185" s="1" t="s">
        <v>28</v>
      </c>
      <c r="T185" s="1">
        <v>31375.81</v>
      </c>
    </row>
    <row r="186" spans="17:20">
      <c r="Q186" s="1" t="s">
        <v>52</v>
      </c>
      <c r="R186" s="1">
        <v>15</v>
      </c>
      <c r="S186" s="1" t="s">
        <v>29</v>
      </c>
      <c r="T186" s="1">
        <v>44684.959999999999</v>
      </c>
    </row>
    <row r="187" spans="17:20">
      <c r="Q187" s="1" t="s">
        <v>52</v>
      </c>
      <c r="R187" s="1">
        <v>15</v>
      </c>
      <c r="S187" s="1" t="s">
        <v>30</v>
      </c>
      <c r="T187" s="1">
        <v>73424.89</v>
      </c>
    </row>
    <row r="188" spans="17:20">
      <c r="Q188" s="1" t="s">
        <v>52</v>
      </c>
      <c r="R188" s="1">
        <v>15</v>
      </c>
      <c r="S188" s="1" t="s">
        <v>31</v>
      </c>
      <c r="T188" s="1">
        <v>120533.85</v>
      </c>
    </row>
    <row r="189" spans="17:20">
      <c r="Q189" s="1" t="s">
        <v>52</v>
      </c>
      <c r="R189" s="1">
        <v>15</v>
      </c>
      <c r="S189" s="1" t="s">
        <v>32</v>
      </c>
      <c r="T189" s="1">
        <v>151474.54999999999</v>
      </c>
    </row>
    <row r="190" spans="17:20">
      <c r="Q190" s="1" t="s">
        <v>52</v>
      </c>
      <c r="R190" s="1">
        <v>15</v>
      </c>
      <c r="S190" s="1" t="s">
        <v>33</v>
      </c>
      <c r="T190" s="1">
        <v>218701.1</v>
      </c>
    </row>
    <row r="191" spans="17:20">
      <c r="Q191" s="1" t="s">
        <v>52</v>
      </c>
      <c r="R191" s="1">
        <v>15</v>
      </c>
      <c r="S191" s="1" t="s">
        <v>34</v>
      </c>
      <c r="T191" s="1">
        <v>288856.17</v>
      </c>
    </row>
    <row r="192" spans="17:20">
      <c r="Q192" s="1" t="s">
        <v>52</v>
      </c>
      <c r="R192" s="1">
        <v>15</v>
      </c>
      <c r="S192" s="1" t="s">
        <v>35</v>
      </c>
      <c r="T192" s="1">
        <v>415174.19</v>
      </c>
    </row>
    <row r="193" spans="17:20">
      <c r="Q193" s="1" t="s">
        <v>52</v>
      </c>
      <c r="R193" s="1">
        <v>15</v>
      </c>
      <c r="S193" s="1" t="s">
        <v>36</v>
      </c>
      <c r="T193" s="1">
        <v>559785.84</v>
      </c>
    </row>
    <row r="194" spans="17:20">
      <c r="Q194" s="1" t="s">
        <v>52</v>
      </c>
      <c r="R194" s="1">
        <v>15</v>
      </c>
      <c r="S194" s="1" t="s">
        <v>37</v>
      </c>
      <c r="T194" s="1">
        <v>577179.81000000006</v>
      </c>
    </row>
    <row r="195" spans="17:20">
      <c r="Q195" s="1" t="s">
        <v>52</v>
      </c>
      <c r="R195" s="1">
        <v>15</v>
      </c>
      <c r="S195" s="1" t="s">
        <v>38</v>
      </c>
      <c r="T195" s="1">
        <v>706967.5</v>
      </c>
    </row>
    <row r="196" spans="17:20">
      <c r="Q196" s="1" t="s">
        <v>53</v>
      </c>
      <c r="R196" s="1">
        <v>16</v>
      </c>
      <c r="S196" s="1" t="s">
        <v>25</v>
      </c>
      <c r="T196" s="1">
        <v>8377.8700000000008</v>
      </c>
    </row>
    <row r="197" spans="17:20">
      <c r="Q197" s="1" t="s">
        <v>53</v>
      </c>
      <c r="R197" s="1">
        <v>16</v>
      </c>
      <c r="S197" s="1" t="s">
        <v>27</v>
      </c>
      <c r="T197" s="1">
        <v>12503.37</v>
      </c>
    </row>
    <row r="198" spans="17:20">
      <c r="Q198" s="1" t="s">
        <v>53</v>
      </c>
      <c r="R198" s="1">
        <v>16</v>
      </c>
      <c r="S198" s="1" t="s">
        <v>28</v>
      </c>
      <c r="T198" s="1">
        <v>19443.87</v>
      </c>
    </row>
    <row r="199" spans="17:20">
      <c r="Q199" s="1" t="s">
        <v>53</v>
      </c>
      <c r="R199" s="1">
        <v>16</v>
      </c>
      <c r="S199" s="1" t="s">
        <v>29</v>
      </c>
      <c r="T199" s="1">
        <v>29484</v>
      </c>
    </row>
    <row r="200" spans="17:20">
      <c r="Q200" s="1" t="s">
        <v>53</v>
      </c>
      <c r="R200" s="1">
        <v>16</v>
      </c>
      <c r="S200" s="1" t="s">
        <v>30</v>
      </c>
      <c r="T200" s="1">
        <v>51449.7</v>
      </c>
    </row>
    <row r="201" spans="17:20">
      <c r="Q201" s="1" t="s">
        <v>53</v>
      </c>
      <c r="R201" s="1">
        <v>16</v>
      </c>
      <c r="S201" s="1" t="s">
        <v>31</v>
      </c>
      <c r="T201" s="1">
        <v>83875.320000000007</v>
      </c>
    </row>
    <row r="202" spans="17:20">
      <c r="Q202" s="1" t="s">
        <v>53</v>
      </c>
      <c r="R202" s="1">
        <v>16</v>
      </c>
      <c r="S202" s="1" t="s">
        <v>32</v>
      </c>
      <c r="T202" s="1">
        <v>107377.62</v>
      </c>
    </row>
    <row r="203" spans="17:20">
      <c r="Q203" s="1" t="s">
        <v>53</v>
      </c>
      <c r="R203" s="1">
        <v>16</v>
      </c>
      <c r="S203" s="1" t="s">
        <v>33</v>
      </c>
      <c r="T203" s="1">
        <v>152631.60999999999</v>
      </c>
    </row>
    <row r="204" spans="17:20">
      <c r="Q204" s="1" t="s">
        <v>53</v>
      </c>
      <c r="R204" s="1">
        <v>16</v>
      </c>
      <c r="S204" s="1" t="s">
        <v>34</v>
      </c>
      <c r="T204" s="1">
        <v>211093.21</v>
      </c>
    </row>
    <row r="205" spans="17:20">
      <c r="Q205" s="1" t="s">
        <v>53</v>
      </c>
      <c r="R205" s="1">
        <v>16</v>
      </c>
      <c r="S205" s="1" t="s">
        <v>35</v>
      </c>
      <c r="T205" s="1">
        <v>310004.89</v>
      </c>
    </row>
    <row r="206" spans="17:20">
      <c r="Q206" s="1" t="s">
        <v>53</v>
      </c>
      <c r="R206" s="1">
        <v>16</v>
      </c>
      <c r="S206" s="1" t="s">
        <v>36</v>
      </c>
      <c r="T206" s="1">
        <v>435552.74</v>
      </c>
    </row>
    <row r="207" spans="17:20">
      <c r="Q207" s="1" t="s">
        <v>53</v>
      </c>
      <c r="R207" s="1">
        <v>16</v>
      </c>
      <c r="S207" s="1" t="s">
        <v>37</v>
      </c>
      <c r="T207" s="1">
        <v>445289.41</v>
      </c>
    </row>
    <row r="208" spans="17:20">
      <c r="Q208" s="1" t="s">
        <v>53</v>
      </c>
      <c r="R208" s="1">
        <v>16</v>
      </c>
      <c r="S208" s="1" t="s">
        <v>38</v>
      </c>
      <c r="T208" s="1">
        <v>604600.4</v>
      </c>
    </row>
    <row r="209" spans="17:20">
      <c r="Q209" s="1" t="s">
        <v>54</v>
      </c>
      <c r="R209" s="1">
        <v>17</v>
      </c>
      <c r="S209" s="1" t="s">
        <v>25</v>
      </c>
      <c r="T209" s="1">
        <v>8282.08</v>
      </c>
    </row>
    <row r="210" spans="17:20">
      <c r="Q210" s="1" t="s">
        <v>54</v>
      </c>
      <c r="R210" s="1">
        <v>17</v>
      </c>
      <c r="S210" s="1" t="s">
        <v>27</v>
      </c>
      <c r="T210" s="1">
        <v>11629.78</v>
      </c>
    </row>
    <row r="211" spans="17:20">
      <c r="Q211" s="1" t="s">
        <v>54</v>
      </c>
      <c r="R211" s="1">
        <v>17</v>
      </c>
      <c r="S211" s="1" t="s">
        <v>28</v>
      </c>
      <c r="T211" s="1">
        <v>21990.98</v>
      </c>
    </row>
    <row r="212" spans="17:20">
      <c r="Q212" s="1" t="s">
        <v>54</v>
      </c>
      <c r="R212" s="1">
        <v>17</v>
      </c>
      <c r="S212" s="1" t="s">
        <v>29</v>
      </c>
      <c r="T212" s="1">
        <v>33143.83</v>
      </c>
    </row>
    <row r="213" spans="17:20">
      <c r="Q213" s="1" t="s">
        <v>54</v>
      </c>
      <c r="R213" s="1">
        <v>17</v>
      </c>
      <c r="S213" s="1" t="s">
        <v>30</v>
      </c>
      <c r="T213" s="1">
        <v>50847.27</v>
      </c>
    </row>
    <row r="214" spans="17:20">
      <c r="Q214" s="1" t="s">
        <v>54</v>
      </c>
      <c r="R214" s="1">
        <v>17</v>
      </c>
      <c r="S214" s="1" t="s">
        <v>31</v>
      </c>
      <c r="T214" s="1">
        <v>77348.11</v>
      </c>
    </row>
    <row r="215" spans="17:20">
      <c r="Q215" s="1" t="s">
        <v>54</v>
      </c>
      <c r="R215" s="1">
        <v>17</v>
      </c>
      <c r="S215" s="1" t="s">
        <v>32</v>
      </c>
      <c r="T215" s="1">
        <v>101277.92</v>
      </c>
    </row>
    <row r="216" spans="17:20">
      <c r="Q216" s="1" t="s">
        <v>54</v>
      </c>
      <c r="R216" s="1">
        <v>17</v>
      </c>
      <c r="S216" s="1" t="s">
        <v>33</v>
      </c>
      <c r="T216" s="1">
        <v>135307.74</v>
      </c>
    </row>
    <row r="217" spans="17:20">
      <c r="Q217" s="1" t="s">
        <v>54</v>
      </c>
      <c r="R217" s="1">
        <v>17</v>
      </c>
      <c r="S217" s="1" t="s">
        <v>34</v>
      </c>
      <c r="T217" s="1">
        <v>168499.77</v>
      </c>
    </row>
    <row r="218" spans="17:20">
      <c r="Q218" s="1" t="s">
        <v>54</v>
      </c>
      <c r="R218" s="1">
        <v>17</v>
      </c>
      <c r="S218" s="1" t="s">
        <v>35</v>
      </c>
      <c r="T218" s="1">
        <v>178505.52</v>
      </c>
    </row>
    <row r="219" spans="17:20">
      <c r="Q219" s="1" t="s">
        <v>54</v>
      </c>
      <c r="R219" s="1">
        <v>17</v>
      </c>
      <c r="S219" s="1" t="s">
        <v>36</v>
      </c>
      <c r="T219" s="1">
        <v>269341.56</v>
      </c>
    </row>
    <row r="220" spans="17:20">
      <c r="Q220" s="1" t="s">
        <v>54</v>
      </c>
      <c r="R220" s="1">
        <v>17</v>
      </c>
      <c r="S220" s="1" t="s">
        <v>37</v>
      </c>
      <c r="T220" s="1">
        <v>321241.55</v>
      </c>
    </row>
    <row r="221" spans="17:20">
      <c r="Q221" s="1" t="s">
        <v>54</v>
      </c>
      <c r="R221" s="1">
        <v>17</v>
      </c>
      <c r="S221" s="1" t="s">
        <v>38</v>
      </c>
      <c r="T221" s="1">
        <v>376892.1</v>
      </c>
    </row>
    <row r="222" spans="17:20">
      <c r="Q222" s="1" t="s">
        <v>55</v>
      </c>
      <c r="R222" s="1">
        <v>18</v>
      </c>
      <c r="S222" s="1" t="s">
        <v>25</v>
      </c>
      <c r="T222" s="1">
        <v>6342.72</v>
      </c>
    </row>
    <row r="223" spans="17:20">
      <c r="Q223" s="1" t="s">
        <v>55</v>
      </c>
      <c r="R223" s="1">
        <v>18</v>
      </c>
      <c r="S223" s="1" t="s">
        <v>27</v>
      </c>
      <c r="T223" s="1">
        <v>10022.73</v>
      </c>
    </row>
    <row r="224" spans="17:20">
      <c r="Q224" s="1" t="s">
        <v>55</v>
      </c>
      <c r="R224" s="1">
        <v>18</v>
      </c>
      <c r="S224" s="1" t="s">
        <v>28</v>
      </c>
      <c r="T224" s="1">
        <v>15446.72</v>
      </c>
    </row>
    <row r="225" spans="17:20">
      <c r="Q225" s="1" t="s">
        <v>55</v>
      </c>
      <c r="R225" s="1">
        <v>18</v>
      </c>
      <c r="S225" s="1" t="s">
        <v>29</v>
      </c>
      <c r="T225" s="1">
        <v>22716.17</v>
      </c>
    </row>
    <row r="226" spans="17:20">
      <c r="Q226" s="1" t="s">
        <v>55</v>
      </c>
      <c r="R226" s="1">
        <v>18</v>
      </c>
      <c r="S226" s="1" t="s">
        <v>30</v>
      </c>
      <c r="T226" s="1">
        <v>31786.39</v>
      </c>
    </row>
    <row r="227" spans="17:20">
      <c r="Q227" s="1" t="s">
        <v>55</v>
      </c>
      <c r="R227" s="1">
        <v>18</v>
      </c>
      <c r="S227" s="1" t="s">
        <v>31</v>
      </c>
      <c r="T227" s="1">
        <v>48603.48</v>
      </c>
    </row>
    <row r="228" spans="17:20">
      <c r="Q228" s="1" t="s">
        <v>55</v>
      </c>
      <c r="R228" s="1">
        <v>18</v>
      </c>
      <c r="S228" s="1" t="s">
        <v>32</v>
      </c>
      <c r="T228" s="1">
        <v>59181.599999999999</v>
      </c>
    </row>
    <row r="229" spans="17:20">
      <c r="Q229" s="1" t="s">
        <v>55</v>
      </c>
      <c r="R229" s="1">
        <v>18</v>
      </c>
      <c r="S229" s="1" t="s">
        <v>33</v>
      </c>
      <c r="T229" s="1">
        <v>78932.570000000007</v>
      </c>
    </row>
    <row r="230" spans="17:20">
      <c r="Q230" s="1" t="s">
        <v>55</v>
      </c>
      <c r="R230" s="1">
        <v>18</v>
      </c>
      <c r="S230" s="1" t="s">
        <v>34</v>
      </c>
      <c r="T230" s="1">
        <v>103079.26</v>
      </c>
    </row>
    <row r="231" spans="17:20">
      <c r="Q231" s="1" t="s">
        <v>55</v>
      </c>
      <c r="R231" s="1">
        <v>18</v>
      </c>
      <c r="S231" s="1" t="s">
        <v>35</v>
      </c>
      <c r="T231" s="1">
        <v>147131.60999999999</v>
      </c>
    </row>
    <row r="232" spans="17:20">
      <c r="Q232" s="1" t="s">
        <v>55</v>
      </c>
      <c r="R232" s="1">
        <v>18</v>
      </c>
      <c r="S232" s="1" t="s">
        <v>36</v>
      </c>
      <c r="T232" s="1">
        <v>197803.1</v>
      </c>
    </row>
    <row r="233" spans="17:20">
      <c r="Q233" s="1" t="s">
        <v>55</v>
      </c>
      <c r="R233" s="1">
        <v>18</v>
      </c>
      <c r="S233" s="1" t="s">
        <v>37</v>
      </c>
      <c r="T233" s="1">
        <v>231716.84</v>
      </c>
    </row>
    <row r="234" spans="17:20">
      <c r="Q234" s="1" t="s">
        <v>55</v>
      </c>
      <c r="R234" s="1">
        <v>18</v>
      </c>
      <c r="S234" s="1" t="s">
        <v>38</v>
      </c>
      <c r="T234" s="1">
        <v>310320.8</v>
      </c>
    </row>
    <row r="235" spans="17:20">
      <c r="Q235" s="1" t="s">
        <v>56</v>
      </c>
      <c r="R235" s="1">
        <v>19</v>
      </c>
      <c r="S235" s="1" t="s">
        <v>25</v>
      </c>
      <c r="T235" s="1">
        <v>75689.66</v>
      </c>
    </row>
    <row r="236" spans="17:20">
      <c r="Q236" s="1" t="s">
        <v>56</v>
      </c>
      <c r="R236" s="1">
        <v>19</v>
      </c>
      <c r="S236" s="1" t="s">
        <v>27</v>
      </c>
      <c r="T236" s="1">
        <v>133770.49</v>
      </c>
    </row>
    <row r="237" spans="17:20">
      <c r="Q237" s="1" t="s">
        <v>56</v>
      </c>
      <c r="R237" s="1">
        <v>19</v>
      </c>
      <c r="S237" s="1" t="s">
        <v>28</v>
      </c>
      <c r="T237" s="1">
        <v>210670.28</v>
      </c>
    </row>
    <row r="238" spans="17:20">
      <c r="Q238" s="1" t="s">
        <v>56</v>
      </c>
      <c r="R238" s="1">
        <v>19</v>
      </c>
      <c r="S238" s="1" t="s">
        <v>29</v>
      </c>
      <c r="T238" s="1">
        <v>335555.9</v>
      </c>
    </row>
    <row r="239" spans="17:20">
      <c r="Q239" s="1" t="s">
        <v>56</v>
      </c>
      <c r="R239" s="1">
        <v>19</v>
      </c>
      <c r="S239" s="1" t="s">
        <v>30</v>
      </c>
      <c r="T239" s="1">
        <v>501335.16</v>
      </c>
    </row>
    <row r="240" spans="17:20">
      <c r="Q240" s="1" t="s">
        <v>56</v>
      </c>
      <c r="R240" s="1">
        <v>19</v>
      </c>
      <c r="S240" s="1" t="s">
        <v>31</v>
      </c>
      <c r="T240" s="1">
        <v>767241.56</v>
      </c>
    </row>
    <row r="241" spans="17:20">
      <c r="Q241" s="1" t="s">
        <v>56</v>
      </c>
      <c r="R241" s="1">
        <v>19</v>
      </c>
      <c r="S241" s="1" t="s">
        <v>32</v>
      </c>
      <c r="T241" s="1">
        <v>1013468</v>
      </c>
    </row>
    <row r="242" spans="17:20">
      <c r="Q242" s="1" t="s">
        <v>56</v>
      </c>
      <c r="R242" s="1">
        <v>19</v>
      </c>
      <c r="S242" s="1" t="s">
        <v>33</v>
      </c>
      <c r="T242" s="1">
        <v>1296195.6599999999</v>
      </c>
    </row>
    <row r="243" spans="17:20">
      <c r="Q243" s="1" t="s">
        <v>56</v>
      </c>
      <c r="R243" s="1">
        <v>19</v>
      </c>
      <c r="S243" s="1" t="s">
        <v>34</v>
      </c>
      <c r="T243" s="1">
        <v>1680594.05</v>
      </c>
    </row>
    <row r="244" spans="17:20">
      <c r="Q244" s="1" t="s">
        <v>56</v>
      </c>
      <c r="R244" s="1">
        <v>19</v>
      </c>
      <c r="S244" s="1" t="s">
        <v>35</v>
      </c>
      <c r="T244" s="1">
        <v>2208179.5</v>
      </c>
    </row>
    <row r="245" spans="17:20">
      <c r="Q245" s="1" t="s">
        <v>56</v>
      </c>
      <c r="R245" s="1">
        <v>19</v>
      </c>
      <c r="S245" s="1" t="s">
        <v>36</v>
      </c>
      <c r="T245" s="1">
        <v>2945749.44</v>
      </c>
    </row>
    <row r="246" spans="17:20">
      <c r="Q246" s="1" t="s">
        <v>56</v>
      </c>
      <c r="R246" s="1">
        <v>19</v>
      </c>
      <c r="S246" s="1" t="s">
        <v>37</v>
      </c>
      <c r="T246" s="1">
        <v>3013602.76</v>
      </c>
    </row>
    <row r="247" spans="17:20">
      <c r="Q247" s="1" t="s">
        <v>56</v>
      </c>
      <c r="R247" s="1">
        <v>19</v>
      </c>
      <c r="S247" s="1" t="s">
        <v>38</v>
      </c>
      <c r="T247" s="1">
        <v>3456729</v>
      </c>
    </row>
    <row r="248" spans="17:20">
      <c r="Q248" s="1" t="s">
        <v>57</v>
      </c>
      <c r="R248" s="1">
        <v>20</v>
      </c>
      <c r="S248" s="1" t="s">
        <v>25</v>
      </c>
      <c r="T248" s="1">
        <v>3495.69</v>
      </c>
    </row>
    <row r="249" spans="17:20">
      <c r="Q249" s="1" t="s">
        <v>57</v>
      </c>
      <c r="R249" s="1">
        <v>20</v>
      </c>
      <c r="S249" s="1" t="s">
        <v>27</v>
      </c>
      <c r="T249" s="1">
        <v>4395.13</v>
      </c>
    </row>
    <row r="250" spans="17:20">
      <c r="Q250" s="1" t="s">
        <v>57</v>
      </c>
      <c r="R250" s="1">
        <v>20</v>
      </c>
      <c r="S250" s="1" t="s">
        <v>28</v>
      </c>
      <c r="T250" s="1">
        <v>6745.14</v>
      </c>
    </row>
    <row r="251" spans="17:20">
      <c r="Q251" s="1" t="s">
        <v>57</v>
      </c>
      <c r="R251" s="1">
        <v>20</v>
      </c>
      <c r="S251" s="1" t="s">
        <v>29</v>
      </c>
      <c r="T251" s="1">
        <v>9055.41</v>
      </c>
    </row>
    <row r="252" spans="17:20">
      <c r="Q252" s="1" t="s">
        <v>57</v>
      </c>
      <c r="R252" s="1">
        <v>20</v>
      </c>
      <c r="S252" s="1" t="s">
        <v>30</v>
      </c>
      <c r="T252" s="1">
        <v>12540.94</v>
      </c>
    </row>
    <row r="253" spans="17:20">
      <c r="Q253" s="1" t="s">
        <v>57</v>
      </c>
      <c r="R253" s="1">
        <v>20</v>
      </c>
      <c r="S253" s="1" t="s">
        <v>31</v>
      </c>
      <c r="T253" s="1">
        <v>22835.4</v>
      </c>
    </row>
    <row r="254" spans="17:20">
      <c r="Q254" s="1" t="s">
        <v>57</v>
      </c>
      <c r="R254" s="1">
        <v>20</v>
      </c>
      <c r="S254" s="1" t="s">
        <v>32</v>
      </c>
      <c r="T254" s="1">
        <v>31750.29</v>
      </c>
    </row>
    <row r="255" spans="17:20">
      <c r="Q255" s="1" t="s">
        <v>57</v>
      </c>
      <c r="R255" s="1">
        <v>20</v>
      </c>
      <c r="S255" s="1" t="s">
        <v>33</v>
      </c>
      <c r="T255" s="1">
        <v>48101.07</v>
      </c>
    </row>
    <row r="256" spans="17:20">
      <c r="Q256" s="1" t="s">
        <v>57</v>
      </c>
      <c r="R256" s="1">
        <v>20</v>
      </c>
      <c r="S256" s="1" t="s">
        <v>34</v>
      </c>
      <c r="T256" s="1">
        <v>56386.31</v>
      </c>
    </row>
    <row r="257" spans="17:20">
      <c r="Q257" s="1" t="s">
        <v>57</v>
      </c>
      <c r="R257" s="1">
        <v>20</v>
      </c>
      <c r="S257" s="1" t="s">
        <v>35</v>
      </c>
      <c r="T257" s="1">
        <v>77882.16</v>
      </c>
    </row>
    <row r="258" spans="17:20">
      <c r="Q258" s="1" t="s">
        <v>57</v>
      </c>
      <c r="R258" s="1">
        <v>20</v>
      </c>
      <c r="S258" s="1" t="s">
        <v>36</v>
      </c>
      <c r="T258" s="1">
        <v>102758.55</v>
      </c>
    </row>
    <row r="259" spans="17:20">
      <c r="Q259" s="1" t="s">
        <v>57</v>
      </c>
      <c r="R259" s="1">
        <v>20</v>
      </c>
      <c r="S259" s="1" t="s">
        <v>37</v>
      </c>
      <c r="T259" s="1">
        <v>105450.86</v>
      </c>
    </row>
    <row r="260" spans="17:20">
      <c r="Q260" s="1" t="s">
        <v>57</v>
      </c>
      <c r="R260" s="1">
        <v>20</v>
      </c>
      <c r="S260" s="1" t="s">
        <v>38</v>
      </c>
      <c r="T260" s="1">
        <v>129972.5</v>
      </c>
    </row>
    <row r="261" spans="17:20">
      <c r="Q261" s="1" t="s">
        <v>58</v>
      </c>
      <c r="R261" s="1">
        <v>21</v>
      </c>
      <c r="S261" s="1" t="s">
        <v>25</v>
      </c>
      <c r="T261" s="1">
        <v>953.47</v>
      </c>
    </row>
    <row r="262" spans="17:20">
      <c r="Q262" s="1" t="s">
        <v>58</v>
      </c>
      <c r="R262" s="1">
        <v>21</v>
      </c>
      <c r="S262" s="1" t="s">
        <v>27</v>
      </c>
      <c r="T262" s="1">
        <v>1123.5999999999999</v>
      </c>
    </row>
    <row r="263" spans="17:20">
      <c r="Q263" s="1" t="s">
        <v>58</v>
      </c>
      <c r="R263" s="1">
        <v>21</v>
      </c>
      <c r="S263" s="1" t="s">
        <v>28</v>
      </c>
      <c r="T263" s="1">
        <v>2226.86</v>
      </c>
    </row>
    <row r="264" spans="17:20">
      <c r="Q264" s="1" t="s">
        <v>58</v>
      </c>
      <c r="R264" s="1">
        <v>21</v>
      </c>
      <c r="S264" s="1" t="s">
        <v>29</v>
      </c>
      <c r="T264" s="1">
        <v>2248.5500000000002</v>
      </c>
    </row>
    <row r="265" spans="17:20">
      <c r="Q265" s="1" t="s">
        <v>58</v>
      </c>
      <c r="R265" s="1">
        <v>21</v>
      </c>
      <c r="S265" s="1" t="s">
        <v>30</v>
      </c>
      <c r="T265" s="1">
        <v>2953.04</v>
      </c>
    </row>
    <row r="266" spans="17:20">
      <c r="Q266" s="1" t="s">
        <v>58</v>
      </c>
      <c r="R266" s="1">
        <v>21</v>
      </c>
      <c r="S266" s="1" t="s">
        <v>31</v>
      </c>
      <c r="T266" s="1">
        <v>4869.3500000000004</v>
      </c>
    </row>
    <row r="267" spans="17:20">
      <c r="Q267" s="1" t="s">
        <v>58</v>
      </c>
      <c r="R267" s="1">
        <v>21</v>
      </c>
      <c r="S267" s="1" t="s">
        <v>32</v>
      </c>
      <c r="T267" s="1">
        <v>5915.77</v>
      </c>
    </row>
    <row r="268" spans="17:20">
      <c r="Q268" s="1" t="s">
        <v>58</v>
      </c>
      <c r="R268" s="1">
        <v>21</v>
      </c>
      <c r="S268" s="1" t="s">
        <v>33</v>
      </c>
      <c r="T268" s="1">
        <v>7107.05</v>
      </c>
    </row>
    <row r="269" spans="17:20">
      <c r="Q269" s="1" t="s">
        <v>58</v>
      </c>
      <c r="R269" s="1">
        <v>21</v>
      </c>
      <c r="S269" s="1" t="s">
        <v>34</v>
      </c>
      <c r="T269" s="1">
        <v>8143.41</v>
      </c>
    </row>
    <row r="270" spans="17:20">
      <c r="Q270" s="1" t="s">
        <v>58</v>
      </c>
      <c r="R270" s="1">
        <v>21</v>
      </c>
      <c r="S270" s="1" t="s">
        <v>35</v>
      </c>
      <c r="T270" s="1">
        <v>11012.23</v>
      </c>
    </row>
    <row r="271" spans="17:20">
      <c r="Q271" s="1" t="s">
        <v>58</v>
      </c>
      <c r="R271" s="1">
        <v>21</v>
      </c>
      <c r="S271" s="1" t="s">
        <v>36</v>
      </c>
      <c r="T271" s="1">
        <v>14503.86</v>
      </c>
    </row>
    <row r="272" spans="17:20">
      <c r="Q272" s="1" t="s">
        <v>58</v>
      </c>
      <c r="R272" s="1">
        <v>21</v>
      </c>
      <c r="S272" s="1" t="s">
        <v>37</v>
      </c>
      <c r="T272" s="1">
        <v>16560.98</v>
      </c>
    </row>
    <row r="273" spans="17:20">
      <c r="Q273" s="1" t="s">
        <v>58</v>
      </c>
      <c r="R273" s="1">
        <v>21</v>
      </c>
      <c r="S273" s="1" t="s">
        <v>38</v>
      </c>
      <c r="T273" s="1">
        <v>21434.9</v>
      </c>
    </row>
    <row r="274" spans="17:20">
      <c r="Q274" s="1" t="s">
        <v>59</v>
      </c>
      <c r="R274" s="1">
        <v>22</v>
      </c>
      <c r="S274" s="1" t="s">
        <v>25</v>
      </c>
      <c r="T274" s="1">
        <v>4068.25</v>
      </c>
    </row>
    <row r="275" spans="17:20">
      <c r="Q275" s="1" t="s">
        <v>59</v>
      </c>
      <c r="R275" s="1">
        <v>22</v>
      </c>
      <c r="S275" s="1" t="s">
        <v>27</v>
      </c>
      <c r="T275" s="1">
        <v>5497.88</v>
      </c>
    </row>
    <row r="276" spans="17:20">
      <c r="Q276" s="1" t="s">
        <v>59</v>
      </c>
      <c r="R276" s="1">
        <v>22</v>
      </c>
      <c r="S276" s="1" t="s">
        <v>28</v>
      </c>
      <c r="T276" s="1">
        <v>10614.82</v>
      </c>
    </row>
    <row r="277" spans="17:20">
      <c r="Q277" s="1" t="s">
        <v>59</v>
      </c>
      <c r="R277" s="1">
        <v>22</v>
      </c>
      <c r="S277" s="1" t="s">
        <v>29</v>
      </c>
      <c r="T277" s="1">
        <v>13886.31</v>
      </c>
    </row>
    <row r="278" spans="17:20">
      <c r="Q278" s="1" t="s">
        <v>59</v>
      </c>
      <c r="R278" s="1">
        <v>22</v>
      </c>
      <c r="S278" s="1" t="s">
        <v>30</v>
      </c>
      <c r="T278" s="1">
        <v>20525.41</v>
      </c>
    </row>
    <row r="279" spans="17:20">
      <c r="Q279" s="1" t="s">
        <v>59</v>
      </c>
      <c r="R279" s="1">
        <v>22</v>
      </c>
      <c r="S279" s="1" t="s">
        <v>31</v>
      </c>
      <c r="T279" s="1">
        <v>28382.53</v>
      </c>
    </row>
    <row r="280" spans="17:20">
      <c r="Q280" s="1" t="s">
        <v>59</v>
      </c>
      <c r="R280" s="1">
        <v>22</v>
      </c>
      <c r="S280" s="1" t="s">
        <v>32</v>
      </c>
      <c r="T280" s="1">
        <v>32874.9</v>
      </c>
    </row>
    <row r="281" spans="17:20">
      <c r="Q281" s="1" t="s">
        <v>59</v>
      </c>
      <c r="R281" s="1">
        <v>22</v>
      </c>
      <c r="S281" s="1" t="s">
        <v>33</v>
      </c>
      <c r="T281" s="1">
        <v>45795.41</v>
      </c>
    </row>
    <row r="282" spans="17:20">
      <c r="Q282" s="1" t="s">
        <v>59</v>
      </c>
      <c r="R282" s="1">
        <v>22</v>
      </c>
      <c r="S282" s="1" t="s">
        <v>34</v>
      </c>
      <c r="T282" s="1">
        <v>55322.43</v>
      </c>
    </row>
    <row r="283" spans="17:20">
      <c r="Q283" s="1" t="s">
        <v>59</v>
      </c>
      <c r="R283" s="1">
        <v>22</v>
      </c>
      <c r="S283" s="1" t="s">
        <v>35</v>
      </c>
      <c r="T283" s="1">
        <v>73105.399999999994</v>
      </c>
    </row>
    <row r="284" spans="17:20">
      <c r="Q284" s="1" t="s">
        <v>59</v>
      </c>
      <c r="R284" s="1">
        <v>22</v>
      </c>
      <c r="S284" s="1" t="s">
        <v>36</v>
      </c>
      <c r="T284" s="1">
        <v>97935.99</v>
      </c>
    </row>
    <row r="285" spans="17:20">
      <c r="Q285" s="1" t="s">
        <v>59</v>
      </c>
      <c r="R285" s="1">
        <v>22</v>
      </c>
      <c r="S285" s="1" t="s">
        <v>37</v>
      </c>
      <c r="T285" s="1">
        <v>109176.83</v>
      </c>
    </row>
    <row r="286" spans="17:20">
      <c r="Q286" s="1" t="s">
        <v>59</v>
      </c>
      <c r="R286" s="1">
        <v>22</v>
      </c>
      <c r="S286" s="1" t="s">
        <v>38</v>
      </c>
      <c r="T286" s="1">
        <v>140857.60000000001</v>
      </c>
    </row>
    <row r="287" spans="17:20">
      <c r="Q287" s="1" t="s">
        <v>60</v>
      </c>
      <c r="R287" s="1">
        <v>23</v>
      </c>
      <c r="S287" s="1" t="s">
        <v>25</v>
      </c>
      <c r="T287" s="1">
        <v>10216.34</v>
      </c>
    </row>
    <row r="288" spans="17:20">
      <c r="Q288" s="1" t="s">
        <v>60</v>
      </c>
      <c r="R288" s="1">
        <v>23</v>
      </c>
      <c r="S288" s="1" t="s">
        <v>27</v>
      </c>
      <c r="T288" s="1">
        <v>12814.37</v>
      </c>
    </row>
    <row r="289" spans="17:20">
      <c r="Q289" s="1" t="s">
        <v>60</v>
      </c>
      <c r="R289" s="1">
        <v>23</v>
      </c>
      <c r="S289" s="1" t="s">
        <v>28</v>
      </c>
      <c r="T289" s="1">
        <v>24400.880000000001</v>
      </c>
    </row>
    <row r="290" spans="17:20">
      <c r="Q290" s="1" t="s">
        <v>60</v>
      </c>
      <c r="R290" s="1">
        <v>23</v>
      </c>
      <c r="S290" s="1" t="s">
        <v>29</v>
      </c>
      <c r="T290" s="1">
        <v>37941.760000000002</v>
      </c>
    </row>
    <row r="291" spans="17:20">
      <c r="Q291" s="1" t="s">
        <v>60</v>
      </c>
      <c r="R291" s="1">
        <v>23</v>
      </c>
      <c r="S291" s="1" t="s">
        <v>30</v>
      </c>
      <c r="T291" s="1">
        <v>48796.57</v>
      </c>
    </row>
    <row r="292" spans="17:20">
      <c r="Q292" s="1" t="s">
        <v>60</v>
      </c>
      <c r="R292" s="1">
        <v>23</v>
      </c>
      <c r="S292" s="1" t="s">
        <v>31</v>
      </c>
      <c r="T292" s="1">
        <v>80147.839999999997</v>
      </c>
    </row>
    <row r="293" spans="17:20">
      <c r="Q293" s="1" t="s">
        <v>60</v>
      </c>
      <c r="R293" s="1">
        <v>23</v>
      </c>
      <c r="S293" s="1" t="s">
        <v>32</v>
      </c>
      <c r="T293" s="1">
        <v>110795.89</v>
      </c>
    </row>
    <row r="294" spans="17:20">
      <c r="Q294" s="1" t="s">
        <v>60</v>
      </c>
      <c r="R294" s="1">
        <v>23</v>
      </c>
      <c r="S294" s="1" t="s">
        <v>33</v>
      </c>
      <c r="T294" s="1">
        <v>145991.66</v>
      </c>
    </row>
    <row r="295" spans="17:20">
      <c r="Q295" s="1" t="s">
        <v>60</v>
      </c>
      <c r="R295" s="1">
        <v>23</v>
      </c>
      <c r="S295" s="1" t="s">
        <v>34</v>
      </c>
      <c r="T295" s="1">
        <v>179104.91</v>
      </c>
    </row>
    <row r="296" spans="17:20">
      <c r="Q296" s="1" t="s">
        <v>60</v>
      </c>
      <c r="R296" s="1">
        <v>23</v>
      </c>
      <c r="S296" s="1" t="s">
        <v>35</v>
      </c>
      <c r="T296" s="1">
        <v>215158.85</v>
      </c>
    </row>
    <row r="297" spans="17:20">
      <c r="Q297" s="1" t="s">
        <v>60</v>
      </c>
      <c r="R297" s="1">
        <v>23</v>
      </c>
      <c r="S297" s="1" t="s">
        <v>36</v>
      </c>
      <c r="T297" s="1">
        <v>278269.82</v>
      </c>
    </row>
    <row r="298" spans="17:20">
      <c r="Q298" s="1" t="s">
        <v>60</v>
      </c>
      <c r="R298" s="1">
        <v>23</v>
      </c>
      <c r="S298" s="1" t="s">
        <v>37</v>
      </c>
      <c r="T298" s="1">
        <v>286917.52</v>
      </c>
    </row>
    <row r="299" spans="17:20">
      <c r="Q299" s="1" t="s">
        <v>60</v>
      </c>
      <c r="R299" s="1">
        <v>23</v>
      </c>
      <c r="S299" s="1" t="s">
        <v>38</v>
      </c>
      <c r="T299" s="1">
        <v>349483.7</v>
      </c>
    </row>
    <row r="300" spans="17:20">
      <c r="Q300" s="1" t="s">
        <v>61</v>
      </c>
      <c r="R300" s="1">
        <v>24</v>
      </c>
      <c r="S300" s="1" t="s">
        <v>25</v>
      </c>
      <c r="T300" s="1">
        <v>1533.9</v>
      </c>
    </row>
    <row r="301" spans="17:20">
      <c r="Q301" s="1" t="s">
        <v>61</v>
      </c>
      <c r="R301" s="1">
        <v>24</v>
      </c>
      <c r="S301" s="1" t="s">
        <v>27</v>
      </c>
      <c r="T301" s="1">
        <v>1800.98</v>
      </c>
    </row>
    <row r="302" spans="17:20">
      <c r="Q302" s="1" t="s">
        <v>61</v>
      </c>
      <c r="R302" s="1">
        <v>24</v>
      </c>
      <c r="S302" s="1" t="s">
        <v>28</v>
      </c>
      <c r="T302" s="1">
        <v>2931.23</v>
      </c>
    </row>
    <row r="303" spans="17:20">
      <c r="Q303" s="1" t="s">
        <v>61</v>
      </c>
      <c r="R303" s="1">
        <v>24</v>
      </c>
      <c r="S303" s="1" t="s">
        <v>29</v>
      </c>
      <c r="T303" s="1">
        <v>4669.09</v>
      </c>
    </row>
    <row r="304" spans="17:20">
      <c r="Q304" s="1" t="s">
        <v>61</v>
      </c>
      <c r="R304" s="1">
        <v>24</v>
      </c>
      <c r="S304" s="1" t="s">
        <v>30</v>
      </c>
      <c r="T304" s="1">
        <v>7034.25</v>
      </c>
    </row>
    <row r="305" spans="17:20">
      <c r="Q305" s="1" t="s">
        <v>61</v>
      </c>
      <c r="R305" s="1">
        <v>24</v>
      </c>
      <c r="S305" s="1" t="s">
        <v>31</v>
      </c>
      <c r="T305" s="1">
        <v>11260.13</v>
      </c>
    </row>
    <row r="306" spans="17:20">
      <c r="Q306" s="1" t="s">
        <v>61</v>
      </c>
      <c r="R306" s="1">
        <v>24</v>
      </c>
      <c r="S306" s="1" t="s">
        <v>32</v>
      </c>
      <c r="T306" s="1">
        <v>15781.9</v>
      </c>
    </row>
    <row r="307" spans="17:20">
      <c r="Q307" s="1" t="s">
        <v>61</v>
      </c>
      <c r="R307" s="1">
        <v>24</v>
      </c>
      <c r="S307" s="1" t="s">
        <v>33</v>
      </c>
      <c r="T307" s="1">
        <v>21193.68</v>
      </c>
    </row>
    <row r="308" spans="17:20">
      <c r="Q308" s="1" t="s">
        <v>61</v>
      </c>
      <c r="R308" s="1">
        <v>24</v>
      </c>
      <c r="S308" s="1" t="s">
        <v>34</v>
      </c>
      <c r="T308" s="1">
        <v>24584.400000000001</v>
      </c>
    </row>
    <row r="309" spans="17:20">
      <c r="Q309" s="1" t="s">
        <v>61</v>
      </c>
      <c r="R309" s="1">
        <v>24</v>
      </c>
      <c r="S309" s="1" t="s">
        <v>35</v>
      </c>
      <c r="T309" s="1">
        <v>28156.99</v>
      </c>
    </row>
    <row r="310" spans="17:20">
      <c r="Q310" s="1" t="s">
        <v>61</v>
      </c>
      <c r="R310" s="1">
        <v>24</v>
      </c>
      <c r="S310" s="1" t="s">
        <v>36</v>
      </c>
      <c r="T310" s="1">
        <v>39787.06</v>
      </c>
    </row>
    <row r="311" spans="17:20">
      <c r="Q311" s="1" t="s">
        <v>61</v>
      </c>
      <c r="R311" s="1">
        <v>24</v>
      </c>
      <c r="S311" s="1" t="s">
        <v>37</v>
      </c>
      <c r="T311" s="1">
        <v>49204.639999999999</v>
      </c>
    </row>
    <row r="312" spans="17:20">
      <c r="Q312" s="1" t="s">
        <v>61</v>
      </c>
      <c r="R312" s="1">
        <v>24</v>
      </c>
      <c r="S312" s="1" t="s">
        <v>38</v>
      </c>
      <c r="T312" s="1">
        <v>66135.7</v>
      </c>
    </row>
    <row r="313" spans="17:20">
      <c r="Q313" s="1" t="s">
        <v>62</v>
      </c>
      <c r="R313" s="1">
        <v>25</v>
      </c>
      <c r="S313" s="1" t="s">
        <v>25</v>
      </c>
      <c r="T313" s="1">
        <v>3041.38</v>
      </c>
    </row>
    <row r="314" spans="17:20">
      <c r="Q314" s="1" t="s">
        <v>62</v>
      </c>
      <c r="R314" s="1">
        <v>25</v>
      </c>
      <c r="S314" s="1" t="s">
        <v>27</v>
      </c>
      <c r="T314" s="1">
        <v>3774.37</v>
      </c>
    </row>
    <row r="315" spans="17:20">
      <c r="Q315" s="1" t="s">
        <v>62</v>
      </c>
      <c r="R315" s="1">
        <v>25</v>
      </c>
      <c r="S315" s="1" t="s">
        <v>28</v>
      </c>
      <c r="T315" s="1">
        <v>6870.32</v>
      </c>
    </row>
    <row r="316" spans="17:20">
      <c r="Q316" s="1" t="s">
        <v>62</v>
      </c>
      <c r="R316" s="1">
        <v>25</v>
      </c>
      <c r="S316" s="1" t="s">
        <v>29</v>
      </c>
      <c r="T316" s="1">
        <v>8546.08</v>
      </c>
    </row>
    <row r="317" spans="17:20">
      <c r="Q317" s="1" t="s">
        <v>62</v>
      </c>
      <c r="R317" s="1">
        <v>25</v>
      </c>
      <c r="S317" s="1" t="s">
        <v>30</v>
      </c>
      <c r="T317" s="1">
        <v>11109.14</v>
      </c>
    </row>
    <row r="318" spans="17:20">
      <c r="Q318" s="1" t="s">
        <v>62</v>
      </c>
      <c r="R318" s="1">
        <v>25</v>
      </c>
      <c r="S318" s="1" t="s">
        <v>31</v>
      </c>
      <c r="T318" s="1">
        <v>17445.8</v>
      </c>
    </row>
    <row r="319" spans="17:20">
      <c r="Q319" s="1" t="s">
        <v>62</v>
      </c>
      <c r="R319" s="1">
        <v>25</v>
      </c>
      <c r="S319" s="1" t="s">
        <v>32</v>
      </c>
      <c r="T319" s="1">
        <v>22775.759999999998</v>
      </c>
    </row>
    <row r="320" spans="17:20">
      <c r="Q320" s="1" t="s">
        <v>62</v>
      </c>
      <c r="R320" s="1">
        <v>25</v>
      </c>
      <c r="S320" s="1" t="s">
        <v>33</v>
      </c>
      <c r="T320" s="1">
        <v>33999.1</v>
      </c>
    </row>
    <row r="321" spans="17:20">
      <c r="Q321" s="1" t="s">
        <v>62</v>
      </c>
      <c r="R321" s="1">
        <v>25</v>
      </c>
      <c r="S321" s="1" t="s">
        <v>34</v>
      </c>
      <c r="T321" s="1">
        <v>43160.83</v>
      </c>
    </row>
    <row r="322" spans="17:20">
      <c r="Q322" s="1" t="s">
        <v>62</v>
      </c>
      <c r="R322" s="1">
        <v>25</v>
      </c>
      <c r="S322" s="1" t="s">
        <v>35</v>
      </c>
      <c r="T322" s="1">
        <v>62974.080000000002</v>
      </c>
    </row>
    <row r="323" spans="17:20">
      <c r="Q323" s="1" t="s">
        <v>62</v>
      </c>
      <c r="R323" s="1">
        <v>25</v>
      </c>
      <c r="S323" s="1" t="s">
        <v>36</v>
      </c>
      <c r="T323" s="1">
        <v>84190.54</v>
      </c>
    </row>
    <row r="324" spans="17:20">
      <c r="Q324" s="1" t="s">
        <v>62</v>
      </c>
      <c r="R324" s="1">
        <v>25</v>
      </c>
      <c r="S324" s="1" t="s">
        <v>37</v>
      </c>
      <c r="T324" s="1">
        <v>88781.78</v>
      </c>
    </row>
    <row r="325" spans="17:20">
      <c r="Q325" s="1" t="s">
        <v>62</v>
      </c>
      <c r="R325" s="1">
        <v>25</v>
      </c>
      <c r="S325" s="1" t="s">
        <v>38</v>
      </c>
      <c r="T325" s="1">
        <v>109034.5</v>
      </c>
    </row>
    <row r="326" spans="17:20">
      <c r="Q326" s="1" t="s">
        <v>63</v>
      </c>
      <c r="R326" s="1">
        <v>26</v>
      </c>
      <c r="S326" s="1" t="s">
        <v>25</v>
      </c>
      <c r="T326" s="1">
        <v>284.32</v>
      </c>
    </row>
    <row r="327" spans="17:20">
      <c r="Q327" s="1" t="s">
        <v>63</v>
      </c>
      <c r="R327" s="1">
        <v>26</v>
      </c>
      <c r="S327" s="1" t="s">
        <v>27</v>
      </c>
      <c r="T327" s="1">
        <v>320.11</v>
      </c>
    </row>
    <row r="328" spans="17:20">
      <c r="Q328" s="1" t="s">
        <v>63</v>
      </c>
      <c r="R328" s="1">
        <v>26</v>
      </c>
      <c r="S328" s="1" t="s">
        <v>28</v>
      </c>
      <c r="T328" s="1">
        <v>378.84</v>
      </c>
    </row>
    <row r="329" spans="17:20">
      <c r="Q329" s="1" t="s">
        <v>63</v>
      </c>
      <c r="R329" s="1">
        <v>26</v>
      </c>
      <c r="S329" s="1" t="s">
        <v>29</v>
      </c>
      <c r="T329" s="1">
        <v>484.26</v>
      </c>
    </row>
    <row r="330" spans="17:20">
      <c r="Q330" s="1" t="s">
        <v>63</v>
      </c>
      <c r="R330" s="1">
        <v>26</v>
      </c>
      <c r="S330" s="1" t="s">
        <v>30</v>
      </c>
      <c r="T330" s="1">
        <v>578.23</v>
      </c>
    </row>
    <row r="331" spans="17:20">
      <c r="Q331" s="1" t="s">
        <v>63</v>
      </c>
      <c r="R331" s="1">
        <v>26</v>
      </c>
      <c r="S331" s="1" t="s">
        <v>31</v>
      </c>
      <c r="T331" s="1">
        <v>734.39</v>
      </c>
    </row>
    <row r="332" spans="17:20">
      <c r="Q332" s="1" t="s">
        <v>63</v>
      </c>
      <c r="R332" s="1">
        <v>26</v>
      </c>
      <c r="S332" s="1" t="s">
        <v>32</v>
      </c>
      <c r="T332" s="1">
        <v>567.51</v>
      </c>
    </row>
    <row r="333" spans="17:20">
      <c r="Q333" s="1" t="s">
        <v>63</v>
      </c>
      <c r="R333" s="1">
        <v>26</v>
      </c>
      <c r="S333" s="1" t="s">
        <v>33</v>
      </c>
      <c r="T333" s="1">
        <v>725.8</v>
      </c>
    </row>
    <row r="334" spans="17:20">
      <c r="Q334" s="1" t="s">
        <v>63</v>
      </c>
      <c r="R334" s="1">
        <v>26</v>
      </c>
      <c r="S334" s="1" t="s">
        <v>34</v>
      </c>
      <c r="T334" s="1">
        <v>874.34</v>
      </c>
    </row>
    <row r="335" spans="17:20">
      <c r="Q335" s="1" t="s">
        <v>63</v>
      </c>
      <c r="R335" s="1">
        <v>26</v>
      </c>
      <c r="S335" s="1" t="s">
        <v>35</v>
      </c>
      <c r="T335" s="1">
        <v>1138.97</v>
      </c>
    </row>
    <row r="336" spans="17:20">
      <c r="Q336" s="1" t="s">
        <v>63</v>
      </c>
      <c r="R336" s="1">
        <v>26</v>
      </c>
      <c r="S336" s="1" t="s">
        <v>36</v>
      </c>
      <c r="T336" s="1">
        <v>1485.17</v>
      </c>
    </row>
    <row r="337" spans="17:20">
      <c r="Q337" s="1" t="s">
        <v>63</v>
      </c>
      <c r="R337" s="1">
        <v>26</v>
      </c>
      <c r="S337" s="1" t="s">
        <v>37</v>
      </c>
      <c r="T337" s="1">
        <v>1219.31</v>
      </c>
    </row>
    <row r="338" spans="17:20">
      <c r="Q338" s="1" t="s">
        <v>63</v>
      </c>
      <c r="R338" s="1">
        <v>26</v>
      </c>
      <c r="S338" s="1" t="s">
        <v>38</v>
      </c>
      <c r="T338" s="1">
        <v>2192</v>
      </c>
    </row>
    <row r="339" spans="17:20">
      <c r="Q339" s="1" t="s">
        <v>64</v>
      </c>
      <c r="R339" s="1">
        <v>27</v>
      </c>
      <c r="S339" s="1" t="s">
        <v>25</v>
      </c>
      <c r="T339" s="1">
        <v>3941.55</v>
      </c>
    </row>
    <row r="340" spans="17:20">
      <c r="Q340" s="1" t="s">
        <v>64</v>
      </c>
      <c r="R340" s="1">
        <v>27</v>
      </c>
      <c r="S340" s="1" t="s">
        <v>27</v>
      </c>
      <c r="T340" s="1">
        <v>5084.96</v>
      </c>
    </row>
    <row r="341" spans="17:20">
      <c r="Q341" s="1" t="s">
        <v>64</v>
      </c>
      <c r="R341" s="1">
        <v>27</v>
      </c>
      <c r="S341" s="1" t="s">
        <v>28</v>
      </c>
      <c r="T341" s="1">
        <v>9552.17</v>
      </c>
    </row>
    <row r="342" spans="17:20">
      <c r="Q342" s="1" t="s">
        <v>64</v>
      </c>
      <c r="R342" s="1">
        <v>27</v>
      </c>
      <c r="S342" s="1" t="s">
        <v>29</v>
      </c>
      <c r="T342" s="1">
        <v>13762.32</v>
      </c>
    </row>
    <row r="343" spans="17:20">
      <c r="Q343" s="1" t="s">
        <v>64</v>
      </c>
      <c r="R343" s="1">
        <v>27</v>
      </c>
      <c r="S343" s="1" t="s">
        <v>30</v>
      </c>
      <c r="T343" s="1">
        <v>20351.03</v>
      </c>
    </row>
    <row r="344" spans="17:20">
      <c r="Q344" s="1" t="s">
        <v>64</v>
      </c>
      <c r="R344" s="1">
        <v>27</v>
      </c>
      <c r="S344" s="1" t="s">
        <v>31</v>
      </c>
      <c r="T344" s="1">
        <v>36901.620000000003</v>
      </c>
    </row>
    <row r="345" spans="17:20">
      <c r="Q345" s="1" t="s">
        <v>64</v>
      </c>
      <c r="R345" s="1">
        <v>27</v>
      </c>
      <c r="S345" s="1" t="s">
        <v>32</v>
      </c>
      <c r="T345" s="1">
        <v>45750.65</v>
      </c>
    </row>
    <row r="346" spans="17:20">
      <c r="Q346" s="1" t="s">
        <v>64</v>
      </c>
      <c r="R346" s="1">
        <v>27</v>
      </c>
      <c r="S346" s="1" t="s">
        <v>33</v>
      </c>
      <c r="T346" s="1">
        <v>56876.54</v>
      </c>
    </row>
    <row r="347" spans="17:20">
      <c r="Q347" s="1" t="s">
        <v>64</v>
      </c>
      <c r="R347" s="1">
        <v>27</v>
      </c>
      <c r="S347" s="1" t="s">
        <v>34</v>
      </c>
      <c r="T347" s="1">
        <v>72891.91</v>
      </c>
    </row>
    <row r="348" spans="17:20">
      <c r="Q348" s="1" t="s">
        <v>64</v>
      </c>
      <c r="R348" s="1">
        <v>27</v>
      </c>
      <c r="S348" s="1" t="s">
        <v>35</v>
      </c>
      <c r="T348" s="1">
        <v>91749.81</v>
      </c>
    </row>
    <row r="349" spans="17:20">
      <c r="Q349" s="1" t="s">
        <v>64</v>
      </c>
      <c r="R349" s="1">
        <v>27</v>
      </c>
      <c r="S349" s="1" t="s">
        <v>36</v>
      </c>
      <c r="T349" s="1">
        <v>111806.62</v>
      </c>
    </row>
    <row r="350" spans="17:20">
      <c r="Q350" s="1" t="s">
        <v>64</v>
      </c>
      <c r="R350" s="1">
        <v>27</v>
      </c>
      <c r="S350" s="1" t="s">
        <v>37</v>
      </c>
      <c r="T350" s="1">
        <v>112826.15</v>
      </c>
    </row>
    <row r="351" spans="17:20">
      <c r="Q351" s="1" t="s">
        <v>64</v>
      </c>
      <c r="R351" s="1">
        <v>27</v>
      </c>
      <c r="S351" s="1" t="s">
        <v>38</v>
      </c>
      <c r="T351" s="1">
        <v>152267.6</v>
      </c>
    </row>
    <row r="352" spans="17:20">
      <c r="Q352" s="1" t="s">
        <v>65</v>
      </c>
      <c r="R352" s="1">
        <v>28</v>
      </c>
      <c r="S352" s="1" t="s">
        <v>25</v>
      </c>
      <c r="T352" s="1">
        <v>1135.21</v>
      </c>
    </row>
    <row r="353" spans="17:20">
      <c r="Q353" s="1" t="s">
        <v>65</v>
      </c>
      <c r="R353" s="1">
        <v>28</v>
      </c>
      <c r="S353" s="1" t="s">
        <v>27</v>
      </c>
      <c r="T353" s="1">
        <v>1470.28</v>
      </c>
    </row>
    <row r="354" spans="17:20">
      <c r="Q354" s="1" t="s">
        <v>65</v>
      </c>
      <c r="R354" s="1">
        <v>28</v>
      </c>
      <c r="S354" s="1" t="s">
        <v>28</v>
      </c>
      <c r="T354" s="1">
        <v>1788.53</v>
      </c>
    </row>
    <row r="355" spans="17:20">
      <c r="Q355" s="1" t="s">
        <v>65</v>
      </c>
      <c r="R355" s="1">
        <v>28</v>
      </c>
      <c r="S355" s="1" t="s">
        <v>29</v>
      </c>
      <c r="T355" s="1">
        <v>2655.61</v>
      </c>
    </row>
    <row r="356" spans="17:20">
      <c r="Q356" s="1" t="s">
        <v>65</v>
      </c>
      <c r="R356" s="1">
        <v>28</v>
      </c>
      <c r="S356" s="1" t="s">
        <v>30</v>
      </c>
      <c r="T356" s="1">
        <v>3541.43</v>
      </c>
    </row>
    <row r="357" spans="17:20">
      <c r="Q357" s="1" t="s">
        <v>65</v>
      </c>
      <c r="R357" s="1">
        <v>28</v>
      </c>
      <c r="S357" s="1" t="s">
        <v>31</v>
      </c>
      <c r="T357" s="1">
        <v>6065.1</v>
      </c>
    </row>
    <row r="358" spans="17:20">
      <c r="Q358" s="1" t="s">
        <v>65</v>
      </c>
      <c r="R358" s="1">
        <v>28</v>
      </c>
      <c r="S358" s="1" t="s">
        <v>32</v>
      </c>
      <c r="T358" s="1">
        <v>7201.68</v>
      </c>
    </row>
    <row r="359" spans="17:20">
      <c r="Q359" s="1" t="s">
        <v>65</v>
      </c>
      <c r="R359" s="1">
        <v>28</v>
      </c>
      <c r="S359" s="1" t="s">
        <v>33</v>
      </c>
      <c r="T359" s="1">
        <v>8911.59</v>
      </c>
    </row>
    <row r="360" spans="17:20">
      <c r="Q360" s="1" t="s">
        <v>65</v>
      </c>
      <c r="R360" s="1">
        <v>28</v>
      </c>
      <c r="S360" s="1" t="s">
        <v>34</v>
      </c>
      <c r="T360" s="1">
        <v>10371.219999999999</v>
      </c>
    </row>
    <row r="361" spans="17:20">
      <c r="Q361" s="1" t="s">
        <v>65</v>
      </c>
      <c r="R361" s="1">
        <v>28</v>
      </c>
      <c r="S361" s="1" t="s">
        <v>35</v>
      </c>
      <c r="T361" s="1">
        <v>13823.52</v>
      </c>
    </row>
    <row r="362" spans="17:20">
      <c r="Q362" s="1" t="s">
        <v>65</v>
      </c>
      <c r="R362" s="1">
        <v>28</v>
      </c>
      <c r="S362" s="1" t="s">
        <v>36</v>
      </c>
      <c r="T362" s="1">
        <v>18457.830000000002</v>
      </c>
    </row>
    <row r="363" spans="17:20">
      <c r="Q363" s="1" t="s">
        <v>65</v>
      </c>
      <c r="R363" s="1">
        <v>28</v>
      </c>
      <c r="S363" s="1" t="s">
        <v>37</v>
      </c>
      <c r="T363" s="1">
        <v>19588.3</v>
      </c>
    </row>
    <row r="364" spans="17:20">
      <c r="Q364" s="1" t="s">
        <v>65</v>
      </c>
      <c r="R364" s="1">
        <v>28</v>
      </c>
      <c r="S364" s="1" t="s">
        <v>38</v>
      </c>
      <c r="T364" s="1">
        <v>29225</v>
      </c>
    </row>
    <row r="365" spans="17:20">
      <c r="Q365" s="1" t="s">
        <v>66</v>
      </c>
      <c r="R365" s="1">
        <v>29</v>
      </c>
      <c r="S365" s="1" t="s">
        <v>25</v>
      </c>
      <c r="T365" s="1">
        <v>244.47</v>
      </c>
    </row>
    <row r="366" spans="17:20">
      <c r="Q366" s="1" t="s">
        <v>66</v>
      </c>
      <c r="R366" s="1">
        <v>29</v>
      </c>
      <c r="S366" s="1" t="s">
        <v>27</v>
      </c>
      <c r="T366" s="1">
        <v>286.68</v>
      </c>
    </row>
    <row r="367" spans="17:20">
      <c r="Q367" s="1" t="s">
        <v>66</v>
      </c>
      <c r="R367" s="1">
        <v>29</v>
      </c>
      <c r="S367" s="1" t="s">
        <v>28</v>
      </c>
      <c r="T367" s="1">
        <v>417.46</v>
      </c>
    </row>
    <row r="368" spans="17:20">
      <c r="Q368" s="1" t="s">
        <v>66</v>
      </c>
      <c r="R368" s="1">
        <v>29</v>
      </c>
      <c r="S368" s="1" t="s">
        <v>29</v>
      </c>
      <c r="T368" s="1">
        <v>579.82000000000005</v>
      </c>
    </row>
    <row r="369" spans="17:20">
      <c r="Q369" s="1" t="s">
        <v>66</v>
      </c>
      <c r="R369" s="1">
        <v>29</v>
      </c>
      <c r="S369" s="1" t="s">
        <v>30</v>
      </c>
      <c r="T369" s="1">
        <v>716.61</v>
      </c>
    </row>
    <row r="370" spans="17:20">
      <c r="Q370" s="1" t="s">
        <v>66</v>
      </c>
      <c r="R370" s="1">
        <v>29</v>
      </c>
      <c r="S370" s="1" t="s">
        <v>31</v>
      </c>
      <c r="T370" s="1">
        <v>1078.56</v>
      </c>
    </row>
    <row r="371" spans="17:20">
      <c r="Q371" s="1" t="s">
        <v>66</v>
      </c>
      <c r="R371" s="1">
        <v>29</v>
      </c>
      <c r="S371" s="1" t="s">
        <v>32</v>
      </c>
      <c r="T371" s="1">
        <v>1449.71</v>
      </c>
    </row>
    <row r="372" spans="17:20">
      <c r="Q372" s="1" t="s">
        <v>66</v>
      </c>
      <c r="R372" s="1">
        <v>29</v>
      </c>
      <c r="S372" s="1" t="s">
        <v>33</v>
      </c>
      <c r="T372" s="1">
        <v>1897.17</v>
      </c>
    </row>
    <row r="373" spans="17:20">
      <c r="Q373" s="1" t="s">
        <v>66</v>
      </c>
      <c r="R373" s="1">
        <v>29</v>
      </c>
      <c r="S373" s="1" t="s">
        <v>34</v>
      </c>
      <c r="T373" s="1">
        <v>1896.06</v>
      </c>
    </row>
    <row r="374" spans="17:20">
      <c r="Q374" s="1" t="s">
        <v>66</v>
      </c>
      <c r="R374" s="1">
        <v>29</v>
      </c>
      <c r="S374" s="1" t="s">
        <v>35</v>
      </c>
      <c r="T374" s="1">
        <v>2359.54</v>
      </c>
    </row>
    <row r="375" spans="17:20">
      <c r="Q375" s="1" t="s">
        <v>66</v>
      </c>
      <c r="R375" s="1">
        <v>29</v>
      </c>
      <c r="S375" s="1" t="s">
        <v>36</v>
      </c>
      <c r="T375" s="1">
        <v>3686.81</v>
      </c>
    </row>
    <row r="376" spans="17:20">
      <c r="Q376" s="1" t="s">
        <v>66</v>
      </c>
      <c r="R376" s="1">
        <v>29</v>
      </c>
      <c r="S376" s="1" t="s">
        <v>37</v>
      </c>
      <c r="T376" s="1">
        <v>3103.61</v>
      </c>
    </row>
    <row r="377" spans="17:20">
      <c r="Q377" s="1" t="s">
        <v>66</v>
      </c>
      <c r="R377" s="1">
        <v>29</v>
      </c>
      <c r="S377" s="1" t="s">
        <v>38</v>
      </c>
      <c r="T377" s="1">
        <v>4922.8999999999996</v>
      </c>
    </row>
    <row r="378" spans="17:20">
      <c r="Q378" s="1" t="s">
        <v>67</v>
      </c>
      <c r="R378" s="1">
        <v>30</v>
      </c>
      <c r="S378" s="1" t="s">
        <v>25</v>
      </c>
      <c r="T378" s="1">
        <v>678.96</v>
      </c>
    </row>
    <row r="379" spans="17:20">
      <c r="Q379" s="1" t="s">
        <v>67</v>
      </c>
      <c r="R379" s="1">
        <v>30</v>
      </c>
      <c r="S379" s="1" t="s">
        <v>27</v>
      </c>
      <c r="T379" s="1">
        <v>2967.83</v>
      </c>
    </row>
    <row r="380" spans="17:20">
      <c r="Q380" s="1" t="s">
        <v>67</v>
      </c>
      <c r="R380" s="1">
        <v>30</v>
      </c>
      <c r="S380" s="1" t="s">
        <v>28</v>
      </c>
      <c r="T380" s="1">
        <v>972.91</v>
      </c>
    </row>
    <row r="381" spans="17:20">
      <c r="Q381" s="1" t="s">
        <v>67</v>
      </c>
      <c r="R381" s="1">
        <v>30</v>
      </c>
      <c r="S381" s="1" t="s">
        <v>29</v>
      </c>
      <c r="T381" s="1">
        <v>1514.07</v>
      </c>
    </row>
    <row r="382" spans="17:20">
      <c r="Q382" s="1" t="s">
        <v>67</v>
      </c>
      <c r="R382" s="1">
        <v>30</v>
      </c>
      <c r="S382" s="1" t="s">
        <v>30</v>
      </c>
      <c r="T382" s="1">
        <v>2231.9299999999998</v>
      </c>
    </row>
    <row r="383" spans="17:20">
      <c r="Q383" s="1" t="s">
        <v>67</v>
      </c>
      <c r="R383" s="1">
        <v>30</v>
      </c>
      <c r="S383" s="1" t="s">
        <v>31</v>
      </c>
      <c r="T383" s="1">
        <v>3241.47</v>
      </c>
    </row>
    <row r="384" spans="17:20">
      <c r="Q384" s="1" t="s">
        <v>67</v>
      </c>
      <c r="R384" s="1">
        <v>30</v>
      </c>
      <c r="S384" s="1" t="s">
        <v>32</v>
      </c>
      <c r="T384" s="1">
        <v>3721.47</v>
      </c>
    </row>
    <row r="385" spans="17:20">
      <c r="Q385" s="1" t="s">
        <v>67</v>
      </c>
      <c r="R385" s="1">
        <v>30</v>
      </c>
      <c r="S385" s="1" t="s">
        <v>33</v>
      </c>
      <c r="T385" s="1">
        <v>6771.33</v>
      </c>
    </row>
    <row r="386" spans="17:20">
      <c r="Q386" s="1" t="s">
        <v>67</v>
      </c>
      <c r="R386" s="1">
        <v>30</v>
      </c>
      <c r="S386" s="1" t="s">
        <v>34</v>
      </c>
      <c r="T386" s="1">
        <v>4891.6099999999997</v>
      </c>
    </row>
    <row r="387" spans="17:20">
      <c r="Q387" s="1" t="s">
        <v>67</v>
      </c>
      <c r="R387" s="1">
        <v>30</v>
      </c>
      <c r="S387" s="1" t="s">
        <v>35</v>
      </c>
      <c r="T387" s="1">
        <v>7317.77</v>
      </c>
    </row>
    <row r="388" spans="17:20">
      <c r="Q388" s="1" t="s">
        <v>67</v>
      </c>
      <c r="R388" s="1">
        <v>30</v>
      </c>
      <c r="S388" s="1" t="s">
        <v>36</v>
      </c>
      <c r="T388" s="1">
        <v>9962.9699999999993</v>
      </c>
    </row>
    <row r="389" spans="17:20">
      <c r="Q389" s="1" t="s">
        <v>67</v>
      </c>
      <c r="R389" s="1">
        <v>30</v>
      </c>
      <c r="S389" s="1" t="s">
        <v>37</v>
      </c>
      <c r="T389" s="1">
        <v>9905.9</v>
      </c>
    </row>
    <row r="390" spans="17:20">
      <c r="Q390" s="1" t="s">
        <v>67</v>
      </c>
      <c r="R390" s="1">
        <v>30</v>
      </c>
      <c r="S390" s="1" t="s">
        <v>38</v>
      </c>
      <c r="T390" s="1">
        <v>13098.8</v>
      </c>
    </row>
    <row r="391" spans="17:20">
      <c r="Q391" s="1" t="s">
        <v>68</v>
      </c>
      <c r="R391" s="1">
        <v>31</v>
      </c>
      <c r="S391" s="1" t="s">
        <v>25</v>
      </c>
      <c r="T391" s="1">
        <v>1919.62</v>
      </c>
    </row>
    <row r="392" spans="17:20">
      <c r="Q392" s="1" t="s">
        <v>68</v>
      </c>
      <c r="R392" s="1">
        <v>31</v>
      </c>
      <c r="S392" s="1" t="s">
        <v>27</v>
      </c>
      <c r="T392" s="1">
        <v>2406.0300000000002</v>
      </c>
    </row>
    <row r="393" spans="17:20">
      <c r="Q393" s="1" t="s">
        <v>68</v>
      </c>
      <c r="R393" s="1">
        <v>31</v>
      </c>
      <c r="S393" s="1" t="s">
        <v>28</v>
      </c>
      <c r="T393" s="1">
        <v>5092.13</v>
      </c>
    </row>
    <row r="394" spans="17:20">
      <c r="Q394" s="1" t="s">
        <v>68</v>
      </c>
      <c r="R394" s="1">
        <v>31</v>
      </c>
      <c r="S394" s="1" t="s">
        <v>29</v>
      </c>
      <c r="T394" s="1">
        <v>5940.46</v>
      </c>
    </row>
    <row r="395" spans="17:20">
      <c r="Q395" s="1" t="s">
        <v>68</v>
      </c>
      <c r="R395" s="1">
        <v>31</v>
      </c>
      <c r="S395" s="1" t="s">
        <v>30</v>
      </c>
      <c r="T395" s="1">
        <v>7050.69</v>
      </c>
    </row>
    <row r="396" spans="17:20">
      <c r="Q396" s="1" t="s">
        <v>68</v>
      </c>
      <c r="R396" s="1">
        <v>31</v>
      </c>
      <c r="S396" s="1" t="s">
        <v>31</v>
      </c>
      <c r="T396" s="1">
        <v>8661.91</v>
      </c>
    </row>
    <row r="397" spans="17:20">
      <c r="Q397" s="1" t="s">
        <v>68</v>
      </c>
      <c r="R397" s="1">
        <v>31</v>
      </c>
      <c r="S397" s="1" t="s">
        <v>32</v>
      </c>
      <c r="T397" s="1">
        <v>9042.35</v>
      </c>
    </row>
    <row r="398" spans="17:20">
      <c r="Q398" s="1" t="s">
        <v>68</v>
      </c>
      <c r="R398" s="1">
        <v>31</v>
      </c>
      <c r="S398" s="1" t="s">
        <v>33</v>
      </c>
      <c r="T398" s="1">
        <v>11121.41</v>
      </c>
    </row>
    <row r="399" spans="17:20">
      <c r="Q399" s="1" t="s">
        <v>68</v>
      </c>
      <c r="R399" s="1">
        <v>31</v>
      </c>
      <c r="S399" s="1" t="s">
        <v>34</v>
      </c>
      <c r="T399" s="1">
        <v>9902.6299999999992</v>
      </c>
    </row>
    <row r="400" spans="17:20">
      <c r="Q400" s="1" t="s">
        <v>68</v>
      </c>
      <c r="R400" s="1">
        <v>31</v>
      </c>
      <c r="S400" s="1" t="s">
        <v>35</v>
      </c>
      <c r="T400" s="1">
        <v>11486.17</v>
      </c>
    </row>
    <row r="401" spans="17:20">
      <c r="Q401" s="1" t="s">
        <v>68</v>
      </c>
      <c r="R401" s="1">
        <v>31</v>
      </c>
      <c r="S401" s="1" t="s">
        <v>36</v>
      </c>
      <c r="T401" s="1">
        <v>16185.77</v>
      </c>
    </row>
    <row r="402" spans="17:20">
      <c r="Q402" s="1" t="s">
        <v>68</v>
      </c>
      <c r="R402" s="1">
        <v>31</v>
      </c>
      <c r="S402" s="1" t="s">
        <v>37</v>
      </c>
      <c r="T402" s="1">
        <v>16216.5</v>
      </c>
    </row>
    <row r="403" spans="17:20">
      <c r="Q403" s="1" t="s">
        <v>68</v>
      </c>
      <c r="R403" s="1">
        <v>31</v>
      </c>
      <c r="S403" s="1" t="s">
        <v>38</v>
      </c>
      <c r="T403" s="1">
        <v>30504</v>
      </c>
    </row>
  </sheetData>
  <phoneticPr fontId="8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U404"/>
  <sheetViews>
    <sheetView tabSelected="1" workbookViewId="0">
      <selection activeCell="E10" sqref="E10"/>
    </sheetView>
  </sheetViews>
  <sheetFormatPr baseColWidth="10" defaultColWidth="9" defaultRowHeight="14"/>
  <cols>
    <col min="1" max="2" width="8.6640625" style="1"/>
    <col min="3" max="4" width="12.83203125" style="1"/>
    <col min="5" max="15" width="13.83203125" style="1" customWidth="1"/>
    <col min="16" max="21" width="13.83203125" customWidth="1"/>
  </cols>
  <sheetData>
    <row r="1" spans="1:21">
      <c r="A1" s="1" t="s">
        <v>105</v>
      </c>
      <c r="B1" s="1" t="s">
        <v>91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82</v>
      </c>
      <c r="P1" t="s">
        <v>95</v>
      </c>
      <c r="Q1" t="s">
        <v>118</v>
      </c>
      <c r="R1" t="s">
        <v>119</v>
      </c>
      <c r="S1" t="s">
        <v>120</v>
      </c>
      <c r="T1" t="s">
        <v>121</v>
      </c>
      <c r="U1" t="s">
        <v>122</v>
      </c>
    </row>
    <row r="2" spans="1:21">
      <c r="A2" s="1" t="s">
        <v>24</v>
      </c>
      <c r="B2" s="1" t="s">
        <v>25</v>
      </c>
      <c r="C2" s="1">
        <v>0.39614624505928903</v>
      </c>
      <c r="D2" s="1">
        <v>0.25237154150197599</v>
      </c>
      <c r="E2" s="1">
        <v>4474</v>
      </c>
      <c r="F2" s="1">
        <v>0.41</v>
      </c>
      <c r="G2" s="1">
        <v>2993042.49</v>
      </c>
      <c r="H2" s="1">
        <v>106.13</v>
      </c>
      <c r="I2" s="1">
        <v>0.215558300395257</v>
      </c>
      <c r="J2" s="1">
        <v>131.29</v>
      </c>
      <c r="K2" s="1">
        <v>21135</v>
      </c>
      <c r="L2" s="1">
        <v>7.1584779122321002E-2</v>
      </c>
      <c r="M2" s="1">
        <v>40888</v>
      </c>
      <c r="N2" s="1">
        <v>77955</v>
      </c>
      <c r="O2" s="1">
        <v>79.41</v>
      </c>
      <c r="P2">
        <v>2.65731291530631</v>
      </c>
      <c r="Q2">
        <v>5126.98732718063</v>
      </c>
      <c r="R2">
        <v>57</v>
      </c>
      <c r="S2">
        <v>17054.3</v>
      </c>
      <c r="T2">
        <v>1648538</v>
      </c>
      <c r="U2">
        <v>33663.379999999997</v>
      </c>
    </row>
    <row r="3" spans="1:21">
      <c r="A3" s="1" t="s">
        <v>24</v>
      </c>
      <c r="B3" s="1" t="s">
        <v>27</v>
      </c>
      <c r="C3" s="1">
        <v>0.51819056785370499</v>
      </c>
      <c r="D3" s="1">
        <v>0.227959576515881</v>
      </c>
      <c r="E3" s="1">
        <v>4734</v>
      </c>
      <c r="F3" s="1">
        <v>0.41</v>
      </c>
      <c r="G3" s="1">
        <v>3809450.16</v>
      </c>
      <c r="H3" s="1">
        <v>125.59</v>
      </c>
      <c r="I3" s="1">
        <v>0.23527430221366699</v>
      </c>
      <c r="J3" s="1">
        <v>156.9</v>
      </c>
      <c r="K3" s="1">
        <v>22151</v>
      </c>
      <c r="L3" s="1">
        <v>7.3320323390019496E-2</v>
      </c>
      <c r="M3" s="1">
        <v>50511</v>
      </c>
      <c r="N3" s="1">
        <v>92305</v>
      </c>
      <c r="O3" s="1">
        <v>150.65</v>
      </c>
      <c r="P3">
        <v>4.4642855931826002</v>
      </c>
      <c r="Q3">
        <v>6187.5915331259203</v>
      </c>
      <c r="R3">
        <v>58</v>
      </c>
      <c r="S3">
        <v>18876.3</v>
      </c>
      <c r="T3">
        <v>1973442</v>
      </c>
      <c r="U3">
        <v>48073.73</v>
      </c>
    </row>
    <row r="4" spans="1:21">
      <c r="A4" s="1" t="s">
        <v>24</v>
      </c>
      <c r="B4" s="1" t="s">
        <v>28</v>
      </c>
      <c r="C4" s="1">
        <v>0.55849411764705903</v>
      </c>
      <c r="D4" s="1">
        <v>0.226070588235294</v>
      </c>
      <c r="E4" s="1">
        <v>4820</v>
      </c>
      <c r="F4" s="1">
        <v>0.41</v>
      </c>
      <c r="G4" s="1">
        <v>3773152.07</v>
      </c>
      <c r="H4" s="1">
        <v>185.73</v>
      </c>
      <c r="I4" s="1">
        <v>0.27952941176470603</v>
      </c>
      <c r="J4" s="1">
        <v>159.53</v>
      </c>
      <c r="K4" s="1">
        <v>47608</v>
      </c>
      <c r="L4" s="1">
        <v>7.8404957564327096E-2</v>
      </c>
      <c r="M4" s="1">
        <v>62671</v>
      </c>
      <c r="N4" s="1">
        <v>123336</v>
      </c>
      <c r="O4" s="1">
        <v>215.62</v>
      </c>
      <c r="P4">
        <v>7.4999998459330204</v>
      </c>
      <c r="Q4">
        <v>7467.5996911163802</v>
      </c>
      <c r="R4">
        <v>59</v>
      </c>
      <c r="S4">
        <v>20974.799999999999</v>
      </c>
      <c r="T4">
        <v>2130618</v>
      </c>
      <c r="U4">
        <v>81818.2</v>
      </c>
    </row>
    <row r="5" spans="1:21">
      <c r="A5" s="1" t="s">
        <v>24</v>
      </c>
      <c r="B5" s="1" t="s">
        <v>29</v>
      </c>
      <c r="C5" s="1">
        <v>0.53426992169507104</v>
      </c>
      <c r="D5" s="1">
        <v>0.22220175034546299</v>
      </c>
      <c r="E5" s="1">
        <v>4910</v>
      </c>
      <c r="F5" s="1">
        <v>0.4</v>
      </c>
      <c r="G5" s="1">
        <v>5516153.3300000001</v>
      </c>
      <c r="H5" s="1">
        <v>265.49</v>
      </c>
      <c r="I5" s="1">
        <v>0.31629203132197098</v>
      </c>
      <c r="J5" s="1">
        <v>189.46</v>
      </c>
      <c r="K5" s="1">
        <v>46848</v>
      </c>
      <c r="L5" s="1">
        <v>8.0830797724566694E-2</v>
      </c>
      <c r="M5" s="1">
        <v>74661</v>
      </c>
      <c r="N5" s="1">
        <v>138111</v>
      </c>
      <c r="O5" s="1">
        <v>235.36</v>
      </c>
      <c r="P5">
        <v>12.5999998241364</v>
      </c>
      <c r="Q5">
        <v>9012.4001276946092</v>
      </c>
      <c r="R5">
        <v>60</v>
      </c>
      <c r="S5">
        <v>22766.9</v>
      </c>
      <c r="T5">
        <v>2335010</v>
      </c>
      <c r="U5">
        <v>111011.95</v>
      </c>
    </row>
    <row r="6" spans="1:21">
      <c r="A6" s="1" t="s">
        <v>24</v>
      </c>
      <c r="B6" s="1" t="s">
        <v>30</v>
      </c>
      <c r="C6" s="1">
        <v>0.72234917733089599</v>
      </c>
      <c r="D6" s="1">
        <v>0.22481718464351</v>
      </c>
      <c r="E6" s="1">
        <v>5102</v>
      </c>
      <c r="F6" s="1">
        <v>0.41</v>
      </c>
      <c r="G6" s="1">
        <v>8501840.1999999993</v>
      </c>
      <c r="H6" s="1">
        <v>485.7</v>
      </c>
      <c r="I6" s="1">
        <v>0.42201096892138901</v>
      </c>
      <c r="J6" s="1">
        <v>181.73</v>
      </c>
      <c r="K6" s="1">
        <v>47988</v>
      </c>
      <c r="L6" s="1">
        <v>8.74823105622025E-2</v>
      </c>
      <c r="M6" s="1">
        <v>94031</v>
      </c>
      <c r="N6" s="1">
        <v>156312</v>
      </c>
      <c r="O6" s="1">
        <v>276.38</v>
      </c>
      <c r="P6">
        <v>17.1000006240027</v>
      </c>
      <c r="Q6">
        <v>10530.5001328787</v>
      </c>
      <c r="R6">
        <v>63</v>
      </c>
      <c r="S6">
        <v>24638.7</v>
      </c>
      <c r="T6">
        <v>2440875</v>
      </c>
      <c r="U6">
        <v>141447.26</v>
      </c>
    </row>
    <row r="7" spans="1:21">
      <c r="A7" s="1" t="s">
        <v>24</v>
      </c>
      <c r="B7" s="1" t="s">
        <v>31</v>
      </c>
      <c r="C7" s="1">
        <v>0.81275626423690195</v>
      </c>
      <c r="D7" s="1">
        <v>0.21676537585421399</v>
      </c>
      <c r="E7" s="1">
        <v>5230</v>
      </c>
      <c r="F7" s="1">
        <v>0.45</v>
      </c>
      <c r="G7" s="1">
        <v>8400646.4700000007</v>
      </c>
      <c r="H7" s="1">
        <v>645.74</v>
      </c>
      <c r="I7" s="1">
        <v>0.27019589977220998</v>
      </c>
      <c r="J7" s="1">
        <v>178.06</v>
      </c>
      <c r="K7" s="1">
        <v>36026</v>
      </c>
      <c r="L7" s="1">
        <v>8.7428932406822493E-2</v>
      </c>
      <c r="M7" s="1">
        <v>100578</v>
      </c>
      <c r="N7" s="1">
        <v>189129</v>
      </c>
      <c r="O7" s="1">
        <v>286.37</v>
      </c>
      <c r="P7">
        <v>18.000000757869099</v>
      </c>
      <c r="Q7">
        <v>12026.700515666</v>
      </c>
      <c r="R7">
        <v>64</v>
      </c>
      <c r="S7">
        <v>26911.5</v>
      </c>
      <c r="T7">
        <v>2548433</v>
      </c>
      <c r="U7">
        <v>196029.02</v>
      </c>
    </row>
    <row r="8" spans="1:21">
      <c r="A8" s="1" t="s">
        <v>24</v>
      </c>
      <c r="B8" s="1" t="s">
        <v>32</v>
      </c>
      <c r="C8" s="1">
        <v>0.82862351868732897</v>
      </c>
      <c r="D8" s="1">
        <v>0.24699179580674599</v>
      </c>
      <c r="E8" s="1">
        <v>5850</v>
      </c>
      <c r="F8" s="1">
        <v>0.46</v>
      </c>
      <c r="G8" s="1">
        <v>9531606.1400000006</v>
      </c>
      <c r="H8" s="1">
        <v>537.46</v>
      </c>
      <c r="I8" s="1">
        <v>0.39680036463081098</v>
      </c>
      <c r="J8" s="1">
        <v>172.85</v>
      </c>
      <c r="K8" s="1">
        <v>36601</v>
      </c>
      <c r="L8" s="1">
        <v>9.5214663550252196E-2</v>
      </c>
      <c r="M8" s="1">
        <v>106948</v>
      </c>
      <c r="N8" s="1">
        <v>185928</v>
      </c>
      <c r="O8" s="1">
        <v>329.94</v>
      </c>
      <c r="P8">
        <v>19.000000395837599</v>
      </c>
      <c r="Q8">
        <v>18385.700597023599</v>
      </c>
      <c r="R8">
        <v>65</v>
      </c>
      <c r="S8">
        <v>29761.1</v>
      </c>
      <c r="T8">
        <v>2690851</v>
      </c>
      <c r="U8">
        <v>227452.1</v>
      </c>
    </row>
    <row r="9" spans="1:21">
      <c r="A9" s="1" t="s">
        <v>24</v>
      </c>
      <c r="B9" s="1" t="s">
        <v>33</v>
      </c>
      <c r="C9" s="1">
        <v>0.93973540145985401</v>
      </c>
      <c r="D9" s="1">
        <v>0.291423357664234</v>
      </c>
      <c r="E9" s="1">
        <v>6540</v>
      </c>
      <c r="F9" s="1">
        <v>0.42</v>
      </c>
      <c r="G9" s="1">
        <v>10695275.119999999</v>
      </c>
      <c r="H9" s="1">
        <v>443.47</v>
      </c>
      <c r="I9" s="1">
        <v>0.80084854014598506</v>
      </c>
      <c r="J9" s="1">
        <v>186.11</v>
      </c>
      <c r="K9" s="1">
        <v>77133</v>
      </c>
      <c r="L9" s="1">
        <v>0.102526547052362</v>
      </c>
      <c r="M9" s="1">
        <v>123496</v>
      </c>
      <c r="N9" s="1">
        <v>211212</v>
      </c>
      <c r="O9" s="1">
        <v>368.54</v>
      </c>
      <c r="P9">
        <v>20.699999994383599</v>
      </c>
      <c r="Q9">
        <v>18261.200558705401</v>
      </c>
      <c r="R9">
        <v>64</v>
      </c>
      <c r="S9">
        <v>32985.5</v>
      </c>
      <c r="T9">
        <v>2740103</v>
      </c>
      <c r="U9">
        <v>220875.62</v>
      </c>
    </row>
    <row r="10" spans="1:21">
      <c r="A10" s="1" t="s">
        <v>24</v>
      </c>
      <c r="B10" s="1" t="s">
        <v>34</v>
      </c>
      <c r="C10" s="1">
        <v>0.94068493150684895</v>
      </c>
      <c r="D10" s="1">
        <v>0.31420091324200899</v>
      </c>
      <c r="E10" s="1">
        <v>8295</v>
      </c>
      <c r="F10" s="1">
        <v>0.43</v>
      </c>
      <c r="G10" s="1">
        <v>11249165.1</v>
      </c>
      <c r="H10" s="1">
        <v>504.99</v>
      </c>
      <c r="I10" s="1">
        <v>1.2246529680365299</v>
      </c>
      <c r="J10" s="1">
        <v>186.66</v>
      </c>
      <c r="K10" s="1">
        <v>68633</v>
      </c>
      <c r="L10" s="1">
        <v>0.108555541513964</v>
      </c>
      <c r="M10" s="1">
        <v>131716</v>
      </c>
      <c r="N10" s="1">
        <v>226113</v>
      </c>
      <c r="O10" s="1">
        <v>399</v>
      </c>
      <c r="P10">
        <v>22.200000246903201</v>
      </c>
      <c r="Q10">
        <v>23235.905217937099</v>
      </c>
      <c r="R10">
        <v>58</v>
      </c>
      <c r="S10">
        <v>35330.800000000003</v>
      </c>
      <c r="T10">
        <v>2851859</v>
      </c>
      <c r="U10">
        <v>228716.43</v>
      </c>
    </row>
    <row r="11" spans="1:21">
      <c r="A11" s="1" t="s">
        <v>24</v>
      </c>
      <c r="B11" s="1" t="s">
        <v>35</v>
      </c>
      <c r="C11" s="1">
        <v>0.95207857469164003</v>
      </c>
      <c r="D11" s="1">
        <v>0.34138876199177698</v>
      </c>
      <c r="E11" s="1">
        <v>9340</v>
      </c>
      <c r="F11" s="1">
        <v>0.42</v>
      </c>
      <c r="G11" s="1">
        <v>11617791.66</v>
      </c>
      <c r="H11" s="1">
        <v>373.21</v>
      </c>
      <c r="I11" s="1">
        <v>1.4836135221562401</v>
      </c>
      <c r="J11" s="1">
        <v>178.43</v>
      </c>
      <c r="K11" s="1">
        <v>76341</v>
      </c>
      <c r="L11" s="1">
        <v>0.124746587376673</v>
      </c>
      <c r="M11" s="1">
        <v>162824</v>
      </c>
      <c r="N11" s="1">
        <v>254165</v>
      </c>
      <c r="O11" s="1">
        <v>417.88</v>
      </c>
      <c r="P11">
        <v>22.799999180103001</v>
      </c>
      <c r="Q11">
        <v>25831.8111057893</v>
      </c>
      <c r="R11">
        <v>58</v>
      </c>
      <c r="S11">
        <v>35835</v>
      </c>
      <c r="T11">
        <v>2974157</v>
      </c>
      <c r="U11">
        <v>238221.33</v>
      </c>
    </row>
    <row r="12" spans="1:21">
      <c r="A12" s="1" t="s">
        <v>24</v>
      </c>
      <c r="B12" s="1" t="s">
        <v>36</v>
      </c>
      <c r="C12" s="1">
        <v>0.92772955687528502</v>
      </c>
      <c r="D12" s="1">
        <v>0.36834170854271397</v>
      </c>
      <c r="E12" s="1">
        <v>10750</v>
      </c>
      <c r="F12" s="1">
        <v>0.41</v>
      </c>
      <c r="G12" s="1">
        <v>12321699.18</v>
      </c>
      <c r="H12" s="1">
        <v>566.01</v>
      </c>
      <c r="I12" s="1">
        <v>0.234335312928278</v>
      </c>
      <c r="J12" s="1">
        <v>181.49</v>
      </c>
      <c r="K12" s="1">
        <v>76323</v>
      </c>
      <c r="L12" s="1">
        <v>0.133245556287031</v>
      </c>
      <c r="M12" s="1">
        <v>198778</v>
      </c>
      <c r="N12" s="1">
        <v>283134</v>
      </c>
      <c r="O12" s="1">
        <v>437.58</v>
      </c>
      <c r="P12">
        <v>23.499999502972301</v>
      </c>
      <c r="Q12">
        <v>31239.793693170101</v>
      </c>
      <c r="R12">
        <v>57</v>
      </c>
      <c r="S12">
        <v>40934.199999999997</v>
      </c>
      <c r="T12">
        <v>3135144</v>
      </c>
      <c r="U12">
        <v>221030</v>
      </c>
    </row>
    <row r="13" spans="1:21">
      <c r="A13" s="1" t="s">
        <v>24</v>
      </c>
      <c r="B13" s="1" t="s">
        <v>37</v>
      </c>
      <c r="C13" s="1">
        <v>0.96817765567765601</v>
      </c>
      <c r="D13" s="1">
        <v>0.40169413919413899</v>
      </c>
      <c r="E13" s="1">
        <v>10750</v>
      </c>
      <c r="F13" s="1">
        <v>0.43</v>
      </c>
      <c r="G13" s="1">
        <v>13188570.02</v>
      </c>
      <c r="H13" s="1">
        <v>738.87</v>
      </c>
      <c r="I13" s="1">
        <v>0.256936813186813</v>
      </c>
      <c r="J13" s="1">
        <v>179.8</v>
      </c>
      <c r="K13" s="1">
        <v>77669</v>
      </c>
      <c r="L13" s="1">
        <v>0.13505554811939499</v>
      </c>
      <c r="M13" s="1">
        <v>202722</v>
      </c>
      <c r="N13" s="1">
        <v>307175</v>
      </c>
      <c r="O13" s="1">
        <v>457.48</v>
      </c>
      <c r="P13">
        <v>24.6999989222419</v>
      </c>
      <c r="Q13">
        <v>36792.488997636203</v>
      </c>
      <c r="R13">
        <v>54</v>
      </c>
      <c r="S13">
        <v>41429.300000000003</v>
      </c>
      <c r="T13">
        <v>3489973</v>
      </c>
      <c r="U13">
        <v>195628.51</v>
      </c>
    </row>
    <row r="14" spans="1:21">
      <c r="A14" s="1" t="s">
        <v>24</v>
      </c>
      <c r="B14" s="1" t="s">
        <v>38</v>
      </c>
      <c r="C14" s="1">
        <v>0.96628545288197598</v>
      </c>
      <c r="D14" s="1">
        <v>0.42698993595608398</v>
      </c>
      <c r="E14" s="1">
        <v>10750</v>
      </c>
      <c r="F14" s="1">
        <v>0.43659999999999999</v>
      </c>
      <c r="G14" s="1">
        <v>14090056.699999999</v>
      </c>
      <c r="H14" s="1">
        <v>589.9</v>
      </c>
      <c r="I14" s="1">
        <v>0.28971637694419</v>
      </c>
      <c r="J14" s="1">
        <v>187.39</v>
      </c>
      <c r="K14" s="1">
        <v>77669</v>
      </c>
      <c r="L14" s="1">
        <v>0.132356178022489</v>
      </c>
      <c r="M14" s="1">
        <v>193973</v>
      </c>
      <c r="N14" s="1">
        <v>318984</v>
      </c>
      <c r="O14" s="1">
        <v>478.12</v>
      </c>
      <c r="P14">
        <v>23.567081815198801</v>
      </c>
      <c r="Q14">
        <v>42301.718893969497</v>
      </c>
      <c r="R14">
        <v>52.044440999999999</v>
      </c>
      <c r="S14">
        <v>43655.199999999997</v>
      </c>
      <c r="T14">
        <v>4410019</v>
      </c>
      <c r="U14">
        <v>227115.2</v>
      </c>
    </row>
    <row r="15" spans="1:21">
      <c r="A15" s="1" t="s">
        <v>39</v>
      </c>
      <c r="B15" s="1" t="s">
        <v>25</v>
      </c>
      <c r="C15" s="1">
        <v>0.27434750186427997</v>
      </c>
      <c r="D15" s="1">
        <v>0.13922445935868799</v>
      </c>
      <c r="E15" s="1">
        <v>2080</v>
      </c>
      <c r="F15" s="1">
        <v>0.31</v>
      </c>
      <c r="G15" s="1">
        <v>253231.97</v>
      </c>
      <c r="H15" s="1">
        <v>8.34</v>
      </c>
      <c r="I15" s="1">
        <v>0.114258016405667</v>
      </c>
      <c r="J15" s="1">
        <v>95.12</v>
      </c>
      <c r="K15" s="1">
        <v>2666</v>
      </c>
      <c r="L15" s="1">
        <v>7.8299776286353505E-3</v>
      </c>
      <c r="M15" s="1">
        <v>13982</v>
      </c>
      <c r="N15" s="1">
        <v>38489</v>
      </c>
      <c r="O15" s="1">
        <v>60.58</v>
      </c>
      <c r="P15">
        <v>3.1236659623624501</v>
      </c>
      <c r="Q15">
        <v>308.77498260853298</v>
      </c>
      <c r="R15">
        <v>51</v>
      </c>
      <c r="S15">
        <v>7971.5</v>
      </c>
      <c r="T15">
        <v>2107772</v>
      </c>
      <c r="U15">
        <v>5130.5600000000004</v>
      </c>
    </row>
    <row r="16" spans="1:21">
      <c r="A16" s="1" t="s">
        <v>39</v>
      </c>
      <c r="B16" s="1" t="s">
        <v>27</v>
      </c>
      <c r="C16" s="1">
        <v>0.335050798258345</v>
      </c>
      <c r="D16" s="1">
        <v>0.148621190130624</v>
      </c>
      <c r="E16" s="1">
        <v>2045</v>
      </c>
      <c r="F16" s="1">
        <v>0.31</v>
      </c>
      <c r="G16" s="1">
        <v>275989.05</v>
      </c>
      <c r="H16" s="1">
        <v>11.72</v>
      </c>
      <c r="I16" s="1">
        <v>0.115638606676343</v>
      </c>
      <c r="J16" s="1">
        <v>97.8</v>
      </c>
      <c r="K16" s="1">
        <v>3452</v>
      </c>
      <c r="L16" s="1">
        <v>1.14147353856797E-2</v>
      </c>
      <c r="M16" s="1">
        <v>19782</v>
      </c>
      <c r="N16" s="1">
        <v>41009</v>
      </c>
      <c r="O16" s="1">
        <v>122.96</v>
      </c>
      <c r="P16">
        <v>4.1070421586764301</v>
      </c>
      <c r="Q16">
        <v>570.40007466531597</v>
      </c>
      <c r="R16">
        <v>52</v>
      </c>
      <c r="S16">
        <v>8895.1</v>
      </c>
      <c r="T16">
        <v>2558685</v>
      </c>
      <c r="U16">
        <v>6364.03</v>
      </c>
    </row>
    <row r="17" spans="1:21">
      <c r="A17" s="1" t="s">
        <v>39</v>
      </c>
      <c r="B17" s="1" t="s">
        <v>28</v>
      </c>
      <c r="C17" s="1">
        <v>0.25099290780141797</v>
      </c>
      <c r="D17" s="1">
        <v>0.133617021276596</v>
      </c>
      <c r="E17" s="1">
        <v>2355</v>
      </c>
      <c r="F17" s="1">
        <v>0.35</v>
      </c>
      <c r="G17" s="1">
        <v>725108.44</v>
      </c>
      <c r="H17" s="1">
        <v>11.51</v>
      </c>
      <c r="I17" s="1">
        <v>0.13034042553191499</v>
      </c>
      <c r="J17" s="1">
        <v>89.88</v>
      </c>
      <c r="K17" s="1">
        <v>7844</v>
      </c>
      <c r="L17" s="1">
        <v>1.1904761904761901E-2</v>
      </c>
      <c r="M17" s="1">
        <v>24856</v>
      </c>
      <c r="N17" s="1">
        <v>60915</v>
      </c>
      <c r="O17" s="1">
        <v>175.26</v>
      </c>
      <c r="P17">
        <v>5.4000002507207698</v>
      </c>
      <c r="Q17">
        <v>1053.7000436174001</v>
      </c>
      <c r="R17">
        <v>53</v>
      </c>
      <c r="S17">
        <v>9790.7000000000007</v>
      </c>
      <c r="T17">
        <v>3000377</v>
      </c>
      <c r="U17">
        <v>8718.9699999999993</v>
      </c>
    </row>
    <row r="18" spans="1:21">
      <c r="A18" s="1" t="s">
        <v>39</v>
      </c>
      <c r="B18" s="1" t="s">
        <v>29</v>
      </c>
      <c r="C18" s="1">
        <v>0.278306508047586</v>
      </c>
      <c r="D18" s="1">
        <v>0.146116165150455</v>
      </c>
      <c r="E18" s="1">
        <v>2355</v>
      </c>
      <c r="F18" s="1">
        <v>0.35</v>
      </c>
      <c r="G18" s="1">
        <v>793676.08</v>
      </c>
      <c r="H18" s="1">
        <v>15.35</v>
      </c>
      <c r="I18" s="1">
        <v>0.14522743177046901</v>
      </c>
      <c r="J18" s="1">
        <v>89.12</v>
      </c>
      <c r="K18" s="1">
        <v>9386</v>
      </c>
      <c r="L18" s="1">
        <v>1.2859560067681901E-2</v>
      </c>
      <c r="M18" s="1">
        <v>26351</v>
      </c>
      <c r="N18" s="1">
        <v>63422</v>
      </c>
      <c r="O18" s="1">
        <v>200.16</v>
      </c>
      <c r="P18">
        <v>7.1000001132643904</v>
      </c>
      <c r="Q18">
        <v>1946.5000641361801</v>
      </c>
      <c r="R18">
        <v>54</v>
      </c>
      <c r="S18">
        <v>10481.799999999999</v>
      </c>
      <c r="T18">
        <v>3228057</v>
      </c>
      <c r="U18">
        <v>12404.23</v>
      </c>
    </row>
    <row r="19" spans="1:21">
      <c r="A19" s="1" t="s">
        <v>39</v>
      </c>
      <c r="B19" s="1" t="s">
        <v>30</v>
      </c>
      <c r="C19" s="1">
        <v>0.32675469075746999</v>
      </c>
      <c r="D19" s="1">
        <v>0.17359277275886001</v>
      </c>
      <c r="E19" s="1">
        <v>2435</v>
      </c>
      <c r="F19" s="1">
        <v>0.37</v>
      </c>
      <c r="G19" s="1">
        <v>256538.7</v>
      </c>
      <c r="H19" s="1">
        <v>34.9</v>
      </c>
      <c r="I19" s="1">
        <v>0.18137595552467001</v>
      </c>
      <c r="J19" s="1">
        <v>88.54</v>
      </c>
      <c r="K19" s="1">
        <v>12589</v>
      </c>
      <c r="L19" s="1">
        <v>1.49253731343284E-2</v>
      </c>
      <c r="M19" s="1">
        <v>37342</v>
      </c>
      <c r="N19" s="1">
        <v>79963</v>
      </c>
      <c r="O19" s="1">
        <v>237.53</v>
      </c>
      <c r="P19">
        <v>9.0999998769424799</v>
      </c>
      <c r="Q19">
        <v>3148.60003595535</v>
      </c>
      <c r="R19">
        <v>54</v>
      </c>
      <c r="S19">
        <v>10717.2</v>
      </c>
      <c r="T19">
        <v>3526665</v>
      </c>
      <c r="U19">
        <v>25624.45</v>
      </c>
    </row>
    <row r="20" spans="1:21">
      <c r="A20" s="1" t="s">
        <v>39</v>
      </c>
      <c r="B20" s="1" t="s">
        <v>31</v>
      </c>
      <c r="C20" s="1">
        <v>0.50194040194040201</v>
      </c>
      <c r="D20" s="1">
        <v>0.19674289674289699</v>
      </c>
      <c r="E20" s="1">
        <v>2585</v>
      </c>
      <c r="F20" s="1">
        <v>0.38</v>
      </c>
      <c r="G20" s="1">
        <v>367090.41</v>
      </c>
      <c r="H20" s="1">
        <v>35.380000000000003</v>
      </c>
      <c r="I20" s="1">
        <v>0.126881496881497</v>
      </c>
      <c r="J20" s="1">
        <v>96.01</v>
      </c>
      <c r="K20" s="1">
        <v>15818</v>
      </c>
      <c r="L20" s="1">
        <v>1.6783216783216801E-2</v>
      </c>
      <c r="M20" s="1">
        <v>39734</v>
      </c>
      <c r="N20" s="1">
        <v>106514</v>
      </c>
      <c r="O20" s="1">
        <v>245.84</v>
      </c>
      <c r="P20">
        <v>8.3999999508661496</v>
      </c>
      <c r="Q20">
        <v>3034.9999893969298</v>
      </c>
      <c r="R20">
        <v>53</v>
      </c>
      <c r="S20">
        <v>11308.8</v>
      </c>
      <c r="T20">
        <v>3499551</v>
      </c>
      <c r="U20">
        <v>41005.35</v>
      </c>
    </row>
    <row r="21" spans="1:21">
      <c r="A21" s="1" t="s">
        <v>39</v>
      </c>
      <c r="B21" s="1" t="s">
        <v>32</v>
      </c>
      <c r="C21" s="1">
        <v>0.56404255319148899</v>
      </c>
      <c r="D21" s="1">
        <v>0.24063829787234001</v>
      </c>
      <c r="E21" s="1">
        <v>3350</v>
      </c>
      <c r="F21" s="1">
        <v>0.41</v>
      </c>
      <c r="G21" s="1">
        <v>467368.36</v>
      </c>
      <c r="H21" s="1">
        <v>26.5</v>
      </c>
      <c r="I21" s="1">
        <v>0.213241134751773</v>
      </c>
      <c r="J21" s="1">
        <v>101.49</v>
      </c>
      <c r="K21" s="1">
        <v>17862</v>
      </c>
      <c r="L21" s="1">
        <v>1.9666048237476801E-2</v>
      </c>
      <c r="M21" s="1">
        <v>41675</v>
      </c>
      <c r="N21" s="1">
        <v>86996</v>
      </c>
      <c r="O21" s="1">
        <v>284.02999999999997</v>
      </c>
      <c r="P21">
        <v>6.5999996763863003</v>
      </c>
      <c r="Q21">
        <v>2629.4000992269698</v>
      </c>
      <c r="R21">
        <v>52</v>
      </c>
      <c r="S21">
        <v>12281.6</v>
      </c>
      <c r="T21">
        <v>2411418</v>
      </c>
      <c r="U21">
        <v>50199.02</v>
      </c>
    </row>
    <row r="22" spans="1:21">
      <c r="A22" s="1" t="s">
        <v>39</v>
      </c>
      <c r="B22" s="1" t="s">
        <v>33</v>
      </c>
      <c r="C22" s="1">
        <v>0.64887924801156904</v>
      </c>
      <c r="D22" s="1">
        <v>0.31663051337671699</v>
      </c>
      <c r="E22" s="1">
        <v>3456</v>
      </c>
      <c r="F22" s="1">
        <v>0.41</v>
      </c>
      <c r="G22" s="1">
        <v>465062.92</v>
      </c>
      <c r="H22" s="1">
        <v>26.73</v>
      </c>
      <c r="I22" s="1">
        <v>0.533492407809111</v>
      </c>
      <c r="J22" s="1">
        <v>105.7</v>
      </c>
      <c r="K22" s="1">
        <v>17802</v>
      </c>
      <c r="L22" s="1">
        <v>2.4615384615384601E-2</v>
      </c>
      <c r="M22" s="1">
        <v>54680</v>
      </c>
      <c r="N22" s="1">
        <v>99038</v>
      </c>
      <c r="O22" s="1">
        <v>316.88</v>
      </c>
      <c r="P22">
        <v>6.5999996763863003</v>
      </c>
      <c r="Q22">
        <v>3105.9999884809899</v>
      </c>
      <c r="R22">
        <v>47</v>
      </c>
      <c r="S22">
        <v>13187.6</v>
      </c>
      <c r="T22">
        <v>2528761</v>
      </c>
      <c r="U22">
        <v>57576.69</v>
      </c>
    </row>
    <row r="23" spans="1:21">
      <c r="A23" s="1" t="s">
        <v>39</v>
      </c>
      <c r="B23" s="1" t="s">
        <v>34</v>
      </c>
      <c r="C23" s="1">
        <v>0.78888086642599298</v>
      </c>
      <c r="D23" s="1">
        <v>0.37805054151624601</v>
      </c>
      <c r="E23" s="1">
        <v>3036</v>
      </c>
      <c r="F23" s="1">
        <v>0.43</v>
      </c>
      <c r="G23" s="1">
        <v>437772.55</v>
      </c>
      <c r="H23" s="1">
        <v>33.409999999999997</v>
      </c>
      <c r="I23" s="1">
        <v>0.86252707581227395</v>
      </c>
      <c r="J23" s="1">
        <v>109.15</v>
      </c>
      <c r="K23" s="1">
        <v>17960</v>
      </c>
      <c r="L23" s="1">
        <v>2.44988864142539E-2</v>
      </c>
      <c r="M23" s="1">
        <v>57799</v>
      </c>
      <c r="N23" s="1">
        <v>96045</v>
      </c>
      <c r="O23" s="1">
        <v>344.11</v>
      </c>
      <c r="P23">
        <v>7.2999996484732899</v>
      </c>
      <c r="Q23">
        <v>3226.2998426153599</v>
      </c>
      <c r="R23">
        <v>43</v>
      </c>
      <c r="S23">
        <v>13870.1</v>
      </c>
      <c r="T23">
        <v>2134320</v>
      </c>
      <c r="U23">
        <v>69733.02</v>
      </c>
    </row>
    <row r="24" spans="1:21">
      <c r="A24" s="1" t="s">
        <v>39</v>
      </c>
      <c r="B24" s="1" t="s">
        <v>35</v>
      </c>
      <c r="C24" s="1">
        <v>0.90454217736121101</v>
      </c>
      <c r="D24" s="1">
        <v>0.385436193222783</v>
      </c>
      <c r="E24" s="1">
        <v>3036</v>
      </c>
      <c r="F24" s="1">
        <v>0.46</v>
      </c>
      <c r="G24" s="1">
        <v>522655.48</v>
      </c>
      <c r="H24" s="1">
        <v>33.659999999999997</v>
      </c>
      <c r="I24" s="1">
        <v>1.14242249459265</v>
      </c>
      <c r="J24" s="1">
        <v>123.4</v>
      </c>
      <c r="K24" s="1">
        <v>17825</v>
      </c>
      <c r="L24" s="1">
        <v>2.7418723070896999E-2</v>
      </c>
      <c r="M24" s="1">
        <v>75434</v>
      </c>
      <c r="N24" s="1">
        <v>111514</v>
      </c>
      <c r="O24" s="1">
        <v>361.46</v>
      </c>
      <c r="P24">
        <v>6.7999999171619896</v>
      </c>
      <c r="Q24">
        <v>4342.0002151971803</v>
      </c>
      <c r="R24">
        <v>40</v>
      </c>
      <c r="S24">
        <v>13797.7</v>
      </c>
      <c r="T24">
        <v>2287717</v>
      </c>
      <c r="U24">
        <v>92767.360000000001</v>
      </c>
    </row>
    <row r="25" spans="1:21">
      <c r="A25" s="1" t="s">
        <v>39</v>
      </c>
      <c r="B25" s="1" t="s">
        <v>36</v>
      </c>
      <c r="C25" s="1">
        <v>0.98506919155134698</v>
      </c>
      <c r="D25" s="1">
        <v>0.42571012381646001</v>
      </c>
      <c r="E25" s="1">
        <v>3036</v>
      </c>
      <c r="F25" s="1">
        <v>0.4</v>
      </c>
      <c r="G25" s="1">
        <v>555770.55000000005</v>
      </c>
      <c r="H25" s="1">
        <v>30.28</v>
      </c>
      <c r="I25" s="1">
        <v>0.15128186453022599</v>
      </c>
      <c r="J25" s="1">
        <v>127.1</v>
      </c>
      <c r="K25" s="1">
        <v>18966</v>
      </c>
      <c r="L25" s="1">
        <v>3.2371294851794102E-2</v>
      </c>
      <c r="M25" s="1">
        <v>97910</v>
      </c>
      <c r="N25" s="1">
        <v>90471</v>
      </c>
      <c r="O25" s="1">
        <v>379.23</v>
      </c>
      <c r="P25">
        <v>7.2999996484732899</v>
      </c>
      <c r="Q25">
        <v>5403.4001942607601</v>
      </c>
      <c r="R25">
        <v>39</v>
      </c>
      <c r="S25">
        <v>15419.2</v>
      </c>
      <c r="T25">
        <v>2512635</v>
      </c>
      <c r="U25">
        <v>123389.99</v>
      </c>
    </row>
    <row r="26" spans="1:21">
      <c r="A26" s="1" t="s">
        <v>39</v>
      </c>
      <c r="B26" s="1" t="s">
        <v>37</v>
      </c>
      <c r="C26" s="1">
        <v>1.0421129860601599</v>
      </c>
      <c r="D26" s="1">
        <v>0.46302274394717502</v>
      </c>
      <c r="E26" s="1">
        <v>3216</v>
      </c>
      <c r="F26" s="1">
        <v>0.44</v>
      </c>
      <c r="G26" s="1">
        <v>597982.03</v>
      </c>
      <c r="H26" s="1">
        <v>21.82</v>
      </c>
      <c r="I26" s="1">
        <v>0.147160674981658</v>
      </c>
      <c r="J26" s="1">
        <v>132.80000000000001</v>
      </c>
      <c r="K26" s="1">
        <v>20039</v>
      </c>
      <c r="L26" s="1">
        <v>2.8771064529387599E-2</v>
      </c>
      <c r="M26" s="1">
        <v>71545</v>
      </c>
      <c r="N26" s="1">
        <v>84335</v>
      </c>
      <c r="O26" s="1">
        <v>397.91</v>
      </c>
      <c r="P26">
        <v>7.7999997371747396</v>
      </c>
      <c r="Q26">
        <v>6974.9002115540998</v>
      </c>
      <c r="R26">
        <v>32</v>
      </c>
      <c r="S26">
        <v>15859</v>
      </c>
      <c r="T26">
        <v>2845710</v>
      </c>
      <c r="U26">
        <v>121552.93</v>
      </c>
    </row>
    <row r="27" spans="1:21">
      <c r="A27" s="1" t="s">
        <v>39</v>
      </c>
      <c r="B27" s="1" t="s">
        <v>38</v>
      </c>
      <c r="C27" s="1">
        <v>1.11239002932551</v>
      </c>
      <c r="D27" s="1">
        <v>0.493695014662757</v>
      </c>
      <c r="E27" s="1">
        <v>3366</v>
      </c>
      <c r="F27" s="1">
        <v>0.46529999999999999</v>
      </c>
      <c r="G27" s="1">
        <v>634426.69999999995</v>
      </c>
      <c r="H27" s="1">
        <v>20.7</v>
      </c>
      <c r="I27" s="1">
        <v>0.15096774193548401</v>
      </c>
      <c r="J27" s="1">
        <v>139.85</v>
      </c>
      <c r="K27" s="1">
        <v>20039</v>
      </c>
      <c r="L27" s="1">
        <v>2.1560509660755699E-2</v>
      </c>
      <c r="M27" s="1">
        <v>59154</v>
      </c>
      <c r="N27" s="1">
        <v>91141</v>
      </c>
      <c r="O27" s="1">
        <v>417.59</v>
      </c>
      <c r="P27">
        <v>9.6111126815512797</v>
      </c>
      <c r="Q27">
        <v>8267.5376597392205</v>
      </c>
      <c r="R27">
        <v>31.536348</v>
      </c>
      <c r="S27">
        <v>16468.8</v>
      </c>
      <c r="T27">
        <v>2959946</v>
      </c>
      <c r="U27">
        <v>145024.6</v>
      </c>
    </row>
    <row r="28" spans="1:21">
      <c r="A28" s="1" t="s">
        <v>40</v>
      </c>
      <c r="B28" s="1" t="s">
        <v>25</v>
      </c>
      <c r="C28" s="1">
        <v>0.15907079646017699</v>
      </c>
      <c r="D28" s="1">
        <v>0.114007190265487</v>
      </c>
      <c r="E28" s="1">
        <v>9435</v>
      </c>
      <c r="F28" s="1">
        <v>3.19</v>
      </c>
      <c r="G28" s="1">
        <v>218263.5</v>
      </c>
      <c r="H28" s="1">
        <v>21.67</v>
      </c>
      <c r="I28" s="1">
        <v>6.7939712389380499E-2</v>
      </c>
      <c r="J28" s="1">
        <v>70.819999999999993</v>
      </c>
      <c r="K28" s="1">
        <v>4699</v>
      </c>
      <c r="L28" s="1">
        <v>1.0622974432841201E-2</v>
      </c>
      <c r="M28" s="1">
        <v>11119</v>
      </c>
      <c r="N28" s="1">
        <v>17595</v>
      </c>
      <c r="O28" s="1">
        <v>32.42</v>
      </c>
      <c r="P28">
        <v>1.01668388716211</v>
      </c>
      <c r="Q28">
        <v>596.87075549670396</v>
      </c>
      <c r="R28">
        <v>38</v>
      </c>
      <c r="S28">
        <v>18681.900000000001</v>
      </c>
      <c r="T28">
        <v>1586189</v>
      </c>
      <c r="U28">
        <v>8660.43</v>
      </c>
    </row>
    <row r="29" spans="1:21">
      <c r="A29" s="1" t="s">
        <v>40</v>
      </c>
      <c r="B29" s="1" t="s">
        <v>27</v>
      </c>
      <c r="C29" s="1">
        <v>0.24180666483062499</v>
      </c>
      <c r="D29" s="1">
        <v>0.13273202974387199</v>
      </c>
      <c r="E29" s="1">
        <v>11205.22</v>
      </c>
      <c r="F29" s="1">
        <v>3.43</v>
      </c>
      <c r="G29" s="1">
        <v>260005.95</v>
      </c>
      <c r="H29" s="1">
        <v>27.27</v>
      </c>
      <c r="I29" s="1">
        <v>7.4180666483062499E-2</v>
      </c>
      <c r="J29" s="1">
        <v>76.099999999999994</v>
      </c>
      <c r="K29" s="1">
        <v>5106</v>
      </c>
      <c r="L29" s="1">
        <v>1.04855621874496E-2</v>
      </c>
      <c r="M29" s="1">
        <v>15315</v>
      </c>
      <c r="N29" s="1">
        <v>23241</v>
      </c>
      <c r="O29" s="1">
        <v>89.32</v>
      </c>
      <c r="P29">
        <v>1.65681818994264</v>
      </c>
      <c r="Q29">
        <v>834.23697109267596</v>
      </c>
      <c r="R29">
        <v>44</v>
      </c>
      <c r="S29">
        <v>20163.5</v>
      </c>
      <c r="T29">
        <v>1980850</v>
      </c>
      <c r="U29">
        <v>12469.11</v>
      </c>
    </row>
    <row r="30" spans="1:21">
      <c r="A30" s="1" t="s">
        <v>40</v>
      </c>
      <c r="B30" s="1" t="s">
        <v>28</v>
      </c>
      <c r="C30" s="1">
        <v>0.28118825466520297</v>
      </c>
      <c r="D30" s="1">
        <v>0.14154774972557599</v>
      </c>
      <c r="E30" s="1">
        <v>11258.8</v>
      </c>
      <c r="F30" s="1">
        <v>3.53</v>
      </c>
      <c r="G30" s="1">
        <v>543079.96</v>
      </c>
      <c r="H30" s="1">
        <v>25.33</v>
      </c>
      <c r="I30" s="1">
        <v>8.9415477497255799E-2</v>
      </c>
      <c r="J30" s="1">
        <v>81.91</v>
      </c>
      <c r="K30" s="1">
        <v>4211</v>
      </c>
      <c r="L30" s="1">
        <v>1.3161922252831301E-2</v>
      </c>
      <c r="M30" s="1">
        <v>18186</v>
      </c>
      <c r="N30" s="1">
        <v>27619</v>
      </c>
      <c r="O30" s="1">
        <v>144.97999999999999</v>
      </c>
      <c r="P30">
        <v>2.6999999918722302</v>
      </c>
      <c r="Q30">
        <v>1166.0000385824301</v>
      </c>
      <c r="R30">
        <v>50</v>
      </c>
      <c r="S30">
        <v>21117.7</v>
      </c>
      <c r="T30">
        <v>2327418</v>
      </c>
      <c r="U30">
        <v>20755.740000000002</v>
      </c>
    </row>
    <row r="31" spans="1:21">
      <c r="A31" s="1" t="s">
        <v>40</v>
      </c>
      <c r="B31" s="1" t="s">
        <v>29</v>
      </c>
      <c r="C31" s="1">
        <v>0.30106513723883699</v>
      </c>
      <c r="D31" s="1">
        <v>0.15398060904001101</v>
      </c>
      <c r="E31" s="1">
        <v>11550.66</v>
      </c>
      <c r="F31" s="1">
        <v>3.57</v>
      </c>
      <c r="G31" s="1">
        <v>678615.32</v>
      </c>
      <c r="H31" s="1">
        <v>35.979999999999997</v>
      </c>
      <c r="I31" s="1">
        <v>9.9425099003140796E-2</v>
      </c>
      <c r="J31" s="1">
        <v>84.36</v>
      </c>
      <c r="K31" s="1">
        <v>5233</v>
      </c>
      <c r="L31" s="1">
        <v>1.31057604388906E-2</v>
      </c>
      <c r="M31" s="1">
        <v>20132</v>
      </c>
      <c r="N31" s="1">
        <v>30000</v>
      </c>
      <c r="O31" s="1">
        <v>160.76</v>
      </c>
      <c r="P31">
        <v>4.39999981993346</v>
      </c>
      <c r="Q31">
        <v>1629.6999547237699</v>
      </c>
      <c r="R31">
        <v>56</v>
      </c>
      <c r="S31">
        <v>22044.2</v>
      </c>
      <c r="T31">
        <v>2606711</v>
      </c>
      <c r="U31">
        <v>34019.15</v>
      </c>
    </row>
    <row r="32" spans="1:21">
      <c r="A32" s="1" t="s">
        <v>40</v>
      </c>
      <c r="B32" s="1" t="s">
        <v>30</v>
      </c>
      <c r="C32" s="1">
        <v>0.40142954390741997</v>
      </c>
      <c r="D32" s="1">
        <v>0.17933287950987101</v>
      </c>
      <c r="E32" s="1">
        <v>11781.66</v>
      </c>
      <c r="F32" s="1">
        <v>3.68</v>
      </c>
      <c r="G32" s="1">
        <v>630949.9</v>
      </c>
      <c r="H32" s="1">
        <v>60.4</v>
      </c>
      <c r="I32" s="1">
        <v>0.1179659632403</v>
      </c>
      <c r="J32" s="1">
        <v>82.63</v>
      </c>
      <c r="K32" s="1">
        <v>8114</v>
      </c>
      <c r="L32" s="1">
        <v>1.3673088875077699E-2</v>
      </c>
      <c r="M32" s="1">
        <v>30130</v>
      </c>
      <c r="N32" s="1">
        <v>44060</v>
      </c>
      <c r="O32" s="1">
        <v>199.53</v>
      </c>
      <c r="P32">
        <v>6.5999996763863003</v>
      </c>
      <c r="Q32">
        <v>1440.0000106991299</v>
      </c>
      <c r="R32">
        <v>57</v>
      </c>
      <c r="S32">
        <v>23297.9</v>
      </c>
      <c r="T32">
        <v>2858051</v>
      </c>
      <c r="U32">
        <v>54911.94</v>
      </c>
    </row>
    <row r="33" spans="1:21">
      <c r="A33" s="1" t="s">
        <v>40</v>
      </c>
      <c r="B33" s="1" t="s">
        <v>31</v>
      </c>
      <c r="C33" s="1">
        <v>0.52082711864406805</v>
      </c>
      <c r="D33" s="1">
        <v>0.21857627118644099</v>
      </c>
      <c r="E33" s="1">
        <v>11930.66</v>
      </c>
      <c r="F33" s="1">
        <v>3.7</v>
      </c>
      <c r="G33" s="1">
        <v>872714.73</v>
      </c>
      <c r="H33" s="1">
        <v>74.94</v>
      </c>
      <c r="I33" s="1">
        <v>8.4501694915254194E-2</v>
      </c>
      <c r="J33" s="1">
        <v>95.33</v>
      </c>
      <c r="K33" s="1">
        <v>13944</v>
      </c>
      <c r="L33" s="1">
        <v>1.31332082551595E-2</v>
      </c>
      <c r="M33" s="1">
        <v>31826</v>
      </c>
      <c r="N33" s="1">
        <v>54838</v>
      </c>
      <c r="O33" s="1">
        <v>214.36</v>
      </c>
      <c r="P33">
        <v>8.3999999508661496</v>
      </c>
      <c r="Q33">
        <v>2416.0998817884201</v>
      </c>
      <c r="R33">
        <v>57</v>
      </c>
      <c r="S33">
        <v>25391.599999999999</v>
      </c>
      <c r="T33">
        <v>3086608</v>
      </c>
      <c r="U33">
        <v>90392.39</v>
      </c>
    </row>
    <row r="34" spans="1:21">
      <c r="A34" s="1" t="s">
        <v>40</v>
      </c>
      <c r="B34" s="1" t="s">
        <v>32</v>
      </c>
      <c r="C34" s="1">
        <v>0.557011742475368</v>
      </c>
      <c r="D34" s="1">
        <v>0.25780807126467797</v>
      </c>
      <c r="E34" s="1">
        <v>13981</v>
      </c>
      <c r="F34" s="1">
        <v>3.82</v>
      </c>
      <c r="G34" s="1">
        <v>1054868.5900000001</v>
      </c>
      <c r="H34" s="1">
        <v>63.76</v>
      </c>
      <c r="I34" s="1">
        <v>0.14795383992441599</v>
      </c>
      <c r="J34" s="1">
        <v>100.83</v>
      </c>
      <c r="K34" s="1">
        <v>30159</v>
      </c>
      <c r="L34" s="1">
        <v>1.4010835045768701E-2</v>
      </c>
      <c r="M34" s="1">
        <v>35348</v>
      </c>
      <c r="N34" s="1">
        <v>61288</v>
      </c>
      <c r="O34" s="1">
        <v>258.17</v>
      </c>
      <c r="P34">
        <v>6.8999999199378301</v>
      </c>
      <c r="Q34">
        <v>2441.09991121543</v>
      </c>
      <c r="R34">
        <v>57</v>
      </c>
      <c r="S34">
        <v>27510.799999999999</v>
      </c>
      <c r="T34">
        <v>3509684</v>
      </c>
      <c r="U34">
        <v>119389.3</v>
      </c>
    </row>
    <row r="35" spans="1:21">
      <c r="A35" s="1" t="s">
        <v>40</v>
      </c>
      <c r="B35" s="1" t="s">
        <v>33</v>
      </c>
      <c r="C35" s="1">
        <v>0.56455696202531602</v>
      </c>
      <c r="D35" s="1">
        <v>0.29084298410988402</v>
      </c>
      <c r="E35" s="1">
        <v>14637</v>
      </c>
      <c r="F35" s="1">
        <v>3.51</v>
      </c>
      <c r="G35" s="1">
        <v>1025297.93</v>
      </c>
      <c r="H35" s="1">
        <v>86.81</v>
      </c>
      <c r="I35" s="1">
        <v>0.37572582817129002</v>
      </c>
      <c r="J35" s="1">
        <v>108.46</v>
      </c>
      <c r="K35" s="1">
        <v>39141</v>
      </c>
      <c r="L35" s="1">
        <v>1.52644012356896E-2</v>
      </c>
      <c r="M35" s="1">
        <v>51894</v>
      </c>
      <c r="N35" s="1">
        <v>83785</v>
      </c>
      <c r="O35" s="1">
        <v>282.77</v>
      </c>
      <c r="P35">
        <v>6.6999998231406401</v>
      </c>
      <c r="Q35">
        <v>2556.09990194088</v>
      </c>
      <c r="R35">
        <v>56</v>
      </c>
      <c r="S35">
        <v>29156.1</v>
      </c>
      <c r="T35">
        <v>3819916</v>
      </c>
      <c r="U35">
        <v>174136.22</v>
      </c>
    </row>
    <row r="36" spans="1:21">
      <c r="A36" s="1" t="s">
        <v>40</v>
      </c>
      <c r="B36" s="1" t="s">
        <v>34</v>
      </c>
      <c r="C36" s="1">
        <v>0.583563851215254</v>
      </c>
      <c r="D36" s="1">
        <v>0.31686585202094802</v>
      </c>
      <c r="E36" s="1">
        <v>14610.2</v>
      </c>
      <c r="F36" s="1">
        <v>3.71</v>
      </c>
      <c r="G36" s="1">
        <v>1116138.3600000001</v>
      </c>
      <c r="H36" s="1">
        <v>138.38999999999999</v>
      </c>
      <c r="I36" s="1">
        <v>0.63675842621189704</v>
      </c>
      <c r="J36" s="1">
        <v>109.53</v>
      </c>
      <c r="K36" s="1">
        <v>42292</v>
      </c>
      <c r="L36" s="1">
        <v>1.7534722222222202E-2</v>
      </c>
      <c r="M36" s="1">
        <v>57809</v>
      </c>
      <c r="N36" s="1">
        <v>101274</v>
      </c>
      <c r="O36" s="1">
        <v>305.06</v>
      </c>
      <c r="P36">
        <v>7.1000001132643904</v>
      </c>
      <c r="Q36">
        <v>2726.3001157080698</v>
      </c>
      <c r="R36">
        <v>55</v>
      </c>
      <c r="S36">
        <v>31460.1</v>
      </c>
      <c r="T36">
        <v>4385826</v>
      </c>
      <c r="U36">
        <v>230392.65</v>
      </c>
    </row>
    <row r="37" spans="1:21">
      <c r="A37" s="1" t="s">
        <v>40</v>
      </c>
      <c r="B37" s="1" t="s">
        <v>35</v>
      </c>
      <c r="C37" s="1">
        <v>0.61605037513397598</v>
      </c>
      <c r="D37" s="1">
        <v>0.33954983922829601</v>
      </c>
      <c r="E37" s="1">
        <v>15592.5</v>
      </c>
      <c r="F37" s="1">
        <v>3.74</v>
      </c>
      <c r="G37" s="1">
        <v>1212179.3899999999</v>
      </c>
      <c r="H37" s="1">
        <v>100.21</v>
      </c>
      <c r="I37" s="1">
        <v>0.80006832797427696</v>
      </c>
      <c r="J37" s="1">
        <v>111.73</v>
      </c>
      <c r="K37" s="1">
        <v>49354</v>
      </c>
      <c r="L37" s="1">
        <v>1.8531717747683502E-2</v>
      </c>
      <c r="M37" s="1">
        <v>92196</v>
      </c>
      <c r="N37" s="1">
        <v>125608</v>
      </c>
      <c r="O37" s="1">
        <v>322.7</v>
      </c>
      <c r="P37">
        <v>7.69999977778079</v>
      </c>
      <c r="Q37">
        <v>4402.2999533146103</v>
      </c>
      <c r="R37">
        <v>51</v>
      </c>
      <c r="S37">
        <v>32133.5</v>
      </c>
      <c r="T37">
        <v>4854544</v>
      </c>
      <c r="U37">
        <v>370249.8</v>
      </c>
    </row>
    <row r="38" spans="1:21">
      <c r="A38" s="1" t="s">
        <v>40</v>
      </c>
      <c r="B38" s="1" t="s">
        <v>36</v>
      </c>
      <c r="C38" s="1">
        <v>0.672999462943072</v>
      </c>
      <c r="D38" s="1">
        <v>0.37552363050483401</v>
      </c>
      <c r="E38" s="1">
        <v>15549.67</v>
      </c>
      <c r="F38" s="1">
        <v>3.74</v>
      </c>
      <c r="G38" s="1">
        <v>1277345.54</v>
      </c>
      <c r="H38" s="1">
        <v>81.31</v>
      </c>
      <c r="I38" s="1">
        <v>0.101589688506982</v>
      </c>
      <c r="J38" s="1">
        <v>116.05</v>
      </c>
      <c r="K38" s="1">
        <v>56435</v>
      </c>
      <c r="L38" s="1">
        <v>2.1554770318021201E-2</v>
      </c>
      <c r="M38" s="1">
        <v>120034</v>
      </c>
      <c r="N38" s="1">
        <v>130705</v>
      </c>
      <c r="O38" s="1">
        <v>340.99</v>
      </c>
      <c r="P38">
        <v>7.4999998459330204</v>
      </c>
      <c r="Q38">
        <v>3790.8001607449301</v>
      </c>
      <c r="R38">
        <v>50</v>
      </c>
      <c r="S38">
        <v>36366.699999999997</v>
      </c>
      <c r="T38">
        <v>5703924</v>
      </c>
      <c r="U38">
        <v>506015.03</v>
      </c>
    </row>
    <row r="39" spans="1:21">
      <c r="A39" s="1" t="s">
        <v>40</v>
      </c>
      <c r="B39" s="1" t="s">
        <v>37</v>
      </c>
      <c r="C39" s="1">
        <v>0.71721024258760102</v>
      </c>
      <c r="D39" s="1">
        <v>0.40331536388140199</v>
      </c>
      <c r="E39" s="1">
        <v>15609.67</v>
      </c>
      <c r="F39" s="1">
        <v>3.84</v>
      </c>
      <c r="G39" s="1">
        <v>1368189.96</v>
      </c>
      <c r="H39" s="1">
        <v>55.59</v>
      </c>
      <c r="I39" s="1">
        <v>0.101270889487871</v>
      </c>
      <c r="J39" s="1">
        <v>117.7</v>
      </c>
      <c r="K39" s="1">
        <v>67885</v>
      </c>
      <c r="L39" s="1">
        <v>2.1386562110140801E-2</v>
      </c>
      <c r="M39" s="1">
        <v>115314</v>
      </c>
      <c r="N39" s="1">
        <v>137437</v>
      </c>
      <c r="O39" s="1">
        <v>359.67</v>
      </c>
      <c r="P39">
        <v>6.7999999171619896</v>
      </c>
      <c r="Q39">
        <v>3524.8000844257299</v>
      </c>
      <c r="R39">
        <v>43</v>
      </c>
      <c r="S39">
        <v>37579.4</v>
      </c>
      <c r="T39">
        <v>6358675</v>
      </c>
      <c r="U39">
        <v>526888.99</v>
      </c>
    </row>
    <row r="40" spans="1:21">
      <c r="A40" s="1" t="s">
        <v>40</v>
      </c>
      <c r="B40" s="1" t="s">
        <v>38</v>
      </c>
      <c r="C40" s="1">
        <v>0.74130934667929105</v>
      </c>
      <c r="D40" s="1">
        <v>0.43009603679156</v>
      </c>
      <c r="E40" s="1">
        <v>15609.7</v>
      </c>
      <c r="F40" s="1">
        <v>3.8967000000000001</v>
      </c>
      <c r="G40" s="1">
        <v>1468672.3</v>
      </c>
      <c r="H40" s="1">
        <v>53</v>
      </c>
      <c r="I40" s="1">
        <v>0.10598403895576899</v>
      </c>
      <c r="J40" s="1">
        <v>119.73</v>
      </c>
      <c r="K40" s="1">
        <v>67885</v>
      </c>
      <c r="L40" s="1">
        <v>2.36216540376087E-2</v>
      </c>
      <c r="M40" s="1">
        <v>92009</v>
      </c>
      <c r="N40" s="1">
        <v>149855</v>
      </c>
      <c r="O40" s="1">
        <v>379.33</v>
      </c>
      <c r="P40">
        <v>9.7639858175004104</v>
      </c>
      <c r="Q40">
        <v>3920.8082588000998</v>
      </c>
      <c r="R40">
        <v>40.564360999999998</v>
      </c>
      <c r="S40">
        <v>39477.9</v>
      </c>
      <c r="T40">
        <v>7035030</v>
      </c>
      <c r="U40">
        <v>660073</v>
      </c>
    </row>
    <row r="41" spans="1:21">
      <c r="A41" s="1" t="s">
        <v>41</v>
      </c>
      <c r="B41" s="1" t="s">
        <v>25</v>
      </c>
      <c r="C41" s="1">
        <v>0.17944974733295899</v>
      </c>
      <c r="D41" s="1">
        <v>0.11681639528354899</v>
      </c>
      <c r="E41" s="1">
        <v>4477.2</v>
      </c>
      <c r="F41" s="1">
        <v>2.76</v>
      </c>
      <c r="G41" s="1">
        <v>43595.03</v>
      </c>
      <c r="H41" s="1">
        <v>5.66</v>
      </c>
      <c r="I41" s="1">
        <v>7.8419427288040397E-2</v>
      </c>
      <c r="J41" s="1">
        <v>68.459999999999994</v>
      </c>
      <c r="K41" s="1">
        <v>2632</v>
      </c>
      <c r="L41" s="1">
        <v>1.19599707102758E-2</v>
      </c>
      <c r="M41" s="1">
        <v>4974</v>
      </c>
      <c r="N41" s="1">
        <v>12769</v>
      </c>
      <c r="O41" s="1">
        <v>33.409999999999997</v>
      </c>
      <c r="P41">
        <v>0.42600438471820401</v>
      </c>
      <c r="Q41">
        <v>121.99086928424001</v>
      </c>
      <c r="R41">
        <v>35</v>
      </c>
      <c r="S41">
        <v>10307.9</v>
      </c>
      <c r="T41">
        <v>895891</v>
      </c>
      <c r="U41">
        <v>2098.46</v>
      </c>
    </row>
    <row r="42" spans="1:21">
      <c r="A42" s="1" t="s">
        <v>41</v>
      </c>
      <c r="B42" s="1" t="s">
        <v>27</v>
      </c>
      <c r="C42" s="1">
        <v>0.207835400225479</v>
      </c>
      <c r="D42" s="1">
        <v>0.14227733934611</v>
      </c>
      <c r="E42" s="1">
        <v>4648.8999999999996</v>
      </c>
      <c r="F42" s="1">
        <v>2.78</v>
      </c>
      <c r="G42" s="1">
        <v>41326.800000000003</v>
      </c>
      <c r="H42" s="1">
        <v>7.11</v>
      </c>
      <c r="I42" s="1">
        <v>8.6947576099210805E-2</v>
      </c>
      <c r="J42" s="1">
        <v>76.900000000000006</v>
      </c>
      <c r="K42" s="1">
        <v>3691</v>
      </c>
      <c r="L42" s="1">
        <v>1.2155963302752299E-2</v>
      </c>
      <c r="M42" s="1">
        <v>7196</v>
      </c>
      <c r="N42" s="1">
        <v>16786</v>
      </c>
      <c r="O42" s="1">
        <v>92.98</v>
      </c>
      <c r="P42">
        <v>0.87567567554076997</v>
      </c>
      <c r="Q42">
        <v>196.12170295990501</v>
      </c>
      <c r="R42">
        <v>39</v>
      </c>
      <c r="S42">
        <v>11041.1</v>
      </c>
      <c r="T42">
        <v>1069590</v>
      </c>
      <c r="U42">
        <v>2805.32</v>
      </c>
    </row>
    <row r="43" spans="1:21">
      <c r="A43" s="1" t="s">
        <v>41</v>
      </c>
      <c r="B43" s="1" t="s">
        <v>28</v>
      </c>
      <c r="C43" s="1">
        <v>0.249420084865629</v>
      </c>
      <c r="D43" s="1">
        <v>0.147468175388967</v>
      </c>
      <c r="E43" s="1">
        <v>5255.8</v>
      </c>
      <c r="F43" s="1">
        <v>3.61</v>
      </c>
      <c r="G43" s="1">
        <v>412507.79</v>
      </c>
      <c r="H43" s="1">
        <v>8.18</v>
      </c>
      <c r="I43" s="1">
        <v>0.101318246110325</v>
      </c>
      <c r="J43" s="1">
        <v>85.55</v>
      </c>
      <c r="K43" s="1">
        <v>1744</v>
      </c>
      <c r="L43" s="1">
        <v>1.29310344827586E-2</v>
      </c>
      <c r="M43" s="1">
        <v>8565</v>
      </c>
      <c r="N43" s="1">
        <v>18859</v>
      </c>
      <c r="O43" s="1">
        <v>144.22</v>
      </c>
      <c r="P43">
        <v>1.7999999911761899</v>
      </c>
      <c r="Q43">
        <v>315.30001054646499</v>
      </c>
      <c r="R43">
        <v>43</v>
      </c>
      <c r="S43">
        <v>11289.6</v>
      </c>
      <c r="T43">
        <v>1237698</v>
      </c>
      <c r="U43">
        <v>8868.9699999999993</v>
      </c>
    </row>
    <row r="44" spans="1:21">
      <c r="A44" s="1" t="s">
        <v>41</v>
      </c>
      <c r="B44" s="1" t="s">
        <v>29</v>
      </c>
      <c r="C44" s="1">
        <v>0.28253968253968298</v>
      </c>
      <c r="D44" s="1">
        <v>0.16187641723356</v>
      </c>
      <c r="E44" s="1">
        <v>5021.16</v>
      </c>
      <c r="F44" s="1">
        <v>2.98</v>
      </c>
      <c r="G44" s="1">
        <v>453314.01</v>
      </c>
      <c r="H44" s="1">
        <v>13.19</v>
      </c>
      <c r="I44" s="1">
        <v>0.11183956916099801</v>
      </c>
      <c r="J44" s="1">
        <v>91.35</v>
      </c>
      <c r="K44" s="1">
        <v>2955</v>
      </c>
      <c r="L44" s="1">
        <v>1.21654501216545E-2</v>
      </c>
      <c r="M44" s="1">
        <v>8371</v>
      </c>
      <c r="N44" s="1">
        <v>15687</v>
      </c>
      <c r="O44" s="1">
        <v>167.66</v>
      </c>
      <c r="P44">
        <v>3.69999992729434</v>
      </c>
      <c r="Q44">
        <v>506.899976947048</v>
      </c>
      <c r="R44">
        <v>47</v>
      </c>
      <c r="S44">
        <v>11358.1</v>
      </c>
      <c r="T44">
        <v>1247027</v>
      </c>
      <c r="U44">
        <v>9130.43</v>
      </c>
    </row>
    <row r="45" spans="1:21">
      <c r="A45" s="1" t="s">
        <v>41</v>
      </c>
      <c r="B45" s="1" t="s">
        <v>30</v>
      </c>
      <c r="C45" s="1">
        <v>0.38246660983233899</v>
      </c>
      <c r="D45" s="1">
        <v>0.20571184995737399</v>
      </c>
      <c r="E45" s="1">
        <v>5021.16</v>
      </c>
      <c r="F45" s="1">
        <v>3.09</v>
      </c>
      <c r="G45" s="1">
        <v>217518.1</v>
      </c>
      <c r="H45" s="1">
        <v>21.5</v>
      </c>
      <c r="I45" s="1">
        <v>0.134356351236147</v>
      </c>
      <c r="J45" s="1">
        <v>88.46</v>
      </c>
      <c r="K45" s="1">
        <v>5915</v>
      </c>
      <c r="L45" s="1">
        <v>1.24914830797184E-2</v>
      </c>
      <c r="M45" s="1">
        <v>10020</v>
      </c>
      <c r="N45" s="1">
        <v>14948</v>
      </c>
      <c r="O45" s="1">
        <v>206.3</v>
      </c>
      <c r="P45">
        <v>6.1000001758064801</v>
      </c>
      <c r="Q45">
        <v>676.69997074072501</v>
      </c>
      <c r="R45">
        <v>46</v>
      </c>
      <c r="S45">
        <v>11110.2</v>
      </c>
      <c r="T45">
        <v>1008950</v>
      </c>
      <c r="U45">
        <v>11477.3</v>
      </c>
    </row>
    <row r="46" spans="1:21">
      <c r="A46" s="1" t="s">
        <v>41</v>
      </c>
      <c r="B46" s="1" t="s">
        <v>31</v>
      </c>
      <c r="C46" s="1">
        <v>0.45045532157085899</v>
      </c>
      <c r="D46" s="1">
        <v>0.21263517359134901</v>
      </c>
      <c r="E46" s="1">
        <v>5096.49</v>
      </c>
      <c r="F46" s="1">
        <v>3.16</v>
      </c>
      <c r="G46" s="1">
        <v>427968.4</v>
      </c>
      <c r="H46" s="1">
        <v>23.9</v>
      </c>
      <c r="I46" s="1">
        <v>9.3548662492885598E-2</v>
      </c>
      <c r="J46" s="1">
        <v>91.42</v>
      </c>
      <c r="K46" s="1">
        <v>11529</v>
      </c>
      <c r="L46" s="1">
        <v>1.1611704598235E-2</v>
      </c>
      <c r="M46" s="1">
        <v>10062</v>
      </c>
      <c r="N46" s="1">
        <v>20031</v>
      </c>
      <c r="O46" s="1">
        <v>224.81</v>
      </c>
      <c r="P46">
        <v>8.1000003104050204</v>
      </c>
      <c r="Q46">
        <v>680.30001540810497</v>
      </c>
      <c r="R46">
        <v>45</v>
      </c>
      <c r="S46">
        <v>11222.1</v>
      </c>
      <c r="T46">
        <v>976283</v>
      </c>
      <c r="U46">
        <v>18665.25</v>
      </c>
    </row>
    <row r="47" spans="1:21">
      <c r="A47" s="1" t="s">
        <v>41</v>
      </c>
      <c r="B47" s="1" t="s">
        <v>32</v>
      </c>
      <c r="C47" s="1">
        <v>0.52424501424501402</v>
      </c>
      <c r="D47" s="1">
        <v>0.24868945868945899</v>
      </c>
      <c r="E47" s="1">
        <v>5562.5</v>
      </c>
      <c r="F47" s="1">
        <v>3.24</v>
      </c>
      <c r="G47" s="1">
        <v>327970.87</v>
      </c>
      <c r="H47" s="1">
        <v>24.45</v>
      </c>
      <c r="I47" s="1">
        <v>0.16644159544159501</v>
      </c>
      <c r="J47" s="1">
        <v>98.53</v>
      </c>
      <c r="K47" s="1">
        <v>18806</v>
      </c>
      <c r="L47" s="1">
        <v>1.14299043620247E-2</v>
      </c>
      <c r="M47" s="1">
        <v>11311</v>
      </c>
      <c r="N47" s="1">
        <v>20697</v>
      </c>
      <c r="O47" s="1">
        <v>259.95</v>
      </c>
      <c r="P47">
        <v>6.5000001501396598</v>
      </c>
      <c r="Q47">
        <v>864.29997341534897</v>
      </c>
      <c r="R47">
        <v>42</v>
      </c>
      <c r="S47">
        <v>13765.1</v>
      </c>
      <c r="T47">
        <v>1122323</v>
      </c>
      <c r="U47">
        <v>24359.07</v>
      </c>
    </row>
    <row r="48" spans="1:21">
      <c r="A48" s="1" t="s">
        <v>41</v>
      </c>
      <c r="B48" s="1" t="s">
        <v>33</v>
      </c>
      <c r="C48" s="1">
        <v>0.56801827527127402</v>
      </c>
      <c r="D48" s="1">
        <v>0.282981153626499</v>
      </c>
      <c r="E48" s="1">
        <v>6090.83</v>
      </c>
      <c r="F48" s="1">
        <v>3.01</v>
      </c>
      <c r="G48" s="1">
        <v>294992.3</v>
      </c>
      <c r="H48" s="1">
        <v>107.56</v>
      </c>
      <c r="I48" s="1">
        <v>0.39204169046259302</v>
      </c>
      <c r="J48" s="1">
        <v>106.55</v>
      </c>
      <c r="K48" s="1">
        <v>17399</v>
      </c>
      <c r="L48" s="1">
        <v>1.1507750117426E-2</v>
      </c>
      <c r="M48" s="1">
        <v>15060</v>
      </c>
      <c r="N48" s="1">
        <v>27106</v>
      </c>
      <c r="O48" s="1">
        <v>283.64999999999998</v>
      </c>
      <c r="P48">
        <v>6.2999997895958302</v>
      </c>
      <c r="Q48">
        <v>2450.1999194862601</v>
      </c>
      <c r="R48">
        <v>39</v>
      </c>
      <c r="S48">
        <v>15217.4</v>
      </c>
      <c r="T48">
        <v>1312531</v>
      </c>
      <c r="U48">
        <v>30332.87</v>
      </c>
    </row>
    <row r="49" spans="1:21">
      <c r="A49" s="1" t="s">
        <v>41</v>
      </c>
      <c r="B49" s="1" t="s">
        <v>34</v>
      </c>
      <c r="C49" s="1">
        <v>0.61429796968830397</v>
      </c>
      <c r="D49" s="1">
        <v>0.32201887331998902</v>
      </c>
      <c r="E49" s="1">
        <v>7359.2</v>
      </c>
      <c r="F49" s="1">
        <v>3.11</v>
      </c>
      <c r="G49" s="1">
        <v>383103.87</v>
      </c>
      <c r="H49" s="1">
        <v>82.06</v>
      </c>
      <c r="I49" s="1">
        <v>0.67921075207320603</v>
      </c>
      <c r="J49" s="1">
        <v>106.92</v>
      </c>
      <c r="K49" s="1">
        <v>25146</v>
      </c>
      <c r="L49" s="1">
        <v>1.1788710043074101E-2</v>
      </c>
      <c r="M49" s="1">
        <v>16598</v>
      </c>
      <c r="N49" s="1">
        <v>31705</v>
      </c>
      <c r="O49" s="1">
        <v>308.73</v>
      </c>
      <c r="P49">
        <v>6.00000018463167</v>
      </c>
      <c r="Q49">
        <v>2136.70008173104</v>
      </c>
      <c r="R49">
        <v>34</v>
      </c>
      <c r="S49">
        <v>16136.3</v>
      </c>
      <c r="T49">
        <v>1380813</v>
      </c>
      <c r="U49">
        <v>36413.78</v>
      </c>
    </row>
    <row r="50" spans="1:21">
      <c r="A50" s="1" t="s">
        <v>41</v>
      </c>
      <c r="B50" s="1" t="s">
        <v>35</v>
      </c>
      <c r="C50" s="1">
        <v>0.66541547277936997</v>
      </c>
      <c r="D50" s="1">
        <v>0.35876790830945599</v>
      </c>
      <c r="E50" s="1">
        <v>7699.2</v>
      </c>
      <c r="F50" s="1">
        <v>3.22</v>
      </c>
      <c r="G50" s="1">
        <v>332355.46000000002</v>
      </c>
      <c r="H50" s="1">
        <v>82.79</v>
      </c>
      <c r="I50" s="1">
        <v>0.88587392550143296</v>
      </c>
      <c r="J50" s="1">
        <v>115.22</v>
      </c>
      <c r="K50" s="1">
        <v>36222</v>
      </c>
      <c r="L50" s="1">
        <v>1.1748757342973299E-2</v>
      </c>
      <c r="M50" s="1">
        <v>27296</v>
      </c>
      <c r="N50" s="1">
        <v>40302</v>
      </c>
      <c r="O50" s="1">
        <v>325.73</v>
      </c>
      <c r="P50">
        <v>6.5000001501396598</v>
      </c>
      <c r="Q50">
        <v>2322.5999377272501</v>
      </c>
      <c r="R50">
        <v>32</v>
      </c>
      <c r="S50">
        <v>16669</v>
      </c>
      <c r="T50">
        <v>1561790</v>
      </c>
      <c r="U50">
        <v>53583.56</v>
      </c>
    </row>
    <row r="51" spans="1:21">
      <c r="A51" s="1" t="s">
        <v>41</v>
      </c>
      <c r="B51" s="1" t="s">
        <v>36</v>
      </c>
      <c r="C51" s="1">
        <v>0.71227011494252901</v>
      </c>
      <c r="D51" s="1">
        <v>0.38804597701149401</v>
      </c>
      <c r="E51" s="1">
        <v>7699.2</v>
      </c>
      <c r="F51" s="1">
        <v>3.27</v>
      </c>
      <c r="G51" s="1">
        <v>358371.02</v>
      </c>
      <c r="H51" s="1">
        <v>34.92</v>
      </c>
      <c r="I51" s="1">
        <v>0.10765229885057501</v>
      </c>
      <c r="J51" s="1">
        <v>118.55</v>
      </c>
      <c r="K51" s="1">
        <v>45881</v>
      </c>
      <c r="L51" s="1">
        <v>1.12892300745089E-2</v>
      </c>
      <c r="M51" s="1">
        <v>37379</v>
      </c>
      <c r="N51" s="1">
        <v>40460</v>
      </c>
      <c r="O51" s="1">
        <v>342.91</v>
      </c>
      <c r="P51">
        <v>6.5999996763863003</v>
      </c>
      <c r="Q51">
        <v>3420.7999287422499</v>
      </c>
      <c r="R51">
        <v>30</v>
      </c>
      <c r="S51">
        <v>21583.5</v>
      </c>
      <c r="T51">
        <v>1862448</v>
      </c>
      <c r="U51">
        <v>78131.42</v>
      </c>
    </row>
    <row r="52" spans="1:21">
      <c r="A52" s="1" t="s">
        <v>41</v>
      </c>
      <c r="B52" s="1" t="s">
        <v>37</v>
      </c>
      <c r="C52" s="1">
        <v>0.79293306521114604</v>
      </c>
      <c r="D52" s="1">
        <v>0.42246480896294197</v>
      </c>
      <c r="E52" s="1">
        <v>7251.2</v>
      </c>
      <c r="F52" s="1">
        <v>3.37</v>
      </c>
      <c r="G52" s="1">
        <v>405285.39</v>
      </c>
      <c r="H52" s="1">
        <v>30.84</v>
      </c>
      <c r="I52" s="1">
        <v>0.103435794311979</v>
      </c>
      <c r="J52" s="1">
        <v>118.95</v>
      </c>
      <c r="K52" s="1">
        <v>44387</v>
      </c>
      <c r="L52" s="1">
        <v>1.1635865845311399E-2</v>
      </c>
      <c r="M52" s="1">
        <v>33068</v>
      </c>
      <c r="N52" s="1">
        <v>40421</v>
      </c>
      <c r="O52" s="1">
        <v>360.25</v>
      </c>
      <c r="P52">
        <v>5.79999989819623</v>
      </c>
      <c r="Q52">
        <v>5629.3997550170398</v>
      </c>
      <c r="R52">
        <v>25</v>
      </c>
      <c r="S52">
        <v>24248.5</v>
      </c>
      <c r="T52">
        <v>2023083</v>
      </c>
      <c r="U52">
        <v>70584.97</v>
      </c>
    </row>
    <row r="53" spans="1:21">
      <c r="A53" s="1" t="s">
        <v>41</v>
      </c>
      <c r="B53" s="1" t="s">
        <v>38</v>
      </c>
      <c r="C53" s="1">
        <v>0.81601269474898996</v>
      </c>
      <c r="D53" s="1">
        <v>0.46309867282169598</v>
      </c>
      <c r="E53" s="1">
        <v>7251.2</v>
      </c>
      <c r="F53" s="1">
        <v>3.5554999999999999</v>
      </c>
      <c r="G53" s="1">
        <v>436562</v>
      </c>
      <c r="H53" s="1">
        <v>34.799999999999997</v>
      </c>
      <c r="I53" s="1">
        <v>0.104896133871898</v>
      </c>
      <c r="J53" s="1">
        <v>122.01</v>
      </c>
      <c r="K53" s="1">
        <v>44387</v>
      </c>
      <c r="L53" s="1">
        <v>1.13626716079081E-2</v>
      </c>
      <c r="M53" s="1">
        <v>28463</v>
      </c>
      <c r="N53" s="1">
        <v>45179</v>
      </c>
      <c r="O53" s="1">
        <v>378.15</v>
      </c>
      <c r="P53">
        <v>8.5189372743167908</v>
      </c>
      <c r="Q53">
        <v>6351.1933286337799</v>
      </c>
      <c r="R53">
        <v>19.50206</v>
      </c>
      <c r="S53">
        <v>24309.3</v>
      </c>
      <c r="T53">
        <v>2175885</v>
      </c>
      <c r="U53">
        <v>110445.8</v>
      </c>
    </row>
    <row r="54" spans="1:21">
      <c r="A54" s="1" t="s">
        <v>42</v>
      </c>
      <c r="B54" s="1" t="s">
        <v>25</v>
      </c>
      <c r="C54" s="1">
        <v>0.16570850202429099</v>
      </c>
      <c r="D54" s="1">
        <v>9.3522267206477702E-2</v>
      </c>
      <c r="E54" s="1">
        <v>4200.1000000000004</v>
      </c>
      <c r="F54" s="1">
        <v>5.61</v>
      </c>
      <c r="G54" s="1">
        <v>9839.89</v>
      </c>
      <c r="H54" s="1">
        <v>2.91</v>
      </c>
      <c r="I54" s="1">
        <v>9.3728744939271205E-2</v>
      </c>
      <c r="J54" s="1">
        <v>93.7</v>
      </c>
      <c r="K54" s="1">
        <v>2081</v>
      </c>
      <c r="L54" s="1">
        <v>1.60060975609756E-2</v>
      </c>
      <c r="M54" s="1">
        <v>2262</v>
      </c>
      <c r="N54" s="1">
        <v>3841</v>
      </c>
      <c r="O54" s="1">
        <v>28.89</v>
      </c>
      <c r="P54">
        <v>0.69204152357397597</v>
      </c>
      <c r="Q54">
        <v>62.622491330008302</v>
      </c>
      <c r="R54">
        <v>38</v>
      </c>
      <c r="S54">
        <v>8148.4</v>
      </c>
      <c r="T54">
        <v>701635</v>
      </c>
      <c r="U54">
        <v>1994.95</v>
      </c>
    </row>
    <row r="55" spans="1:21">
      <c r="A55" s="1" t="s">
        <v>42</v>
      </c>
      <c r="B55" s="1" t="s">
        <v>27</v>
      </c>
      <c r="C55" s="1">
        <v>0.222686688311688</v>
      </c>
      <c r="D55" s="1">
        <v>0.111525974025974</v>
      </c>
      <c r="E55" s="1">
        <v>5148.3</v>
      </c>
      <c r="F55" s="1">
        <v>5.69</v>
      </c>
      <c r="G55" s="1">
        <v>13143.45</v>
      </c>
      <c r="H55" s="1">
        <v>3.93</v>
      </c>
      <c r="I55" s="1">
        <v>0.104914772727273</v>
      </c>
      <c r="J55" s="1">
        <v>102.7</v>
      </c>
      <c r="K55" s="1">
        <v>2196</v>
      </c>
      <c r="L55" s="1">
        <v>1.6248153618906899E-2</v>
      </c>
      <c r="M55" s="1">
        <v>3084</v>
      </c>
      <c r="N55" s="1">
        <v>4732</v>
      </c>
      <c r="O55" s="1">
        <v>91.68</v>
      </c>
      <c r="P55">
        <v>1.17647058882615</v>
      </c>
      <c r="Q55">
        <v>115.41145354821001</v>
      </c>
      <c r="R55">
        <v>42</v>
      </c>
      <c r="S55">
        <v>9016.9</v>
      </c>
      <c r="T55">
        <v>858477</v>
      </c>
      <c r="U55">
        <v>2439.98</v>
      </c>
    </row>
    <row r="56" spans="1:21">
      <c r="A56" s="1" t="s">
        <v>42</v>
      </c>
      <c r="B56" s="1" t="s">
        <v>28</v>
      </c>
      <c r="C56" s="1">
        <v>0.27584521384928701</v>
      </c>
      <c r="D56" s="1">
        <v>0.115845213849287</v>
      </c>
      <c r="E56" s="1">
        <v>6136.3</v>
      </c>
      <c r="F56" s="1">
        <v>5.78</v>
      </c>
      <c r="G56" s="1">
        <v>22709.64</v>
      </c>
      <c r="H56" s="1">
        <v>4.5599999999999996</v>
      </c>
      <c r="I56" s="1">
        <v>0.119637474541752</v>
      </c>
      <c r="J56" s="1">
        <v>107.73</v>
      </c>
      <c r="K56" s="1">
        <v>1869</v>
      </c>
      <c r="L56" s="1">
        <v>1.9420671494404199E-2</v>
      </c>
      <c r="M56" s="1">
        <v>3836</v>
      </c>
      <c r="N56" s="1">
        <v>6388</v>
      </c>
      <c r="O56" s="1">
        <v>146.59</v>
      </c>
      <c r="P56">
        <v>1.99999999888011</v>
      </c>
      <c r="Q56">
        <v>212.69999527674301</v>
      </c>
      <c r="R56">
        <v>46</v>
      </c>
      <c r="S56">
        <v>9809.5</v>
      </c>
      <c r="T56">
        <v>1004406</v>
      </c>
      <c r="U56">
        <v>2838.98</v>
      </c>
    </row>
    <row r="57" spans="1:21">
      <c r="A57" s="1" t="s">
        <v>42</v>
      </c>
      <c r="B57" s="1" t="s">
        <v>29</v>
      </c>
      <c r="C57" s="1">
        <v>0.30212331563903599</v>
      </c>
      <c r="D57" s="1">
        <v>0.129358922008983</v>
      </c>
      <c r="E57" s="1">
        <v>5885.3</v>
      </c>
      <c r="F57" s="1">
        <v>6.67</v>
      </c>
      <c r="G57" s="1">
        <v>27920.2</v>
      </c>
      <c r="H57" s="1">
        <v>6.31</v>
      </c>
      <c r="I57" s="1">
        <v>0.12926500612494901</v>
      </c>
      <c r="J57" s="1">
        <v>105.18</v>
      </c>
      <c r="K57" s="1">
        <v>2427</v>
      </c>
      <c r="L57" s="1">
        <v>1.65837479270315E-2</v>
      </c>
      <c r="M57" s="1">
        <v>4031</v>
      </c>
      <c r="N57" s="1">
        <v>6359</v>
      </c>
      <c r="O57" s="1">
        <v>172.56</v>
      </c>
      <c r="P57">
        <v>3.3999998924848098</v>
      </c>
      <c r="Q57">
        <v>391.99998440213898</v>
      </c>
      <c r="R57">
        <v>50</v>
      </c>
      <c r="S57">
        <v>10520.2</v>
      </c>
      <c r="T57">
        <v>1080287</v>
      </c>
      <c r="U57">
        <v>4363.63</v>
      </c>
    </row>
    <row r="58" spans="1:21">
      <c r="A58" s="1" t="s">
        <v>42</v>
      </c>
      <c r="B58" s="1" t="s">
        <v>30</v>
      </c>
      <c r="C58" s="1">
        <v>0.37540983606557399</v>
      </c>
      <c r="D58" s="1">
        <v>0.14987704918032799</v>
      </c>
      <c r="E58" s="1">
        <v>6257.3</v>
      </c>
      <c r="F58" s="1">
        <v>7.15</v>
      </c>
      <c r="G58" s="1">
        <v>45204.3</v>
      </c>
      <c r="H58" s="1">
        <v>8.6999999999999993</v>
      </c>
      <c r="I58" s="1">
        <v>0.15453688524590201</v>
      </c>
      <c r="J58" s="1">
        <v>94.66</v>
      </c>
      <c r="K58" s="1">
        <v>3208</v>
      </c>
      <c r="L58" s="1">
        <v>1.67616493462957E-2</v>
      </c>
      <c r="M58" s="1">
        <v>5522</v>
      </c>
      <c r="N58" s="1">
        <v>8876</v>
      </c>
      <c r="O58" s="1">
        <v>214.55</v>
      </c>
      <c r="P58">
        <v>5.5000000426886597</v>
      </c>
      <c r="Q58">
        <v>1340.0999771832101</v>
      </c>
      <c r="R58">
        <v>49</v>
      </c>
      <c r="S58">
        <v>11318.7</v>
      </c>
      <c r="T58">
        <v>1186261</v>
      </c>
      <c r="U58">
        <v>5410.15</v>
      </c>
    </row>
    <row r="59" spans="1:21">
      <c r="A59" s="1" t="s">
        <v>42</v>
      </c>
      <c r="B59" s="1" t="s">
        <v>31</v>
      </c>
      <c r="C59" s="1">
        <v>0.492898193760263</v>
      </c>
      <c r="D59" s="1">
        <v>0.171264367816092</v>
      </c>
      <c r="E59" s="1">
        <v>6294.1</v>
      </c>
      <c r="F59" s="1">
        <v>7.75</v>
      </c>
      <c r="G59" s="1">
        <v>14108.62</v>
      </c>
      <c r="H59" s="1">
        <v>10.75</v>
      </c>
      <c r="I59" s="1">
        <v>0.10247947454844</v>
      </c>
      <c r="J59" s="1">
        <v>98.04</v>
      </c>
      <c r="K59" s="1">
        <v>5057</v>
      </c>
      <c r="L59" s="1">
        <v>1.6371077762619399E-2</v>
      </c>
      <c r="M59" s="1">
        <v>5846</v>
      </c>
      <c r="N59" s="1">
        <v>10672</v>
      </c>
      <c r="O59" s="1">
        <v>229.93</v>
      </c>
      <c r="P59">
        <v>7.5999996405786403</v>
      </c>
      <c r="Q59">
        <v>1587.5999668050099</v>
      </c>
      <c r="R59">
        <v>50</v>
      </c>
      <c r="S59">
        <v>12138.7</v>
      </c>
      <c r="T59">
        <v>1279853</v>
      </c>
      <c r="U59">
        <v>8470.64</v>
      </c>
    </row>
    <row r="60" spans="1:21">
      <c r="A60" s="1" t="s">
        <v>42</v>
      </c>
      <c r="B60" s="1" t="s">
        <v>32</v>
      </c>
      <c r="C60" s="1">
        <v>0.53189478010686397</v>
      </c>
      <c r="D60" s="1">
        <v>0.203041512535964</v>
      </c>
      <c r="E60" s="1">
        <v>6083.3</v>
      </c>
      <c r="F60" s="1">
        <v>7.79</v>
      </c>
      <c r="G60" s="1">
        <v>13474.66</v>
      </c>
      <c r="H60" s="1">
        <v>9.93</v>
      </c>
      <c r="I60" s="1">
        <v>0.20187833949856099</v>
      </c>
      <c r="J60" s="1">
        <v>112.36</v>
      </c>
      <c r="K60" s="1">
        <v>7178</v>
      </c>
      <c r="L60" s="1">
        <v>1.7106200997861701E-2</v>
      </c>
      <c r="M60" s="1">
        <v>6271</v>
      </c>
      <c r="N60" s="1">
        <v>11701</v>
      </c>
      <c r="O60" s="1">
        <v>258.5</v>
      </c>
      <c r="P60">
        <v>6.5000001501396598</v>
      </c>
      <c r="Q60">
        <v>1725.49992660058</v>
      </c>
      <c r="R60">
        <v>51</v>
      </c>
      <c r="S60">
        <v>13248.3</v>
      </c>
      <c r="T60">
        <v>1082640</v>
      </c>
      <c r="U60">
        <v>11035.31</v>
      </c>
    </row>
    <row r="61" spans="1:21">
      <c r="A61" s="1" t="s">
        <v>42</v>
      </c>
      <c r="B61" s="1" t="s">
        <v>33</v>
      </c>
      <c r="C61" s="1">
        <v>0.56085879438480601</v>
      </c>
      <c r="D61" s="1">
        <v>0.25941370767960398</v>
      </c>
      <c r="E61" s="1">
        <v>5969</v>
      </c>
      <c r="F61" s="1">
        <v>7.51</v>
      </c>
      <c r="G61" s="1">
        <v>15460.5</v>
      </c>
      <c r="H61" s="1">
        <v>12.24</v>
      </c>
      <c r="I61" s="1">
        <v>0.52467795210569801</v>
      </c>
      <c r="J61" s="1">
        <v>120.14</v>
      </c>
      <c r="K61" s="1">
        <v>8256</v>
      </c>
      <c r="L61" s="1">
        <v>1.7988252569750399E-2</v>
      </c>
      <c r="M61" s="1">
        <v>9625</v>
      </c>
      <c r="N61" s="1">
        <v>16426</v>
      </c>
      <c r="O61" s="1">
        <v>271.57</v>
      </c>
      <c r="P61">
        <v>6.1000001758064801</v>
      </c>
      <c r="Q61">
        <v>1948.5999123300701</v>
      </c>
      <c r="R61">
        <v>44</v>
      </c>
      <c r="S61">
        <v>14390.1</v>
      </c>
      <c r="T61">
        <v>1033594</v>
      </c>
      <c r="U61">
        <v>15182.32</v>
      </c>
    </row>
    <row r="62" spans="1:21">
      <c r="A62" s="1" t="s">
        <v>42</v>
      </c>
      <c r="B62" s="1" t="s">
        <v>34</v>
      </c>
      <c r="C62" s="1">
        <v>0.56840579710144901</v>
      </c>
      <c r="D62" s="1">
        <v>0.282608695652174</v>
      </c>
      <c r="E62" s="1">
        <v>6136.3</v>
      </c>
      <c r="F62" s="1">
        <v>7.64</v>
      </c>
      <c r="G62" s="1">
        <v>18453.45</v>
      </c>
      <c r="H62" s="1">
        <v>27.91</v>
      </c>
      <c r="I62" s="1">
        <v>0.85954865424430604</v>
      </c>
      <c r="J62" s="1">
        <v>118.59</v>
      </c>
      <c r="K62" s="1">
        <v>9627</v>
      </c>
      <c r="L62" s="1">
        <v>1.67319330722677E-2</v>
      </c>
      <c r="M62" s="1">
        <v>11059</v>
      </c>
      <c r="N62" s="1">
        <v>21069</v>
      </c>
      <c r="O62" s="1">
        <v>293.89</v>
      </c>
      <c r="P62">
        <v>6.00000018463167</v>
      </c>
      <c r="Q62">
        <v>2568.09998751481</v>
      </c>
      <c r="R62">
        <v>38</v>
      </c>
      <c r="S62">
        <v>15349.2</v>
      </c>
      <c r="T62">
        <v>1183625</v>
      </c>
      <c r="U62">
        <v>14263.24</v>
      </c>
    </row>
    <row r="63" spans="1:21">
      <c r="A63" s="1" t="s">
        <v>42</v>
      </c>
      <c r="B63" s="1" t="s">
        <v>35</v>
      </c>
      <c r="C63" s="1">
        <v>0.59979192675821902</v>
      </c>
      <c r="D63" s="1">
        <v>0.30083229296712399</v>
      </c>
      <c r="E63" s="1">
        <v>6136.3</v>
      </c>
      <c r="F63" s="1">
        <v>7.08</v>
      </c>
      <c r="G63" s="1">
        <v>19546.16</v>
      </c>
      <c r="H63" s="1">
        <v>19.52</v>
      </c>
      <c r="I63" s="1">
        <v>1.07562630045776</v>
      </c>
      <c r="J63" s="1">
        <v>123.17</v>
      </c>
      <c r="K63" s="1">
        <v>11255</v>
      </c>
      <c r="L63" s="1">
        <v>1.6999260901699901E-2</v>
      </c>
      <c r="M63" s="1">
        <v>17958</v>
      </c>
      <c r="N63" s="1">
        <v>26224</v>
      </c>
      <c r="O63" s="1">
        <v>309.39</v>
      </c>
      <c r="P63">
        <v>6.8999999199378301</v>
      </c>
      <c r="Q63">
        <v>2799.9000525266501</v>
      </c>
      <c r="R63">
        <v>38</v>
      </c>
      <c r="S63">
        <v>15229.3</v>
      </c>
      <c r="T63">
        <v>1293714</v>
      </c>
      <c r="U63">
        <v>19557.57</v>
      </c>
    </row>
    <row r="64" spans="1:21">
      <c r="A64" s="1" t="s">
        <v>42</v>
      </c>
      <c r="B64" s="1" t="s">
        <v>36</v>
      </c>
      <c r="C64" s="1">
        <v>0.72920833333333301</v>
      </c>
      <c r="D64" s="1">
        <v>0.33174999999999999</v>
      </c>
      <c r="E64" s="1">
        <v>6049.7</v>
      </c>
      <c r="F64" s="1">
        <v>6.81</v>
      </c>
      <c r="G64" s="1">
        <v>20150.3</v>
      </c>
      <c r="H64" s="1">
        <v>12.4</v>
      </c>
      <c r="I64" s="1">
        <v>0.123716666666667</v>
      </c>
      <c r="J64" s="1">
        <v>125.71</v>
      </c>
      <c r="K64" s="1">
        <v>13934</v>
      </c>
      <c r="L64" s="1">
        <v>1.7183414269704898E-2</v>
      </c>
      <c r="M64" s="1">
        <v>24362</v>
      </c>
      <c r="N64" s="1">
        <v>29462</v>
      </c>
      <c r="O64" s="1">
        <v>325.38</v>
      </c>
      <c r="P64">
        <v>7.4999998459330204</v>
      </c>
      <c r="Q64">
        <v>3145.4998772937802</v>
      </c>
      <c r="R64">
        <v>37</v>
      </c>
      <c r="S64">
        <v>18812.099999999999</v>
      </c>
      <c r="T64">
        <v>1547744</v>
      </c>
      <c r="U64">
        <v>26085.97</v>
      </c>
    </row>
    <row r="65" spans="1:21">
      <c r="A65" s="1" t="s">
        <v>42</v>
      </c>
      <c r="B65" s="1" t="s">
        <v>37</v>
      </c>
      <c r="C65" s="1">
        <v>0.72428154935443601</v>
      </c>
      <c r="D65" s="1">
        <v>0.36151603498542301</v>
      </c>
      <c r="E65" s="1">
        <v>5863</v>
      </c>
      <c r="F65" s="1">
        <v>7.2</v>
      </c>
      <c r="G65" s="1">
        <v>22453.99</v>
      </c>
      <c r="H65" s="1">
        <v>16.37</v>
      </c>
      <c r="I65" s="1">
        <v>0.123086214077468</v>
      </c>
      <c r="J65" s="1">
        <v>125.49</v>
      </c>
      <c r="K65" s="1">
        <v>15040</v>
      </c>
      <c r="L65" s="1">
        <v>1.6949152542372899E-2</v>
      </c>
      <c r="M65" s="1">
        <v>24640</v>
      </c>
      <c r="N65" s="1">
        <v>32921</v>
      </c>
      <c r="O65" s="1">
        <v>342.28</v>
      </c>
      <c r="P65">
        <v>7.9999996665613198</v>
      </c>
      <c r="Q65">
        <v>4466.6001260189896</v>
      </c>
      <c r="R65">
        <v>31</v>
      </c>
      <c r="S65">
        <v>20733.8</v>
      </c>
      <c r="T65">
        <v>1708541</v>
      </c>
      <c r="U65">
        <v>24213.52</v>
      </c>
    </row>
    <row r="66" spans="1:21">
      <c r="A66" s="1" t="s">
        <v>42</v>
      </c>
      <c r="B66" s="1" t="s">
        <v>38</v>
      </c>
      <c r="C66" s="1">
        <v>0.74820534223706203</v>
      </c>
      <c r="D66" s="1">
        <v>0.39586811352253798</v>
      </c>
      <c r="E66" s="1">
        <v>5863</v>
      </c>
      <c r="F66" s="1">
        <v>7.5251999999999999</v>
      </c>
      <c r="G66" s="1">
        <v>24420.2</v>
      </c>
      <c r="H66" s="1">
        <v>12.2</v>
      </c>
      <c r="I66" s="1">
        <v>0.139227879799666</v>
      </c>
      <c r="J66" s="1">
        <v>127.38</v>
      </c>
      <c r="K66" s="1">
        <v>15040</v>
      </c>
      <c r="L66" s="1">
        <v>1.65004446290829E-2</v>
      </c>
      <c r="M66" s="1">
        <v>22258</v>
      </c>
      <c r="N66" s="1">
        <v>39138</v>
      </c>
      <c r="O66" s="1">
        <v>359.29</v>
      </c>
      <c r="P66">
        <v>11.147752409909</v>
      </c>
      <c r="Q66">
        <v>5316.7223880450401</v>
      </c>
      <c r="R66">
        <v>27.990027000000001</v>
      </c>
      <c r="S66">
        <v>21889.7</v>
      </c>
      <c r="T66">
        <v>1919744</v>
      </c>
      <c r="U66">
        <v>36570.5</v>
      </c>
    </row>
    <row r="67" spans="1:21">
      <c r="A67" s="1" t="s">
        <v>43</v>
      </c>
      <c r="B67" s="1" t="s">
        <v>25</v>
      </c>
      <c r="C67" s="1">
        <v>0.22409225850650799</v>
      </c>
      <c r="D67" s="1">
        <v>0.149600365380224</v>
      </c>
      <c r="E67" s="1">
        <v>6185.8</v>
      </c>
      <c r="F67" s="1">
        <v>2.5</v>
      </c>
      <c r="G67" s="1">
        <v>97184.42</v>
      </c>
      <c r="H67" s="1">
        <v>14.25</v>
      </c>
      <c r="I67" s="1">
        <v>9.9205298013245E-2</v>
      </c>
      <c r="J67" s="1">
        <v>87.69</v>
      </c>
      <c r="K67" s="1">
        <v>9240</v>
      </c>
      <c r="L67" s="1">
        <v>1.46652864044168E-2</v>
      </c>
      <c r="M67" s="1">
        <v>19176</v>
      </c>
      <c r="N67" s="1">
        <v>37102</v>
      </c>
      <c r="O67" s="1">
        <v>43.29</v>
      </c>
      <c r="P67">
        <v>0.951248515866845</v>
      </c>
      <c r="Q67">
        <v>790.75849097219896</v>
      </c>
      <c r="R67">
        <v>28</v>
      </c>
      <c r="S67">
        <v>14661.6</v>
      </c>
      <c r="T67">
        <v>2747063</v>
      </c>
      <c r="U67">
        <v>6211.54</v>
      </c>
    </row>
    <row r="68" spans="1:21">
      <c r="A68" s="1" t="s">
        <v>43</v>
      </c>
      <c r="B68" s="1" t="s">
        <v>27</v>
      </c>
      <c r="C68" s="1">
        <v>0.28971428571428598</v>
      </c>
      <c r="D68" s="1">
        <v>0.161805714285714</v>
      </c>
      <c r="E68" s="1">
        <v>6229.82</v>
      </c>
      <c r="F68" s="1">
        <v>2.46</v>
      </c>
      <c r="G68" s="1">
        <v>182183.21</v>
      </c>
      <c r="H68" s="1">
        <v>22.88</v>
      </c>
      <c r="I68" s="1">
        <v>0.108155428571429</v>
      </c>
      <c r="J68" s="1">
        <v>97.9</v>
      </c>
      <c r="K68" s="1">
        <v>12119</v>
      </c>
      <c r="L68" s="1">
        <v>1.50325705695674E-2</v>
      </c>
      <c r="M68" s="1">
        <v>21223</v>
      </c>
      <c r="N68" s="1">
        <v>41152</v>
      </c>
      <c r="O68" s="1">
        <v>103.53</v>
      </c>
      <c r="P68">
        <v>1.3793103391345301</v>
      </c>
      <c r="Q68">
        <v>1024.6027956196899</v>
      </c>
      <c r="R68">
        <v>35</v>
      </c>
      <c r="S68">
        <v>15979.3</v>
      </c>
      <c r="T68">
        <v>2894569</v>
      </c>
      <c r="U68">
        <v>7757.36</v>
      </c>
    </row>
    <row r="69" spans="1:21">
      <c r="A69" s="1" t="s">
        <v>43</v>
      </c>
      <c r="B69" s="1" t="s">
        <v>28</v>
      </c>
      <c r="C69" s="1">
        <v>0.373745704467354</v>
      </c>
      <c r="D69" s="1">
        <v>0.166529209621993</v>
      </c>
      <c r="E69" s="1">
        <v>6258.7</v>
      </c>
      <c r="F69" s="1">
        <v>2.4500000000000002</v>
      </c>
      <c r="G69" s="1">
        <v>228211</v>
      </c>
      <c r="H69" s="1">
        <v>22.34</v>
      </c>
      <c r="I69" s="1">
        <v>0.121892325315006</v>
      </c>
      <c r="J69" s="1">
        <v>104.41</v>
      </c>
      <c r="K69" s="1">
        <v>8724</v>
      </c>
      <c r="L69" s="1">
        <v>1.84298360179945E-2</v>
      </c>
      <c r="M69" s="1">
        <v>21656</v>
      </c>
      <c r="N69" s="1">
        <v>45996</v>
      </c>
      <c r="O69" s="1">
        <v>160.07</v>
      </c>
      <c r="P69">
        <v>1.99999999888011</v>
      </c>
      <c r="Q69">
        <v>1327.6000267566901</v>
      </c>
      <c r="R69">
        <v>42</v>
      </c>
      <c r="S69">
        <v>17235.400000000001</v>
      </c>
      <c r="T69">
        <v>3331303</v>
      </c>
      <c r="U69">
        <v>11411.11</v>
      </c>
    </row>
    <row r="70" spans="1:21">
      <c r="A70" s="1" t="s">
        <v>43</v>
      </c>
      <c r="B70" s="1" t="s">
        <v>29</v>
      </c>
      <c r="C70" s="1">
        <v>0.47808627810922399</v>
      </c>
      <c r="D70" s="1">
        <v>0.17716842588343301</v>
      </c>
      <c r="E70" s="1">
        <v>6406.17</v>
      </c>
      <c r="F70" s="1">
        <v>2.46</v>
      </c>
      <c r="G70" s="1">
        <v>240854.64</v>
      </c>
      <c r="H70" s="1">
        <v>30.26</v>
      </c>
      <c r="I70" s="1">
        <v>0.134878384580083</v>
      </c>
      <c r="J70" s="1">
        <v>103.29</v>
      </c>
      <c r="K70" s="1">
        <v>11279</v>
      </c>
      <c r="L70" s="1">
        <v>1.95429945880938E-2</v>
      </c>
      <c r="M70" s="1">
        <v>19525</v>
      </c>
      <c r="N70" s="1">
        <v>37860</v>
      </c>
      <c r="O70" s="1">
        <v>187.61</v>
      </c>
      <c r="P70">
        <v>2.8999998927219601</v>
      </c>
      <c r="Q70">
        <v>1720.1999275496901</v>
      </c>
      <c r="R70">
        <v>49</v>
      </c>
      <c r="S70">
        <v>18023.7</v>
      </c>
      <c r="T70">
        <v>3242303</v>
      </c>
      <c r="U70">
        <v>16656.400000000001</v>
      </c>
    </row>
    <row r="71" spans="1:21">
      <c r="A71" s="1" t="s">
        <v>43</v>
      </c>
      <c r="B71" s="1" t="s">
        <v>30</v>
      </c>
      <c r="C71" s="1">
        <v>0.62489626556016598</v>
      </c>
      <c r="D71" s="1">
        <v>0.19836330106039601</v>
      </c>
      <c r="E71" s="1">
        <v>13111.17</v>
      </c>
      <c r="F71" s="1">
        <v>2.46</v>
      </c>
      <c r="G71" s="1">
        <v>184054.7</v>
      </c>
      <c r="H71" s="1">
        <v>48.2</v>
      </c>
      <c r="I71" s="1">
        <v>0.16814200092208401</v>
      </c>
      <c r="J71" s="1">
        <v>97.89</v>
      </c>
      <c r="K71" s="1">
        <v>14937</v>
      </c>
      <c r="L71" s="1">
        <v>2.15071151358344E-2</v>
      </c>
      <c r="M71" s="1">
        <v>25182</v>
      </c>
      <c r="N71" s="1">
        <v>42153</v>
      </c>
      <c r="O71" s="1">
        <v>226.4</v>
      </c>
      <c r="P71">
        <v>4.9999999378295001</v>
      </c>
      <c r="Q71">
        <v>2541.0000423834599</v>
      </c>
      <c r="R71">
        <v>51</v>
      </c>
      <c r="S71">
        <v>18156.5</v>
      </c>
      <c r="T71">
        <v>2418803</v>
      </c>
      <c r="U71">
        <v>24674.13</v>
      </c>
    </row>
    <row r="72" spans="1:21">
      <c r="A72" s="1" t="s">
        <v>43</v>
      </c>
      <c r="B72" s="1" t="s">
        <v>31</v>
      </c>
      <c r="C72" s="1">
        <v>0.74867113473538205</v>
      </c>
      <c r="D72" s="1">
        <v>0.224566674370233</v>
      </c>
      <c r="E72" s="1">
        <v>6775.17</v>
      </c>
      <c r="F72" s="1">
        <v>2.41</v>
      </c>
      <c r="G72" s="1">
        <v>171138.96</v>
      </c>
      <c r="H72" s="1">
        <v>59.3</v>
      </c>
      <c r="I72" s="1">
        <v>0.11849087127339999</v>
      </c>
      <c r="J72" s="1">
        <v>101.13</v>
      </c>
      <c r="K72" s="1">
        <v>18826</v>
      </c>
      <c r="L72" s="1">
        <v>2.2483940042826601E-2</v>
      </c>
      <c r="M72" s="1">
        <v>25104</v>
      </c>
      <c r="N72" s="1">
        <v>52603</v>
      </c>
      <c r="O72" s="1">
        <v>231.41</v>
      </c>
      <c r="P72">
        <v>5.79999989819623</v>
      </c>
      <c r="Q72">
        <v>2125.09991696211</v>
      </c>
      <c r="R72">
        <v>54</v>
      </c>
      <c r="S72">
        <v>18551.3</v>
      </c>
      <c r="T72">
        <v>2420637</v>
      </c>
      <c r="U72">
        <v>39825.89</v>
      </c>
    </row>
    <row r="73" spans="1:21">
      <c r="A73" s="1" t="s">
        <v>43</v>
      </c>
      <c r="B73" s="1" t="s">
        <v>32</v>
      </c>
      <c r="C73" s="1">
        <v>0.72328385899814496</v>
      </c>
      <c r="D73" s="1">
        <v>0.24550092764378501</v>
      </c>
      <c r="E73" s="1">
        <v>6499.17</v>
      </c>
      <c r="F73" s="1">
        <v>2.5</v>
      </c>
      <c r="G73" s="1">
        <v>209977.09</v>
      </c>
      <c r="H73" s="1">
        <v>47.5</v>
      </c>
      <c r="I73" s="1">
        <v>0.20251623376623401</v>
      </c>
      <c r="J73" s="1">
        <v>108.85</v>
      </c>
      <c r="K73" s="1">
        <v>23389</v>
      </c>
      <c r="L73" s="1">
        <v>2.4831568816169401E-2</v>
      </c>
      <c r="M73" s="1">
        <v>26495</v>
      </c>
      <c r="N73" s="1">
        <v>49871</v>
      </c>
      <c r="O73" s="1">
        <v>267.18</v>
      </c>
      <c r="P73">
        <v>4.6999999590347397</v>
      </c>
      <c r="Q73">
        <v>2601.5000501299701</v>
      </c>
      <c r="R73">
        <v>54</v>
      </c>
      <c r="S73">
        <v>19790.7</v>
      </c>
      <c r="T73">
        <v>2749477</v>
      </c>
      <c r="U73">
        <v>51434.46</v>
      </c>
    </row>
    <row r="74" spans="1:21">
      <c r="A74" s="1" t="s">
        <v>43</v>
      </c>
      <c r="B74" s="1" t="s">
        <v>33</v>
      </c>
      <c r="C74" s="1">
        <v>0.75513866231647597</v>
      </c>
      <c r="D74" s="1">
        <v>0.26474015381030103</v>
      </c>
      <c r="E74" s="1">
        <v>6499.17</v>
      </c>
      <c r="F74" s="1">
        <v>2.19</v>
      </c>
      <c r="G74" s="1">
        <v>177231.67</v>
      </c>
      <c r="H74" s="1">
        <v>64.72</v>
      </c>
      <c r="I74" s="1">
        <v>0.41364716849219302</v>
      </c>
      <c r="J74" s="1">
        <v>111.96</v>
      </c>
      <c r="K74" s="1">
        <v>28833</v>
      </c>
      <c r="L74" s="1">
        <v>2.5518341307814999E-2</v>
      </c>
      <c r="M74" s="1">
        <v>35149</v>
      </c>
      <c r="N74" s="1">
        <v>65686</v>
      </c>
      <c r="O74" s="1">
        <v>290.95</v>
      </c>
      <c r="P74">
        <v>4.9999999378295001</v>
      </c>
      <c r="Q74">
        <v>3638.3999870610601</v>
      </c>
      <c r="R74">
        <v>50</v>
      </c>
      <c r="S74">
        <v>21490</v>
      </c>
      <c r="T74">
        <v>3006014</v>
      </c>
      <c r="U74">
        <v>65363.68</v>
      </c>
    </row>
    <row r="75" spans="1:21">
      <c r="A75" s="1" t="s">
        <v>43</v>
      </c>
      <c r="B75" s="1" t="s">
        <v>34</v>
      </c>
      <c r="C75" s="1">
        <v>0.764718260462941</v>
      </c>
      <c r="D75" s="1">
        <v>0.28767827916764099</v>
      </c>
      <c r="E75" s="1">
        <v>6499.17</v>
      </c>
      <c r="F75" s="1">
        <v>2.33</v>
      </c>
      <c r="G75" s="1">
        <v>219863.34</v>
      </c>
      <c r="H75" s="1">
        <v>96.19</v>
      </c>
      <c r="I75" s="1">
        <v>0.63671031096563002</v>
      </c>
      <c r="J75" s="1">
        <v>112.22</v>
      </c>
      <c r="K75" s="1">
        <v>27372</v>
      </c>
      <c r="L75" s="1">
        <v>2.7405481096219202E-2</v>
      </c>
      <c r="M75" s="1">
        <v>40037</v>
      </c>
      <c r="N75" s="1">
        <v>69732</v>
      </c>
      <c r="O75" s="1">
        <v>311.01</v>
      </c>
      <c r="P75">
        <v>5.5000000426886597</v>
      </c>
      <c r="Q75">
        <v>4111.9999706608796</v>
      </c>
      <c r="R75">
        <v>48</v>
      </c>
      <c r="S75">
        <v>22677.3</v>
      </c>
      <c r="T75">
        <v>3102482</v>
      </c>
      <c r="U75">
        <v>79515.649999999994</v>
      </c>
    </row>
    <row r="76" spans="1:21">
      <c r="A76" s="1" t="s">
        <v>43</v>
      </c>
      <c r="B76" s="1" t="s">
        <v>35</v>
      </c>
      <c r="C76" s="1">
        <v>0.77678025851938903</v>
      </c>
      <c r="D76" s="1">
        <v>0.31285546415981202</v>
      </c>
      <c r="E76" s="1">
        <v>6795.17</v>
      </c>
      <c r="F76" s="1">
        <v>2.31</v>
      </c>
      <c r="G76" s="1">
        <v>281983.49</v>
      </c>
      <c r="H76" s="1">
        <v>79.510000000000005</v>
      </c>
      <c r="I76" s="1">
        <v>0.79646063454759097</v>
      </c>
      <c r="J76" s="1">
        <v>114.43</v>
      </c>
      <c r="K76" s="1">
        <v>33783</v>
      </c>
      <c r="L76" s="1">
        <v>2.9152684563758399E-2</v>
      </c>
      <c r="M76" s="1">
        <v>60185</v>
      </c>
      <c r="N76" s="1">
        <v>86527</v>
      </c>
      <c r="O76" s="1">
        <v>326.29000000000002</v>
      </c>
      <c r="P76">
        <v>5.79999989819623</v>
      </c>
      <c r="Q76">
        <v>4325.99997182475</v>
      </c>
      <c r="R76">
        <v>45</v>
      </c>
      <c r="S76">
        <v>22726.6</v>
      </c>
      <c r="T76">
        <v>3353222</v>
      </c>
      <c r="U76">
        <v>111978.01</v>
      </c>
    </row>
    <row r="77" spans="1:21">
      <c r="A77" s="1" t="s">
        <v>43</v>
      </c>
      <c r="B77" s="1" t="s">
        <v>36</v>
      </c>
      <c r="C77" s="1">
        <v>0.77417829274060102</v>
      </c>
      <c r="D77" s="1">
        <v>0.34639394655946998</v>
      </c>
      <c r="E77" s="1">
        <v>6795.17</v>
      </c>
      <c r="F77" s="1">
        <v>2.35</v>
      </c>
      <c r="G77" s="1">
        <v>302075.96999999997</v>
      </c>
      <c r="H77" s="1">
        <v>42.51</v>
      </c>
      <c r="I77" s="1">
        <v>9.79096713170962E-2</v>
      </c>
      <c r="J77" s="1">
        <v>117.63</v>
      </c>
      <c r="K77" s="1">
        <v>32808</v>
      </c>
      <c r="L77" s="1">
        <v>3.0349344978165899E-2</v>
      </c>
      <c r="M77" s="1">
        <v>80191</v>
      </c>
      <c r="N77" s="1">
        <v>88504</v>
      </c>
      <c r="O77" s="1">
        <v>342.2</v>
      </c>
      <c r="P77">
        <v>5.9000002896211301</v>
      </c>
      <c r="Q77">
        <v>4785.7000781085499</v>
      </c>
      <c r="R77">
        <v>44</v>
      </c>
      <c r="S77">
        <v>25107.5</v>
      </c>
      <c r="T77">
        <v>3672792</v>
      </c>
      <c r="U77">
        <v>164328.1</v>
      </c>
    </row>
    <row r="78" spans="1:21">
      <c r="A78" s="1" t="s">
        <v>43</v>
      </c>
      <c r="B78" s="1" t="s">
        <v>37</v>
      </c>
      <c r="C78" s="1">
        <v>0.82065761258041503</v>
      </c>
      <c r="D78" s="1">
        <v>0.37402906838217798</v>
      </c>
      <c r="E78" s="1">
        <v>6813.17</v>
      </c>
      <c r="F78" s="1">
        <v>2.4</v>
      </c>
      <c r="G78" s="1">
        <v>327083.7</v>
      </c>
      <c r="H78" s="1">
        <v>37.659999999999997</v>
      </c>
      <c r="I78" s="1">
        <v>9.6571360495592104E-2</v>
      </c>
      <c r="J78" s="1">
        <v>121.54</v>
      </c>
      <c r="K78" s="1">
        <v>36057</v>
      </c>
      <c r="L78" s="1">
        <v>3.1102096010818099E-2</v>
      </c>
      <c r="M78" s="1">
        <v>77434</v>
      </c>
      <c r="N78" s="1">
        <v>97292</v>
      </c>
      <c r="O78" s="1">
        <v>358.26</v>
      </c>
      <c r="P78">
        <v>6.4000000616599904</v>
      </c>
      <c r="Q78">
        <v>6702.4003338279899</v>
      </c>
      <c r="R78">
        <v>37</v>
      </c>
      <c r="S78">
        <v>26228.1</v>
      </c>
      <c r="T78">
        <v>3756732</v>
      </c>
      <c r="U78">
        <v>171216.74</v>
      </c>
    </row>
    <row r="79" spans="1:21">
      <c r="A79" s="1" t="s">
        <v>43</v>
      </c>
      <c r="B79" s="1" t="s">
        <v>38</v>
      </c>
      <c r="C79" s="1">
        <v>0.88969392635102795</v>
      </c>
      <c r="D79" s="1">
        <v>0.40406504065040599</v>
      </c>
      <c r="E79" s="1">
        <v>6478.6</v>
      </c>
      <c r="F79" s="1">
        <v>2.3035999999999999</v>
      </c>
      <c r="G79" s="1">
        <v>349035.4</v>
      </c>
      <c r="H79" s="1">
        <v>36.299999999999997</v>
      </c>
      <c r="I79" s="1">
        <v>0.100475848876136</v>
      </c>
      <c r="J79" s="1">
        <v>125.63</v>
      </c>
      <c r="K79" s="1">
        <v>36057</v>
      </c>
      <c r="L79" s="1">
        <v>3.4136402833316398E-2</v>
      </c>
      <c r="M79" s="1">
        <v>67632</v>
      </c>
      <c r="N79" s="1">
        <v>105912</v>
      </c>
      <c r="O79" s="1">
        <v>375.07</v>
      </c>
      <c r="P79">
        <v>8.6479975756467695</v>
      </c>
      <c r="Q79">
        <v>7841.3116370861198</v>
      </c>
      <c r="R79">
        <v>34.382919000000001</v>
      </c>
      <c r="S79">
        <v>27558.400000000001</v>
      </c>
      <c r="T79">
        <v>3922250</v>
      </c>
      <c r="U79">
        <v>218251.4</v>
      </c>
    </row>
    <row r="80" spans="1:21">
      <c r="A80" s="1" t="s">
        <v>44</v>
      </c>
      <c r="B80" s="1" t="s">
        <v>25</v>
      </c>
      <c r="C80" s="1">
        <v>0.18304587155963301</v>
      </c>
      <c r="D80" s="1">
        <v>0.11280733944954099</v>
      </c>
      <c r="E80" s="1">
        <v>3550</v>
      </c>
      <c r="F80" s="1">
        <v>2.1800000000000002</v>
      </c>
      <c r="G80" s="1">
        <v>14408.4</v>
      </c>
      <c r="H80" s="1">
        <v>5.0999999999999996</v>
      </c>
      <c r="I80" s="1">
        <v>8.0825688073394505E-2</v>
      </c>
      <c r="J80" s="1">
        <v>72.959999999999994</v>
      </c>
      <c r="K80" s="1">
        <v>1778</v>
      </c>
      <c r="L80" s="1">
        <v>2.0870816840590101E-2</v>
      </c>
      <c r="M80" s="1">
        <v>4920</v>
      </c>
      <c r="N80" s="1">
        <v>8196</v>
      </c>
      <c r="O80" s="1">
        <v>24.51</v>
      </c>
      <c r="P80">
        <v>1.0150826421330601</v>
      </c>
      <c r="Q80">
        <v>13.6768784133862</v>
      </c>
      <c r="R80">
        <v>37</v>
      </c>
      <c r="S80">
        <v>6628.8</v>
      </c>
      <c r="T80">
        <v>488723</v>
      </c>
      <c r="U80">
        <v>2647.29</v>
      </c>
    </row>
    <row r="81" spans="1:21">
      <c r="A81" s="1" t="s">
        <v>44</v>
      </c>
      <c r="B81" s="1" t="s">
        <v>27</v>
      </c>
      <c r="C81" s="1">
        <v>0.235581912527798</v>
      </c>
      <c r="D81" s="1">
        <v>0.135137138621201</v>
      </c>
      <c r="E81" s="1">
        <v>3751</v>
      </c>
      <c r="F81" s="1">
        <v>2.27</v>
      </c>
      <c r="G81" s="1">
        <v>40642.28</v>
      </c>
      <c r="H81" s="1">
        <v>6.68</v>
      </c>
      <c r="I81" s="1">
        <v>8.9184581171237995E-2</v>
      </c>
      <c r="J81" s="1">
        <v>82.1</v>
      </c>
      <c r="K81" s="1">
        <v>2207</v>
      </c>
      <c r="L81" s="1">
        <v>1.64623467600701E-2</v>
      </c>
      <c r="M81" s="1">
        <v>5930</v>
      </c>
      <c r="N81" s="1">
        <v>9171</v>
      </c>
      <c r="O81" s="1">
        <v>87.23</v>
      </c>
      <c r="P81">
        <v>1.3136363613242701</v>
      </c>
      <c r="Q81">
        <v>46.720764414600403</v>
      </c>
      <c r="R81">
        <v>41</v>
      </c>
      <c r="S81">
        <v>7482.4</v>
      </c>
      <c r="T81">
        <v>604326</v>
      </c>
      <c r="U81">
        <v>3854.37</v>
      </c>
    </row>
    <row r="82" spans="1:21">
      <c r="A82" s="1" t="s">
        <v>44</v>
      </c>
      <c r="B82" s="1" t="s">
        <v>28</v>
      </c>
      <c r="C82" s="1">
        <v>0.26049475262368799</v>
      </c>
      <c r="D82" s="1">
        <v>0.142278860569715</v>
      </c>
      <c r="E82" s="1">
        <v>3814</v>
      </c>
      <c r="F82" s="1">
        <v>2.34</v>
      </c>
      <c r="G82" s="1">
        <v>105090.94</v>
      </c>
      <c r="H82" s="1">
        <v>7.64</v>
      </c>
      <c r="I82" s="1">
        <v>0.10106071964018</v>
      </c>
      <c r="J82" s="1">
        <v>86.22</v>
      </c>
      <c r="K82" s="1">
        <v>2399</v>
      </c>
      <c r="L82" s="1">
        <v>1.9799054373522501E-2</v>
      </c>
      <c r="M82" s="1">
        <v>6219</v>
      </c>
      <c r="N82" s="1">
        <v>10751</v>
      </c>
      <c r="O82" s="1">
        <v>138.36000000000001</v>
      </c>
      <c r="P82">
        <v>1.6999999981943099</v>
      </c>
      <c r="Q82">
        <v>159.60000239149301</v>
      </c>
      <c r="R82">
        <v>45</v>
      </c>
      <c r="S82">
        <v>8177.6</v>
      </c>
      <c r="T82">
        <v>698136</v>
      </c>
      <c r="U82">
        <v>4526.6899999999996</v>
      </c>
    </row>
    <row r="83" spans="1:21">
      <c r="A83" s="1" t="s">
        <v>44</v>
      </c>
      <c r="B83" s="1" t="s">
        <v>29</v>
      </c>
      <c r="C83" s="1">
        <v>0.305071915215746</v>
      </c>
      <c r="D83" s="1">
        <v>0.157040121120363</v>
      </c>
      <c r="E83" s="1">
        <v>3895</v>
      </c>
      <c r="F83" s="1">
        <v>2.35</v>
      </c>
      <c r="G83" s="1">
        <v>130892.12</v>
      </c>
      <c r="H83" s="1">
        <v>10.74</v>
      </c>
      <c r="I83" s="1">
        <v>0.112619227857684</v>
      </c>
      <c r="J83" s="1">
        <v>94.91</v>
      </c>
      <c r="K83" s="1">
        <v>2933</v>
      </c>
      <c r="L83" s="1">
        <v>1.9736842105263198E-2</v>
      </c>
      <c r="M83" s="1">
        <v>6696</v>
      </c>
      <c r="N83" s="1">
        <v>11933</v>
      </c>
      <c r="O83" s="1">
        <v>165.62</v>
      </c>
      <c r="P83">
        <v>2.1999999991986101</v>
      </c>
      <c r="Q83">
        <v>545.20000009683997</v>
      </c>
      <c r="R83">
        <v>49</v>
      </c>
      <c r="S83">
        <v>8696.4</v>
      </c>
      <c r="T83">
        <v>789431</v>
      </c>
      <c r="U83">
        <v>6640.24</v>
      </c>
    </row>
    <row r="84" spans="1:21">
      <c r="A84" s="1" t="s">
        <v>44</v>
      </c>
      <c r="B84" s="1" t="s">
        <v>30</v>
      </c>
      <c r="C84" s="1">
        <v>0.37780329123612699</v>
      </c>
      <c r="D84" s="1">
        <v>0.163528511289705</v>
      </c>
      <c r="E84" s="1">
        <v>3731</v>
      </c>
      <c r="F84" s="1">
        <v>2.39</v>
      </c>
      <c r="G84" s="1">
        <v>134479.29999999999</v>
      </c>
      <c r="H84" s="1">
        <v>14.7</v>
      </c>
      <c r="I84" s="1">
        <v>0.13437810945273601</v>
      </c>
      <c r="J84" s="1">
        <v>91.22</v>
      </c>
      <c r="K84" s="1">
        <v>3214</v>
      </c>
      <c r="L84" s="1">
        <v>2.03014457090126E-2</v>
      </c>
      <c r="M84" s="1">
        <v>8878</v>
      </c>
      <c r="N84" s="1">
        <v>14800</v>
      </c>
      <c r="O84" s="1">
        <v>208.2</v>
      </c>
      <c r="P84">
        <v>4.1999998937848497</v>
      </c>
      <c r="Q84">
        <v>515.89997510751402</v>
      </c>
      <c r="R84">
        <v>47</v>
      </c>
      <c r="S84">
        <v>8747.4</v>
      </c>
      <c r="T84">
        <v>861541</v>
      </c>
      <c r="U84">
        <v>9017.0499999999993</v>
      </c>
    </row>
    <row r="85" spans="1:21">
      <c r="A85" s="1" t="s">
        <v>44</v>
      </c>
      <c r="B85" s="1" t="s">
        <v>31</v>
      </c>
      <c r="C85" s="1">
        <v>0.60798597584729297</v>
      </c>
      <c r="D85" s="1">
        <v>0.17140631086871799</v>
      </c>
      <c r="E85" s="1">
        <v>3851.5</v>
      </c>
      <c r="F85" s="1">
        <v>2.34</v>
      </c>
      <c r="G85" s="1">
        <v>140826.91</v>
      </c>
      <c r="H85" s="1">
        <v>20.46</v>
      </c>
      <c r="I85" s="1">
        <v>0.102964550058434</v>
      </c>
      <c r="J85" s="1">
        <v>97.14</v>
      </c>
      <c r="K85" s="1">
        <v>3808</v>
      </c>
      <c r="L85" s="1">
        <v>1.98696057125116E-2</v>
      </c>
      <c r="M85" s="1">
        <v>9995</v>
      </c>
      <c r="N85" s="1">
        <v>18922</v>
      </c>
      <c r="O85" s="1">
        <v>217.07</v>
      </c>
      <c r="P85">
        <v>5.0999997973755802</v>
      </c>
      <c r="Q85">
        <v>504.70000335816502</v>
      </c>
      <c r="R85">
        <v>41</v>
      </c>
      <c r="S85">
        <v>9296.9</v>
      </c>
      <c r="T85">
        <v>908602</v>
      </c>
      <c r="U85">
        <v>13893.98</v>
      </c>
    </row>
    <row r="86" spans="1:21">
      <c r="A86" s="1" t="s">
        <v>44</v>
      </c>
      <c r="B86" s="1" t="s">
        <v>32</v>
      </c>
      <c r="C86" s="1">
        <v>0.69718923198733196</v>
      </c>
      <c r="D86" s="1">
        <v>0.198535233570863</v>
      </c>
      <c r="E86" s="1">
        <v>5103.5</v>
      </c>
      <c r="F86" s="1">
        <v>2.34</v>
      </c>
      <c r="G86" s="1">
        <v>152993.97</v>
      </c>
      <c r="H86" s="1">
        <v>24.64</v>
      </c>
      <c r="I86" s="1">
        <v>0.192438638163104</v>
      </c>
      <c r="J86" s="1">
        <v>105.57</v>
      </c>
      <c r="K86" s="1">
        <v>4316</v>
      </c>
      <c r="L86" s="1">
        <v>2.0514490394008499E-2</v>
      </c>
      <c r="M86" s="1">
        <v>11090</v>
      </c>
      <c r="N86" s="1">
        <v>20450</v>
      </c>
      <c r="O86" s="1">
        <v>254.76</v>
      </c>
      <c r="P86">
        <v>4.2999999023920799</v>
      </c>
      <c r="Q86">
        <v>538.00002143296001</v>
      </c>
      <c r="R86">
        <v>43</v>
      </c>
      <c r="S86">
        <v>9826.7000000000007</v>
      </c>
      <c r="T86">
        <v>749958</v>
      </c>
      <c r="U86">
        <v>17569.400000000001</v>
      </c>
    </row>
    <row r="87" spans="1:21">
      <c r="A87" s="1" t="s">
        <v>44</v>
      </c>
      <c r="B87" s="1" t="s">
        <v>33</v>
      </c>
      <c r="C87" s="1">
        <v>0.61461352657004797</v>
      </c>
      <c r="D87" s="1">
        <v>0.23679549114331699</v>
      </c>
      <c r="E87" s="1">
        <v>5244</v>
      </c>
      <c r="F87" s="1">
        <v>3.37</v>
      </c>
      <c r="G87" s="1">
        <v>180765.88</v>
      </c>
      <c r="H87" s="1">
        <v>37.090000000000003</v>
      </c>
      <c r="I87" s="1">
        <v>0.43389694041867999</v>
      </c>
      <c r="J87" s="1">
        <v>110.98</v>
      </c>
      <c r="K87" s="1">
        <v>6495</v>
      </c>
      <c r="L87" s="1">
        <v>2.0766201217329E-2</v>
      </c>
      <c r="M87" s="1">
        <v>13885</v>
      </c>
      <c r="N87" s="1">
        <v>27034</v>
      </c>
      <c r="O87" s="1">
        <v>276.08</v>
      </c>
      <c r="P87">
        <v>4.8999999749287504</v>
      </c>
      <c r="Q87">
        <v>553.09999059694997</v>
      </c>
      <c r="R87">
        <v>42</v>
      </c>
      <c r="S87">
        <v>10093.1</v>
      </c>
      <c r="T87">
        <v>575015</v>
      </c>
      <c r="U87">
        <v>22637.55</v>
      </c>
    </row>
    <row r="88" spans="1:21">
      <c r="A88" s="1" t="s">
        <v>44</v>
      </c>
      <c r="B88" s="1" t="s">
        <v>34</v>
      </c>
      <c r="C88" s="1">
        <v>0.688970588235294</v>
      </c>
      <c r="D88" s="1">
        <v>0.25257352941176497</v>
      </c>
      <c r="E88" s="1">
        <v>5244</v>
      </c>
      <c r="F88" s="1">
        <v>2.64</v>
      </c>
      <c r="G88" s="1">
        <v>205284.58</v>
      </c>
      <c r="H88" s="1">
        <v>62.67</v>
      </c>
      <c r="I88" s="1">
        <v>0.72275735294117605</v>
      </c>
      <c r="J88" s="1">
        <v>107.69</v>
      </c>
      <c r="K88" s="1">
        <v>5987</v>
      </c>
      <c r="L88" s="1">
        <v>2.0194734944103902E-2</v>
      </c>
      <c r="M88" s="1">
        <v>15579</v>
      </c>
      <c r="N88" s="1">
        <v>31052</v>
      </c>
      <c r="O88" s="1">
        <v>292.77</v>
      </c>
      <c r="P88">
        <v>5.0999997973755802</v>
      </c>
      <c r="Q88">
        <v>596.79997082271598</v>
      </c>
      <c r="R88">
        <v>41</v>
      </c>
      <c r="S88">
        <v>10439.5</v>
      </c>
      <c r="T88">
        <v>684086</v>
      </c>
      <c r="U88">
        <v>30662.04</v>
      </c>
    </row>
    <row r="89" spans="1:21">
      <c r="A89" s="1" t="s">
        <v>44</v>
      </c>
      <c r="B89" s="1" t="s">
        <v>35</v>
      </c>
      <c r="C89" s="1">
        <v>0.6882867861609</v>
      </c>
      <c r="D89" s="1">
        <v>0.272696957065444</v>
      </c>
      <c r="E89" s="1">
        <v>5143</v>
      </c>
      <c r="F89" s="1">
        <v>2.67</v>
      </c>
      <c r="G89" s="1">
        <v>189554.05</v>
      </c>
      <c r="H89" s="1">
        <v>55.81</v>
      </c>
      <c r="I89" s="1">
        <v>0.88365985827428095</v>
      </c>
      <c r="J89" s="1">
        <v>119.22</v>
      </c>
      <c r="K89" s="1">
        <v>6907</v>
      </c>
      <c r="L89" s="1">
        <v>1.7067494181536101E-2</v>
      </c>
      <c r="M89" s="1">
        <v>23951</v>
      </c>
      <c r="N89" s="1">
        <v>34438</v>
      </c>
      <c r="O89" s="1">
        <v>308.26</v>
      </c>
      <c r="P89">
        <v>5.5000000426886597</v>
      </c>
      <c r="Q89">
        <v>525.79999353487801</v>
      </c>
      <c r="R89">
        <v>41</v>
      </c>
      <c r="S89">
        <v>10703</v>
      </c>
      <c r="T89">
        <v>776448</v>
      </c>
      <c r="U89">
        <v>44693.65</v>
      </c>
    </row>
    <row r="90" spans="1:21">
      <c r="A90" s="1" t="s">
        <v>44</v>
      </c>
      <c r="B90" s="1" t="s">
        <v>36</v>
      </c>
      <c r="C90" s="1">
        <v>0.733936842105263</v>
      </c>
      <c r="D90" s="1">
        <v>0.30913684210526299</v>
      </c>
      <c r="E90" s="1">
        <v>5143</v>
      </c>
      <c r="F90" s="1">
        <v>2.66</v>
      </c>
      <c r="G90" s="1">
        <v>195089.31</v>
      </c>
      <c r="H90" s="1">
        <v>21.61</v>
      </c>
      <c r="I90" s="1">
        <v>0.102766315789474</v>
      </c>
      <c r="J90" s="1">
        <v>124.88</v>
      </c>
      <c r="K90" s="1">
        <v>10213</v>
      </c>
      <c r="L90" s="1">
        <v>1.7667844522968199E-2</v>
      </c>
      <c r="M90" s="1">
        <v>29879</v>
      </c>
      <c r="N90" s="1">
        <v>38807</v>
      </c>
      <c r="O90" s="1">
        <v>324.13</v>
      </c>
      <c r="P90">
        <v>5.6000000126498204</v>
      </c>
      <c r="Q90">
        <v>587.10002168152096</v>
      </c>
      <c r="R90">
        <v>39</v>
      </c>
      <c r="S90">
        <v>11610</v>
      </c>
      <c r="T90">
        <v>858433</v>
      </c>
      <c r="U90">
        <v>62197.81</v>
      </c>
    </row>
    <row r="91" spans="1:21">
      <c r="A91" s="1" t="s">
        <v>44</v>
      </c>
      <c r="B91" s="1" t="s">
        <v>37</v>
      </c>
      <c r="C91" s="1">
        <v>0.77977001703577498</v>
      </c>
      <c r="D91" s="1">
        <v>0.33185689948892699</v>
      </c>
      <c r="E91" s="1">
        <v>4183</v>
      </c>
      <c r="F91" s="1">
        <v>2.68</v>
      </c>
      <c r="G91" s="1">
        <v>204574.05</v>
      </c>
      <c r="H91" s="1">
        <v>17.46</v>
      </c>
      <c r="I91" s="1">
        <v>9.84838160136286E-2</v>
      </c>
      <c r="J91" s="1">
        <v>128.12</v>
      </c>
      <c r="K91" s="1">
        <v>12418</v>
      </c>
      <c r="L91" s="1">
        <v>2.0222864217911699E-2</v>
      </c>
      <c r="M91" s="1">
        <v>29534</v>
      </c>
      <c r="N91" s="1">
        <v>42522</v>
      </c>
      <c r="O91" s="1">
        <v>340.01</v>
      </c>
      <c r="P91">
        <v>4.7999999140135401</v>
      </c>
      <c r="Q91">
        <v>608.90003007081395</v>
      </c>
      <c r="R91">
        <v>33</v>
      </c>
      <c r="S91">
        <v>11128.9</v>
      </c>
      <c r="T91">
        <v>926041</v>
      </c>
      <c r="U91">
        <v>58194.02</v>
      </c>
    </row>
    <row r="92" spans="1:21">
      <c r="A92" s="1" t="s">
        <v>44</v>
      </c>
      <c r="B92" s="1" t="s">
        <v>38</v>
      </c>
      <c r="C92" s="1">
        <v>0.82253099615220204</v>
      </c>
      <c r="D92" s="1">
        <v>0.363745190252245</v>
      </c>
      <c r="E92" s="1">
        <v>4183</v>
      </c>
      <c r="F92" s="1">
        <v>2.6413000000000002</v>
      </c>
      <c r="G92" s="1">
        <v>210693.6</v>
      </c>
      <c r="H92" s="1">
        <v>16.8</v>
      </c>
      <c r="I92" s="1">
        <v>0.104395040615648</v>
      </c>
      <c r="J92" s="1">
        <v>130.6</v>
      </c>
      <c r="K92" s="1">
        <v>12418</v>
      </c>
      <c r="L92" s="1">
        <v>1.9502509578494701E-2</v>
      </c>
      <c r="M92" s="1">
        <v>26637</v>
      </c>
      <c r="N92" s="1">
        <v>46407</v>
      </c>
      <c r="O92" s="1">
        <v>356.86</v>
      </c>
      <c r="P92">
        <v>7.5560426942463499</v>
      </c>
      <c r="Q92">
        <v>1250.88840268379</v>
      </c>
      <c r="R92">
        <v>30.286878999999999</v>
      </c>
      <c r="S92">
        <v>11886.4</v>
      </c>
      <c r="T92">
        <v>1036767</v>
      </c>
      <c r="U92">
        <v>76909</v>
      </c>
    </row>
    <row r="93" spans="1:21">
      <c r="A93" s="1" t="s">
        <v>45</v>
      </c>
      <c r="B93" s="1" t="s">
        <v>25</v>
      </c>
      <c r="C93" s="1">
        <v>0.16938127974616601</v>
      </c>
      <c r="D93" s="1">
        <v>0.101903754627181</v>
      </c>
      <c r="E93" s="1">
        <v>4976.2</v>
      </c>
      <c r="F93" s="1">
        <v>4.01</v>
      </c>
      <c r="G93" s="1">
        <v>41508.89</v>
      </c>
      <c r="H93" s="1">
        <v>6.78</v>
      </c>
      <c r="I93" s="1">
        <v>7.3413537810682203E-2</v>
      </c>
      <c r="J93" s="1">
        <v>62</v>
      </c>
      <c r="K93" s="1">
        <v>3253</v>
      </c>
      <c r="L93" s="1">
        <v>1.30845130845131E-2</v>
      </c>
      <c r="M93" s="1">
        <v>12236</v>
      </c>
      <c r="N93" s="1">
        <v>23432</v>
      </c>
      <c r="O93" s="1">
        <v>33.58</v>
      </c>
      <c r="P93">
        <v>0.40130796657000301</v>
      </c>
      <c r="Q93">
        <v>1088.91481855762</v>
      </c>
      <c r="R93">
        <v>22</v>
      </c>
      <c r="S93">
        <v>8239.5</v>
      </c>
      <c r="T93">
        <v>838042</v>
      </c>
      <c r="U93">
        <v>3066.02</v>
      </c>
    </row>
    <row r="94" spans="1:21">
      <c r="A94" s="1" t="s">
        <v>45</v>
      </c>
      <c r="B94" s="1" t="s">
        <v>27</v>
      </c>
      <c r="C94" s="1">
        <v>0.20722341568206201</v>
      </c>
      <c r="D94" s="1">
        <v>0.11702470461869</v>
      </c>
      <c r="E94" s="1">
        <v>5010.76</v>
      </c>
      <c r="F94" s="1">
        <v>4.05</v>
      </c>
      <c r="G94" s="1">
        <v>54211.18</v>
      </c>
      <c r="H94" s="1">
        <v>7.33</v>
      </c>
      <c r="I94" s="1">
        <v>7.9854994629430701E-2</v>
      </c>
      <c r="J94" s="1">
        <v>69.5</v>
      </c>
      <c r="K94" s="1">
        <v>3387</v>
      </c>
      <c r="L94" s="1">
        <v>1.2951167728237799E-2</v>
      </c>
      <c r="M94" s="1">
        <v>20268</v>
      </c>
      <c r="N94" s="1">
        <v>30610</v>
      </c>
      <c r="O94" s="1">
        <v>87.91</v>
      </c>
      <c r="P94">
        <v>0.77586206956766302</v>
      </c>
      <c r="Q94">
        <v>629.92105373393804</v>
      </c>
      <c r="R94">
        <v>30</v>
      </c>
      <c r="S94">
        <v>8896.2999999999993</v>
      </c>
      <c r="T94">
        <v>906170</v>
      </c>
      <c r="U94">
        <v>3623.47</v>
      </c>
    </row>
    <row r="95" spans="1:21">
      <c r="A95" s="1" t="s">
        <v>45</v>
      </c>
      <c r="B95" s="1" t="s">
        <v>28</v>
      </c>
      <c r="C95" s="1">
        <v>0.23600654664484499</v>
      </c>
      <c r="D95" s="1">
        <v>0.12536824877250399</v>
      </c>
      <c r="E95" s="1">
        <v>5388.7</v>
      </c>
      <c r="F95" s="1">
        <v>4.5199999999999996</v>
      </c>
      <c r="G95" s="1">
        <v>6482.07</v>
      </c>
      <c r="H95" s="1">
        <v>85.75</v>
      </c>
      <c r="I95" s="1">
        <v>9.2242225859247101E-2</v>
      </c>
      <c r="J95" s="1">
        <v>78.760000000000005</v>
      </c>
      <c r="K95" s="1">
        <v>2703</v>
      </c>
      <c r="L95" s="1">
        <v>1.51774262505344E-2</v>
      </c>
      <c r="M95" s="1">
        <v>19819</v>
      </c>
      <c r="N95" s="1">
        <v>32264</v>
      </c>
      <c r="O95" s="1">
        <v>141.4</v>
      </c>
      <c r="P95">
        <v>1.50000000283775</v>
      </c>
      <c r="Q95">
        <v>364.40001261341303</v>
      </c>
      <c r="R95">
        <v>38</v>
      </c>
      <c r="S95">
        <v>9309.6</v>
      </c>
      <c r="T95">
        <v>950335</v>
      </c>
      <c r="U95">
        <v>5393.85</v>
      </c>
    </row>
    <row r="96" spans="1:21">
      <c r="A96" s="1" t="s">
        <v>45</v>
      </c>
      <c r="B96" s="1" t="s">
        <v>29</v>
      </c>
      <c r="C96" s="1">
        <v>0.28935698447893599</v>
      </c>
      <c r="D96" s="1">
        <v>0.13431263858093101</v>
      </c>
      <c r="E96" s="1">
        <v>7185.2</v>
      </c>
      <c r="F96" s="1">
        <v>4.5599999999999996</v>
      </c>
      <c r="G96" s="1">
        <v>34804.67</v>
      </c>
      <c r="H96" s="1">
        <v>79.09</v>
      </c>
      <c r="I96" s="1">
        <v>0.106962305986696</v>
      </c>
      <c r="J96" s="1">
        <v>90.21</v>
      </c>
      <c r="K96" s="1">
        <v>3350</v>
      </c>
      <c r="L96" s="1">
        <v>1.68551785318252E-2</v>
      </c>
      <c r="M96" s="1">
        <v>15412</v>
      </c>
      <c r="N96" s="1">
        <v>31856</v>
      </c>
      <c r="O96" s="1">
        <v>167.8</v>
      </c>
      <c r="P96">
        <v>2.8999998927219601</v>
      </c>
      <c r="Q96">
        <v>210.799996486553</v>
      </c>
      <c r="R96">
        <v>46</v>
      </c>
      <c r="S96">
        <v>9479.7999999999993</v>
      </c>
      <c r="T96">
        <v>955820</v>
      </c>
      <c r="U96">
        <v>7014.55</v>
      </c>
    </row>
    <row r="97" spans="1:21">
      <c r="A97" s="1" t="s">
        <v>45</v>
      </c>
      <c r="B97" s="1" t="s">
        <v>30</v>
      </c>
      <c r="C97" s="1">
        <v>0.37086993482573</v>
      </c>
      <c r="D97" s="1">
        <v>0.14720884103145401</v>
      </c>
      <c r="E97" s="1">
        <v>7318.7</v>
      </c>
      <c r="F97" s="1">
        <v>4.6500000000000004</v>
      </c>
      <c r="G97" s="1">
        <v>61188.5</v>
      </c>
      <c r="H97" s="1">
        <v>72.099999999999994</v>
      </c>
      <c r="I97" s="1">
        <v>0.13014735052422799</v>
      </c>
      <c r="J97" s="1">
        <v>87.36</v>
      </c>
      <c r="K97" s="1">
        <v>4164</v>
      </c>
      <c r="L97" s="1">
        <v>1.70703575547866E-2</v>
      </c>
      <c r="M97" s="1">
        <v>18943</v>
      </c>
      <c r="N97" s="1">
        <v>34611</v>
      </c>
      <c r="O97" s="1">
        <v>209.93</v>
      </c>
      <c r="P97">
        <v>4.2999999023920799</v>
      </c>
      <c r="Q97">
        <v>515.89997510751402</v>
      </c>
      <c r="R97">
        <v>47</v>
      </c>
      <c r="S97">
        <v>8977.7999999999993</v>
      </c>
      <c r="T97">
        <v>880392</v>
      </c>
      <c r="U97">
        <v>12636.84</v>
      </c>
    </row>
    <row r="98" spans="1:21">
      <c r="A98" s="1" t="s">
        <v>45</v>
      </c>
      <c r="B98" s="1" t="s">
        <v>31</v>
      </c>
      <c r="C98" s="1">
        <v>0.56739820964481702</v>
      </c>
      <c r="D98" s="1">
        <v>0.16606988160554401</v>
      </c>
      <c r="E98" s="1">
        <v>8546.86</v>
      </c>
      <c r="F98" s="1">
        <v>5.0199999999999996</v>
      </c>
      <c r="G98" s="1">
        <v>208860.41</v>
      </c>
      <c r="H98" s="1">
        <v>23.69</v>
      </c>
      <c r="I98" s="1">
        <v>9.2486283569159694E-2</v>
      </c>
      <c r="J98" s="1">
        <v>90.69</v>
      </c>
      <c r="K98" s="1">
        <v>5446</v>
      </c>
      <c r="L98" s="1">
        <v>1.7180513061896899E-2</v>
      </c>
      <c r="M98" s="1">
        <v>18046</v>
      </c>
      <c r="N98" s="1">
        <v>35293</v>
      </c>
      <c r="O98" s="1">
        <v>221.89</v>
      </c>
      <c r="P98">
        <v>5.6000000126498204</v>
      </c>
      <c r="Q98">
        <v>299.299995552805</v>
      </c>
      <c r="R98">
        <v>46</v>
      </c>
      <c r="S98">
        <v>9143.7000000000007</v>
      </c>
      <c r="T98">
        <v>884925</v>
      </c>
      <c r="U98">
        <v>21769.77</v>
      </c>
    </row>
    <row r="99" spans="1:21">
      <c r="A99" s="1" t="s">
        <v>45</v>
      </c>
      <c r="B99" s="1" t="s">
        <v>32</v>
      </c>
      <c r="C99" s="1">
        <v>0.56993233303912905</v>
      </c>
      <c r="D99" s="1">
        <v>0.19552809649896999</v>
      </c>
      <c r="E99" s="1">
        <v>8850.86</v>
      </c>
      <c r="F99" s="1">
        <v>5.38</v>
      </c>
      <c r="G99" s="1">
        <v>258253.19</v>
      </c>
      <c r="H99" s="1">
        <v>20.11</v>
      </c>
      <c r="I99" s="1">
        <v>0.17573109738158299</v>
      </c>
      <c r="J99" s="1">
        <v>96.53</v>
      </c>
      <c r="K99" s="1">
        <v>9530</v>
      </c>
      <c r="L99" s="1">
        <v>1.98547215496368E-2</v>
      </c>
      <c r="M99" s="1">
        <v>18221</v>
      </c>
      <c r="N99" s="1">
        <v>30958</v>
      </c>
      <c r="O99" s="1">
        <v>256.77999999999997</v>
      </c>
      <c r="P99">
        <v>4.2999999023920799</v>
      </c>
      <c r="Q99">
        <v>673.69999463289196</v>
      </c>
      <c r="R99">
        <v>46</v>
      </c>
      <c r="S99">
        <v>9347.7000000000007</v>
      </c>
      <c r="T99">
        <v>825854</v>
      </c>
      <c r="U99">
        <v>23185.63</v>
      </c>
    </row>
    <row r="100" spans="1:21">
      <c r="A100" s="1" t="s">
        <v>45</v>
      </c>
      <c r="B100" s="1" t="s">
        <v>33</v>
      </c>
      <c r="C100" s="1">
        <v>0.635166816952209</v>
      </c>
      <c r="D100" s="1">
        <v>0.243672978659453</v>
      </c>
      <c r="E100" s="1">
        <v>9067.36</v>
      </c>
      <c r="F100" s="1">
        <v>5.0199999999999996</v>
      </c>
      <c r="G100" s="1">
        <v>205114.92</v>
      </c>
      <c r="H100" s="1">
        <v>28.1</v>
      </c>
      <c r="I100" s="1">
        <v>0.340105199879772</v>
      </c>
      <c r="J100" s="1">
        <v>101.6</v>
      </c>
      <c r="K100" s="1">
        <v>10182</v>
      </c>
      <c r="L100" s="1">
        <v>2.03717850776674E-2</v>
      </c>
      <c r="M100" s="1">
        <v>19435</v>
      </c>
      <c r="N100" s="1">
        <v>34582</v>
      </c>
      <c r="O100" s="1">
        <v>274.73</v>
      </c>
      <c r="P100">
        <v>4.6999999590347397</v>
      </c>
      <c r="Q100">
        <v>593.30001586211404</v>
      </c>
      <c r="R100">
        <v>44</v>
      </c>
      <c r="S100">
        <v>9845.2999999999993</v>
      </c>
      <c r="T100">
        <v>605680</v>
      </c>
      <c r="U100">
        <v>30177.15</v>
      </c>
    </row>
    <row r="101" spans="1:21">
      <c r="A101" s="1" t="s">
        <v>45</v>
      </c>
      <c r="B101" s="1" t="s">
        <v>34</v>
      </c>
      <c r="C101" s="1">
        <v>0.67007680491551502</v>
      </c>
      <c r="D101" s="1">
        <v>0.26061443932411699</v>
      </c>
      <c r="E101" s="1">
        <v>9079.36</v>
      </c>
      <c r="F101" s="1">
        <v>5.0199999999999996</v>
      </c>
      <c r="G101" s="1">
        <v>184494.23</v>
      </c>
      <c r="H101" s="1">
        <v>56.03</v>
      </c>
      <c r="I101" s="1">
        <v>0.53224270353302605</v>
      </c>
      <c r="J101" s="1">
        <v>104.74</v>
      </c>
      <c r="K101" s="1">
        <v>9855</v>
      </c>
      <c r="L101" s="1">
        <v>2.5171624713958798E-2</v>
      </c>
      <c r="M101" s="1">
        <v>19989</v>
      </c>
      <c r="N101" s="1">
        <v>37313</v>
      </c>
      <c r="O101" s="1">
        <v>292.87</v>
      </c>
      <c r="P101">
        <v>4.7999999140135401</v>
      </c>
      <c r="Q101">
        <v>599.09998257225402</v>
      </c>
      <c r="R101">
        <v>39</v>
      </c>
      <c r="S101">
        <v>10361.200000000001</v>
      </c>
      <c r="T101">
        <v>714862</v>
      </c>
      <c r="U101">
        <v>35088.910000000003</v>
      </c>
    </row>
    <row r="102" spans="1:21">
      <c r="A102" s="1" t="s">
        <v>45</v>
      </c>
      <c r="B102" s="1" t="s">
        <v>35</v>
      </c>
      <c r="C102" s="1">
        <v>0.67092399873856801</v>
      </c>
      <c r="D102" s="1">
        <v>0.27950173446862198</v>
      </c>
      <c r="E102" s="1">
        <v>9117.76</v>
      </c>
      <c r="F102" s="1">
        <v>5.18</v>
      </c>
      <c r="G102" s="1">
        <v>148050.9</v>
      </c>
      <c r="H102" s="1">
        <v>53.61</v>
      </c>
      <c r="I102" s="1">
        <v>0.65988647114474897</v>
      </c>
      <c r="J102" s="1">
        <v>120.7</v>
      </c>
      <c r="K102" s="1">
        <v>12594</v>
      </c>
      <c r="L102" s="1">
        <v>2.7180783817952001E-2</v>
      </c>
      <c r="M102" s="1">
        <v>28475</v>
      </c>
      <c r="N102" s="1">
        <v>43252</v>
      </c>
      <c r="O102" s="1">
        <v>306.08</v>
      </c>
      <c r="P102">
        <v>5.5000000426886597</v>
      </c>
      <c r="Q102">
        <v>687.20002015554496</v>
      </c>
      <c r="R102">
        <v>38</v>
      </c>
      <c r="S102">
        <v>10188.4</v>
      </c>
      <c r="T102">
        <v>774634</v>
      </c>
      <c r="U102">
        <v>45522.34</v>
      </c>
    </row>
    <row r="103" spans="1:21">
      <c r="A103" s="1" t="s">
        <v>45</v>
      </c>
      <c r="B103" s="1" t="s">
        <v>36</v>
      </c>
      <c r="C103" s="1">
        <v>0.72332799999999997</v>
      </c>
      <c r="D103" s="1">
        <v>0.32432</v>
      </c>
      <c r="E103" s="1">
        <v>8661.76</v>
      </c>
      <c r="F103" s="1">
        <v>5.0999999999999996</v>
      </c>
      <c r="G103" s="1">
        <v>168148.92</v>
      </c>
      <c r="H103" s="1">
        <v>25.11</v>
      </c>
      <c r="I103" s="1">
        <v>7.8985600000000003E-2</v>
      </c>
      <c r="J103" s="1">
        <v>120.3</v>
      </c>
      <c r="K103" s="1">
        <v>14252</v>
      </c>
      <c r="L103" s="1">
        <v>1.86375321336761E-2</v>
      </c>
      <c r="M103" s="1">
        <v>38884</v>
      </c>
      <c r="N103" s="1">
        <v>47577</v>
      </c>
      <c r="O103" s="1">
        <v>319.37</v>
      </c>
      <c r="P103">
        <v>6.00000018463167</v>
      </c>
      <c r="Q103">
        <v>801.70002160669196</v>
      </c>
      <c r="R103">
        <v>37</v>
      </c>
      <c r="S103">
        <v>11394.8</v>
      </c>
      <c r="T103">
        <v>887690</v>
      </c>
      <c r="U103">
        <v>60491</v>
      </c>
    </row>
    <row r="104" spans="1:21">
      <c r="A104" s="1" t="s">
        <v>45</v>
      </c>
      <c r="B104" s="1" t="s">
        <v>37</v>
      </c>
      <c r="C104" s="1">
        <v>0.70945466279445002</v>
      </c>
      <c r="D104" s="1">
        <v>0.36476282671829602</v>
      </c>
      <c r="E104" s="1">
        <v>8092.97</v>
      </c>
      <c r="F104" s="1">
        <v>5.25</v>
      </c>
      <c r="G104" s="1">
        <v>180265.96</v>
      </c>
      <c r="H104" s="1">
        <v>23.13</v>
      </c>
      <c r="I104" s="1">
        <v>8.4627299128751193E-2</v>
      </c>
      <c r="J104" s="1">
        <v>123.54</v>
      </c>
      <c r="K104" s="1">
        <v>19527</v>
      </c>
      <c r="L104" s="1">
        <v>1.9805303793219198E-2</v>
      </c>
      <c r="M104" s="1">
        <v>36551</v>
      </c>
      <c r="N104" s="1">
        <v>49027</v>
      </c>
      <c r="O104" s="1">
        <v>333.03</v>
      </c>
      <c r="P104">
        <v>5.6000000126498204</v>
      </c>
      <c r="Q104">
        <v>1179.9999793975401</v>
      </c>
      <c r="R104">
        <v>31</v>
      </c>
      <c r="S104">
        <v>12196.1</v>
      </c>
      <c r="T104">
        <v>979976</v>
      </c>
      <c r="U104">
        <v>72638.070000000007</v>
      </c>
    </row>
    <row r="105" spans="1:21">
      <c r="A105" s="1" t="s">
        <v>45</v>
      </c>
      <c r="B105" s="1" t="s">
        <v>38</v>
      </c>
      <c r="C105" s="1">
        <v>0.72099934683213596</v>
      </c>
      <c r="D105" s="1">
        <v>0.395493141737427</v>
      </c>
      <c r="E105" s="1">
        <v>7213</v>
      </c>
      <c r="F105" s="1">
        <v>5.5122999999999998</v>
      </c>
      <c r="G105" s="1">
        <v>199769.5</v>
      </c>
      <c r="H105" s="1">
        <v>26.5</v>
      </c>
      <c r="I105" s="1">
        <v>8.9248856956237702E-2</v>
      </c>
      <c r="J105" s="1">
        <v>128.93</v>
      </c>
      <c r="K105" s="1">
        <v>19527</v>
      </c>
      <c r="L105" s="1">
        <v>2.0591915000980399E-2</v>
      </c>
      <c r="M105" s="1">
        <v>27588</v>
      </c>
      <c r="N105" s="1">
        <v>47168</v>
      </c>
      <c r="O105" s="1">
        <v>346.84</v>
      </c>
      <c r="P105">
        <v>8.7797716558284797</v>
      </c>
      <c r="Q105">
        <v>1469.7166410478301</v>
      </c>
      <c r="R105">
        <v>29.768806000000001</v>
      </c>
      <c r="S105">
        <v>12365.6</v>
      </c>
      <c r="T105">
        <v>1060212</v>
      </c>
      <c r="U105">
        <v>94611.7</v>
      </c>
    </row>
    <row r="106" spans="1:21">
      <c r="A106" s="1" t="s">
        <v>46</v>
      </c>
      <c r="B106" s="1" t="s">
        <v>25</v>
      </c>
      <c r="C106" s="1">
        <v>0.29983022071307303</v>
      </c>
      <c r="D106" s="1">
        <v>0.20946519524618001</v>
      </c>
      <c r="E106" s="1">
        <v>3978</v>
      </c>
      <c r="F106" s="1">
        <v>0.47</v>
      </c>
      <c r="G106" s="1">
        <v>690155.31</v>
      </c>
      <c r="H106" s="1">
        <v>68.13</v>
      </c>
      <c r="I106" s="1">
        <v>0.176277589134126</v>
      </c>
      <c r="J106" s="1">
        <v>113.79</v>
      </c>
      <c r="K106" s="1">
        <v>12645</v>
      </c>
      <c r="L106" s="1">
        <v>1.64890408204303E-2</v>
      </c>
      <c r="M106" s="1">
        <v>47960</v>
      </c>
      <c r="N106" s="1">
        <v>80215</v>
      </c>
      <c r="O106" s="1">
        <v>80.19</v>
      </c>
      <c r="P106">
        <v>2.1880080418780801</v>
      </c>
      <c r="Q106">
        <v>559.24451916980104</v>
      </c>
      <c r="R106">
        <v>69</v>
      </c>
      <c r="S106">
        <v>19883.2</v>
      </c>
      <c r="T106">
        <v>3437627</v>
      </c>
      <c r="U106">
        <v>40914.910000000003</v>
      </c>
    </row>
    <row r="107" spans="1:21">
      <c r="A107" s="1" t="s">
        <v>46</v>
      </c>
      <c r="B107" s="1" t="s">
        <v>27</v>
      </c>
      <c r="C107" s="1">
        <v>0.62171738224260098</v>
      </c>
      <c r="D107" s="1">
        <v>0.22551062942892899</v>
      </c>
      <c r="E107" s="1">
        <v>3973</v>
      </c>
      <c r="F107" s="1">
        <v>0.48</v>
      </c>
      <c r="G107" s="1">
        <v>1081481.81</v>
      </c>
      <c r="H107" s="1">
        <v>84.35</v>
      </c>
      <c r="I107" s="1">
        <v>0.186365152146728</v>
      </c>
      <c r="J107" s="1">
        <v>128.19999999999999</v>
      </c>
      <c r="K107" s="1">
        <v>14029</v>
      </c>
      <c r="L107" s="1">
        <v>1.5475976246176E-2</v>
      </c>
      <c r="M107" s="1">
        <v>51508</v>
      </c>
      <c r="N107" s="1">
        <v>82682</v>
      </c>
      <c r="O107" s="1">
        <v>150.77000000000001</v>
      </c>
      <c r="P107">
        <v>3.53152186052291</v>
      </c>
      <c r="Q107">
        <v>1572.67756324072</v>
      </c>
      <c r="R107">
        <v>70</v>
      </c>
      <c r="S107">
        <v>21176.2</v>
      </c>
      <c r="T107">
        <v>3715075</v>
      </c>
      <c r="U107">
        <v>59905.25</v>
      </c>
    </row>
    <row r="108" spans="1:21">
      <c r="A108" s="1" t="s">
        <v>46</v>
      </c>
      <c r="B108" s="1" t="s">
        <v>28</v>
      </c>
      <c r="C108" s="1">
        <v>0.56151960784313704</v>
      </c>
      <c r="D108" s="1">
        <v>0.20878267973856199</v>
      </c>
      <c r="E108" s="1">
        <v>3923</v>
      </c>
      <c r="F108" s="1">
        <v>0.37</v>
      </c>
      <c r="G108" s="1">
        <v>921222.8</v>
      </c>
      <c r="H108" s="1">
        <v>78.3</v>
      </c>
      <c r="I108" s="1">
        <v>0.217794117647059</v>
      </c>
      <c r="J108" s="1">
        <v>132.52000000000001</v>
      </c>
      <c r="K108" s="1">
        <v>14045</v>
      </c>
      <c r="L108" s="1">
        <v>3.50678733031674E-2</v>
      </c>
      <c r="M108" s="1">
        <v>48680</v>
      </c>
      <c r="N108" s="1">
        <v>86450</v>
      </c>
      <c r="O108" s="1">
        <v>222.14</v>
      </c>
      <c r="P108">
        <v>5.7000001434091301</v>
      </c>
      <c r="Q108">
        <v>4422.5998344917198</v>
      </c>
      <c r="R108">
        <v>71</v>
      </c>
      <c r="S108">
        <v>23072.5</v>
      </c>
      <c r="T108">
        <v>4047800</v>
      </c>
      <c r="U108">
        <v>95012.45</v>
      </c>
    </row>
    <row r="109" spans="1:21">
      <c r="A109" s="1" t="s">
        <v>46</v>
      </c>
      <c r="B109" s="1" t="s">
        <v>29</v>
      </c>
      <c r="C109" s="1">
        <v>0.56931495743818405</v>
      </c>
      <c r="D109" s="1">
        <v>0.21572760437778701</v>
      </c>
      <c r="E109" s="1">
        <v>4228</v>
      </c>
      <c r="F109" s="1">
        <v>0.51</v>
      </c>
      <c r="G109" s="1">
        <v>1131036.1200000001</v>
      </c>
      <c r="H109" s="1">
        <v>102.31</v>
      </c>
      <c r="I109" s="1">
        <v>0.24137819213619799</v>
      </c>
      <c r="J109" s="1">
        <v>135.74</v>
      </c>
      <c r="K109" s="1">
        <v>14876</v>
      </c>
      <c r="L109" s="1">
        <v>3.8218523655416899E-2</v>
      </c>
      <c r="M109" s="1">
        <v>50488</v>
      </c>
      <c r="N109" s="1">
        <v>81664</v>
      </c>
      <c r="O109" s="1">
        <v>239.53</v>
      </c>
      <c r="P109">
        <v>9.20000014669405</v>
      </c>
      <c r="Q109">
        <v>12437.000253046401</v>
      </c>
      <c r="R109">
        <v>72</v>
      </c>
      <c r="S109">
        <v>25137.8</v>
      </c>
      <c r="T109">
        <v>4492192</v>
      </c>
      <c r="U109">
        <v>128366.11</v>
      </c>
    </row>
    <row r="110" spans="1:21">
      <c r="A110" s="1" t="s">
        <v>46</v>
      </c>
      <c r="B110" s="1" t="s">
        <v>30</v>
      </c>
      <c r="C110" s="1">
        <v>0.59593165174939</v>
      </c>
      <c r="D110" s="1">
        <v>0.23140764849471099</v>
      </c>
      <c r="E110" s="1">
        <v>4424</v>
      </c>
      <c r="F110" s="1">
        <v>0.51</v>
      </c>
      <c r="G110" s="1">
        <v>1023781</v>
      </c>
      <c r="H110" s="1">
        <v>204.8</v>
      </c>
      <c r="I110" s="1">
        <v>0.31682668836452399</v>
      </c>
      <c r="J110" s="1">
        <v>129.69</v>
      </c>
      <c r="K110" s="1">
        <v>15863</v>
      </c>
      <c r="L110" s="1">
        <v>3.9861895794099197E-2</v>
      </c>
      <c r="M110" s="1">
        <v>60623</v>
      </c>
      <c r="N110" s="1">
        <v>100006</v>
      </c>
      <c r="O110" s="1">
        <v>278.11</v>
      </c>
      <c r="P110">
        <v>13.0999996042869</v>
      </c>
      <c r="Q110">
        <v>12879.399810385001</v>
      </c>
      <c r="R110">
        <v>73</v>
      </c>
      <c r="S110">
        <v>26761.5</v>
      </c>
      <c r="T110">
        <v>4742443</v>
      </c>
      <c r="U110">
        <v>170777.96</v>
      </c>
    </row>
    <row r="111" spans="1:21">
      <c r="A111" s="1" t="s">
        <v>46</v>
      </c>
      <c r="B111" s="1" t="s">
        <v>31</v>
      </c>
      <c r="C111" s="1">
        <v>0.64681799756789604</v>
      </c>
      <c r="D111" s="1">
        <v>0.257681394406161</v>
      </c>
      <c r="E111" s="1">
        <v>4424</v>
      </c>
      <c r="F111" s="1">
        <v>0.56000000000000005</v>
      </c>
      <c r="G111" s="1">
        <v>1661722.83</v>
      </c>
      <c r="H111" s="1">
        <v>263.20999999999998</v>
      </c>
      <c r="I111" s="1">
        <v>0.206716659910823</v>
      </c>
      <c r="J111" s="1">
        <v>130.44</v>
      </c>
      <c r="K111" s="1">
        <v>16460</v>
      </c>
      <c r="L111" s="1">
        <v>4.26887543803759E-2</v>
      </c>
      <c r="M111" s="1">
        <v>64230</v>
      </c>
      <c r="N111" s="1">
        <v>119937</v>
      </c>
      <c r="O111" s="1">
        <v>282.22000000000003</v>
      </c>
      <c r="P111">
        <v>12.4999994461468</v>
      </c>
      <c r="Q111">
        <v>16037.7003268842</v>
      </c>
      <c r="R111">
        <v>74</v>
      </c>
      <c r="S111">
        <v>29772.6</v>
      </c>
      <c r="T111">
        <v>4900778</v>
      </c>
      <c r="U111">
        <v>260274.43</v>
      </c>
    </row>
    <row r="112" spans="1:21">
      <c r="A112" s="1" t="s">
        <v>46</v>
      </c>
      <c r="B112" s="1" t="s">
        <v>32</v>
      </c>
      <c r="C112" s="1">
        <v>0.73406326034063296</v>
      </c>
      <c r="D112" s="1">
        <v>0.27627737226277399</v>
      </c>
      <c r="E112" s="1">
        <v>5044</v>
      </c>
      <c r="F112" s="1">
        <v>0.53</v>
      </c>
      <c r="G112" s="1">
        <v>1892366.42</v>
      </c>
      <c r="H112" s="1">
        <v>240.56</v>
      </c>
      <c r="I112" s="1">
        <v>0.281342254663423</v>
      </c>
      <c r="J112" s="1">
        <v>136.4</v>
      </c>
      <c r="K112" s="1">
        <v>18695</v>
      </c>
      <c r="L112" s="1">
        <v>4.8552902103431897E-2</v>
      </c>
      <c r="M112" s="1">
        <v>72806</v>
      </c>
      <c r="N112" s="1">
        <v>131740</v>
      </c>
      <c r="O112" s="1">
        <v>336.65</v>
      </c>
      <c r="P112">
        <v>10.799999631394099</v>
      </c>
      <c r="Q112">
        <v>15342.3000231193</v>
      </c>
      <c r="R112">
        <v>72</v>
      </c>
      <c r="S112">
        <v>32814.199999999997</v>
      </c>
      <c r="T112">
        <v>5399953</v>
      </c>
      <c r="U112">
        <v>311503.7</v>
      </c>
    </row>
    <row r="113" spans="1:21">
      <c r="A113" s="1" t="s">
        <v>46</v>
      </c>
      <c r="B113" s="1" t="s">
        <v>33</v>
      </c>
      <c r="C113" s="1">
        <v>0.756282828282828</v>
      </c>
      <c r="D113" s="1">
        <v>0.312282828282828</v>
      </c>
      <c r="E113" s="1">
        <v>6548</v>
      </c>
      <c r="F113" s="1">
        <v>0.4</v>
      </c>
      <c r="G113" s="1">
        <v>2069686.32</v>
      </c>
      <c r="H113" s="1">
        <v>147.44999999999999</v>
      </c>
      <c r="I113" s="1">
        <v>0.58033939393939404</v>
      </c>
      <c r="J113" s="1">
        <v>153.57</v>
      </c>
      <c r="K113" s="1">
        <v>23484</v>
      </c>
      <c r="L113" s="1">
        <v>5.5564226627126602E-2</v>
      </c>
      <c r="M113" s="1">
        <v>92460</v>
      </c>
      <c r="N113" s="1">
        <v>150233</v>
      </c>
      <c r="O113" s="1">
        <v>377.73</v>
      </c>
      <c r="P113">
        <v>10.6999995562939</v>
      </c>
      <c r="Q113">
        <v>17411.999953471899</v>
      </c>
      <c r="R113">
        <v>67</v>
      </c>
      <c r="S113">
        <v>35907.1</v>
      </c>
      <c r="T113">
        <v>5548768</v>
      </c>
      <c r="U113">
        <v>348648.8</v>
      </c>
    </row>
    <row r="114" spans="1:21">
      <c r="A114" s="1" t="s">
        <v>46</v>
      </c>
      <c r="B114" s="1" t="s">
        <v>34</v>
      </c>
      <c r="C114" s="1">
        <v>0.81765417170495802</v>
      </c>
      <c r="D114" s="1">
        <v>0.35876662636033901</v>
      </c>
      <c r="E114" s="1">
        <v>6548</v>
      </c>
      <c r="F114" s="1">
        <v>0.42</v>
      </c>
      <c r="G114" s="1">
        <v>2117050.09</v>
      </c>
      <c r="H114" s="1">
        <v>138.88</v>
      </c>
      <c r="I114" s="1">
        <v>0.90303506650544096</v>
      </c>
      <c r="J114" s="1">
        <v>165.06</v>
      </c>
      <c r="K114" s="1">
        <v>25212</v>
      </c>
      <c r="L114" s="1">
        <v>5.8371735791090597E-2</v>
      </c>
      <c r="M114" s="1">
        <v>100587</v>
      </c>
      <c r="N114" s="1">
        <v>173586</v>
      </c>
      <c r="O114" s="1">
        <v>410.28</v>
      </c>
      <c r="P114">
        <v>11.0000002992179</v>
      </c>
      <c r="Q114">
        <v>20462.399290383299</v>
      </c>
      <c r="R114">
        <v>62</v>
      </c>
      <c r="S114">
        <v>37880.5</v>
      </c>
      <c r="T114">
        <v>5906504</v>
      </c>
      <c r="U114">
        <v>313326.08000000002</v>
      </c>
    </row>
    <row r="115" spans="1:21">
      <c r="A115" s="1" t="s">
        <v>46</v>
      </c>
      <c r="B115" s="1" t="s">
        <v>35</v>
      </c>
      <c r="C115" s="1">
        <v>0.93327974276527303</v>
      </c>
      <c r="D115" s="1">
        <v>0.36937299035369803</v>
      </c>
      <c r="E115" s="1">
        <v>6464</v>
      </c>
      <c r="F115" s="1">
        <v>0.5</v>
      </c>
      <c r="G115" s="1">
        <v>2239088.15</v>
      </c>
      <c r="H115" s="1">
        <v>140.69</v>
      </c>
      <c r="I115" s="1">
        <v>1.1351245980707401</v>
      </c>
      <c r="J115" s="1">
        <v>171.99</v>
      </c>
      <c r="K115" s="1">
        <v>28013</v>
      </c>
      <c r="L115" s="1">
        <v>6.9392812887236699E-2</v>
      </c>
      <c r="M115" s="1">
        <v>139780</v>
      </c>
      <c r="N115" s="1">
        <v>210293</v>
      </c>
      <c r="O115" s="1">
        <v>431.93</v>
      </c>
      <c r="P115">
        <v>11.200000243028301</v>
      </c>
      <c r="Q115">
        <v>23624.793226353999</v>
      </c>
      <c r="R115">
        <v>57</v>
      </c>
      <c r="S115">
        <v>38855.699999999997</v>
      </c>
      <c r="T115">
        <v>6350087</v>
      </c>
      <c r="U115">
        <v>336330.67</v>
      </c>
    </row>
    <row r="116" spans="1:21">
      <c r="A116" s="1" t="s">
        <v>46</v>
      </c>
      <c r="B116" s="1" t="s">
        <v>36</v>
      </c>
      <c r="C116" s="1">
        <v>0.94029730815588597</v>
      </c>
      <c r="D116" s="1">
        <v>0.39991964644435501</v>
      </c>
      <c r="E116" s="1">
        <v>7099</v>
      </c>
      <c r="F116" s="1">
        <v>0.48</v>
      </c>
      <c r="G116" s="1">
        <v>2380356.14</v>
      </c>
      <c r="H116" s="1">
        <v>148.41999999999999</v>
      </c>
      <c r="I116" s="1">
        <v>0.230847730012053</v>
      </c>
      <c r="J116" s="1">
        <v>176.7</v>
      </c>
      <c r="K116" s="1">
        <v>28404</v>
      </c>
      <c r="L116" s="1">
        <v>7.42204655248134E-2</v>
      </c>
      <c r="M116" s="1">
        <v>179317</v>
      </c>
      <c r="N116" s="1">
        <v>232918</v>
      </c>
      <c r="O116" s="1">
        <v>453.75</v>
      </c>
      <c r="P116">
        <v>11.2999997093833</v>
      </c>
      <c r="Q116">
        <v>29122.4897991492</v>
      </c>
      <c r="R116">
        <v>57</v>
      </c>
      <c r="S116">
        <v>43557.1</v>
      </c>
      <c r="T116">
        <v>6983293</v>
      </c>
      <c r="U116">
        <v>374137.91</v>
      </c>
    </row>
    <row r="117" spans="1:21">
      <c r="A117" s="1" t="s">
        <v>46</v>
      </c>
      <c r="B117" s="1" t="s">
        <v>37</v>
      </c>
      <c r="C117" s="1">
        <v>1.0249696969697</v>
      </c>
      <c r="D117" s="1">
        <v>0.43280808080808097</v>
      </c>
      <c r="E117" s="1">
        <v>7099</v>
      </c>
      <c r="F117" s="1">
        <v>0.47</v>
      </c>
      <c r="G117" s="1">
        <v>2553669.42</v>
      </c>
      <c r="H117" s="1">
        <v>130.26</v>
      </c>
      <c r="I117" s="1">
        <v>0.23250101010101001</v>
      </c>
      <c r="J117" s="1">
        <v>179.04</v>
      </c>
      <c r="K117" s="1">
        <v>33365</v>
      </c>
      <c r="L117" s="1">
        <v>8.0916257623084895E-2</v>
      </c>
      <c r="M117" s="1">
        <v>178323</v>
      </c>
      <c r="N117" s="1">
        <v>224409</v>
      </c>
      <c r="O117" s="1">
        <v>475.79</v>
      </c>
      <c r="P117">
        <v>11.7999996286349</v>
      </c>
      <c r="Q117">
        <v>39597.806329956402</v>
      </c>
      <c r="R117">
        <v>54</v>
      </c>
      <c r="S117">
        <v>44709.2</v>
      </c>
      <c r="T117">
        <v>7659941</v>
      </c>
      <c r="U117">
        <v>285770.43</v>
      </c>
    </row>
    <row r="118" spans="1:21">
      <c r="A118" s="1" t="s">
        <v>46</v>
      </c>
      <c r="B118" s="1" t="s">
        <v>38</v>
      </c>
      <c r="C118" s="1">
        <v>1.0295536791314801</v>
      </c>
      <c r="D118" s="1">
        <v>0.48472054684358701</v>
      </c>
      <c r="E118" s="1">
        <v>7099</v>
      </c>
      <c r="F118" s="1">
        <v>0.48320000000000002</v>
      </c>
      <c r="G118" s="1">
        <v>2694852.8</v>
      </c>
      <c r="H118" s="1">
        <v>121.2</v>
      </c>
      <c r="I118" s="1">
        <v>0.25974266184157602</v>
      </c>
      <c r="J118" s="1">
        <v>188.62</v>
      </c>
      <c r="K118" s="1">
        <v>33365</v>
      </c>
      <c r="L118" s="1">
        <v>8.1582041722902204E-2</v>
      </c>
      <c r="M118" s="1">
        <v>159115</v>
      </c>
      <c r="N118" s="1">
        <v>246656</v>
      </c>
      <c r="O118" s="1">
        <v>498.28</v>
      </c>
      <c r="P118">
        <v>14.7964309550128</v>
      </c>
      <c r="Q118">
        <v>47257.752805413402</v>
      </c>
      <c r="R118">
        <v>60.106999000000002</v>
      </c>
      <c r="S118">
        <v>47122.6</v>
      </c>
      <c r="T118">
        <v>8110336</v>
      </c>
      <c r="U118">
        <v>370311.3</v>
      </c>
    </row>
    <row r="119" spans="1:21">
      <c r="A119" s="1" t="s">
        <v>47</v>
      </c>
      <c r="B119" s="1" t="s">
        <v>25</v>
      </c>
      <c r="C119" s="1">
        <v>0.25728530474884698</v>
      </c>
      <c r="D119" s="1">
        <v>0.145955378287424</v>
      </c>
      <c r="E119" s="1">
        <v>9536</v>
      </c>
      <c r="F119" s="1">
        <v>3.28</v>
      </c>
      <c r="G119" s="1">
        <v>522445.37</v>
      </c>
      <c r="H119" s="1">
        <v>40.659999999999997</v>
      </c>
      <c r="I119" s="1">
        <v>0.10375794590552199</v>
      </c>
      <c r="J119" s="1">
        <v>84.95</v>
      </c>
      <c r="K119" s="1">
        <v>18260</v>
      </c>
      <c r="L119" s="1">
        <v>1.22026377418957E-2</v>
      </c>
      <c r="M119" s="1">
        <v>199814</v>
      </c>
      <c r="N119" s="1">
        <v>348381</v>
      </c>
      <c r="O119" s="1">
        <v>62.08</v>
      </c>
      <c r="P119">
        <v>2.3202008147170998</v>
      </c>
      <c r="Q119">
        <v>9495.1858830950405</v>
      </c>
      <c r="R119">
        <v>93</v>
      </c>
      <c r="S119">
        <v>45930.400000000001</v>
      </c>
      <c r="T119">
        <v>8998944</v>
      </c>
      <c r="U119">
        <v>38508.959999999999</v>
      </c>
    </row>
    <row r="120" spans="1:21">
      <c r="A120" s="1" t="s">
        <v>47</v>
      </c>
      <c r="B120" s="1" t="s">
        <v>27</v>
      </c>
      <c r="C120" s="1">
        <v>0.35620689655172399</v>
      </c>
      <c r="D120" s="1">
        <v>0.16634236453202</v>
      </c>
      <c r="E120" s="1">
        <v>9665.74</v>
      </c>
      <c r="F120" s="1">
        <v>3.28</v>
      </c>
      <c r="G120" s="1">
        <v>823366.38</v>
      </c>
      <c r="H120" s="1">
        <v>52.24</v>
      </c>
      <c r="I120" s="1">
        <v>0.112637931034483</v>
      </c>
      <c r="J120" s="1">
        <v>94.6</v>
      </c>
      <c r="K120" s="1">
        <v>23021</v>
      </c>
      <c r="L120" s="1">
        <v>1.2997954025755201E-2</v>
      </c>
      <c r="M120" s="1">
        <v>269944</v>
      </c>
      <c r="N120" s="1">
        <v>472656</v>
      </c>
      <c r="O120" s="1">
        <v>122.03</v>
      </c>
      <c r="P120">
        <v>3.6045978099301701</v>
      </c>
      <c r="Q120">
        <v>8252.8733207838104</v>
      </c>
      <c r="R120">
        <v>83</v>
      </c>
      <c r="S120">
        <v>50460.6</v>
      </c>
      <c r="T120">
        <v>10803107</v>
      </c>
      <c r="U120">
        <v>63870.5</v>
      </c>
    </row>
    <row r="121" spans="1:21">
      <c r="A121" s="1" t="s">
        <v>47</v>
      </c>
      <c r="B121" s="1" t="s">
        <v>28</v>
      </c>
      <c r="C121" s="1">
        <v>0.37392578124999998</v>
      </c>
      <c r="D121" s="1">
        <v>0.17471923828124999</v>
      </c>
      <c r="E121" s="1">
        <v>10356.5</v>
      </c>
      <c r="F121" s="1">
        <v>3</v>
      </c>
      <c r="G121" s="1">
        <v>1259479.8700000001</v>
      </c>
      <c r="H121" s="1">
        <v>64.86</v>
      </c>
      <c r="I121" s="1">
        <v>0.138331298828125</v>
      </c>
      <c r="J121" s="1">
        <v>100.03</v>
      </c>
      <c r="K121" s="1">
        <v>21460</v>
      </c>
      <c r="L121" s="1">
        <v>2.0288698197299299E-2</v>
      </c>
      <c r="M121" s="1">
        <v>239645</v>
      </c>
      <c r="N121" s="1">
        <v>504500</v>
      </c>
      <c r="O121" s="1">
        <v>180.98</v>
      </c>
      <c r="P121">
        <v>5.6000000126498204</v>
      </c>
      <c r="Q121">
        <v>7173.1000201024199</v>
      </c>
      <c r="R121">
        <v>73</v>
      </c>
      <c r="S121">
        <v>55901.9</v>
      </c>
      <c r="T121">
        <v>12395745</v>
      </c>
      <c r="U121">
        <v>98415.47</v>
      </c>
    </row>
    <row r="122" spans="1:21">
      <c r="A122" s="1" t="s">
        <v>47</v>
      </c>
      <c r="B122" s="1" t="s">
        <v>29</v>
      </c>
      <c r="C122" s="1">
        <v>0.42305277140441999</v>
      </c>
      <c r="D122" s="1">
        <v>0.183963289457795</v>
      </c>
      <c r="E122" s="1">
        <v>10473.08</v>
      </c>
      <c r="F122" s="1">
        <v>3.62</v>
      </c>
      <c r="G122" s="1">
        <v>1451157.21</v>
      </c>
      <c r="H122" s="1">
        <v>83.64</v>
      </c>
      <c r="I122" s="1">
        <v>0.15956164714406501</v>
      </c>
      <c r="J122" s="1">
        <v>101.39</v>
      </c>
      <c r="K122" s="1">
        <v>30926</v>
      </c>
      <c r="L122" s="1">
        <v>1.8097853220169699E-2</v>
      </c>
      <c r="M122" s="1">
        <v>200032</v>
      </c>
      <c r="N122" s="1">
        <v>421907</v>
      </c>
      <c r="O122" s="1">
        <v>204.16</v>
      </c>
      <c r="P122">
        <v>8.6999997767533195</v>
      </c>
      <c r="Q122">
        <v>6234.5999869905299</v>
      </c>
      <c r="R122">
        <v>63</v>
      </c>
      <c r="S122">
        <v>61223.1</v>
      </c>
      <c r="T122">
        <v>13765378</v>
      </c>
      <c r="U122">
        <v>148435.20000000001</v>
      </c>
    </row>
    <row r="123" spans="1:21">
      <c r="A123" s="1" t="s">
        <v>47</v>
      </c>
      <c r="B123" s="1" t="s">
        <v>30</v>
      </c>
      <c r="C123" s="1">
        <v>0.56491882140709604</v>
      </c>
      <c r="D123" s="1">
        <v>0.28217678893565801</v>
      </c>
      <c r="E123" s="1">
        <v>10633.08</v>
      </c>
      <c r="F123" s="1">
        <v>3.88</v>
      </c>
      <c r="G123" s="1">
        <v>1199967.3999999999</v>
      </c>
      <c r="H123" s="1">
        <v>130.30000000000001</v>
      </c>
      <c r="I123" s="1">
        <v>0.21653277209861699</v>
      </c>
      <c r="J123" s="1">
        <v>100.21</v>
      </c>
      <c r="K123" s="1">
        <v>41381</v>
      </c>
      <c r="L123" s="1">
        <v>1.82333612524966E-2</v>
      </c>
      <c r="M123" s="1">
        <v>250290</v>
      </c>
      <c r="N123" s="1">
        <v>428337</v>
      </c>
      <c r="O123" s="1">
        <v>244.01</v>
      </c>
      <c r="P123">
        <v>11.0000002992179</v>
      </c>
      <c r="Q123">
        <v>5193.4998822744401</v>
      </c>
      <c r="R123">
        <v>64</v>
      </c>
      <c r="S123">
        <v>67303.5</v>
      </c>
      <c r="T123">
        <v>15065065</v>
      </c>
      <c r="U123">
        <v>229047.65</v>
      </c>
    </row>
    <row r="124" spans="1:21">
      <c r="A124" s="1" t="s">
        <v>47</v>
      </c>
      <c r="B124" s="1" t="s">
        <v>31</v>
      </c>
      <c r="C124" s="1">
        <v>0.67734160601360205</v>
      </c>
      <c r="D124" s="1">
        <v>0.32039136141271901</v>
      </c>
      <c r="E124" s="1">
        <v>10863.08</v>
      </c>
      <c r="F124" s="1">
        <v>3.91</v>
      </c>
      <c r="G124" s="1">
        <v>1341772.75</v>
      </c>
      <c r="H124" s="1">
        <v>173.24</v>
      </c>
      <c r="I124" s="1">
        <v>0.143968500178976</v>
      </c>
      <c r="J124" s="1">
        <v>102.5</v>
      </c>
      <c r="K124" s="1">
        <v>61674</v>
      </c>
      <c r="L124" s="1">
        <v>1.82328190743338E-2</v>
      </c>
      <c r="M124" s="1">
        <v>231033</v>
      </c>
      <c r="N124" s="1">
        <v>512429</v>
      </c>
      <c r="O124" s="1">
        <v>253.75</v>
      </c>
      <c r="P124">
        <v>9.6000000146516093</v>
      </c>
      <c r="Q124">
        <v>5351.89990885918</v>
      </c>
      <c r="R124">
        <v>64</v>
      </c>
      <c r="S124">
        <v>73311.100000000006</v>
      </c>
      <c r="T124">
        <v>16575418</v>
      </c>
      <c r="U124">
        <v>283823.24</v>
      </c>
    </row>
    <row r="125" spans="1:21">
      <c r="A125" s="1" t="s">
        <v>47</v>
      </c>
      <c r="B125" s="1" t="s">
        <v>32</v>
      </c>
      <c r="C125" s="1">
        <v>0.77546004986346895</v>
      </c>
      <c r="D125" s="1">
        <v>0.36876409830226797</v>
      </c>
      <c r="E125" s="1">
        <v>10643.72</v>
      </c>
      <c r="F125" s="1">
        <v>4.3099999999999996</v>
      </c>
      <c r="G125" s="1">
        <v>1291048.0900000001</v>
      </c>
      <c r="H125" s="1">
        <v>161.61000000000001</v>
      </c>
      <c r="I125" s="1">
        <v>0.24534014009260399</v>
      </c>
      <c r="J125" s="1">
        <v>109.69</v>
      </c>
      <c r="K125" s="1">
        <v>87155</v>
      </c>
      <c r="L125" s="1">
        <v>1.8792940859490799E-2</v>
      </c>
      <c r="M125" s="1">
        <v>227187</v>
      </c>
      <c r="N125" s="1">
        <v>514402</v>
      </c>
      <c r="O125" s="1">
        <v>297.69</v>
      </c>
      <c r="P125">
        <v>8.3999999508661496</v>
      </c>
      <c r="Q125">
        <v>6576.6001746104803</v>
      </c>
      <c r="R125">
        <v>64</v>
      </c>
      <c r="S125">
        <v>81824.600000000006</v>
      </c>
      <c r="T125">
        <v>18338832</v>
      </c>
      <c r="U125">
        <v>359627.79</v>
      </c>
    </row>
    <row r="126" spans="1:21">
      <c r="A126" s="1" t="s">
        <v>47</v>
      </c>
      <c r="B126" s="1" t="s">
        <v>33</v>
      </c>
      <c r="C126" s="1">
        <v>0.84436419606914503</v>
      </c>
      <c r="D126" s="1">
        <v>0.39686242008051098</v>
      </c>
      <c r="E126" s="1">
        <v>19333.740000000002</v>
      </c>
      <c r="F126" s="1">
        <v>3.74</v>
      </c>
      <c r="G126" s="1">
        <v>1378142.3</v>
      </c>
      <c r="H126" s="1">
        <v>188.35</v>
      </c>
      <c r="I126" s="1">
        <v>0.57005209566658799</v>
      </c>
      <c r="J126" s="1">
        <v>121.65</v>
      </c>
      <c r="K126" s="1">
        <v>72799</v>
      </c>
      <c r="L126" s="1">
        <v>2.1730272986554399E-2</v>
      </c>
      <c r="M126" s="1">
        <v>306996</v>
      </c>
      <c r="N126" s="1">
        <v>600306</v>
      </c>
      <c r="O126" s="1">
        <v>334.02</v>
      </c>
      <c r="P126">
        <v>8.5999999719686304</v>
      </c>
      <c r="Q126">
        <v>8659.9003970936701</v>
      </c>
      <c r="R126">
        <v>61</v>
      </c>
      <c r="S126">
        <v>89065.9</v>
      </c>
      <c r="T126">
        <v>20245195</v>
      </c>
      <c r="U126">
        <v>438935.42</v>
      </c>
    </row>
    <row r="127" spans="1:21">
      <c r="A127" s="1" t="s">
        <v>47</v>
      </c>
      <c r="B127" s="1" t="s">
        <v>34</v>
      </c>
      <c r="C127" s="1">
        <v>0.85594521194946305</v>
      </c>
      <c r="D127" s="1">
        <v>0.42339119140394399</v>
      </c>
      <c r="E127" s="1">
        <v>22838.080000000002</v>
      </c>
      <c r="F127" s="1">
        <v>3.91</v>
      </c>
      <c r="G127" s="1">
        <v>1438429.11</v>
      </c>
      <c r="H127" s="1">
        <v>242.54</v>
      </c>
      <c r="I127" s="1">
        <v>0.89094344078403598</v>
      </c>
      <c r="J127" s="1">
        <v>125.97</v>
      </c>
      <c r="K127" s="1">
        <v>98224</v>
      </c>
      <c r="L127" s="1">
        <v>2.4318847106507498E-2</v>
      </c>
      <c r="M127" s="1">
        <v>314395</v>
      </c>
      <c r="N127" s="1">
        <v>594249</v>
      </c>
      <c r="O127" s="1">
        <v>361.93</v>
      </c>
      <c r="P127">
        <v>9.4000001008059897</v>
      </c>
      <c r="Q127">
        <v>9873.8003614013196</v>
      </c>
      <c r="R127">
        <v>60</v>
      </c>
      <c r="S127">
        <v>94359.6</v>
      </c>
      <c r="T127">
        <v>22061581</v>
      </c>
      <c r="U127">
        <v>574060.4</v>
      </c>
    </row>
    <row r="128" spans="1:21">
      <c r="A128" s="1" t="s">
        <v>47</v>
      </c>
      <c r="B128" s="1" t="s">
        <v>35</v>
      </c>
      <c r="C128" s="1">
        <v>0.85229444378907604</v>
      </c>
      <c r="D128" s="1">
        <v>0.44317565176359602</v>
      </c>
      <c r="E128" s="1">
        <v>22838.080000000002</v>
      </c>
      <c r="F128" s="1">
        <v>4.04</v>
      </c>
      <c r="G128" s="1">
        <v>1416309.58</v>
      </c>
      <c r="H128" s="1">
        <v>206.74</v>
      </c>
      <c r="I128" s="1">
        <v>1.0839589477409499</v>
      </c>
      <c r="J128" s="1">
        <v>116.78</v>
      </c>
      <c r="K128" s="1">
        <v>113158</v>
      </c>
      <c r="L128" s="1">
        <v>2.4432029795158301E-2</v>
      </c>
      <c r="M128" s="1">
        <v>499167</v>
      </c>
      <c r="N128" s="1">
        <v>719452</v>
      </c>
      <c r="O128" s="1">
        <v>381.61</v>
      </c>
      <c r="P128">
        <v>10.3999999360678</v>
      </c>
      <c r="Q128">
        <v>13189.0998697825</v>
      </c>
      <c r="R128">
        <v>55</v>
      </c>
      <c r="S128">
        <v>98270.2</v>
      </c>
      <c r="T128">
        <v>23816885</v>
      </c>
      <c r="U128">
        <v>697680.5</v>
      </c>
    </row>
    <row r="129" spans="1:21">
      <c r="A129" s="1" t="s">
        <v>47</v>
      </c>
      <c r="B129" s="1" t="s">
        <v>36</v>
      </c>
      <c r="C129" s="1">
        <v>0.87763668430335096</v>
      </c>
      <c r="D129" s="1">
        <v>0.47873015873015901</v>
      </c>
      <c r="E129" s="1">
        <v>22838.080000000002</v>
      </c>
      <c r="F129" s="1">
        <v>3.96</v>
      </c>
      <c r="G129" s="1">
        <v>1491443.58</v>
      </c>
      <c r="H129" s="1">
        <v>172.46</v>
      </c>
      <c r="I129" s="1">
        <v>0.156238683127572</v>
      </c>
      <c r="J129" s="1">
        <v>119.68</v>
      </c>
      <c r="K129" s="1">
        <v>145001</v>
      </c>
      <c r="L129" s="1">
        <v>2.63318112633181E-2</v>
      </c>
      <c r="M129" s="1">
        <v>640917</v>
      </c>
      <c r="N129" s="1">
        <v>696693</v>
      </c>
      <c r="O129" s="1">
        <v>401.38</v>
      </c>
      <c r="P129">
        <v>10.3999999360678</v>
      </c>
      <c r="Q129">
        <v>13386.099543209501</v>
      </c>
      <c r="R129">
        <v>53</v>
      </c>
      <c r="S129">
        <v>112671.4</v>
      </c>
      <c r="T129">
        <v>27166319</v>
      </c>
      <c r="U129">
        <v>860653.72</v>
      </c>
    </row>
    <row r="130" spans="1:21">
      <c r="A130" s="1" t="s">
        <v>47</v>
      </c>
      <c r="B130" s="1" t="s">
        <v>37</v>
      </c>
      <c r="C130" s="1">
        <v>0.90487375220199695</v>
      </c>
      <c r="D130" s="1">
        <v>0.52279506752789195</v>
      </c>
      <c r="E130" s="1">
        <v>22838.080000000002</v>
      </c>
      <c r="F130" s="1">
        <v>4.0999999999999996</v>
      </c>
      <c r="G130" s="1">
        <v>1572148.53</v>
      </c>
      <c r="H130" s="1">
        <v>150.72999999999999</v>
      </c>
      <c r="I130" s="1">
        <v>0.16115091015854399</v>
      </c>
      <c r="J130" s="1">
        <v>124.1</v>
      </c>
      <c r="K130" s="1">
        <v>156201</v>
      </c>
      <c r="L130" s="1">
        <v>2.73577552611068E-2</v>
      </c>
      <c r="M130" s="1">
        <v>560127</v>
      </c>
      <c r="N130" s="1">
        <v>662509</v>
      </c>
      <c r="O130" s="1">
        <v>421.17</v>
      </c>
      <c r="P130">
        <v>9.6000000146516093</v>
      </c>
      <c r="Q130">
        <v>22553.600509222</v>
      </c>
      <c r="R130">
        <v>45</v>
      </c>
      <c r="S130">
        <v>117125.1</v>
      </c>
      <c r="T130">
        <v>29936774</v>
      </c>
      <c r="U130">
        <v>871160.72</v>
      </c>
    </row>
    <row r="131" spans="1:21">
      <c r="A131" s="1" t="s">
        <v>47</v>
      </c>
      <c r="B131" s="1" t="s">
        <v>38</v>
      </c>
      <c r="C131" s="1">
        <v>0.93937368050668502</v>
      </c>
      <c r="D131" s="1">
        <v>0.55765892563922104</v>
      </c>
      <c r="E131" s="1">
        <v>21969.1</v>
      </c>
      <c r="F131" s="1">
        <v>4.2279999999999998</v>
      </c>
      <c r="G131" s="1">
        <v>1676782</v>
      </c>
      <c r="H131" s="1">
        <v>123.3</v>
      </c>
      <c r="I131" s="1">
        <v>0.17221440300258001</v>
      </c>
      <c r="J131" s="1">
        <v>129.34</v>
      </c>
      <c r="K131" s="1">
        <v>156201</v>
      </c>
      <c r="L131" s="1">
        <v>2.8441266554084601E-2</v>
      </c>
      <c r="M131" s="1">
        <v>447006</v>
      </c>
      <c r="N131" s="1">
        <v>684579</v>
      </c>
      <c r="O131" s="1">
        <v>441.03</v>
      </c>
      <c r="P131">
        <v>12.005850828421901</v>
      </c>
      <c r="Q131">
        <v>28716.495708589398</v>
      </c>
      <c r="R131">
        <v>44.155099</v>
      </c>
      <c r="S131">
        <v>123146.4</v>
      </c>
      <c r="T131">
        <v>33016934</v>
      </c>
      <c r="U131">
        <v>994563.8</v>
      </c>
    </row>
    <row r="132" spans="1:21">
      <c r="A132" s="1" t="s">
        <v>48</v>
      </c>
      <c r="B132" s="1" t="s">
        <v>25</v>
      </c>
      <c r="C132" s="1">
        <v>0.26179533213644501</v>
      </c>
      <c r="D132" s="1">
        <v>0.18307001795332101</v>
      </c>
      <c r="E132" s="1">
        <v>9605.2000000000007</v>
      </c>
      <c r="F132" s="1">
        <v>2.38</v>
      </c>
      <c r="G132" s="1">
        <v>818250.98</v>
      </c>
      <c r="H132" s="1">
        <v>87.46</v>
      </c>
      <c r="I132" s="1">
        <v>0.13472172351885101</v>
      </c>
      <c r="J132" s="1">
        <v>105.67</v>
      </c>
      <c r="K132" s="1">
        <v>17387</v>
      </c>
      <c r="L132" s="1">
        <v>1.26544139801145E-2</v>
      </c>
      <c r="M132" s="1">
        <v>130190</v>
      </c>
      <c r="N132" s="1">
        <v>177066</v>
      </c>
      <c r="O132" s="1">
        <v>77.39</v>
      </c>
      <c r="P132">
        <v>10.56163187546</v>
      </c>
      <c r="Q132">
        <v>3515.75227556867</v>
      </c>
      <c r="R132">
        <v>71</v>
      </c>
      <c r="S132">
        <v>30319.599999999999</v>
      </c>
      <c r="T132">
        <v>4799069</v>
      </c>
      <c r="U132">
        <v>49660.84</v>
      </c>
    </row>
    <row r="133" spans="1:21">
      <c r="A133" s="1" t="s">
        <v>48</v>
      </c>
      <c r="B133" s="1" t="s">
        <v>27</v>
      </c>
      <c r="C133" s="1">
        <v>0.39584872471415999</v>
      </c>
      <c r="D133" s="1">
        <v>0.20274406332453801</v>
      </c>
      <c r="E133" s="1">
        <v>9871.2199999999993</v>
      </c>
      <c r="F133" s="1">
        <v>2.5</v>
      </c>
      <c r="G133" s="1">
        <v>958898.55</v>
      </c>
      <c r="H133" s="1">
        <v>343</v>
      </c>
      <c r="I133" s="1">
        <v>0.14246086191732599</v>
      </c>
      <c r="J133" s="1">
        <v>117.9</v>
      </c>
      <c r="K133" s="1">
        <v>19949</v>
      </c>
      <c r="L133" s="1">
        <v>1.3176338659938299E-2</v>
      </c>
      <c r="M133" s="1">
        <v>188463</v>
      </c>
      <c r="N133" s="1">
        <v>249373</v>
      </c>
      <c r="O133" s="1">
        <v>146.35</v>
      </c>
      <c r="P133">
        <v>11.020833102442401</v>
      </c>
      <c r="Q133">
        <v>3890.50325612816</v>
      </c>
      <c r="R133">
        <v>68</v>
      </c>
      <c r="S133">
        <v>32771.599999999999</v>
      </c>
      <c r="T133">
        <v>5886071</v>
      </c>
      <c r="U133">
        <v>81986.75</v>
      </c>
    </row>
    <row r="134" spans="1:21">
      <c r="A134" s="1" t="s">
        <v>48</v>
      </c>
      <c r="B134" s="1" t="s">
        <v>28</v>
      </c>
      <c r="C134" s="1">
        <v>0.42313278008298799</v>
      </c>
      <c r="D134" s="1">
        <v>0.214851313969571</v>
      </c>
      <c r="E134" s="1">
        <v>10807.2</v>
      </c>
      <c r="F134" s="1">
        <v>2.58</v>
      </c>
      <c r="G134" s="1">
        <v>2126604.5</v>
      </c>
      <c r="H134" s="1">
        <v>69.099999999999994</v>
      </c>
      <c r="I134" s="1">
        <v>0.16521092669432899</v>
      </c>
      <c r="J134" s="1">
        <v>128.62</v>
      </c>
      <c r="K134" s="1">
        <v>16505</v>
      </c>
      <c r="L134" s="1">
        <v>1.4371033967898499E-2</v>
      </c>
      <c r="M134" s="1">
        <v>202350</v>
      </c>
      <c r="N134" s="1">
        <v>294014</v>
      </c>
      <c r="O134" s="1">
        <v>205.77</v>
      </c>
      <c r="P134">
        <v>11.4999995932542</v>
      </c>
      <c r="Q134">
        <v>4305.2001145607601</v>
      </c>
      <c r="R134">
        <v>65</v>
      </c>
      <c r="S134">
        <v>35615.9</v>
      </c>
      <c r="T134">
        <v>6843562</v>
      </c>
      <c r="U134">
        <v>141952.82</v>
      </c>
    </row>
    <row r="135" spans="1:21">
      <c r="A135" s="1" t="s">
        <v>48</v>
      </c>
      <c r="B135" s="1" t="s">
        <v>29</v>
      </c>
      <c r="C135" s="1">
        <v>0.44696095076400699</v>
      </c>
      <c r="D135" s="1">
        <v>0.216655348047538</v>
      </c>
      <c r="E135" s="1">
        <v>11141.21</v>
      </c>
      <c r="F135" s="1">
        <v>2.57</v>
      </c>
      <c r="G135" s="1">
        <v>2663566.88</v>
      </c>
      <c r="H135" s="1">
        <v>91.16</v>
      </c>
      <c r="I135" s="1">
        <v>0.19420543293718201</v>
      </c>
      <c r="J135" s="1">
        <v>133.82</v>
      </c>
      <c r="K135" s="1">
        <v>25388</v>
      </c>
      <c r="L135" s="1">
        <v>1.4872585472023201E-2</v>
      </c>
      <c r="M135" s="1">
        <v>188544</v>
      </c>
      <c r="N135" s="1">
        <v>261435</v>
      </c>
      <c r="O135" s="1">
        <v>224.45</v>
      </c>
      <c r="P135">
        <v>11.999999402544001</v>
      </c>
      <c r="Q135">
        <v>4764.0998998636196</v>
      </c>
      <c r="R135">
        <v>62</v>
      </c>
      <c r="S135">
        <v>38296.9</v>
      </c>
      <c r="T135">
        <v>7681473</v>
      </c>
      <c r="U135">
        <v>245744.79</v>
      </c>
    </row>
    <row r="136" spans="1:21">
      <c r="A136" s="1" t="s">
        <v>48</v>
      </c>
      <c r="B136" s="1" t="s">
        <v>30</v>
      </c>
      <c r="C136" s="1">
        <v>0.79680868838763597</v>
      </c>
      <c r="D136" s="1">
        <v>0.31859649122806999</v>
      </c>
      <c r="E136" s="1">
        <v>11423.66</v>
      </c>
      <c r="F136" s="1">
        <v>2.63</v>
      </c>
      <c r="G136" s="1">
        <v>2532235.7000000002</v>
      </c>
      <c r="H136" s="1">
        <v>208.8</v>
      </c>
      <c r="I136" s="1">
        <v>0.269597326649958</v>
      </c>
      <c r="J136" s="1">
        <v>131.5</v>
      </c>
      <c r="K136" s="1">
        <v>36445</v>
      </c>
      <c r="L136" s="1">
        <v>1.5783644083441E-2</v>
      </c>
      <c r="M136" s="1">
        <v>234983</v>
      </c>
      <c r="N136" s="1">
        <v>307264</v>
      </c>
      <c r="O136" s="1">
        <v>264.85000000000002</v>
      </c>
      <c r="P136">
        <v>13.199999609381299</v>
      </c>
      <c r="Q136">
        <v>5581.2000780360504</v>
      </c>
      <c r="R136">
        <v>59</v>
      </c>
      <c r="S136">
        <v>41736.400000000001</v>
      </c>
      <c r="T136">
        <v>8535689</v>
      </c>
      <c r="U136">
        <v>383145.91</v>
      </c>
    </row>
    <row r="137" spans="1:21">
      <c r="A137" s="1" t="s">
        <v>48</v>
      </c>
      <c r="B137" s="1" t="s">
        <v>31</v>
      </c>
      <c r="C137" s="1">
        <v>0.777437417654809</v>
      </c>
      <c r="D137" s="1">
        <v>0.35568181818181799</v>
      </c>
      <c r="E137" s="1">
        <v>11698.66</v>
      </c>
      <c r="F137" s="1">
        <v>2.63</v>
      </c>
      <c r="G137" s="1">
        <v>2827740.82</v>
      </c>
      <c r="H137" s="1">
        <v>336.16</v>
      </c>
      <c r="I137" s="1">
        <v>0.183873517786561</v>
      </c>
      <c r="J137" s="1">
        <v>129.27000000000001</v>
      </c>
      <c r="K137" s="1">
        <v>51124</v>
      </c>
      <c r="L137" s="1">
        <v>1.75322839098878E-2</v>
      </c>
      <c r="M137" s="1">
        <v>221456</v>
      </c>
      <c r="N137" s="1">
        <v>393147</v>
      </c>
      <c r="O137" s="1">
        <v>268.10000000000002</v>
      </c>
      <c r="P137">
        <v>14.899999807023899</v>
      </c>
      <c r="Q137">
        <v>6846.8002134728904</v>
      </c>
      <c r="R137">
        <v>58</v>
      </c>
      <c r="S137">
        <v>45363.7</v>
      </c>
      <c r="T137">
        <v>9357877</v>
      </c>
      <c r="U137">
        <v>598770.04</v>
      </c>
    </row>
    <row r="138" spans="1:21">
      <c r="A138" s="1" t="s">
        <v>48</v>
      </c>
      <c r="B138" s="1" t="s">
        <v>32</v>
      </c>
      <c r="C138" s="1">
        <v>0.88413290113452203</v>
      </c>
      <c r="D138" s="1">
        <v>0.39944894651539697</v>
      </c>
      <c r="E138" s="1">
        <v>15234.67</v>
      </c>
      <c r="F138" s="1">
        <v>2.77</v>
      </c>
      <c r="G138" s="1">
        <v>3316217.12</v>
      </c>
      <c r="H138" s="1">
        <v>207.56</v>
      </c>
      <c r="I138" s="1">
        <v>0.29079092382495902</v>
      </c>
      <c r="J138" s="1">
        <v>134.18</v>
      </c>
      <c r="K138" s="1">
        <v>76660</v>
      </c>
      <c r="L138" s="1">
        <v>2.1811284969179699E-2</v>
      </c>
      <c r="M138" s="1">
        <v>213805</v>
      </c>
      <c r="N138" s="1">
        <v>377115</v>
      </c>
      <c r="O138" s="1">
        <v>318.05</v>
      </c>
      <c r="P138">
        <v>12.700000083000299</v>
      </c>
      <c r="Q138">
        <v>6831.3001967228001</v>
      </c>
      <c r="R138">
        <v>56</v>
      </c>
      <c r="S138">
        <v>50469.2</v>
      </c>
      <c r="T138">
        <v>10301447</v>
      </c>
      <c r="U138">
        <v>793231.11</v>
      </c>
    </row>
    <row r="139" spans="1:21">
      <c r="A139" s="1" t="s">
        <v>48</v>
      </c>
      <c r="B139" s="1" t="s">
        <v>33</v>
      </c>
      <c r="C139" s="1">
        <v>0.95185716563047995</v>
      </c>
      <c r="D139" s="1">
        <v>0.42305117168818801</v>
      </c>
      <c r="E139" s="1">
        <v>16201.97</v>
      </c>
      <c r="F139" s="1">
        <v>2.68</v>
      </c>
      <c r="G139" s="1">
        <v>3354070.94</v>
      </c>
      <c r="H139" s="1">
        <v>149.19</v>
      </c>
      <c r="I139" s="1">
        <v>0.65380679100908701</v>
      </c>
      <c r="J139" s="1">
        <v>144.83000000000001</v>
      </c>
      <c r="K139" s="1">
        <v>55067</v>
      </c>
      <c r="L139" s="1">
        <v>2.15096201282684E-2</v>
      </c>
      <c r="M139" s="1">
        <v>284621</v>
      </c>
      <c r="N139" s="1">
        <v>455590</v>
      </c>
      <c r="O139" s="1">
        <v>357.45</v>
      </c>
      <c r="P139">
        <v>11.899999998601899</v>
      </c>
      <c r="Q139">
        <v>8846.5001808838806</v>
      </c>
      <c r="R139">
        <v>53</v>
      </c>
      <c r="S139">
        <v>56026.9</v>
      </c>
      <c r="T139">
        <v>11473921</v>
      </c>
      <c r="U139">
        <v>1011050.65</v>
      </c>
    </row>
    <row r="140" spans="1:21">
      <c r="A140" s="1" t="s">
        <v>48</v>
      </c>
      <c r="B140" s="1" t="s">
        <v>34</v>
      </c>
      <c r="C140" s="1">
        <v>0.98578823529411796</v>
      </c>
      <c r="D140" s="1">
        <v>0.43590588235294098</v>
      </c>
      <c r="E140" s="1">
        <v>15414.27</v>
      </c>
      <c r="F140" s="1">
        <v>2.66</v>
      </c>
      <c r="G140" s="1">
        <v>3552363.33</v>
      </c>
      <c r="H140" s="1">
        <v>184.01</v>
      </c>
      <c r="I140" s="1">
        <v>1.05364862745098</v>
      </c>
      <c r="J140" s="1">
        <v>149.34</v>
      </c>
      <c r="K140" s="1">
        <v>80752</v>
      </c>
      <c r="L140" s="1">
        <v>2.4713866099463199E-2</v>
      </c>
      <c r="M140" s="1">
        <v>285342</v>
      </c>
      <c r="N140" s="1">
        <v>435883</v>
      </c>
      <c r="O140" s="1">
        <v>387.49</v>
      </c>
      <c r="P140">
        <v>11.6999995108966</v>
      </c>
      <c r="Q140">
        <v>11482.000336105901</v>
      </c>
      <c r="R140">
        <v>48</v>
      </c>
      <c r="S140">
        <v>60375.3</v>
      </c>
      <c r="T140">
        <v>12742260</v>
      </c>
      <c r="U140">
        <v>1326252.08</v>
      </c>
    </row>
    <row r="141" spans="1:21">
      <c r="A141" s="1" t="s">
        <v>48</v>
      </c>
      <c r="B141" s="1" t="s">
        <v>35</v>
      </c>
      <c r="C141" s="1">
        <v>0.93251391465677202</v>
      </c>
      <c r="D141" s="1">
        <v>0.45435992578849699</v>
      </c>
      <c r="E141" s="1">
        <v>15414.25</v>
      </c>
      <c r="F141" s="1">
        <v>2.7</v>
      </c>
      <c r="G141" s="1">
        <v>3704249.3</v>
      </c>
      <c r="H141" s="1">
        <v>167.5</v>
      </c>
      <c r="I141" s="1">
        <v>1.2847850958565199</v>
      </c>
      <c r="J141" s="1">
        <v>132.96</v>
      </c>
      <c r="K141" s="1">
        <v>112541</v>
      </c>
      <c r="L141" s="1">
        <v>2.7588223825307099E-2</v>
      </c>
      <c r="M141" s="1">
        <v>391700</v>
      </c>
      <c r="N141" s="1">
        <v>507050</v>
      </c>
      <c r="O141" s="1">
        <v>406.88</v>
      </c>
      <c r="P141">
        <v>12.200000588781601</v>
      </c>
      <c r="Q141">
        <v>12124.500268654599</v>
      </c>
      <c r="R141">
        <v>48</v>
      </c>
      <c r="S141">
        <v>62522.8</v>
      </c>
      <c r="T141">
        <v>13958988</v>
      </c>
      <c r="U141">
        <v>1794621.13</v>
      </c>
    </row>
    <row r="142" spans="1:21">
      <c r="A142" s="1" t="s">
        <v>48</v>
      </c>
      <c r="B142" s="1" t="s">
        <v>36</v>
      </c>
      <c r="C142" s="1">
        <v>0.95379204892966396</v>
      </c>
      <c r="D142" s="1">
        <v>0.476605504587156</v>
      </c>
      <c r="E142" s="1">
        <v>15413.68</v>
      </c>
      <c r="F142" s="1">
        <v>2.8</v>
      </c>
      <c r="G142" s="1">
        <v>3991027.27</v>
      </c>
      <c r="H142" s="1">
        <v>130.81</v>
      </c>
      <c r="I142" s="1">
        <v>0.16901987767584101</v>
      </c>
      <c r="J142" s="1">
        <v>135.47</v>
      </c>
      <c r="K142" s="1">
        <v>129498</v>
      </c>
      <c r="L142" s="1">
        <v>3.1703073651652799E-2</v>
      </c>
      <c r="M142" s="1">
        <v>465468</v>
      </c>
      <c r="N142" s="1">
        <v>503197</v>
      </c>
      <c r="O142" s="1">
        <v>426.85</v>
      </c>
      <c r="P142">
        <v>11.899999998601899</v>
      </c>
      <c r="Q142">
        <v>14913.499671973401</v>
      </c>
      <c r="R142">
        <v>47</v>
      </c>
      <c r="S142">
        <v>71829.100000000006</v>
      </c>
      <c r="T142">
        <v>15916604</v>
      </c>
      <c r="U142">
        <v>2278148.13</v>
      </c>
    </row>
    <row r="143" spans="1:21">
      <c r="A143" s="1" t="s">
        <v>48</v>
      </c>
      <c r="B143" s="1" t="s">
        <v>37</v>
      </c>
      <c r="C143" s="1">
        <v>0.98201307587045805</v>
      </c>
      <c r="D143" s="1">
        <v>0.51696822259388797</v>
      </c>
      <c r="E143" s="1">
        <v>14907.77</v>
      </c>
      <c r="F143" s="1">
        <v>2.99</v>
      </c>
      <c r="G143" s="1">
        <v>4280170.88</v>
      </c>
      <c r="H143" s="1">
        <v>128.30000000000001</v>
      </c>
      <c r="I143" s="1">
        <v>0.17024631290862099</v>
      </c>
      <c r="J143" s="1">
        <v>137.19999999999999</v>
      </c>
      <c r="K143" s="1">
        <v>147366</v>
      </c>
      <c r="L143" s="1">
        <v>3.30324563088151E-2</v>
      </c>
      <c r="M143" s="1">
        <v>443985</v>
      </c>
      <c r="N143" s="1">
        <v>513830</v>
      </c>
      <c r="O143" s="1">
        <v>447.19</v>
      </c>
      <c r="P143">
        <v>11.0000002992179</v>
      </c>
      <c r="Q143">
        <v>18144.099673839199</v>
      </c>
      <c r="R143">
        <v>44</v>
      </c>
      <c r="S143">
        <v>75875.399999999994</v>
      </c>
      <c r="T143">
        <v>17680564</v>
      </c>
      <c r="U143">
        <v>2290410.2799999998</v>
      </c>
    </row>
    <row r="144" spans="1:21">
      <c r="A144" s="1" t="s">
        <v>48</v>
      </c>
      <c r="B144" s="1" t="s">
        <v>38</v>
      </c>
      <c r="C144" s="1">
        <v>1.0491776067602201</v>
      </c>
      <c r="D144" s="1">
        <v>0.54451486343745303</v>
      </c>
      <c r="E144" s="1">
        <v>15009</v>
      </c>
      <c r="F144" s="1">
        <v>3.2423999999999999</v>
      </c>
      <c r="G144" s="1">
        <v>4582769.0999999996</v>
      </c>
      <c r="H144" s="1">
        <v>120.1</v>
      </c>
      <c r="I144" s="1">
        <v>0.17522408329560901</v>
      </c>
      <c r="J144" s="1">
        <v>141.88999999999999</v>
      </c>
      <c r="K144" s="1">
        <v>147366</v>
      </c>
      <c r="L144" s="1">
        <v>3.2620912356932298E-2</v>
      </c>
      <c r="M144" s="1">
        <v>381835</v>
      </c>
      <c r="N144" s="1">
        <v>553317</v>
      </c>
      <c r="O144" s="1">
        <v>468.12</v>
      </c>
      <c r="P144">
        <v>15.0334181540368</v>
      </c>
      <c r="Q144">
        <v>23463.915279690402</v>
      </c>
      <c r="R144">
        <v>43.777555999999997</v>
      </c>
      <c r="S144">
        <v>80221.3</v>
      </c>
      <c r="T144">
        <v>18275760</v>
      </c>
      <c r="U144">
        <v>2631955.2000000002</v>
      </c>
    </row>
    <row r="145" spans="1:21">
      <c r="A145" s="1" t="s">
        <v>49</v>
      </c>
      <c r="B145" s="1" t="s">
        <v>25</v>
      </c>
      <c r="C145" s="1">
        <v>0.12270596115204301</v>
      </c>
      <c r="D145" s="1">
        <v>7.2438044206296098E-2</v>
      </c>
      <c r="E145" s="1">
        <v>6912</v>
      </c>
      <c r="F145" s="1">
        <v>2.58</v>
      </c>
      <c r="G145" s="1">
        <v>124759.06</v>
      </c>
      <c r="H145" s="1">
        <v>9.39</v>
      </c>
      <c r="I145" s="1">
        <v>5.5649698593435999E-2</v>
      </c>
      <c r="J145" s="1">
        <v>54.72</v>
      </c>
      <c r="K145" s="1">
        <v>6149</v>
      </c>
      <c r="L145" s="1">
        <v>1.0689990281826999E-2</v>
      </c>
      <c r="M145" s="1">
        <v>32681</v>
      </c>
      <c r="N145" s="1">
        <v>48556</v>
      </c>
      <c r="O145" s="1">
        <v>33.07</v>
      </c>
      <c r="P145">
        <v>1.3107309648100001</v>
      </c>
      <c r="Q145">
        <v>559.76793720809906</v>
      </c>
      <c r="R145">
        <v>64</v>
      </c>
      <c r="S145">
        <v>14416.9</v>
      </c>
      <c r="T145">
        <v>1628304</v>
      </c>
      <c r="U145">
        <v>6628.32</v>
      </c>
    </row>
    <row r="146" spans="1:21">
      <c r="A146" s="1" t="s">
        <v>49</v>
      </c>
      <c r="B146" s="1" t="s">
        <v>27</v>
      </c>
      <c r="C146" s="1">
        <v>0.177952492472399</v>
      </c>
      <c r="D146" s="1">
        <v>8.4810973569755796E-2</v>
      </c>
      <c r="E146" s="1">
        <v>7479.9</v>
      </c>
      <c r="F146" s="1">
        <v>2.63</v>
      </c>
      <c r="G146" s="1">
        <v>247603.16</v>
      </c>
      <c r="H146" s="1">
        <v>11.93</v>
      </c>
      <c r="I146" s="1">
        <v>6.2266644362663097E-2</v>
      </c>
      <c r="J146" s="1">
        <v>60.5</v>
      </c>
      <c r="K146" s="1">
        <v>7572</v>
      </c>
      <c r="L146" s="1">
        <v>1.03021978021978E-2</v>
      </c>
      <c r="M146" s="1">
        <v>43321</v>
      </c>
      <c r="N146" s="1">
        <v>74888</v>
      </c>
      <c r="O146" s="1">
        <v>96.63</v>
      </c>
      <c r="P146">
        <v>2.48202247018776</v>
      </c>
      <c r="Q146">
        <v>870.94288443421999</v>
      </c>
      <c r="R146">
        <v>64</v>
      </c>
      <c r="S146">
        <v>16323.1</v>
      </c>
      <c r="T146">
        <v>2089814</v>
      </c>
      <c r="U146">
        <v>9731.35</v>
      </c>
    </row>
    <row r="147" spans="1:21">
      <c r="A147" s="1" t="s">
        <v>49</v>
      </c>
      <c r="B147" s="1" t="s">
        <v>28</v>
      </c>
      <c r="C147" s="1">
        <v>0.18780895123580499</v>
      </c>
      <c r="D147" s="1">
        <v>9.1315965263861001E-2</v>
      </c>
      <c r="E147" s="1">
        <v>7561.9</v>
      </c>
      <c r="F147" s="1">
        <v>2.84</v>
      </c>
      <c r="G147" s="1">
        <v>129682.75</v>
      </c>
      <c r="H147" s="1">
        <v>21.16</v>
      </c>
      <c r="I147" s="1">
        <v>7.9565798263193099E-2</v>
      </c>
      <c r="J147" s="1">
        <v>65.650000000000006</v>
      </c>
      <c r="K147" s="1">
        <v>6130</v>
      </c>
      <c r="L147" s="1">
        <v>1.19299595920723E-2</v>
      </c>
      <c r="M147" s="1">
        <v>48849</v>
      </c>
      <c r="N147" s="1">
        <v>93353</v>
      </c>
      <c r="O147" s="1">
        <v>150.83000000000001</v>
      </c>
      <c r="P147">
        <v>4.6999999590347397</v>
      </c>
      <c r="Q147">
        <v>1355.09995754652</v>
      </c>
      <c r="R147">
        <v>64</v>
      </c>
      <c r="S147">
        <v>18410.8</v>
      </c>
      <c r="T147">
        <v>2477246</v>
      </c>
      <c r="U147">
        <v>13755.5</v>
      </c>
    </row>
    <row r="148" spans="1:21">
      <c r="A148" s="1" t="s">
        <v>49</v>
      </c>
      <c r="B148" s="1" t="s">
        <v>29</v>
      </c>
      <c r="C148" s="1">
        <v>0.19604802401200599</v>
      </c>
      <c r="D148" s="1">
        <v>9.4013673503418396E-2</v>
      </c>
      <c r="E148" s="1">
        <v>7561.94</v>
      </c>
      <c r="F148" s="1">
        <v>2.95</v>
      </c>
      <c r="G148" s="1">
        <v>155013.43</v>
      </c>
      <c r="H148" s="1">
        <v>35.6</v>
      </c>
      <c r="I148" s="1">
        <v>9.1575787893947005E-2</v>
      </c>
      <c r="J148" s="1">
        <v>69.31</v>
      </c>
      <c r="K148" s="1">
        <v>8843</v>
      </c>
      <c r="L148" s="1">
        <v>1.41843971631206E-2</v>
      </c>
      <c r="M148" s="1">
        <v>48380</v>
      </c>
      <c r="N148" s="1">
        <v>99160</v>
      </c>
      <c r="O148" s="1">
        <v>180.59</v>
      </c>
      <c r="P148">
        <v>8.9000002070309598</v>
      </c>
      <c r="Q148">
        <v>2108.3999051619498</v>
      </c>
      <c r="R148">
        <v>64</v>
      </c>
      <c r="S148">
        <v>20224.7</v>
      </c>
      <c r="T148">
        <v>2847303</v>
      </c>
      <c r="U148">
        <v>23859.08</v>
      </c>
    </row>
    <row r="149" spans="1:21">
      <c r="A149" s="1" t="s">
        <v>49</v>
      </c>
      <c r="B149" s="1" t="s">
        <v>30</v>
      </c>
      <c r="C149" s="1">
        <v>0.36790883380469103</v>
      </c>
      <c r="D149" s="1">
        <v>0.15193811345865901</v>
      </c>
      <c r="E149" s="1">
        <v>8407.84</v>
      </c>
      <c r="F149" s="1">
        <v>3.09</v>
      </c>
      <c r="G149" s="1">
        <v>245359.6</v>
      </c>
      <c r="H149" s="1">
        <v>48.9</v>
      </c>
      <c r="I149" s="1">
        <v>0.11766261853269</v>
      </c>
      <c r="J149" s="1">
        <v>68.17</v>
      </c>
      <c r="K149" s="1">
        <v>13734</v>
      </c>
      <c r="L149" s="1">
        <v>1.4986376021798401E-2</v>
      </c>
      <c r="M149" s="1">
        <v>59039</v>
      </c>
      <c r="N149" s="1">
        <v>127709</v>
      </c>
      <c r="O149" s="1">
        <v>211.28</v>
      </c>
      <c r="P149">
        <v>12.300000462746</v>
      </c>
      <c r="Q149">
        <v>2444.30009202984</v>
      </c>
      <c r="R149">
        <v>65</v>
      </c>
      <c r="S149">
        <v>21455.1</v>
      </c>
      <c r="T149">
        <v>3221422</v>
      </c>
      <c r="U149">
        <v>39935.56</v>
      </c>
    </row>
    <row r="150" spans="1:21">
      <c r="A150" s="1" t="s">
        <v>49</v>
      </c>
      <c r="B150" s="1" t="s">
        <v>31</v>
      </c>
      <c r="C150" s="1">
        <v>0.41891264710757498</v>
      </c>
      <c r="D150" s="1">
        <v>0.17818664014586399</v>
      </c>
      <c r="E150" s="1">
        <v>8407.84</v>
      </c>
      <c r="F150" s="1">
        <v>3.22</v>
      </c>
      <c r="G150" s="1">
        <v>220360.09</v>
      </c>
      <c r="H150" s="1">
        <v>74.540000000000006</v>
      </c>
      <c r="I150" s="1">
        <v>8.1143709597215299E-2</v>
      </c>
      <c r="J150" s="1">
        <v>70.099999999999994</v>
      </c>
      <c r="K150" s="1">
        <v>19282</v>
      </c>
      <c r="L150" s="1">
        <v>1.5470895378070001E-2</v>
      </c>
      <c r="M150" s="1">
        <v>60983</v>
      </c>
      <c r="N150" s="1">
        <v>172552</v>
      </c>
      <c r="O150" s="1">
        <v>228.78</v>
      </c>
      <c r="P150">
        <v>12.700000083000299</v>
      </c>
      <c r="Q150">
        <v>2894.7001224618898</v>
      </c>
      <c r="R150">
        <v>67</v>
      </c>
      <c r="S150">
        <v>23818</v>
      </c>
      <c r="T150">
        <v>3709224</v>
      </c>
      <c r="U150">
        <v>68878.259999999995</v>
      </c>
    </row>
    <row r="151" spans="1:21">
      <c r="A151" s="1" t="s">
        <v>49</v>
      </c>
      <c r="B151" s="1" t="s">
        <v>32</v>
      </c>
      <c r="C151" s="1">
        <v>0.47419514611193703</v>
      </c>
      <c r="D151" s="1">
        <v>0.21854053161631201</v>
      </c>
      <c r="E151" s="1">
        <v>8563.2000000000007</v>
      </c>
      <c r="F151" s="1">
        <v>3.89</v>
      </c>
      <c r="G151" s="1">
        <v>206187.63</v>
      </c>
      <c r="H151" s="1">
        <v>72.150000000000006</v>
      </c>
      <c r="I151" s="1">
        <v>0.137328710582797</v>
      </c>
      <c r="J151" s="1">
        <v>78.09</v>
      </c>
      <c r="K151" s="1">
        <v>30019</v>
      </c>
      <c r="L151" s="1">
        <v>1.5885315769081702E-2</v>
      </c>
      <c r="M151" s="1">
        <v>58213</v>
      </c>
      <c r="N151" s="1">
        <v>175872</v>
      </c>
      <c r="O151" s="1">
        <v>271.60000000000002</v>
      </c>
      <c r="P151">
        <v>11.4999995932542</v>
      </c>
      <c r="Q151">
        <v>3299.4999312929399</v>
      </c>
      <c r="R151">
        <v>67</v>
      </c>
      <c r="S151">
        <v>27093.9</v>
      </c>
      <c r="T151">
        <v>4361175</v>
      </c>
      <c r="U151">
        <v>86332.31</v>
      </c>
    </row>
    <row r="152" spans="1:21">
      <c r="A152" s="1" t="s">
        <v>49</v>
      </c>
      <c r="B152" s="1" t="s">
        <v>33</v>
      </c>
      <c r="C152" s="1">
        <v>0.55529953917050701</v>
      </c>
      <c r="D152" s="1">
        <v>0.27360105332455598</v>
      </c>
      <c r="E152" s="1">
        <v>8224.2999999999993</v>
      </c>
      <c r="F152" s="1">
        <v>3.53</v>
      </c>
      <c r="G152" s="1">
        <v>319693.7</v>
      </c>
      <c r="H152" s="1">
        <v>90.47</v>
      </c>
      <c r="I152" s="1">
        <v>0.37211158657011201</v>
      </c>
      <c r="J152" s="1">
        <v>87.54</v>
      </c>
      <c r="K152" s="1">
        <v>30440</v>
      </c>
      <c r="L152" s="1">
        <v>1.57015026169171E-2</v>
      </c>
      <c r="M152" s="1">
        <v>79747</v>
      </c>
      <c r="N152" s="1">
        <v>207428</v>
      </c>
      <c r="O152" s="1">
        <v>303.83</v>
      </c>
      <c r="P152">
        <v>11.7999996286349</v>
      </c>
      <c r="Q152">
        <v>4864.4002086494702</v>
      </c>
      <c r="R152">
        <v>62</v>
      </c>
      <c r="S152">
        <v>31372.9</v>
      </c>
      <c r="T152">
        <v>4973027</v>
      </c>
      <c r="U152">
        <v>112322.38</v>
      </c>
    </row>
    <row r="153" spans="1:21">
      <c r="A153" s="1" t="s">
        <v>49</v>
      </c>
      <c r="B153" s="1" t="s">
        <v>34</v>
      </c>
      <c r="C153" s="1">
        <v>0.57145436638214098</v>
      </c>
      <c r="D153" s="1">
        <v>0.30608995403808298</v>
      </c>
      <c r="E153" s="1">
        <v>8224.2999999999993</v>
      </c>
      <c r="F153" s="1">
        <v>3.53</v>
      </c>
      <c r="G153" s="1">
        <v>351206.52</v>
      </c>
      <c r="H153" s="1">
        <v>151.36000000000001</v>
      </c>
      <c r="I153" s="1">
        <v>0.65770190413657204</v>
      </c>
      <c r="J153" s="1">
        <v>91.8</v>
      </c>
      <c r="K153" s="1">
        <v>34281</v>
      </c>
      <c r="L153" s="1">
        <v>1.60068846815835E-2</v>
      </c>
      <c r="M153" s="1">
        <v>82524</v>
      </c>
      <c r="N153" s="1">
        <v>166871</v>
      </c>
      <c r="O153" s="1">
        <v>330.29</v>
      </c>
      <c r="P153">
        <v>14.399999905219801</v>
      </c>
      <c r="Q153">
        <v>5569.5999049983702</v>
      </c>
      <c r="R153">
        <v>60</v>
      </c>
      <c r="S153">
        <v>33929.5</v>
      </c>
      <c r="T153">
        <v>5765371</v>
      </c>
      <c r="U153">
        <v>154543</v>
      </c>
    </row>
    <row r="154" spans="1:21">
      <c r="A154" s="1" t="s">
        <v>49</v>
      </c>
      <c r="B154" s="1" t="s">
        <v>35</v>
      </c>
      <c r="C154" s="1">
        <v>0.58045864045864004</v>
      </c>
      <c r="D154" s="1">
        <v>0.34283374283374302</v>
      </c>
      <c r="E154" s="1">
        <v>8224.2999999999993</v>
      </c>
      <c r="F154" s="1">
        <v>3.56</v>
      </c>
      <c r="G154" s="1">
        <v>275910.12</v>
      </c>
      <c r="H154" s="1">
        <v>154.83000000000001</v>
      </c>
      <c r="I154" s="1">
        <v>0.82777886977887005</v>
      </c>
      <c r="J154" s="1">
        <v>98.74</v>
      </c>
      <c r="K154" s="1">
        <v>45235</v>
      </c>
      <c r="L154" s="1">
        <v>1.71499292786421E-2</v>
      </c>
      <c r="M154" s="1">
        <v>119696</v>
      </c>
      <c r="N154" s="1">
        <v>202298</v>
      </c>
      <c r="O154" s="1">
        <v>350.16</v>
      </c>
      <c r="P154">
        <v>13.299999531471499</v>
      </c>
      <c r="Q154">
        <v>6281.0999788997397</v>
      </c>
      <c r="R154">
        <v>57</v>
      </c>
      <c r="S154">
        <v>34876.6</v>
      </c>
      <c r="T154">
        <v>6394211</v>
      </c>
      <c r="U154">
        <v>220228.19</v>
      </c>
    </row>
    <row r="155" spans="1:21">
      <c r="A155" s="1" t="s">
        <v>49</v>
      </c>
      <c r="B155" s="1" t="s">
        <v>36</v>
      </c>
      <c r="C155" s="1">
        <v>0.63618517912645201</v>
      </c>
      <c r="D155" s="1">
        <v>0.38210371339767701</v>
      </c>
      <c r="E155" s="1">
        <v>8224.2999999999993</v>
      </c>
      <c r="F155" s="1">
        <v>3.92</v>
      </c>
      <c r="G155" s="1">
        <v>289242.52</v>
      </c>
      <c r="H155" s="1">
        <v>133.43</v>
      </c>
      <c r="I155" s="1">
        <v>9.8547358089317805E-2</v>
      </c>
      <c r="J155" s="1">
        <v>101.3</v>
      </c>
      <c r="K155" s="1">
        <v>55161</v>
      </c>
      <c r="L155" s="1">
        <v>1.7755681818181799E-2</v>
      </c>
      <c r="M155" s="1">
        <v>153475</v>
      </c>
      <c r="N155" s="1">
        <v>196427</v>
      </c>
      <c r="O155" s="1">
        <v>370.37</v>
      </c>
      <c r="P155">
        <v>12.4999994461468</v>
      </c>
      <c r="Q155">
        <v>7461.90035475074</v>
      </c>
      <c r="R155">
        <v>55</v>
      </c>
      <c r="S155">
        <v>39201.199999999997</v>
      </c>
      <c r="T155">
        <v>7391200</v>
      </c>
      <c r="U155">
        <v>312664.8</v>
      </c>
    </row>
    <row r="156" spans="1:21">
      <c r="A156" s="1" t="s">
        <v>49</v>
      </c>
      <c r="B156" s="1" t="s">
        <v>37</v>
      </c>
      <c r="C156" s="1">
        <v>0.69237799902072805</v>
      </c>
      <c r="D156" s="1">
        <v>0.43522115227680802</v>
      </c>
      <c r="E156" s="1">
        <v>8224.2999999999993</v>
      </c>
      <c r="F156" s="1">
        <v>3.94</v>
      </c>
      <c r="G156" s="1">
        <v>309288.71000000002</v>
      </c>
      <c r="H156" s="1">
        <v>98.39</v>
      </c>
      <c r="I156" s="1">
        <v>9.9590337848865701E-2</v>
      </c>
      <c r="J156" s="1">
        <v>104.12</v>
      </c>
      <c r="K156" s="1">
        <v>63669</v>
      </c>
      <c r="L156" s="1">
        <v>2.02843273231623E-2</v>
      </c>
      <c r="M156" s="1">
        <v>156584</v>
      </c>
      <c r="N156" s="1">
        <v>221063</v>
      </c>
      <c r="O156" s="1">
        <v>391.34</v>
      </c>
      <c r="P156">
        <v>11.200000243028301</v>
      </c>
      <c r="Q156">
        <v>8780.3996164898308</v>
      </c>
      <c r="R156">
        <v>45</v>
      </c>
      <c r="S156">
        <v>41091.199999999997</v>
      </c>
      <c r="T156">
        <v>8206500</v>
      </c>
      <c r="U156">
        <v>353238.78</v>
      </c>
    </row>
    <row r="157" spans="1:21">
      <c r="A157" s="1" t="s">
        <v>49</v>
      </c>
      <c r="B157" s="1" t="s">
        <v>38</v>
      </c>
      <c r="C157" s="1">
        <v>0.76721123999346497</v>
      </c>
      <c r="D157" s="1">
        <v>0.48147361542231698</v>
      </c>
      <c r="E157" s="1">
        <v>11181.3</v>
      </c>
      <c r="F157" s="1">
        <v>4.1501999999999999</v>
      </c>
      <c r="G157" s="1">
        <v>322125.2</v>
      </c>
      <c r="H157" s="1">
        <v>73.8</v>
      </c>
      <c r="I157" s="1">
        <v>0.104649567064205</v>
      </c>
      <c r="J157" s="1">
        <v>108.12</v>
      </c>
      <c r="K157" s="1">
        <v>63669</v>
      </c>
      <c r="L157" s="1">
        <v>2.3021018916584601E-2</v>
      </c>
      <c r="M157" s="1">
        <v>142638</v>
      </c>
      <c r="N157" s="1">
        <v>242322</v>
      </c>
      <c r="O157" s="1">
        <v>412.73</v>
      </c>
      <c r="P157">
        <v>13.769066250222901</v>
      </c>
      <c r="Q157">
        <v>10202.2177284811</v>
      </c>
      <c r="R157">
        <v>44.314003999999997</v>
      </c>
      <c r="S157">
        <v>43554</v>
      </c>
      <c r="T157">
        <v>9269647</v>
      </c>
      <c r="U157">
        <v>410386.5</v>
      </c>
    </row>
    <row r="158" spans="1:21">
      <c r="A158" s="1" t="s">
        <v>50</v>
      </c>
      <c r="B158" s="1" t="s">
        <v>25</v>
      </c>
      <c r="C158" s="1">
        <v>0.240565539112051</v>
      </c>
      <c r="D158" s="1">
        <v>0.159936575052854</v>
      </c>
      <c r="E158" s="1">
        <v>7179.9</v>
      </c>
      <c r="F158" s="1">
        <v>2.16</v>
      </c>
      <c r="G158" s="1">
        <v>352462.9</v>
      </c>
      <c r="H158" s="1">
        <v>52.81</v>
      </c>
      <c r="I158" s="1">
        <v>0.119323467230444</v>
      </c>
      <c r="J158" s="1">
        <v>96.21</v>
      </c>
      <c r="K158" s="1">
        <v>7823</v>
      </c>
      <c r="L158" s="1">
        <v>9.0558443736374304E-3</v>
      </c>
      <c r="M158" s="1">
        <v>21857</v>
      </c>
      <c r="N158" s="1">
        <v>32325</v>
      </c>
      <c r="O158" s="1">
        <v>61.76</v>
      </c>
      <c r="P158">
        <v>3.2908079100638798</v>
      </c>
      <c r="Q158">
        <v>1136.0194265827799</v>
      </c>
      <c r="R158">
        <v>63</v>
      </c>
      <c r="S158">
        <v>16425.599999999999</v>
      </c>
      <c r="T158">
        <v>1943993</v>
      </c>
      <c r="U158">
        <v>15764.86</v>
      </c>
    </row>
    <row r="159" spans="1:21">
      <c r="A159" s="1" t="s">
        <v>50</v>
      </c>
      <c r="B159" s="1" t="s">
        <v>27</v>
      </c>
      <c r="C159" s="1">
        <v>0.37485029940119802</v>
      </c>
      <c r="D159" s="1">
        <v>0.19213746420203101</v>
      </c>
      <c r="E159" s="1">
        <v>7704.6</v>
      </c>
      <c r="F159" s="1">
        <v>2.1800000000000002</v>
      </c>
      <c r="G159" s="1">
        <v>469872.79</v>
      </c>
      <c r="H159" s="1">
        <v>81.569999999999993</v>
      </c>
      <c r="I159" s="1">
        <v>0.13387659463681301</v>
      </c>
      <c r="J159" s="1">
        <v>108.8</v>
      </c>
      <c r="K159" s="1">
        <v>8875</v>
      </c>
      <c r="L159" s="1">
        <v>8.3085123060040803E-3</v>
      </c>
      <c r="M159" s="1">
        <v>30497</v>
      </c>
      <c r="N159" s="1">
        <v>42773</v>
      </c>
      <c r="O159" s="1">
        <v>123.21</v>
      </c>
      <c r="P159">
        <v>4.3688311415473402</v>
      </c>
      <c r="Q159">
        <v>1393.9731081586599</v>
      </c>
      <c r="R159">
        <v>60</v>
      </c>
      <c r="S159">
        <v>18561.8</v>
      </c>
      <c r="T159">
        <v>2381656</v>
      </c>
      <c r="U159">
        <v>25593.84</v>
      </c>
    </row>
    <row r="160" spans="1:21">
      <c r="A160" s="1" t="s">
        <v>50</v>
      </c>
      <c r="B160" s="1" t="s">
        <v>28</v>
      </c>
      <c r="C160" s="1">
        <v>0.37050193050193098</v>
      </c>
      <c r="D160" s="1">
        <v>0.21508365508365501</v>
      </c>
      <c r="E160" s="1">
        <v>7726</v>
      </c>
      <c r="F160" s="1">
        <v>2.17</v>
      </c>
      <c r="G160" s="1">
        <v>90848.29</v>
      </c>
      <c r="H160" s="1">
        <v>66.13</v>
      </c>
      <c r="I160" s="1">
        <v>0.16070527670527701</v>
      </c>
      <c r="J160" s="1">
        <v>114.02</v>
      </c>
      <c r="K160" s="1">
        <v>6636</v>
      </c>
      <c r="L160" s="1">
        <v>1.0869565217391301E-2</v>
      </c>
      <c r="M160" s="1">
        <v>37511</v>
      </c>
      <c r="N160" s="1">
        <v>53701</v>
      </c>
      <c r="O160" s="1">
        <v>183.1</v>
      </c>
      <c r="P160">
        <v>5.79999989819623</v>
      </c>
      <c r="Q160">
        <v>1710.4999924435899</v>
      </c>
      <c r="R160">
        <v>57</v>
      </c>
      <c r="S160">
        <v>20758.7</v>
      </c>
      <c r="T160">
        <v>2791966</v>
      </c>
      <c r="U160">
        <v>44535.75</v>
      </c>
    </row>
    <row r="161" spans="1:21">
      <c r="A161" s="1" t="s">
        <v>50</v>
      </c>
      <c r="B161" s="1" t="s">
        <v>29</v>
      </c>
      <c r="C161" s="1">
        <v>0.41031685678073498</v>
      </c>
      <c r="D161" s="1">
        <v>0.227934093789607</v>
      </c>
      <c r="E161" s="1">
        <v>7895</v>
      </c>
      <c r="F161" s="1">
        <v>2.25</v>
      </c>
      <c r="G161" s="1">
        <v>176838.35</v>
      </c>
      <c r="H161" s="1">
        <v>90.21</v>
      </c>
      <c r="I161" s="1">
        <v>0.17598479087452501</v>
      </c>
      <c r="J161" s="1">
        <v>112.37</v>
      </c>
      <c r="K161" s="1">
        <v>11738</v>
      </c>
      <c r="L161" s="1">
        <v>1.0846318362358699E-2</v>
      </c>
      <c r="M161" s="1">
        <v>37857</v>
      </c>
      <c r="N161" s="1">
        <v>58075</v>
      </c>
      <c r="O161" s="1">
        <v>202.59</v>
      </c>
      <c r="P161">
        <v>7.69999977778079</v>
      </c>
      <c r="Q161">
        <v>2098.9000483763498</v>
      </c>
      <c r="R161">
        <v>54</v>
      </c>
      <c r="S161">
        <v>23086.3</v>
      </c>
      <c r="T161">
        <v>3153831</v>
      </c>
      <c r="U161">
        <v>65417.31</v>
      </c>
    </row>
    <row r="162" spans="1:21">
      <c r="A162" s="1" t="s">
        <v>50</v>
      </c>
      <c r="B162" s="1" t="s">
        <v>30</v>
      </c>
      <c r="C162" s="1">
        <v>0.58616967871485903</v>
      </c>
      <c r="D162" s="1">
        <v>0.26224899598393597</v>
      </c>
      <c r="E162" s="1">
        <v>8203.6</v>
      </c>
      <c r="F162" s="1">
        <v>2.33</v>
      </c>
      <c r="G162" s="1">
        <v>546580.80000000005</v>
      </c>
      <c r="H162" s="1">
        <v>200.6</v>
      </c>
      <c r="I162" s="1">
        <v>0.21601656626505999</v>
      </c>
      <c r="J162" s="1">
        <v>108.2</v>
      </c>
      <c r="K162" s="1">
        <v>16932</v>
      </c>
      <c r="L162" s="1">
        <v>1.35726134821294E-2</v>
      </c>
      <c r="M162" s="1">
        <v>61621</v>
      </c>
      <c r="N162" s="1">
        <v>83146</v>
      </c>
      <c r="O162" s="1">
        <v>245.21</v>
      </c>
      <c r="P162">
        <v>10.1999997930397</v>
      </c>
      <c r="Q162">
        <v>2325.1999166946098</v>
      </c>
      <c r="R162">
        <v>52</v>
      </c>
      <c r="S162">
        <v>24886.6</v>
      </c>
      <c r="T162">
        <v>3469810</v>
      </c>
      <c r="U162">
        <v>88786.2</v>
      </c>
    </row>
    <row r="163" spans="1:21">
      <c r="A163" s="1" t="s">
        <v>50</v>
      </c>
      <c r="B163" s="1" t="s">
        <v>31</v>
      </c>
      <c r="C163" s="1">
        <v>0.61810258964143405</v>
      </c>
      <c r="D163" s="1">
        <v>0.28500996015936297</v>
      </c>
      <c r="E163" s="1">
        <v>7963.6</v>
      </c>
      <c r="F163" s="1">
        <v>2.4300000000000002</v>
      </c>
      <c r="G163" s="1">
        <v>703105.38</v>
      </c>
      <c r="H163" s="1">
        <v>509.59</v>
      </c>
      <c r="I163" s="1">
        <v>0.14654382470119501</v>
      </c>
      <c r="J163" s="1">
        <v>107.36</v>
      </c>
      <c r="K163" s="1">
        <v>22801</v>
      </c>
      <c r="L163" s="1">
        <v>1.3606459330143501E-2</v>
      </c>
      <c r="M163" s="1">
        <v>67142</v>
      </c>
      <c r="N163" s="1">
        <v>130376</v>
      </c>
      <c r="O163" s="1">
        <v>252.67</v>
      </c>
      <c r="P163">
        <v>12.200000588781601</v>
      </c>
      <c r="Q163">
        <v>2399.2999829016899</v>
      </c>
      <c r="R163">
        <v>49</v>
      </c>
      <c r="S163">
        <v>27464.3</v>
      </c>
      <c r="T163">
        <v>3882632</v>
      </c>
      <c r="U163">
        <v>128985.77</v>
      </c>
    </row>
    <row r="164" spans="1:21">
      <c r="A164" s="1" t="s">
        <v>50</v>
      </c>
      <c r="B164" s="1" t="s">
        <v>32</v>
      </c>
      <c r="C164" s="1">
        <v>0.70400984009840095</v>
      </c>
      <c r="D164" s="1">
        <v>0.33790897908979101</v>
      </c>
      <c r="E164" s="1">
        <v>7263.6</v>
      </c>
      <c r="F164" s="1">
        <v>2.5299999999999998</v>
      </c>
      <c r="G164" s="1">
        <v>827546.34</v>
      </c>
      <c r="H164" s="1">
        <v>882.49</v>
      </c>
      <c r="I164" s="1">
        <v>0.22360393603935999</v>
      </c>
      <c r="J164" s="1">
        <v>109.82</v>
      </c>
      <c r="K164" s="1">
        <v>31233</v>
      </c>
      <c r="L164" s="1">
        <v>1.60594795539033E-2</v>
      </c>
      <c r="M164" s="1">
        <v>68304</v>
      </c>
      <c r="N164" s="1">
        <v>128079</v>
      </c>
      <c r="O164" s="1">
        <v>299.27999999999997</v>
      </c>
      <c r="P164">
        <v>10.900000117337401</v>
      </c>
      <c r="Q164">
        <v>2872.79987672277</v>
      </c>
      <c r="R164">
        <v>47</v>
      </c>
      <c r="S164">
        <v>31627.3</v>
      </c>
      <c r="T164">
        <v>4487934</v>
      </c>
      <c r="U164">
        <v>166110.69</v>
      </c>
    </row>
    <row r="165" spans="1:21">
      <c r="A165" s="1" t="s">
        <v>50</v>
      </c>
      <c r="B165" s="1" t="s">
        <v>33</v>
      </c>
      <c r="C165" s="1">
        <v>0.790692007797271</v>
      </c>
      <c r="D165" s="1">
        <v>0.396954191033138</v>
      </c>
      <c r="E165" s="1">
        <v>7417.6</v>
      </c>
      <c r="F165" s="1">
        <v>2.35</v>
      </c>
      <c r="G165" s="1">
        <v>812747.66</v>
      </c>
      <c r="H165" s="1">
        <v>736.37</v>
      </c>
      <c r="I165" s="1">
        <v>0.49372076023391798</v>
      </c>
      <c r="J165" s="1">
        <v>115.54</v>
      </c>
      <c r="K165" s="1">
        <v>32791</v>
      </c>
      <c r="L165" s="1">
        <v>1.7436915225403998E-2</v>
      </c>
      <c r="M165" s="1">
        <v>102622</v>
      </c>
      <c r="N165" s="1">
        <v>166610</v>
      </c>
      <c r="O165" s="1">
        <v>334.44</v>
      </c>
      <c r="P165">
        <v>10.799999631394099</v>
      </c>
      <c r="Q165">
        <v>3481.0000424283799</v>
      </c>
      <c r="R165">
        <v>44</v>
      </c>
      <c r="S165">
        <v>36308.800000000003</v>
      </c>
      <c r="T165">
        <v>5249417</v>
      </c>
      <c r="U165">
        <v>211613.44</v>
      </c>
    </row>
    <row r="166" spans="1:21">
      <c r="A166" s="1" t="s">
        <v>50</v>
      </c>
      <c r="B166" s="1" t="s">
        <v>34</v>
      </c>
      <c r="C166" s="1">
        <v>0.78126661832245603</v>
      </c>
      <c r="D166" s="1">
        <v>0.430021754894851</v>
      </c>
      <c r="E166" s="1">
        <v>8636.7999999999993</v>
      </c>
      <c r="F166" s="1">
        <v>2.4700000000000002</v>
      </c>
      <c r="G166" s="1">
        <v>709222.29</v>
      </c>
      <c r="H166" s="1">
        <v>695.12</v>
      </c>
      <c r="I166" s="1">
        <v>0.78207638385303402</v>
      </c>
      <c r="J166" s="1">
        <v>118.81</v>
      </c>
      <c r="K166" s="1">
        <v>46518</v>
      </c>
      <c r="L166" s="1">
        <v>1.6885553470919301E-2</v>
      </c>
      <c r="M166" s="1">
        <v>98955</v>
      </c>
      <c r="N166" s="1">
        <v>153133</v>
      </c>
      <c r="O166" s="1">
        <v>360.51</v>
      </c>
      <c r="P166">
        <v>11.200000243028301</v>
      </c>
      <c r="Q166">
        <v>4477.9001544364801</v>
      </c>
      <c r="R166">
        <v>40</v>
      </c>
      <c r="S166">
        <v>39731.1</v>
      </c>
      <c r="T166">
        <v>5985139</v>
      </c>
      <c r="U166">
        <v>261951.28</v>
      </c>
    </row>
    <row r="167" spans="1:21">
      <c r="A167" s="1" t="s">
        <v>50</v>
      </c>
      <c r="B167" s="1" t="s">
        <v>35</v>
      </c>
      <c r="C167" s="1">
        <v>0.80990146599375101</v>
      </c>
      <c r="D167" s="1">
        <v>0.44003845229512101</v>
      </c>
      <c r="E167" s="1">
        <v>8861.6</v>
      </c>
      <c r="F167" s="1">
        <v>2.5</v>
      </c>
      <c r="G167" s="1">
        <v>887671.86</v>
      </c>
      <c r="H167" s="1">
        <v>324.89999999999998</v>
      </c>
      <c r="I167" s="1">
        <v>0.93930785868781497</v>
      </c>
      <c r="J167" s="1">
        <v>114.09</v>
      </c>
      <c r="K167" s="1">
        <v>70248</v>
      </c>
      <c r="L167" s="1">
        <v>1.6999504868790202E-2</v>
      </c>
      <c r="M167" s="1">
        <v>145928</v>
      </c>
      <c r="N167" s="1">
        <v>174867</v>
      </c>
      <c r="O167" s="1">
        <v>380.13</v>
      </c>
      <c r="P167">
        <v>11.899999998601899</v>
      </c>
      <c r="Q167">
        <v>5082.1999100930998</v>
      </c>
      <c r="R167">
        <v>40</v>
      </c>
      <c r="S167">
        <v>40877.699999999997</v>
      </c>
      <c r="T167">
        <v>6669131</v>
      </c>
      <c r="U167">
        <v>343189.82</v>
      </c>
    </row>
    <row r="168" spans="1:21">
      <c r="A168" s="1" t="s">
        <v>50</v>
      </c>
      <c r="B168" s="1" t="s">
        <v>36</v>
      </c>
      <c r="C168" s="1">
        <v>0.84705039407690497</v>
      </c>
      <c r="D168" s="1">
        <v>0.47411034153331699</v>
      </c>
      <c r="E168" s="1">
        <v>8861.6</v>
      </c>
      <c r="F168" s="1">
        <v>2.62</v>
      </c>
      <c r="G168" s="1">
        <v>945975.89</v>
      </c>
      <c r="H168" s="1">
        <v>433.07</v>
      </c>
      <c r="I168" s="1">
        <v>0.126708860759494</v>
      </c>
      <c r="J168" s="1">
        <v>115.22</v>
      </c>
      <c r="K168" s="1">
        <v>82325</v>
      </c>
      <c r="L168" s="1">
        <v>1.8480138169257299E-2</v>
      </c>
      <c r="M168" s="1">
        <v>153814</v>
      </c>
      <c r="N168" s="1">
        <v>160703</v>
      </c>
      <c r="O168" s="1">
        <v>400.26</v>
      </c>
      <c r="P168">
        <v>11.7999996286349</v>
      </c>
      <c r="Q168">
        <v>6397.2001687791499</v>
      </c>
      <c r="R168">
        <v>39</v>
      </c>
      <c r="S168">
        <v>46666.1</v>
      </c>
      <c r="T168">
        <v>7716534</v>
      </c>
      <c r="U168">
        <v>415012.26</v>
      </c>
    </row>
    <row r="169" spans="1:21">
      <c r="A169" s="1" t="s">
        <v>50</v>
      </c>
      <c r="B169" s="1" t="s">
        <v>37</v>
      </c>
      <c r="C169" s="1">
        <v>0.88973256924546296</v>
      </c>
      <c r="D169" s="1">
        <v>0.51224928366762201</v>
      </c>
      <c r="E169" s="1">
        <v>7817.5</v>
      </c>
      <c r="F169" s="1">
        <v>2.69</v>
      </c>
      <c r="G169" s="1">
        <v>1038339.87</v>
      </c>
      <c r="H169" s="1">
        <v>404.97</v>
      </c>
      <c r="I169" s="1">
        <v>0.12840496657115599</v>
      </c>
      <c r="J169" s="1">
        <v>116.87</v>
      </c>
      <c r="K169" s="1">
        <v>92964</v>
      </c>
      <c r="L169" s="1">
        <v>1.8597997138769699E-2</v>
      </c>
      <c r="M169" s="1">
        <v>141536</v>
      </c>
      <c r="N169" s="1">
        <v>163032</v>
      </c>
      <c r="O169" s="1">
        <v>420.96</v>
      </c>
      <c r="P169">
        <v>10.3000000490734</v>
      </c>
      <c r="Q169">
        <v>8465.1998223467908</v>
      </c>
      <c r="R169">
        <v>34</v>
      </c>
      <c r="S169">
        <v>48687.5</v>
      </c>
      <c r="T169">
        <v>8485871</v>
      </c>
      <c r="U169">
        <v>426376.55</v>
      </c>
    </row>
    <row r="170" spans="1:21">
      <c r="A170" s="1" t="s">
        <v>50</v>
      </c>
      <c r="B170" s="1" t="s">
        <v>38</v>
      </c>
      <c r="C170" s="1">
        <v>0.91637580683719799</v>
      </c>
      <c r="D170" s="1">
        <v>0.54056896963901502</v>
      </c>
      <c r="E170" s="1">
        <v>7817.5</v>
      </c>
      <c r="F170" s="1">
        <v>3.1166999999999998</v>
      </c>
      <c r="G170" s="1">
        <v>1160896.8999999999</v>
      </c>
      <c r="H170" s="1">
        <v>204.3</v>
      </c>
      <c r="I170" s="1">
        <v>0.12824049725077699</v>
      </c>
      <c r="J170" s="1">
        <v>118.82</v>
      </c>
      <c r="K170" s="1">
        <v>92964</v>
      </c>
      <c r="L170" s="1">
        <v>1.9436091565876199E-2</v>
      </c>
      <c r="M170" s="1">
        <v>120264</v>
      </c>
      <c r="N170" s="1">
        <v>171901</v>
      </c>
      <c r="O170" s="1">
        <v>441.85</v>
      </c>
      <c r="P170">
        <v>13.004154716768999</v>
      </c>
      <c r="Q170">
        <v>12541.2626636612</v>
      </c>
      <c r="R170">
        <v>32.383384999999997</v>
      </c>
      <c r="S170">
        <v>51137.4</v>
      </c>
      <c r="T170">
        <v>9172900</v>
      </c>
      <c r="U170">
        <v>498673.2</v>
      </c>
    </row>
    <row r="171" spans="1:21">
      <c r="A171" s="1" t="s">
        <v>51</v>
      </c>
      <c r="B171" s="1" t="s">
        <v>25</v>
      </c>
      <c r="C171" s="1">
        <v>0.125614662494412</v>
      </c>
      <c r="D171" s="1">
        <v>6.9959767545820298E-2</v>
      </c>
      <c r="E171" s="1">
        <v>3811</v>
      </c>
      <c r="F171" s="1">
        <v>2.13</v>
      </c>
      <c r="G171" s="1">
        <v>136356.04999999999</v>
      </c>
      <c r="H171" s="1">
        <v>6.11</v>
      </c>
      <c r="I171" s="1">
        <v>5.6110862762628499E-2</v>
      </c>
      <c r="J171" s="1">
        <v>52.04</v>
      </c>
      <c r="K171" s="1">
        <v>2161</v>
      </c>
      <c r="L171" s="1">
        <v>9.2915214866434396E-3</v>
      </c>
      <c r="M171" s="1">
        <v>5550</v>
      </c>
      <c r="N171" s="1">
        <v>9673</v>
      </c>
      <c r="O171" s="1">
        <v>29.74</v>
      </c>
      <c r="P171">
        <v>1.21183432165669</v>
      </c>
      <c r="Q171">
        <v>418.25625712245898</v>
      </c>
      <c r="R171">
        <v>50</v>
      </c>
      <c r="S171">
        <v>10264</v>
      </c>
      <c r="T171">
        <v>769834</v>
      </c>
      <c r="U171">
        <v>3716.09</v>
      </c>
    </row>
    <row r="172" spans="1:21">
      <c r="A172" s="1" t="s">
        <v>51</v>
      </c>
      <c r="B172" s="1" t="s">
        <v>27</v>
      </c>
      <c r="C172" s="1">
        <v>0.16073743016759801</v>
      </c>
      <c r="D172" s="1">
        <v>8.3128491620111697E-2</v>
      </c>
      <c r="E172" s="1">
        <v>3945.87</v>
      </c>
      <c r="F172" s="1">
        <v>2.15</v>
      </c>
      <c r="G172" s="1">
        <v>193304.86</v>
      </c>
      <c r="H172" s="1">
        <v>7.71</v>
      </c>
      <c r="I172" s="1">
        <v>6.2288268156424603E-2</v>
      </c>
      <c r="J172" s="1">
        <v>57.3</v>
      </c>
      <c r="K172" s="1">
        <v>3182</v>
      </c>
      <c r="L172" s="1">
        <v>1.11456713322965E-2</v>
      </c>
      <c r="M172" s="1">
        <v>7985</v>
      </c>
      <c r="N172" s="1">
        <v>12458</v>
      </c>
      <c r="O172" s="1">
        <v>91.93</v>
      </c>
      <c r="P172">
        <v>1.96923076130662</v>
      </c>
      <c r="Q172">
        <v>556.14791886943897</v>
      </c>
      <c r="R172">
        <v>54</v>
      </c>
      <c r="S172">
        <v>11368.5</v>
      </c>
      <c r="T172">
        <v>925985</v>
      </c>
      <c r="U172">
        <v>5472.6</v>
      </c>
    </row>
    <row r="173" spans="1:21">
      <c r="A173" s="1" t="s">
        <v>51</v>
      </c>
      <c r="B173" s="1" t="s">
        <v>28</v>
      </c>
      <c r="C173" s="1">
        <v>0.19405719392314599</v>
      </c>
      <c r="D173" s="1">
        <v>9.1621983914209101E-2</v>
      </c>
      <c r="E173" s="1">
        <v>4088.4</v>
      </c>
      <c r="F173" s="1">
        <v>1.82</v>
      </c>
      <c r="G173" s="1">
        <v>265168.24</v>
      </c>
      <c r="H173" s="1">
        <v>9.61</v>
      </c>
      <c r="I173" s="1">
        <v>7.5578641644325303E-2</v>
      </c>
      <c r="J173" s="1">
        <v>62.07</v>
      </c>
      <c r="K173" s="1">
        <v>2506</v>
      </c>
      <c r="L173" s="1">
        <v>1.41573033707865E-2</v>
      </c>
      <c r="M173" s="1">
        <v>9970</v>
      </c>
      <c r="N173" s="1">
        <v>16938</v>
      </c>
      <c r="O173" s="1">
        <v>146.13</v>
      </c>
      <c r="P173">
        <v>3.1999999686218201</v>
      </c>
      <c r="Q173">
        <v>739.50001319944295</v>
      </c>
      <c r="R173">
        <v>58</v>
      </c>
      <c r="S173">
        <v>12759.6</v>
      </c>
      <c r="T173">
        <v>1106443</v>
      </c>
      <c r="U173">
        <v>9751.4599999999991</v>
      </c>
    </row>
    <row r="174" spans="1:21">
      <c r="A174" s="1" t="s">
        <v>51</v>
      </c>
      <c r="B174" s="1" t="s">
        <v>29</v>
      </c>
      <c r="C174" s="1">
        <v>0.21765625</v>
      </c>
      <c r="D174" s="1">
        <v>9.6919642857142899E-2</v>
      </c>
      <c r="E174" s="1">
        <v>4085.89</v>
      </c>
      <c r="F174" s="1">
        <v>2</v>
      </c>
      <c r="G174" s="1">
        <v>307100.56</v>
      </c>
      <c r="H174" s="1">
        <v>18.010000000000002</v>
      </c>
      <c r="I174" s="1">
        <v>8.8031250000000005E-2</v>
      </c>
      <c r="J174" s="1">
        <v>64.69</v>
      </c>
      <c r="K174" s="1">
        <v>4287</v>
      </c>
      <c r="L174" s="1">
        <v>1.5473887814313299E-2</v>
      </c>
      <c r="M174" s="1">
        <v>13831</v>
      </c>
      <c r="N174" s="1">
        <v>25594</v>
      </c>
      <c r="O174" s="1">
        <v>175.69</v>
      </c>
      <c r="P174">
        <v>5.1999998669456202</v>
      </c>
      <c r="Q174">
        <v>983.30003757571899</v>
      </c>
      <c r="R174">
        <v>62</v>
      </c>
      <c r="S174">
        <v>14041</v>
      </c>
      <c r="T174">
        <v>1284642</v>
      </c>
      <c r="U174">
        <v>15993.64</v>
      </c>
    </row>
    <row r="175" spans="1:21">
      <c r="A175" s="1" t="s">
        <v>51</v>
      </c>
      <c r="B175" s="1" t="s">
        <v>30</v>
      </c>
      <c r="C175" s="1">
        <v>0.37752508361204001</v>
      </c>
      <c r="D175" s="1">
        <v>0.15850613154960999</v>
      </c>
      <c r="E175" s="1">
        <v>4085.89</v>
      </c>
      <c r="F175" s="1">
        <v>2.11</v>
      </c>
      <c r="G175" s="1">
        <v>322767.40000000002</v>
      </c>
      <c r="H175" s="1">
        <v>35.6</v>
      </c>
      <c r="I175" s="1">
        <v>0.12271348940914199</v>
      </c>
      <c r="J175" s="1">
        <v>66.37</v>
      </c>
      <c r="K175" s="1">
        <v>6905</v>
      </c>
      <c r="L175" s="1">
        <v>1.39438085327784E-2</v>
      </c>
      <c r="M175" s="1">
        <v>24161</v>
      </c>
      <c r="N175" s="1">
        <v>36936</v>
      </c>
      <c r="O175" s="1">
        <v>208.35</v>
      </c>
      <c r="P175">
        <v>9.4000001008059897</v>
      </c>
      <c r="Q175">
        <v>1989.99996474011</v>
      </c>
      <c r="R175">
        <v>60</v>
      </c>
      <c r="S175">
        <v>15066.5</v>
      </c>
      <c r="T175">
        <v>1474968</v>
      </c>
      <c r="U175">
        <v>23471.759999999998</v>
      </c>
    </row>
    <row r="176" spans="1:21">
      <c r="A176" s="1" t="s">
        <v>51</v>
      </c>
      <c r="B176" s="1" t="s">
        <v>31</v>
      </c>
      <c r="C176" s="1">
        <v>0.45720640569394999</v>
      </c>
      <c r="D176" s="1">
        <v>0.18294039145907501</v>
      </c>
      <c r="E176" s="1">
        <v>4183.8900000000003</v>
      </c>
      <c r="F176" s="1">
        <v>2.15</v>
      </c>
      <c r="G176" s="1">
        <v>227629.09</v>
      </c>
      <c r="H176" s="1">
        <v>38.5</v>
      </c>
      <c r="I176" s="1">
        <v>8.5974199288256198E-2</v>
      </c>
      <c r="J176" s="1">
        <v>68.39</v>
      </c>
      <c r="K176" s="1">
        <v>11354</v>
      </c>
      <c r="L176" s="1">
        <v>1.18769883351007E-2</v>
      </c>
      <c r="M176" s="1">
        <v>31472</v>
      </c>
      <c r="N176" s="1">
        <v>60494</v>
      </c>
      <c r="O176" s="1">
        <v>223.76</v>
      </c>
      <c r="P176">
        <v>7.2999996484732899</v>
      </c>
      <c r="Q176">
        <v>2288.1000964701798</v>
      </c>
      <c r="R176">
        <v>53</v>
      </c>
      <c r="S176">
        <v>16594.5</v>
      </c>
      <c r="T176">
        <v>1797561</v>
      </c>
      <c r="U176">
        <v>38304.639999999999</v>
      </c>
    </row>
    <row r="177" spans="1:21">
      <c r="A177" s="1" t="s">
        <v>51</v>
      </c>
      <c r="B177" s="1" t="s">
        <v>32</v>
      </c>
      <c r="C177" s="1">
        <v>0.44023498115717102</v>
      </c>
      <c r="D177" s="1">
        <v>0.22103746397694499</v>
      </c>
      <c r="E177" s="1">
        <v>6125.89</v>
      </c>
      <c r="F177" s="1">
        <v>2.54</v>
      </c>
      <c r="G177" s="1">
        <v>212189.27</v>
      </c>
      <c r="H177" s="1">
        <v>33.229999999999997</v>
      </c>
      <c r="I177" s="1">
        <v>0.14663710928840601</v>
      </c>
      <c r="J177" s="1">
        <v>74.62</v>
      </c>
      <c r="K177" s="1">
        <v>18582</v>
      </c>
      <c r="L177" s="1">
        <v>1.35922330097087E-2</v>
      </c>
      <c r="M177" s="1">
        <v>33029</v>
      </c>
      <c r="N177" s="1">
        <v>70591</v>
      </c>
      <c r="O177" s="1">
        <v>267.17</v>
      </c>
      <c r="P177">
        <v>7.69999977778079</v>
      </c>
      <c r="Q177">
        <v>2871.0000570724301</v>
      </c>
      <c r="R177">
        <v>53</v>
      </c>
      <c r="S177">
        <v>18375.5</v>
      </c>
      <c r="T177">
        <v>2216865</v>
      </c>
      <c r="U177">
        <v>43754.46</v>
      </c>
    </row>
    <row r="178" spans="1:21">
      <c r="A178" s="1" t="s">
        <v>51</v>
      </c>
      <c r="B178" s="1" t="s">
        <v>33</v>
      </c>
      <c r="C178" s="1">
        <v>0.45040992687790798</v>
      </c>
      <c r="D178" s="1">
        <v>0.293241746066918</v>
      </c>
      <c r="E178" s="1">
        <v>6484.89</v>
      </c>
      <c r="F178" s="1">
        <v>2.84</v>
      </c>
      <c r="G178" s="1">
        <v>208694.32</v>
      </c>
      <c r="H178" s="1">
        <v>77.099999999999994</v>
      </c>
      <c r="I178" s="1">
        <v>0.35656547750941697</v>
      </c>
      <c r="J178" s="1">
        <v>87</v>
      </c>
      <c r="K178" s="1">
        <v>15310</v>
      </c>
      <c r="L178" s="1">
        <v>1.2623364700482E-2</v>
      </c>
      <c r="M178" s="1">
        <v>52819</v>
      </c>
      <c r="N178" s="1">
        <v>86001</v>
      </c>
      <c r="O178" s="1">
        <v>296.23</v>
      </c>
      <c r="P178">
        <v>8.2999998771388199</v>
      </c>
      <c r="Q178">
        <v>2817.8999840265101</v>
      </c>
      <c r="R178">
        <v>51</v>
      </c>
      <c r="S178">
        <v>20839.2</v>
      </c>
      <c r="T178">
        <v>2677714</v>
      </c>
      <c r="U178">
        <v>61929.5</v>
      </c>
    </row>
    <row r="179" spans="1:21">
      <c r="A179" s="1" t="s">
        <v>51</v>
      </c>
      <c r="B179" s="1" t="s">
        <v>34</v>
      </c>
      <c r="C179" s="1">
        <v>0.52468999114260395</v>
      </c>
      <c r="D179" s="1">
        <v>0.32081488042515499</v>
      </c>
      <c r="E179" s="1">
        <v>7285.89</v>
      </c>
      <c r="F179" s="1">
        <v>3.15</v>
      </c>
      <c r="G179" s="1">
        <v>216169.97</v>
      </c>
      <c r="H179" s="1">
        <v>156.68</v>
      </c>
      <c r="I179" s="1">
        <v>0.62854295837023899</v>
      </c>
      <c r="J179" s="1">
        <v>89.09</v>
      </c>
      <c r="K179" s="1">
        <v>19117</v>
      </c>
      <c r="L179" s="1">
        <v>1.2176223156962601E-2</v>
      </c>
      <c r="M179" s="1">
        <v>59140</v>
      </c>
      <c r="N179" s="1">
        <v>91474</v>
      </c>
      <c r="O179" s="1">
        <v>319.13</v>
      </c>
      <c r="P179">
        <v>9.0999998769424799</v>
      </c>
      <c r="Q179">
        <v>2968.5001374097001</v>
      </c>
      <c r="R179">
        <v>49</v>
      </c>
      <c r="S179">
        <v>22609.599999999999</v>
      </c>
      <c r="T179">
        <v>3202151</v>
      </c>
      <c r="U179">
        <v>77719.88</v>
      </c>
    </row>
    <row r="180" spans="1:21">
      <c r="A180" s="1" t="s">
        <v>51</v>
      </c>
      <c r="B180" s="1" t="s">
        <v>35</v>
      </c>
      <c r="C180" s="1">
        <v>0.560500110643948</v>
      </c>
      <c r="D180" s="1">
        <v>0.33425536623146701</v>
      </c>
      <c r="E180" s="1">
        <v>7285.89</v>
      </c>
      <c r="F180" s="1">
        <v>3.34</v>
      </c>
      <c r="G180" s="1">
        <v>254496.39</v>
      </c>
      <c r="H180" s="1">
        <v>130.66999999999999</v>
      </c>
      <c r="I180" s="1">
        <v>0.78289001991591101</v>
      </c>
      <c r="J180" s="1">
        <v>94.04</v>
      </c>
      <c r="K180" s="1">
        <v>31528</v>
      </c>
      <c r="L180" s="1">
        <v>1.21816168327796E-2</v>
      </c>
      <c r="M180" s="1">
        <v>80239</v>
      </c>
      <c r="N180" s="1">
        <v>109738</v>
      </c>
      <c r="O180" s="1">
        <v>340.61</v>
      </c>
      <c r="P180">
        <v>10.1999997930397</v>
      </c>
      <c r="Q180">
        <v>3294.1999164967301</v>
      </c>
      <c r="R180">
        <v>49</v>
      </c>
      <c r="S180">
        <v>23538.1</v>
      </c>
      <c r="T180">
        <v>3460219</v>
      </c>
      <c r="U180">
        <v>112004.29</v>
      </c>
    </row>
    <row r="181" spans="1:21">
      <c r="A181" s="1" t="s">
        <v>51</v>
      </c>
      <c r="B181" s="1" t="s">
        <v>36</v>
      </c>
      <c r="C181" s="1">
        <v>0.58496789904804103</v>
      </c>
      <c r="D181" s="1">
        <v>0.37640026566305101</v>
      </c>
      <c r="E181" s="1">
        <v>6718</v>
      </c>
      <c r="F181" s="1">
        <v>3.35</v>
      </c>
      <c r="G181" s="1">
        <v>267565.52</v>
      </c>
      <c r="H181" s="1">
        <v>57.26</v>
      </c>
      <c r="I181" s="1">
        <v>9.4753154748727003E-2</v>
      </c>
      <c r="J181" s="1">
        <v>99.54</v>
      </c>
      <c r="K181" s="1">
        <v>39574</v>
      </c>
      <c r="L181" s="1">
        <v>1.2723214285714299E-2</v>
      </c>
      <c r="M181" s="1">
        <v>97372</v>
      </c>
      <c r="N181" s="1">
        <v>100930</v>
      </c>
      <c r="O181" s="1">
        <v>362.96</v>
      </c>
      <c r="P181">
        <v>10.599999988148999</v>
      </c>
      <c r="Q181">
        <v>3807.69995699117</v>
      </c>
      <c r="R181">
        <v>48</v>
      </c>
      <c r="S181">
        <v>27493.7</v>
      </c>
      <c r="T181">
        <v>3978466</v>
      </c>
      <c r="U181">
        <v>160091.5</v>
      </c>
    </row>
    <row r="182" spans="1:21">
      <c r="A182" s="1" t="s">
        <v>51</v>
      </c>
      <c r="B182" s="1" t="s">
        <v>37</v>
      </c>
      <c r="C182" s="1">
        <v>0.59746024734982295</v>
      </c>
      <c r="D182" s="1">
        <v>0.432486749116608</v>
      </c>
      <c r="E182" s="1">
        <v>6718</v>
      </c>
      <c r="F182" s="1">
        <v>2.76</v>
      </c>
      <c r="G182" s="1">
        <v>283554.82</v>
      </c>
      <c r="H182" s="1">
        <v>48.18</v>
      </c>
      <c r="I182" s="1">
        <v>9.6976590106007093E-2</v>
      </c>
      <c r="J182" s="1">
        <v>103.68</v>
      </c>
      <c r="K182" s="1">
        <v>63116</v>
      </c>
      <c r="L182" s="1">
        <v>1.3046463721675399E-2</v>
      </c>
      <c r="M182" s="1">
        <v>75830</v>
      </c>
      <c r="N182" s="1">
        <v>91815</v>
      </c>
      <c r="O182" s="1">
        <v>386.1</v>
      </c>
      <c r="P182">
        <v>9.8000001403700399</v>
      </c>
      <c r="Q182">
        <v>3908.30009448178</v>
      </c>
      <c r="R182">
        <v>39</v>
      </c>
      <c r="S182">
        <v>28747.4</v>
      </c>
      <c r="T182">
        <v>4396905</v>
      </c>
      <c r="U182">
        <v>182264.74</v>
      </c>
    </row>
    <row r="183" spans="1:21">
      <c r="A183" s="1" t="s">
        <v>51</v>
      </c>
      <c r="B183" s="1" t="s">
        <v>38</v>
      </c>
      <c r="C183" s="1">
        <v>0.62779623477297897</v>
      </c>
      <c r="D183" s="1">
        <v>0.463189368770764</v>
      </c>
      <c r="E183" s="1">
        <v>6718</v>
      </c>
      <c r="F183" s="1">
        <v>2.9588000000000001</v>
      </c>
      <c r="G183" s="1">
        <v>297612.3</v>
      </c>
      <c r="H183" s="1">
        <v>44.9</v>
      </c>
      <c r="I183" s="1">
        <v>0.101707641196013</v>
      </c>
      <c r="J183" s="1">
        <v>107.44</v>
      </c>
      <c r="K183" s="1">
        <v>63116</v>
      </c>
      <c r="L183" s="1">
        <v>1.49608192722682E-2</v>
      </c>
      <c r="M183" s="1">
        <v>60120</v>
      </c>
      <c r="N183" s="1">
        <v>92239</v>
      </c>
      <c r="O183" s="1">
        <v>409.4</v>
      </c>
      <c r="P183">
        <v>13.600945331562</v>
      </c>
      <c r="Q183">
        <v>5007.8366778612899</v>
      </c>
      <c r="R183">
        <v>36.624402000000003</v>
      </c>
      <c r="S183">
        <v>29749.7</v>
      </c>
      <c r="T183">
        <v>4840718</v>
      </c>
      <c r="U183">
        <v>227930.8</v>
      </c>
    </row>
    <row r="184" spans="1:21">
      <c r="A184" s="1" t="s">
        <v>52</v>
      </c>
      <c r="B184" s="1" t="s">
        <v>25</v>
      </c>
      <c r="C184" s="1">
        <v>0.18172788411795099</v>
      </c>
      <c r="D184" s="1">
        <v>0.11941024314536999</v>
      </c>
      <c r="E184" s="1">
        <v>10822.4</v>
      </c>
      <c r="F184" s="1">
        <v>3.3</v>
      </c>
      <c r="G184" s="1">
        <v>254666.94</v>
      </c>
      <c r="H184" s="1">
        <v>38.31</v>
      </c>
      <c r="I184" s="1">
        <v>7.5287118468701494E-2</v>
      </c>
      <c r="J184" s="1">
        <v>74.239999999999995</v>
      </c>
      <c r="K184" s="1">
        <v>16417</v>
      </c>
      <c r="L184" s="1">
        <v>7.9969535415079993E-3</v>
      </c>
      <c r="M184" s="1">
        <v>58844</v>
      </c>
      <c r="N184" s="1">
        <v>109599</v>
      </c>
      <c r="O184" s="1">
        <v>38.549999999999997</v>
      </c>
      <c r="P184">
        <v>3.3379972453512101</v>
      </c>
      <c r="Q184">
        <v>2747.7129772060298</v>
      </c>
      <c r="R184">
        <v>41</v>
      </c>
      <c r="S184">
        <v>35296.400000000001</v>
      </c>
      <c r="T184">
        <v>7431254</v>
      </c>
      <c r="U184">
        <v>18438.98</v>
      </c>
    </row>
    <row r="185" spans="1:21">
      <c r="A185" s="1" t="s">
        <v>52</v>
      </c>
      <c r="B185" s="1" t="s">
        <v>27</v>
      </c>
      <c r="C185" s="1">
        <v>0.22094149155335799</v>
      </c>
      <c r="D185" s="1">
        <v>0.140512978986403</v>
      </c>
      <c r="E185" s="1">
        <v>11103.38</v>
      </c>
      <c r="F185" s="1">
        <v>3.26</v>
      </c>
      <c r="G185" s="1">
        <v>292335.78000000003</v>
      </c>
      <c r="H185" s="1">
        <v>46.9</v>
      </c>
      <c r="I185" s="1">
        <v>8.2146683147919203E-2</v>
      </c>
      <c r="J185" s="1">
        <v>78.7</v>
      </c>
      <c r="K185" s="1">
        <v>18621</v>
      </c>
      <c r="L185" s="1">
        <v>8.1967213114754103E-3</v>
      </c>
      <c r="M185" s="1">
        <v>75496</v>
      </c>
      <c r="N185" s="1">
        <v>128614</v>
      </c>
      <c r="O185" s="1">
        <v>100.35</v>
      </c>
      <c r="P185">
        <v>3.9185187010436202</v>
      </c>
      <c r="Q185">
        <v>3361.0933439121</v>
      </c>
      <c r="R185">
        <v>45</v>
      </c>
      <c r="S185">
        <v>38910.300000000003</v>
      </c>
      <c r="T185">
        <v>9056007</v>
      </c>
      <c r="U185">
        <v>24731.759999999998</v>
      </c>
    </row>
    <row r="186" spans="1:21">
      <c r="A186" s="1" t="s">
        <v>52</v>
      </c>
      <c r="B186" s="1" t="s">
        <v>28</v>
      </c>
      <c r="C186" s="1">
        <v>0.26031192284013999</v>
      </c>
      <c r="D186" s="1">
        <v>0.150328339831726</v>
      </c>
      <c r="E186" s="1">
        <v>11424.4</v>
      </c>
      <c r="F186" s="1">
        <v>3.24</v>
      </c>
      <c r="G186" s="1">
        <v>535262.85</v>
      </c>
      <c r="H186" s="1">
        <v>432.39</v>
      </c>
      <c r="I186" s="1">
        <v>9.7105479170941894E-2</v>
      </c>
      <c r="J186" s="1">
        <v>85.62</v>
      </c>
      <c r="K186" s="1">
        <v>10079</v>
      </c>
      <c r="L186" s="1">
        <v>1.35595846892918E-2</v>
      </c>
      <c r="M186" s="1">
        <v>76976</v>
      </c>
      <c r="N186" s="1">
        <v>155170</v>
      </c>
      <c r="O186" s="1">
        <v>159.30000000000001</v>
      </c>
      <c r="P186">
        <v>4.5999999839227703</v>
      </c>
      <c r="Q186">
        <v>4111.4000736287098</v>
      </c>
      <c r="R186">
        <v>49</v>
      </c>
      <c r="S186">
        <v>42890.2</v>
      </c>
      <c r="T186">
        <v>10528097</v>
      </c>
      <c r="U186">
        <v>31375.81</v>
      </c>
    </row>
    <row r="187" spans="1:21">
      <c r="A187" s="1" t="s">
        <v>52</v>
      </c>
      <c r="B187" s="1" t="s">
        <v>29</v>
      </c>
      <c r="C187" s="1">
        <v>0.30068311582381702</v>
      </c>
      <c r="D187" s="1">
        <v>0.155373164763458</v>
      </c>
      <c r="E187" s="1">
        <v>11824.39</v>
      </c>
      <c r="F187" s="1">
        <v>3.49</v>
      </c>
      <c r="G187" s="1">
        <v>627574.63</v>
      </c>
      <c r="H187" s="1">
        <v>304.17</v>
      </c>
      <c r="I187" s="1">
        <v>0.108772430668842</v>
      </c>
      <c r="J187" s="1">
        <v>88.5</v>
      </c>
      <c r="K187" s="1">
        <v>16620</v>
      </c>
      <c r="L187" s="1">
        <v>1.34249387980731E-2</v>
      </c>
      <c r="M187" s="1">
        <v>72818</v>
      </c>
      <c r="N187" s="1">
        <v>158619</v>
      </c>
      <c r="O187" s="1">
        <v>181.88</v>
      </c>
      <c r="P187">
        <v>5.4000002507207698</v>
      </c>
      <c r="Q187">
        <v>5029.1999762670803</v>
      </c>
      <c r="R187">
        <v>53</v>
      </c>
      <c r="S187">
        <v>46112</v>
      </c>
      <c r="T187">
        <v>11755482</v>
      </c>
      <c r="U187">
        <v>44684.959999999999</v>
      </c>
    </row>
    <row r="188" spans="1:21">
      <c r="A188" s="1" t="s">
        <v>52</v>
      </c>
      <c r="B188" s="1" t="s">
        <v>30</v>
      </c>
      <c r="C188" s="1">
        <v>0.405777417393067</v>
      </c>
      <c r="D188" s="1">
        <v>0.20077032231907599</v>
      </c>
      <c r="E188" s="1">
        <v>11970.39</v>
      </c>
      <c r="F188" s="1">
        <v>3.67</v>
      </c>
      <c r="G188" s="1">
        <v>388823.1</v>
      </c>
      <c r="H188" s="1">
        <v>199.3</v>
      </c>
      <c r="I188" s="1">
        <v>0.128629637137644</v>
      </c>
      <c r="J188" s="1">
        <v>92.3</v>
      </c>
      <c r="K188" s="1">
        <v>25610</v>
      </c>
      <c r="L188" s="1">
        <v>1.4069701625293101E-2</v>
      </c>
      <c r="M188" s="1">
        <v>98101</v>
      </c>
      <c r="N188" s="1">
        <v>193220</v>
      </c>
      <c r="O188" s="1">
        <v>220.66</v>
      </c>
      <c r="P188">
        <v>6.5999996763863003</v>
      </c>
      <c r="Q188">
        <v>5989.19984270226</v>
      </c>
      <c r="R188">
        <v>54</v>
      </c>
      <c r="S188">
        <v>50386</v>
      </c>
      <c r="T188">
        <v>12917718</v>
      </c>
      <c r="U188">
        <v>73424.89</v>
      </c>
    </row>
    <row r="189" spans="1:21">
      <c r="A189" s="1" t="s">
        <v>52</v>
      </c>
      <c r="B189" s="1" t="s">
        <v>31</v>
      </c>
      <c r="C189" s="1">
        <v>0.46926702095658301</v>
      </c>
      <c r="D189" s="1">
        <v>0.23729068484909299</v>
      </c>
      <c r="E189" s="1">
        <v>12667.89</v>
      </c>
      <c r="F189" s="1">
        <v>3.91</v>
      </c>
      <c r="G189" s="1">
        <v>446928.69</v>
      </c>
      <c r="H189" s="1">
        <v>172.07</v>
      </c>
      <c r="I189" s="1">
        <v>8.65717437080116E-2</v>
      </c>
      <c r="J189" s="1">
        <v>96.46</v>
      </c>
      <c r="K189" s="1">
        <v>39025</v>
      </c>
      <c r="L189" s="1">
        <v>1.4973262032085599E-2</v>
      </c>
      <c r="M189" s="1">
        <v>98093</v>
      </c>
      <c r="N189" s="1">
        <v>212911</v>
      </c>
      <c r="O189" s="1">
        <v>232.57</v>
      </c>
      <c r="P189">
        <v>9.9000004243086206</v>
      </c>
      <c r="Q189">
        <v>9890.1995365531202</v>
      </c>
      <c r="R189">
        <v>54</v>
      </c>
      <c r="S189">
        <v>53932.2</v>
      </c>
      <c r="T189">
        <v>14150035</v>
      </c>
      <c r="U189">
        <v>120533.85</v>
      </c>
    </row>
    <row r="190" spans="1:21">
      <c r="A190" s="1" t="s">
        <v>52</v>
      </c>
      <c r="B190" s="1" t="s">
        <v>32</v>
      </c>
      <c r="C190" s="1">
        <v>0.55784909797667703</v>
      </c>
      <c r="D190" s="1">
        <v>0.25801853882188802</v>
      </c>
      <c r="E190" s="1">
        <v>13290.39</v>
      </c>
      <c r="F190" s="1">
        <v>4.07</v>
      </c>
      <c r="G190" s="1">
        <v>502119.67999999999</v>
      </c>
      <c r="H190" s="1">
        <v>119.65</v>
      </c>
      <c r="I190" s="1">
        <v>0.14940695704176199</v>
      </c>
      <c r="J190" s="1">
        <v>99.38</v>
      </c>
      <c r="K190" s="1">
        <v>53407</v>
      </c>
      <c r="L190" s="1">
        <v>1.5843742141000899E-2</v>
      </c>
      <c r="M190" s="1">
        <v>100522</v>
      </c>
      <c r="N190" s="1">
        <v>204859</v>
      </c>
      <c r="O190" s="1">
        <v>272.06</v>
      </c>
      <c r="P190">
        <v>9.0000002039740306</v>
      </c>
      <c r="Q190">
        <v>13893.000067396901</v>
      </c>
      <c r="R190">
        <v>53</v>
      </c>
      <c r="S190">
        <v>58179.4</v>
      </c>
      <c r="T190">
        <v>15636785</v>
      </c>
      <c r="U190">
        <v>151474.54999999999</v>
      </c>
    </row>
    <row r="191" spans="1:21">
      <c r="A191" s="1" t="s">
        <v>52</v>
      </c>
      <c r="B191" s="1" t="s">
        <v>33</v>
      </c>
      <c r="C191" s="1">
        <v>0.62640666865138395</v>
      </c>
      <c r="D191" s="1">
        <v>0.28627567728490599</v>
      </c>
      <c r="E191" s="1">
        <v>12870.38</v>
      </c>
      <c r="F191" s="1">
        <v>3.64</v>
      </c>
      <c r="G191" s="1">
        <v>525752</v>
      </c>
      <c r="H191" s="1">
        <v>151.66</v>
      </c>
      <c r="I191" s="1">
        <v>0.363117991465714</v>
      </c>
      <c r="J191" s="1">
        <v>105.2</v>
      </c>
      <c r="K191" s="1">
        <v>58722</v>
      </c>
      <c r="L191" s="1">
        <v>1.5943312666076199E-2</v>
      </c>
      <c r="M191" s="1">
        <v>132382</v>
      </c>
      <c r="N191" s="1">
        <v>231585</v>
      </c>
      <c r="O191" s="1">
        <v>301.13</v>
      </c>
      <c r="P191">
        <v>13.5000001965008</v>
      </c>
      <c r="Q191">
        <v>15992.2002821798</v>
      </c>
      <c r="R191">
        <v>53</v>
      </c>
      <c r="S191">
        <v>61698.400000000001</v>
      </c>
      <c r="T191">
        <v>14184975</v>
      </c>
      <c r="U191">
        <v>218701.1</v>
      </c>
    </row>
    <row r="192" spans="1:21">
      <c r="A192" s="1" t="s">
        <v>52</v>
      </c>
      <c r="B192" s="1" t="s">
        <v>34</v>
      </c>
      <c r="C192" s="1">
        <v>0.68426677221452603</v>
      </c>
      <c r="D192" s="1">
        <v>0.31526815753018</v>
      </c>
      <c r="E192" s="1">
        <v>12977.38</v>
      </c>
      <c r="F192" s="1">
        <v>3.8</v>
      </c>
      <c r="G192" s="1">
        <v>584439.89</v>
      </c>
      <c r="H192" s="1">
        <v>177.31</v>
      </c>
      <c r="I192" s="1">
        <v>0.572569760538294</v>
      </c>
      <c r="J192" s="1">
        <v>107.1</v>
      </c>
      <c r="K192" s="1">
        <v>81022</v>
      </c>
      <c r="L192" s="1">
        <v>1.6138059701492499E-2</v>
      </c>
      <c r="M192" s="1">
        <v>146481</v>
      </c>
      <c r="N192" s="1">
        <v>263211</v>
      </c>
      <c r="O192" s="1">
        <v>327.36</v>
      </c>
      <c r="P192">
        <v>12.4999994461468</v>
      </c>
      <c r="Q192">
        <v>12882.3997719327</v>
      </c>
      <c r="R192">
        <v>52</v>
      </c>
      <c r="S192">
        <v>65423.5</v>
      </c>
      <c r="T192">
        <v>12109485</v>
      </c>
      <c r="U192">
        <v>288856.17</v>
      </c>
    </row>
    <row r="193" spans="1:21">
      <c r="A193" s="1" t="s">
        <v>52</v>
      </c>
      <c r="B193" s="1" t="s">
        <v>35</v>
      </c>
      <c r="C193" s="1">
        <v>0.66471224790949301</v>
      </c>
      <c r="D193" s="1">
        <v>0.33896704377766801</v>
      </c>
      <c r="E193" s="1">
        <v>13193.38</v>
      </c>
      <c r="F193" s="1">
        <v>3.94</v>
      </c>
      <c r="G193" s="1">
        <v>598847.18999999994</v>
      </c>
      <c r="H193" s="1">
        <v>181.99</v>
      </c>
      <c r="I193" s="1">
        <v>0.70819478603049701</v>
      </c>
      <c r="J193" s="1">
        <v>107.43</v>
      </c>
      <c r="K193" s="1">
        <v>105443</v>
      </c>
      <c r="L193" s="1">
        <v>1.8118911044341299E-2</v>
      </c>
      <c r="M193" s="1">
        <v>238778</v>
      </c>
      <c r="N193" s="1">
        <v>337280</v>
      </c>
      <c r="O193" s="1">
        <v>347.81</v>
      </c>
      <c r="P193">
        <v>12.5999998241364</v>
      </c>
      <c r="Q193">
        <v>13819.7996484669</v>
      </c>
      <c r="R193">
        <v>50</v>
      </c>
      <c r="S193">
        <v>67433.899999999994</v>
      </c>
      <c r="T193">
        <v>13656187</v>
      </c>
      <c r="U193">
        <v>415174.19</v>
      </c>
    </row>
    <row r="194" spans="1:21">
      <c r="A194" s="1" t="s">
        <v>52</v>
      </c>
      <c r="B194" s="1" t="s">
        <v>36</v>
      </c>
      <c r="C194" s="1">
        <v>0.69193706981317604</v>
      </c>
      <c r="D194" s="1">
        <v>0.379911504424779</v>
      </c>
      <c r="E194" s="1">
        <v>14692.38</v>
      </c>
      <c r="F194" s="1">
        <v>3.35</v>
      </c>
      <c r="G194" s="1">
        <v>645152.38</v>
      </c>
      <c r="H194" s="1">
        <v>193.44</v>
      </c>
      <c r="I194" s="1">
        <v>9.9914454277286097E-2</v>
      </c>
      <c r="J194" s="1">
        <v>110.6</v>
      </c>
      <c r="K194" s="1">
        <v>130314</v>
      </c>
      <c r="L194" s="1">
        <v>1.8947938283858198E-2</v>
      </c>
      <c r="M194" s="1">
        <v>329838</v>
      </c>
      <c r="N194" s="1">
        <v>369470</v>
      </c>
      <c r="O194" s="1">
        <v>368.44</v>
      </c>
      <c r="P194">
        <v>14.800000284603</v>
      </c>
      <c r="Q194">
        <v>17145.4995286175</v>
      </c>
      <c r="R194">
        <v>47</v>
      </c>
      <c r="S194">
        <v>76846.2</v>
      </c>
      <c r="T194">
        <v>15653402</v>
      </c>
      <c r="U194">
        <v>559785.84</v>
      </c>
    </row>
    <row r="195" spans="1:21">
      <c r="A195" s="1" t="s">
        <v>52</v>
      </c>
      <c r="B195" s="1" t="s">
        <v>37</v>
      </c>
      <c r="C195" s="1">
        <v>0.73191970874741696</v>
      </c>
      <c r="D195" s="1">
        <v>0.41963003050280401</v>
      </c>
      <c r="E195" s="1">
        <v>14692.38</v>
      </c>
      <c r="F195" s="1">
        <v>3.56</v>
      </c>
      <c r="G195" s="1">
        <v>695905.15</v>
      </c>
      <c r="H195" s="1">
        <v>173.13</v>
      </c>
      <c r="I195" s="1">
        <v>0.10810685821115799</v>
      </c>
      <c r="J195" s="1">
        <v>115.13</v>
      </c>
      <c r="K195" s="1">
        <v>146362</v>
      </c>
      <c r="L195" s="1">
        <v>1.8215441516412401E-2</v>
      </c>
      <c r="M195" s="1">
        <v>342290</v>
      </c>
      <c r="N195" s="1">
        <v>408136</v>
      </c>
      <c r="O195" s="1">
        <v>389.83</v>
      </c>
      <c r="P195">
        <v>12.8000003721527</v>
      </c>
      <c r="Q195">
        <v>24263.804690910802</v>
      </c>
      <c r="R195">
        <v>44</v>
      </c>
      <c r="S195">
        <v>81280.399999999994</v>
      </c>
      <c r="T195">
        <v>17287025</v>
      </c>
      <c r="U195">
        <v>577179.81000000006</v>
      </c>
    </row>
    <row r="196" spans="1:21">
      <c r="A196" s="1" t="s">
        <v>52</v>
      </c>
      <c r="B196" s="1" t="s">
        <v>38</v>
      </c>
      <c r="C196" s="1">
        <v>0.75642596068359202</v>
      </c>
      <c r="D196" s="1">
        <v>0.45262274029437899</v>
      </c>
      <c r="E196" s="1">
        <v>14713.4</v>
      </c>
      <c r="F196" s="1">
        <v>3.6223000000000001</v>
      </c>
      <c r="G196" s="1">
        <v>742282.6</v>
      </c>
      <c r="H196" s="1">
        <v>151.5</v>
      </c>
      <c r="I196" s="1">
        <v>0.111729724390003</v>
      </c>
      <c r="J196" s="1">
        <v>119.92</v>
      </c>
      <c r="K196" s="1">
        <v>146362</v>
      </c>
      <c r="L196" s="1">
        <v>1.8451170304114001E-2</v>
      </c>
      <c r="M196" s="1">
        <v>273523</v>
      </c>
      <c r="N196" s="1">
        <v>424640</v>
      </c>
      <c r="O196" s="1">
        <v>411.59</v>
      </c>
      <c r="P196">
        <v>19.057280365859501</v>
      </c>
      <c r="Q196">
        <v>33152.453336173297</v>
      </c>
      <c r="R196">
        <v>42.175457000000002</v>
      </c>
      <c r="S196">
        <v>85562.5</v>
      </c>
      <c r="T196">
        <v>18693400</v>
      </c>
      <c r="U196">
        <v>706967.5</v>
      </c>
    </row>
    <row r="197" spans="1:21">
      <c r="A197" s="1" t="s">
        <v>53</v>
      </c>
      <c r="B197" s="1" t="s">
        <v>25</v>
      </c>
      <c r="C197" s="1">
        <v>0.116700137406194</v>
      </c>
      <c r="D197" s="1">
        <v>8.2919353133918197E-2</v>
      </c>
      <c r="E197" s="1">
        <v>8428.4</v>
      </c>
      <c r="F197" s="1">
        <v>3.05</v>
      </c>
      <c r="G197" s="1">
        <v>480935.85</v>
      </c>
      <c r="H197" s="1">
        <v>19.760000000000002</v>
      </c>
      <c r="I197" s="1">
        <v>5.7168375436000403E-2</v>
      </c>
      <c r="J197" s="1">
        <v>53.82</v>
      </c>
      <c r="K197" s="1">
        <v>5462</v>
      </c>
      <c r="L197" s="1">
        <v>7.0313431057084999E-3</v>
      </c>
      <c r="M197" s="1">
        <v>19259</v>
      </c>
      <c r="N197" s="1">
        <v>34076</v>
      </c>
      <c r="O197" s="1">
        <v>28.4</v>
      </c>
      <c r="P197">
        <v>1.3720000009553299</v>
      </c>
      <c r="Q197">
        <v>767.25292054280203</v>
      </c>
      <c r="R197">
        <v>47</v>
      </c>
      <c r="S197">
        <v>22969.4</v>
      </c>
      <c r="T197">
        <v>2137236</v>
      </c>
      <c r="U197">
        <v>8377.8700000000008</v>
      </c>
    </row>
    <row r="198" spans="1:21">
      <c r="A198" s="1" t="s">
        <v>53</v>
      </c>
      <c r="B198" s="1" t="s">
        <v>27</v>
      </c>
      <c r="C198" s="1">
        <v>0.15061896768778901</v>
      </c>
      <c r="D198" s="1">
        <v>9.7314309693663406E-2</v>
      </c>
      <c r="E198" s="1">
        <v>8550.4</v>
      </c>
      <c r="F198" s="1">
        <v>3.14</v>
      </c>
      <c r="G198" s="1">
        <v>596860.26</v>
      </c>
      <c r="H198" s="1">
        <v>22.8</v>
      </c>
      <c r="I198" s="1">
        <v>6.4086235837179997E-2</v>
      </c>
      <c r="J198" s="1">
        <v>61.6</v>
      </c>
      <c r="K198" s="1">
        <v>6434</v>
      </c>
      <c r="L198" s="1">
        <v>7.1493418066273301E-3</v>
      </c>
      <c r="M198" s="1">
        <v>26791</v>
      </c>
      <c r="N198" s="1">
        <v>43442</v>
      </c>
      <c r="O198" s="1">
        <v>83.68</v>
      </c>
      <c r="P198">
        <v>1.95999999364485</v>
      </c>
      <c r="Q198">
        <v>1185.51836886559</v>
      </c>
      <c r="R198">
        <v>48</v>
      </c>
      <c r="S198">
        <v>25384.799999999999</v>
      </c>
      <c r="T198">
        <v>2489651</v>
      </c>
      <c r="U198">
        <v>12503.37</v>
      </c>
    </row>
    <row r="199" spans="1:21">
      <c r="A199" s="1" t="s">
        <v>53</v>
      </c>
      <c r="B199" s="1" t="s">
        <v>28</v>
      </c>
      <c r="C199" s="1">
        <v>0.18249242661652601</v>
      </c>
      <c r="D199" s="1">
        <v>0.104512691946098</v>
      </c>
      <c r="E199" s="1">
        <v>8968.1</v>
      </c>
      <c r="F199" s="1">
        <v>3.14</v>
      </c>
      <c r="G199" s="1">
        <v>445741.14</v>
      </c>
      <c r="H199" s="1">
        <v>36.75</v>
      </c>
      <c r="I199" s="1">
        <v>7.7861694348689003E-2</v>
      </c>
      <c r="J199" s="1">
        <v>76.489999999999995</v>
      </c>
      <c r="K199" s="1">
        <v>4809</v>
      </c>
      <c r="L199" s="1">
        <v>8.82899628252788E-3</v>
      </c>
      <c r="M199" s="1">
        <v>29482</v>
      </c>
      <c r="N199" s="1">
        <v>55920</v>
      </c>
      <c r="O199" s="1">
        <v>142.08000000000001</v>
      </c>
      <c r="P199">
        <v>2.7999999518927599</v>
      </c>
      <c r="Q199">
        <v>1831.8000568427899</v>
      </c>
      <c r="R199">
        <v>49</v>
      </c>
      <c r="S199">
        <v>27805.3</v>
      </c>
      <c r="T199">
        <v>2953410</v>
      </c>
      <c r="U199">
        <v>19443.87</v>
      </c>
    </row>
    <row r="200" spans="1:21">
      <c r="A200" s="1" t="s">
        <v>53</v>
      </c>
      <c r="B200" s="1" t="s">
        <v>29</v>
      </c>
      <c r="C200" s="1">
        <v>0.209061689994816</v>
      </c>
      <c r="D200" s="1">
        <v>0.112794193882841</v>
      </c>
      <c r="E200" s="1">
        <v>11097</v>
      </c>
      <c r="F200" s="1">
        <v>3.14</v>
      </c>
      <c r="G200" s="1">
        <v>510325.56</v>
      </c>
      <c r="H200" s="1">
        <v>63.29</v>
      </c>
      <c r="I200" s="1">
        <v>9.2744427164333898E-2</v>
      </c>
      <c r="J200" s="1">
        <v>81.739999999999995</v>
      </c>
      <c r="K200" s="1">
        <v>6306</v>
      </c>
      <c r="L200" s="1">
        <v>8.7474073406078098E-3</v>
      </c>
      <c r="M200" s="1">
        <v>33366</v>
      </c>
      <c r="N200" s="1">
        <v>62434</v>
      </c>
      <c r="O200" s="1">
        <v>166.65</v>
      </c>
      <c r="P200">
        <v>4.0000001555204401</v>
      </c>
      <c r="Q200">
        <v>2830.3999337530099</v>
      </c>
      <c r="R200">
        <v>50</v>
      </c>
      <c r="S200">
        <v>30586.5</v>
      </c>
      <c r="T200">
        <v>3372310</v>
      </c>
      <c r="U200">
        <v>29484</v>
      </c>
    </row>
    <row r="201" spans="1:21">
      <c r="A201" s="1" t="s">
        <v>53</v>
      </c>
      <c r="B201" s="1" t="s">
        <v>30</v>
      </c>
      <c r="C201" s="1">
        <v>0.33418204308834099</v>
      </c>
      <c r="D201" s="1">
        <v>0.15348933099680401</v>
      </c>
      <c r="E201" s="1">
        <v>11713</v>
      </c>
      <c r="F201" s="1">
        <v>3.36</v>
      </c>
      <c r="G201" s="1">
        <v>920384</v>
      </c>
      <c r="H201" s="1">
        <v>103.2</v>
      </c>
      <c r="I201" s="1">
        <v>0.12002577053912</v>
      </c>
      <c r="J201" s="1">
        <v>79.510000000000005</v>
      </c>
      <c r="K201" s="1">
        <v>11964</v>
      </c>
      <c r="L201" s="1">
        <v>9.2370548006039596E-3</v>
      </c>
      <c r="M201" s="1">
        <v>47766</v>
      </c>
      <c r="N201" s="1">
        <v>74373</v>
      </c>
      <c r="O201" s="1">
        <v>205.34</v>
      </c>
      <c r="P201">
        <v>5.5000000426886597</v>
      </c>
      <c r="Q201">
        <v>3639.29987464437</v>
      </c>
      <c r="R201">
        <v>49</v>
      </c>
      <c r="S201">
        <v>33068.6</v>
      </c>
      <c r="T201">
        <v>3688252</v>
      </c>
      <c r="U201">
        <v>51449.7</v>
      </c>
    </row>
    <row r="202" spans="1:21">
      <c r="A202" s="1" t="s">
        <v>53</v>
      </c>
      <c r="B202" s="1" t="s">
        <v>31</v>
      </c>
      <c r="C202" s="1">
        <v>0.444446717120065</v>
      </c>
      <c r="D202" s="1">
        <v>0.180732256085089</v>
      </c>
      <c r="E202" s="1">
        <v>12357</v>
      </c>
      <c r="F202" s="1">
        <v>3.25</v>
      </c>
      <c r="G202" s="1">
        <v>1090153.93</v>
      </c>
      <c r="H202" s="1">
        <v>117.75</v>
      </c>
      <c r="I202" s="1">
        <v>7.7487216199631795E-2</v>
      </c>
      <c r="J202" s="1">
        <v>82.76</v>
      </c>
      <c r="K202" s="1">
        <v>18203</v>
      </c>
      <c r="L202" s="1">
        <v>1.06550218340611E-2</v>
      </c>
      <c r="M202" s="1">
        <v>49145</v>
      </c>
      <c r="N202" s="1">
        <v>94669</v>
      </c>
      <c r="O202" s="1">
        <v>223.12</v>
      </c>
      <c r="P202">
        <v>6.7999999171619896</v>
      </c>
      <c r="Q202">
        <v>4135.3001810573496</v>
      </c>
      <c r="R202">
        <v>45</v>
      </c>
      <c r="S202">
        <v>36185.699999999997</v>
      </c>
      <c r="T202">
        <v>4096962</v>
      </c>
      <c r="U202">
        <v>83875.320000000007</v>
      </c>
    </row>
    <row r="203" spans="1:21">
      <c r="A203" s="1" t="s">
        <v>53</v>
      </c>
      <c r="B203" s="1" t="s">
        <v>32</v>
      </c>
      <c r="C203" s="1">
        <v>0.45536677179774099</v>
      </c>
      <c r="D203" s="1">
        <v>0.21654288330450699</v>
      </c>
      <c r="E203" s="1">
        <v>12239</v>
      </c>
      <c r="F203" s="1">
        <v>3.46</v>
      </c>
      <c r="G203" s="1">
        <v>1187272.57</v>
      </c>
      <c r="H203" s="1">
        <v>123.18</v>
      </c>
      <c r="I203" s="1">
        <v>0.15104486722962701</v>
      </c>
      <c r="J203" s="1">
        <v>89.48</v>
      </c>
      <c r="K203" s="1">
        <v>25564</v>
      </c>
      <c r="L203" s="1">
        <v>1.1688656689984899E-2</v>
      </c>
      <c r="M203" s="1">
        <v>55407</v>
      </c>
      <c r="N203" s="1">
        <v>119240</v>
      </c>
      <c r="O203" s="1">
        <v>266.92</v>
      </c>
      <c r="P203">
        <v>6.2999997895958302</v>
      </c>
      <c r="Q203">
        <v>4407.3998879830397</v>
      </c>
      <c r="R203">
        <v>47</v>
      </c>
      <c r="S203">
        <v>40685.599999999999</v>
      </c>
      <c r="T203">
        <v>4722542</v>
      </c>
      <c r="U203">
        <v>107377.62</v>
      </c>
    </row>
    <row r="204" spans="1:21">
      <c r="A204" s="1" t="s">
        <v>53</v>
      </c>
      <c r="B204" s="1" t="s">
        <v>33</v>
      </c>
      <c r="C204" s="1">
        <v>0.48467153284671499</v>
      </c>
      <c r="D204" s="1">
        <v>0.25384225466342297</v>
      </c>
      <c r="E204" s="1">
        <v>12115.5</v>
      </c>
      <c r="F204" s="1">
        <v>3.41</v>
      </c>
      <c r="G204" s="1">
        <v>1310626.71</v>
      </c>
      <c r="H204" s="1">
        <v>207.48</v>
      </c>
      <c r="I204" s="1">
        <v>0.400477493917275</v>
      </c>
      <c r="J204" s="1">
        <v>97.39</v>
      </c>
      <c r="K204" s="1">
        <v>56112</v>
      </c>
      <c r="L204" s="1">
        <v>1.3232709604052499E-2</v>
      </c>
      <c r="M204" s="1">
        <v>82318</v>
      </c>
      <c r="N204" s="1">
        <v>154381</v>
      </c>
      <c r="O204" s="1">
        <v>295.76</v>
      </c>
      <c r="P204">
        <v>6.7999999171619896</v>
      </c>
      <c r="Q204">
        <v>5183.8997526108396</v>
      </c>
      <c r="R204">
        <v>48</v>
      </c>
      <c r="S204">
        <v>45624.800000000003</v>
      </c>
      <c r="T204">
        <v>5289250</v>
      </c>
      <c r="U204">
        <v>152631.60999999999</v>
      </c>
    </row>
    <row r="205" spans="1:21">
      <c r="A205" s="1" t="s">
        <v>53</v>
      </c>
      <c r="B205" s="1" t="s">
        <v>34</v>
      </c>
      <c r="C205" s="1">
        <v>0.48003231996767998</v>
      </c>
      <c r="D205" s="1">
        <v>0.27968892031108</v>
      </c>
      <c r="E205" s="1">
        <v>14004.76</v>
      </c>
      <c r="F205" s="1">
        <v>3.5</v>
      </c>
      <c r="G205" s="1">
        <v>1478915.23</v>
      </c>
      <c r="H205" s="1">
        <v>313.52</v>
      </c>
      <c r="I205" s="1">
        <v>0.60591051408948604</v>
      </c>
      <c r="J205" s="1">
        <v>102.09</v>
      </c>
      <c r="K205" s="1">
        <v>56383</v>
      </c>
      <c r="L205" s="1">
        <v>1.7148760330578501E-2</v>
      </c>
      <c r="M205" s="1">
        <v>86247</v>
      </c>
      <c r="N205" s="1">
        <v>144010</v>
      </c>
      <c r="O205" s="1">
        <v>322.12</v>
      </c>
      <c r="P205">
        <v>6.99999965661282</v>
      </c>
      <c r="Q205">
        <v>4262.3000014072404</v>
      </c>
      <c r="R205">
        <v>45</v>
      </c>
      <c r="S205">
        <v>49082.1</v>
      </c>
      <c r="T205">
        <v>6087153</v>
      </c>
      <c r="U205">
        <v>211093.21</v>
      </c>
    </row>
    <row r="206" spans="1:21">
      <c r="A206" s="1" t="s">
        <v>53</v>
      </c>
      <c r="B206" s="1" t="s">
        <v>35</v>
      </c>
      <c r="C206" s="1">
        <v>0.496378633940247</v>
      </c>
      <c r="D206" s="1">
        <v>0.310924454280254</v>
      </c>
      <c r="E206" s="1">
        <v>14094.16</v>
      </c>
      <c r="F206" s="1">
        <v>3.59</v>
      </c>
      <c r="G206" s="1">
        <v>1866487.98</v>
      </c>
      <c r="H206" s="1">
        <v>273.05</v>
      </c>
      <c r="I206" s="1">
        <v>0.82051906246856499</v>
      </c>
      <c r="J206" s="1">
        <v>101.16</v>
      </c>
      <c r="K206" s="1">
        <v>66983</v>
      </c>
      <c r="L206" s="1">
        <v>1.8965695927039099E-2</v>
      </c>
      <c r="M206" s="1">
        <v>122809</v>
      </c>
      <c r="N206" s="1">
        <v>178585</v>
      </c>
      <c r="O206" s="1">
        <v>340.81</v>
      </c>
      <c r="P206">
        <v>7.4999998459330204</v>
      </c>
      <c r="Q206">
        <v>4254.1999607356502</v>
      </c>
      <c r="R206">
        <v>43</v>
      </c>
      <c r="S206">
        <v>48905.4</v>
      </c>
      <c r="T206">
        <v>6855770</v>
      </c>
      <c r="U206">
        <v>310004.89</v>
      </c>
    </row>
    <row r="207" spans="1:21">
      <c r="A207" s="1" t="s">
        <v>53</v>
      </c>
      <c r="B207" s="1" t="s">
        <v>36</v>
      </c>
      <c r="C207" s="1">
        <v>0.56976626530405705</v>
      </c>
      <c r="D207" s="1">
        <v>0.35473034503693202</v>
      </c>
      <c r="E207" s="1">
        <v>15761.76</v>
      </c>
      <c r="F207" s="1">
        <v>3.93</v>
      </c>
      <c r="G207" s="1">
        <v>2009360.23</v>
      </c>
      <c r="H207" s="1">
        <v>130.08000000000001</v>
      </c>
      <c r="I207" s="1">
        <v>0.100648588485278</v>
      </c>
      <c r="J207" s="1">
        <v>104.75</v>
      </c>
      <c r="K207" s="1">
        <v>81183</v>
      </c>
      <c r="L207" s="1">
        <v>1.9882018789600199E-2</v>
      </c>
      <c r="M207" s="1">
        <v>158038</v>
      </c>
      <c r="N207" s="1">
        <v>167550</v>
      </c>
      <c r="O207" s="1">
        <v>360.18</v>
      </c>
      <c r="P207">
        <v>7.1000001132643904</v>
      </c>
      <c r="Q207">
        <v>5088.3001753127801</v>
      </c>
      <c r="R207">
        <v>40</v>
      </c>
      <c r="S207">
        <v>52444.6</v>
      </c>
      <c r="T207">
        <v>7640132</v>
      </c>
      <c r="U207">
        <v>435552.74</v>
      </c>
    </row>
    <row r="208" spans="1:21">
      <c r="A208" s="1" t="s">
        <v>53</v>
      </c>
      <c r="B208" s="1" t="s">
        <v>37</v>
      </c>
      <c r="C208" s="1">
        <v>0.63093598055105304</v>
      </c>
      <c r="D208" s="1">
        <v>0.398581847649919</v>
      </c>
      <c r="E208" s="1">
        <v>14950.76</v>
      </c>
      <c r="F208" s="1">
        <v>4.05</v>
      </c>
      <c r="G208" s="1">
        <v>2167118.39</v>
      </c>
      <c r="H208" s="1">
        <v>94.2</v>
      </c>
      <c r="I208" s="1">
        <v>0.102861628849271</v>
      </c>
      <c r="J208" s="1">
        <v>107.81</v>
      </c>
      <c r="K208" s="1">
        <v>84395</v>
      </c>
      <c r="L208" s="1">
        <v>2.12838997596979E-2</v>
      </c>
      <c r="M208" s="1">
        <v>135990</v>
      </c>
      <c r="N208" s="1">
        <v>169106</v>
      </c>
      <c r="O208" s="1">
        <v>380.15</v>
      </c>
      <c r="P208">
        <v>5.6000000126498204</v>
      </c>
      <c r="Q208">
        <v>5947.0001801548897</v>
      </c>
      <c r="R208">
        <v>36</v>
      </c>
      <c r="S208">
        <v>52488.800000000003</v>
      </c>
      <c r="T208">
        <v>8455419</v>
      </c>
      <c r="U208">
        <v>445289.41</v>
      </c>
    </row>
    <row r="209" spans="1:21">
      <c r="A209" s="1" t="s">
        <v>53</v>
      </c>
      <c r="B209" s="1" t="s">
        <v>38</v>
      </c>
      <c r="C209" s="1">
        <v>0.67497707590422795</v>
      </c>
      <c r="D209" s="1">
        <v>0.43409067753438602</v>
      </c>
      <c r="E209" s="1">
        <v>12919.5</v>
      </c>
      <c r="F209" s="1">
        <v>4.2507999999999999</v>
      </c>
      <c r="G209" s="1">
        <v>2275317.7999999998</v>
      </c>
      <c r="H209" s="1">
        <v>91.9</v>
      </c>
      <c r="I209" s="1">
        <v>0.10627814569536401</v>
      </c>
      <c r="J209" s="1">
        <v>111.38</v>
      </c>
      <c r="K209" s="1">
        <v>84395</v>
      </c>
      <c r="L209" s="1">
        <v>2.3734983357970502E-2</v>
      </c>
      <c r="M209" s="1">
        <v>109957</v>
      </c>
      <c r="N209" s="1">
        <v>176579</v>
      </c>
      <c r="O209" s="1">
        <v>400.86</v>
      </c>
      <c r="P209">
        <v>9.0580367290504906</v>
      </c>
      <c r="Q209">
        <v>9813.2628328854898</v>
      </c>
      <c r="R209">
        <v>35.413296000000003</v>
      </c>
      <c r="S209">
        <v>53772.3</v>
      </c>
      <c r="T209">
        <v>9142432</v>
      </c>
      <c r="U209">
        <v>604600.4</v>
      </c>
    </row>
    <row r="210" spans="1:21">
      <c r="A210" s="1" t="s">
        <v>54</v>
      </c>
      <c r="B210" s="1" t="s">
        <v>25</v>
      </c>
      <c r="C210" s="1">
        <v>0.12953124999999999</v>
      </c>
      <c r="D210" s="1">
        <v>0.10071180555555601</v>
      </c>
      <c r="E210" s="1">
        <v>6245.3</v>
      </c>
      <c r="F210" s="1">
        <v>2.71</v>
      </c>
      <c r="G210" s="1">
        <v>173466.04</v>
      </c>
      <c r="H210" s="1">
        <v>14.2</v>
      </c>
      <c r="I210" s="1">
        <v>6.7515624999999996E-2</v>
      </c>
      <c r="J210" s="1">
        <v>69.02</v>
      </c>
      <c r="K210" s="1">
        <v>7334</v>
      </c>
      <c r="L210" s="1">
        <v>9.5546835011090306E-3</v>
      </c>
      <c r="M210" s="1">
        <v>19035</v>
      </c>
      <c r="N210" s="1">
        <v>42510</v>
      </c>
      <c r="O210" s="1">
        <v>39.82</v>
      </c>
      <c r="P210">
        <v>1.2993057846178899</v>
      </c>
      <c r="Q210">
        <v>1208.6545768614999</v>
      </c>
      <c r="R210">
        <v>46</v>
      </c>
      <c r="S210">
        <v>17473.2</v>
      </c>
      <c r="T210">
        <v>2107553</v>
      </c>
      <c r="U210">
        <v>8282.08</v>
      </c>
    </row>
    <row r="211" spans="1:21">
      <c r="A211" s="1" t="s">
        <v>54</v>
      </c>
      <c r="B211" s="1" t="s">
        <v>27</v>
      </c>
      <c r="C211" s="1">
        <v>0.17704549385919399</v>
      </c>
      <c r="D211" s="1">
        <v>0.122470160871821</v>
      </c>
      <c r="E211" s="1">
        <v>6805.69</v>
      </c>
      <c r="F211" s="1">
        <v>2.77</v>
      </c>
      <c r="G211" s="1">
        <v>259235.03</v>
      </c>
      <c r="H211" s="1">
        <v>15.65</v>
      </c>
      <c r="I211" s="1">
        <v>7.5893444040823405E-2</v>
      </c>
      <c r="J211" s="1">
        <v>79.099999999999994</v>
      </c>
      <c r="K211" s="1">
        <v>9085</v>
      </c>
      <c r="L211" s="1">
        <v>9.3645484949832804E-3</v>
      </c>
      <c r="M211" s="1">
        <v>24475</v>
      </c>
      <c r="N211" s="1">
        <v>51316</v>
      </c>
      <c r="O211" s="1">
        <v>101.42</v>
      </c>
      <c r="P211">
        <v>2.1018181797041602</v>
      </c>
      <c r="Q211">
        <v>1492.53843943436</v>
      </c>
      <c r="R211">
        <v>50</v>
      </c>
      <c r="S211">
        <v>19916.099999999999</v>
      </c>
      <c r="T211">
        <v>2633099</v>
      </c>
      <c r="U211">
        <v>11629.78</v>
      </c>
    </row>
    <row r="212" spans="1:21">
      <c r="A212" s="1" t="s">
        <v>54</v>
      </c>
      <c r="B212" s="1" t="s">
        <v>28</v>
      </c>
      <c r="C212" s="1">
        <v>0.19889617109348101</v>
      </c>
      <c r="D212" s="1">
        <v>0.14027250776129699</v>
      </c>
      <c r="E212" s="1">
        <v>7235.2</v>
      </c>
      <c r="F212" s="1">
        <v>2.81</v>
      </c>
      <c r="G212" s="1">
        <v>167299.51</v>
      </c>
      <c r="H212" s="1">
        <v>21</v>
      </c>
      <c r="I212" s="1">
        <v>9.24473956536737E-2</v>
      </c>
      <c r="J212" s="1">
        <v>76.16</v>
      </c>
      <c r="K212" s="1">
        <v>7728</v>
      </c>
      <c r="L212" s="1">
        <v>1.30653266331658E-2</v>
      </c>
      <c r="M212" s="1">
        <v>28760</v>
      </c>
      <c r="N212" s="1">
        <v>50816</v>
      </c>
      <c r="O212" s="1">
        <v>164.76</v>
      </c>
      <c r="P212">
        <v>3.3999998924848098</v>
      </c>
      <c r="Q212">
        <v>1843.09997132583</v>
      </c>
      <c r="R212">
        <v>54</v>
      </c>
      <c r="S212">
        <v>22494.3</v>
      </c>
      <c r="T212">
        <v>3117987</v>
      </c>
      <c r="U212">
        <v>21990.98</v>
      </c>
    </row>
    <row r="213" spans="1:21">
      <c r="A213" s="1" t="s">
        <v>54</v>
      </c>
      <c r="B213" s="1" t="s">
        <v>29</v>
      </c>
      <c r="C213" s="1">
        <v>0.21769257221457999</v>
      </c>
      <c r="D213" s="1">
        <v>0.149535763411279</v>
      </c>
      <c r="E213" s="1">
        <v>8255.84</v>
      </c>
      <c r="F213" s="1">
        <v>3.03</v>
      </c>
      <c r="G213" s="1">
        <v>190176.21</v>
      </c>
      <c r="H213" s="1">
        <v>35.49</v>
      </c>
      <c r="I213" s="1">
        <v>0.10667640990371401</v>
      </c>
      <c r="J213" s="1">
        <v>79.209999999999994</v>
      </c>
      <c r="K213" s="1">
        <v>10810</v>
      </c>
      <c r="L213" s="1">
        <v>1.4855687606112101E-2</v>
      </c>
      <c r="M213" s="1">
        <v>28290</v>
      </c>
      <c r="N213" s="1">
        <v>59050</v>
      </c>
      <c r="O213" s="1">
        <v>190.14</v>
      </c>
      <c r="P213">
        <v>5.5000000426886597</v>
      </c>
      <c r="Q213">
        <v>2276.0000108196</v>
      </c>
      <c r="R213">
        <v>58</v>
      </c>
      <c r="S213">
        <v>25240.5</v>
      </c>
      <c r="T213">
        <v>3629506</v>
      </c>
      <c r="U213">
        <v>33143.83</v>
      </c>
    </row>
    <row r="214" spans="1:21">
      <c r="A214" s="1" t="s">
        <v>54</v>
      </c>
      <c r="B214" s="1" t="s">
        <v>30</v>
      </c>
      <c r="C214" s="1">
        <v>0.35232478632478598</v>
      </c>
      <c r="D214" s="1">
        <v>0.17340170940170899</v>
      </c>
      <c r="E214" s="1">
        <v>8753.2999999999993</v>
      </c>
      <c r="F214" s="1">
        <v>3.17</v>
      </c>
      <c r="G214" s="1">
        <v>246085.3</v>
      </c>
      <c r="H214" s="1">
        <v>133.19999999999999</v>
      </c>
      <c r="I214" s="1">
        <v>0.141596581196581</v>
      </c>
      <c r="J214" s="1">
        <v>77.42</v>
      </c>
      <c r="K214" s="1">
        <v>19146</v>
      </c>
      <c r="L214" s="1">
        <v>1.6144882774111999E-2</v>
      </c>
      <c r="M214" s="1">
        <v>38781</v>
      </c>
      <c r="N214" s="1">
        <v>74240</v>
      </c>
      <c r="O214" s="1">
        <v>226.75</v>
      </c>
      <c r="P214">
        <v>8.79999981093939</v>
      </c>
      <c r="Q214">
        <v>2386.5999094630001</v>
      </c>
      <c r="R214">
        <v>59</v>
      </c>
      <c r="S214">
        <v>27234.1</v>
      </c>
      <c r="T214">
        <v>4072726</v>
      </c>
      <c r="U214">
        <v>50847.27</v>
      </c>
    </row>
    <row r="215" spans="1:21">
      <c r="A215" s="1" t="s">
        <v>54</v>
      </c>
      <c r="B215" s="1" t="s">
        <v>31</v>
      </c>
      <c r="C215" s="1">
        <v>0.44090059473236998</v>
      </c>
      <c r="D215" s="1">
        <v>0.19233644859813101</v>
      </c>
      <c r="E215" s="1">
        <v>8748.7000000000007</v>
      </c>
      <c r="F215" s="1">
        <v>3.24</v>
      </c>
      <c r="G215" s="1">
        <v>229188.82</v>
      </c>
      <c r="H215" s="1">
        <v>101.96</v>
      </c>
      <c r="I215" s="1">
        <v>8.7559898045879395E-2</v>
      </c>
      <c r="J215" s="1">
        <v>79.59</v>
      </c>
      <c r="K215" s="1">
        <v>25832</v>
      </c>
      <c r="L215" s="1">
        <v>1.7099958292784701E-2</v>
      </c>
      <c r="M215" s="1">
        <v>41822</v>
      </c>
      <c r="N215" s="1">
        <v>95157</v>
      </c>
      <c r="O215" s="1">
        <v>239.86</v>
      </c>
      <c r="P215">
        <v>11.2999997093833</v>
      </c>
      <c r="Q215">
        <v>2741.0000101340602</v>
      </c>
      <c r="R215">
        <v>60</v>
      </c>
      <c r="S215">
        <v>29946.5</v>
      </c>
      <c r="T215">
        <v>4459622</v>
      </c>
      <c r="U215">
        <v>77348.11</v>
      </c>
    </row>
    <row r="216" spans="1:21">
      <c r="A216" s="1" t="s">
        <v>54</v>
      </c>
      <c r="B216" s="1" t="s">
        <v>32</v>
      </c>
      <c r="C216" s="1">
        <v>0.44131097560975602</v>
      </c>
      <c r="D216" s="1">
        <v>0.21051829268292699</v>
      </c>
      <c r="E216" s="1">
        <v>8833.5</v>
      </c>
      <c r="F216" s="1">
        <v>3.23</v>
      </c>
      <c r="G216" s="1">
        <v>189036.05</v>
      </c>
      <c r="H216" s="1">
        <v>78.97</v>
      </c>
      <c r="I216" s="1">
        <v>0.14526422764227601</v>
      </c>
      <c r="J216" s="1">
        <v>84.62</v>
      </c>
      <c r="K216" s="1">
        <v>40205</v>
      </c>
      <c r="L216" s="1">
        <v>1.8273381294963999E-2</v>
      </c>
      <c r="M216" s="1">
        <v>46369</v>
      </c>
      <c r="N216" s="1">
        <v>110234</v>
      </c>
      <c r="O216" s="1">
        <v>285.27999999999997</v>
      </c>
      <c r="P216">
        <v>9.0000002039740306</v>
      </c>
      <c r="Q216">
        <v>4411.2999577355404</v>
      </c>
      <c r="R216">
        <v>62</v>
      </c>
      <c r="S216">
        <v>33706.1</v>
      </c>
      <c r="T216">
        <v>4689377</v>
      </c>
      <c r="U216">
        <v>101277.92</v>
      </c>
    </row>
    <row r="217" spans="1:21">
      <c r="A217" s="1" t="s">
        <v>54</v>
      </c>
      <c r="B217" s="1" t="s">
        <v>33</v>
      </c>
      <c r="C217" s="1">
        <v>0.50047321277674495</v>
      </c>
      <c r="D217" s="1">
        <v>0.25024505661652902</v>
      </c>
      <c r="E217" s="1">
        <v>8502.2999999999993</v>
      </c>
      <c r="F217" s="1">
        <v>2.91</v>
      </c>
      <c r="G217" s="1">
        <v>156806.07999999999</v>
      </c>
      <c r="H217" s="1">
        <v>106.21</v>
      </c>
      <c r="I217" s="1">
        <v>0.34477437890823098</v>
      </c>
      <c r="J217" s="1">
        <v>94.13</v>
      </c>
      <c r="K217" s="1">
        <v>39431</v>
      </c>
      <c r="L217" s="1">
        <v>2.06643196081433E-2</v>
      </c>
      <c r="M217" s="1">
        <v>64106</v>
      </c>
      <c r="N217" s="1">
        <v>124535</v>
      </c>
      <c r="O217" s="1">
        <v>319.48</v>
      </c>
      <c r="P217">
        <v>9.0999998769424799</v>
      </c>
      <c r="Q217">
        <v>4051.4000835410602</v>
      </c>
      <c r="R217">
        <v>60</v>
      </c>
      <c r="S217">
        <v>38473.800000000003</v>
      </c>
      <c r="T217">
        <v>5255194</v>
      </c>
      <c r="U217">
        <v>135307.74</v>
      </c>
    </row>
    <row r="218" spans="1:21">
      <c r="A218" s="1" t="s">
        <v>54</v>
      </c>
      <c r="B218" s="1" t="s">
        <v>34</v>
      </c>
      <c r="C218" s="1">
        <v>0.51666947865699298</v>
      </c>
      <c r="D218" s="1">
        <v>0.28822338451155699</v>
      </c>
      <c r="E218" s="1">
        <v>8712.2999999999993</v>
      </c>
      <c r="F218" s="1">
        <v>3.08</v>
      </c>
      <c r="G218" s="1">
        <v>199019.27</v>
      </c>
      <c r="H218" s="1">
        <v>206.33</v>
      </c>
      <c r="I218" s="1">
        <v>0.56872616838198098</v>
      </c>
      <c r="J218" s="1">
        <v>95.97</v>
      </c>
      <c r="K218" s="1">
        <v>50017</v>
      </c>
      <c r="L218" s="1">
        <v>2.76843071275619E-2</v>
      </c>
      <c r="M218" s="1">
        <v>73940</v>
      </c>
      <c r="N218" s="1">
        <v>141321</v>
      </c>
      <c r="O218" s="1">
        <v>344.4</v>
      </c>
      <c r="P218">
        <v>9.7000001405594301</v>
      </c>
      <c r="Q218">
        <v>4734.4000868954399</v>
      </c>
      <c r="R218">
        <v>59</v>
      </c>
      <c r="S218">
        <v>41619.5</v>
      </c>
      <c r="T218">
        <v>5865143</v>
      </c>
      <c r="U218">
        <v>168499.77</v>
      </c>
    </row>
    <row r="219" spans="1:21">
      <c r="A219" s="1" t="s">
        <v>54</v>
      </c>
      <c r="B219" s="1" t="s">
        <v>35</v>
      </c>
      <c r="C219" s="1">
        <v>0.56073107049608395</v>
      </c>
      <c r="D219" s="1">
        <v>0.32553524804177503</v>
      </c>
      <c r="E219" s="1">
        <v>8592.2999999999993</v>
      </c>
      <c r="F219" s="1">
        <v>3.21</v>
      </c>
      <c r="G219" s="1">
        <v>292523.08</v>
      </c>
      <c r="H219" s="1">
        <v>180.39</v>
      </c>
      <c r="I219" s="1">
        <v>0.73197040905134902</v>
      </c>
      <c r="J219" s="1">
        <v>98.37</v>
      </c>
      <c r="K219" s="1">
        <v>64252</v>
      </c>
      <c r="L219" s="1">
        <v>2.5982256020278802E-2</v>
      </c>
      <c r="M219" s="1">
        <v>110102</v>
      </c>
      <c r="N219" s="1">
        <v>163613</v>
      </c>
      <c r="O219" s="1">
        <v>358.64</v>
      </c>
      <c r="P219">
        <v>11.099999907667</v>
      </c>
      <c r="Q219">
        <v>5078.6999882615301</v>
      </c>
      <c r="R219">
        <v>59</v>
      </c>
      <c r="S219">
        <v>38871.4</v>
      </c>
      <c r="T219">
        <v>6109588</v>
      </c>
      <c r="U219">
        <v>178505.52</v>
      </c>
    </row>
    <row r="220" spans="1:21">
      <c r="A220" s="1" t="s">
        <v>54</v>
      </c>
      <c r="B220" s="1" t="s">
        <v>36</v>
      </c>
      <c r="C220" s="1">
        <v>0.62912521440823299</v>
      </c>
      <c r="D220" s="1">
        <v>0.35699828473413397</v>
      </c>
      <c r="E220" s="1">
        <v>8690.0400000000009</v>
      </c>
      <c r="F220" s="1">
        <v>3.41</v>
      </c>
      <c r="G220" s="1">
        <v>305096.95</v>
      </c>
      <c r="H220" s="1">
        <v>85.93</v>
      </c>
      <c r="I220" s="1">
        <v>9.0718696397941695E-2</v>
      </c>
      <c r="J220" s="1">
        <v>100.7</v>
      </c>
      <c r="K220" s="1">
        <v>79719</v>
      </c>
      <c r="L220" s="1">
        <v>2.68800497203232E-2</v>
      </c>
      <c r="M220" s="1">
        <v>155169</v>
      </c>
      <c r="N220" s="1">
        <v>175312</v>
      </c>
      <c r="O220" s="1">
        <v>373.69</v>
      </c>
      <c r="P220">
        <v>10.799999631394099</v>
      </c>
      <c r="Q220">
        <v>6126.9000527451199</v>
      </c>
      <c r="R220">
        <v>58</v>
      </c>
      <c r="S220">
        <v>45456</v>
      </c>
      <c r="T220">
        <v>7235941</v>
      </c>
      <c r="U220">
        <v>269341.56</v>
      </c>
    </row>
    <row r="221" spans="1:21">
      <c r="A221" s="1" t="s">
        <v>54</v>
      </c>
      <c r="B221" s="1" t="s">
        <v>37</v>
      </c>
      <c r="C221" s="1">
        <v>0.69579055441478399</v>
      </c>
      <c r="D221" s="1">
        <v>0.39199178644763899</v>
      </c>
      <c r="E221" s="1">
        <v>13282.04</v>
      </c>
      <c r="F221" s="1">
        <v>3.57</v>
      </c>
      <c r="G221" s="1">
        <v>323635.90000000002</v>
      </c>
      <c r="H221" s="1">
        <v>67.03</v>
      </c>
      <c r="I221" s="1">
        <v>9.7207392197125306E-2</v>
      </c>
      <c r="J221" s="1">
        <v>103.63</v>
      </c>
      <c r="K221" s="1">
        <v>94654</v>
      </c>
      <c r="L221" s="1">
        <v>2.6101906845889301E-2</v>
      </c>
      <c r="M221" s="1">
        <v>160849</v>
      </c>
      <c r="N221" s="1">
        <v>202118</v>
      </c>
      <c r="O221" s="1">
        <v>388.8</v>
      </c>
      <c r="P221">
        <v>9.5000000132382993</v>
      </c>
      <c r="Q221">
        <v>8356.7000726402293</v>
      </c>
      <c r="R221">
        <v>51</v>
      </c>
      <c r="S221">
        <v>47759.5</v>
      </c>
      <c r="T221">
        <v>7931580</v>
      </c>
      <c r="U221">
        <v>321241.55</v>
      </c>
    </row>
    <row r="222" spans="1:21">
      <c r="A222" s="1" t="s">
        <v>54</v>
      </c>
      <c r="B222" s="1" t="s">
        <v>38</v>
      </c>
      <c r="C222" s="1">
        <v>0.75904419321685501</v>
      </c>
      <c r="D222" s="1">
        <v>0.42723535457348399</v>
      </c>
      <c r="E222" s="1">
        <v>13282</v>
      </c>
      <c r="F222" s="1">
        <v>3.5886999999999998</v>
      </c>
      <c r="G222" s="1">
        <v>335315.90000000002</v>
      </c>
      <c r="H222" s="1">
        <v>67.7</v>
      </c>
      <c r="I222" s="1">
        <v>0.10306269270298</v>
      </c>
      <c r="J222" s="1">
        <v>108.26</v>
      </c>
      <c r="K222" s="1">
        <v>94654</v>
      </c>
      <c r="L222" s="1">
        <v>2.6787502232898198E-2</v>
      </c>
      <c r="M222" s="1">
        <v>135211</v>
      </c>
      <c r="N222" s="1">
        <v>213714</v>
      </c>
      <c r="O222" s="1">
        <v>404.91</v>
      </c>
      <c r="P222">
        <v>13.969603631057</v>
      </c>
      <c r="Q222">
        <v>10550.5640296373</v>
      </c>
      <c r="R222">
        <v>44.126257000000003</v>
      </c>
      <c r="S222">
        <v>50730.2</v>
      </c>
      <c r="T222">
        <v>8956266</v>
      </c>
      <c r="U222">
        <v>376892.1</v>
      </c>
    </row>
    <row r="223" spans="1:21">
      <c r="A223" s="1" t="s">
        <v>55</v>
      </c>
      <c r="B223" s="1" t="s">
        <v>25</v>
      </c>
      <c r="C223" s="1">
        <v>0.118568606594742</v>
      </c>
      <c r="D223" s="1">
        <v>7.3408296611457202E-2</v>
      </c>
      <c r="E223" s="1">
        <v>5358.9</v>
      </c>
      <c r="F223" s="1">
        <v>3.62</v>
      </c>
      <c r="G223" s="1">
        <v>104088.27</v>
      </c>
      <c r="H223" s="1">
        <v>12.41</v>
      </c>
      <c r="I223" s="1">
        <v>6.0852454034341301E-2</v>
      </c>
      <c r="J223" s="1">
        <v>57.06</v>
      </c>
      <c r="K223" s="1">
        <v>8872</v>
      </c>
      <c r="L223" s="1">
        <v>1.25136017410229E-2</v>
      </c>
      <c r="M223" s="1">
        <v>16064</v>
      </c>
      <c r="N223" s="1">
        <v>29516</v>
      </c>
      <c r="O223" s="1">
        <v>32.68</v>
      </c>
      <c r="P223">
        <v>1.66493236335887</v>
      </c>
      <c r="Q223">
        <v>690.626253688475</v>
      </c>
      <c r="R223">
        <v>42</v>
      </c>
      <c r="S223">
        <v>16495</v>
      </c>
      <c r="T223">
        <v>1817773</v>
      </c>
      <c r="U223">
        <v>6342.72</v>
      </c>
    </row>
    <row r="224" spans="1:21">
      <c r="A224" s="1" t="s">
        <v>55</v>
      </c>
      <c r="B224" s="1" t="s">
        <v>27</v>
      </c>
      <c r="C224" s="1">
        <v>0.16239757207890701</v>
      </c>
      <c r="D224" s="1">
        <v>9.1714719271623696E-2</v>
      </c>
      <c r="E224" s="1">
        <v>5688.4</v>
      </c>
      <c r="F224" s="1">
        <v>3.64</v>
      </c>
      <c r="G224" s="1">
        <v>183263.34</v>
      </c>
      <c r="H224" s="1">
        <v>14.28</v>
      </c>
      <c r="I224" s="1">
        <v>6.7150227617602407E-2</v>
      </c>
      <c r="J224" s="1">
        <v>64.599999999999994</v>
      </c>
      <c r="K224" s="1">
        <v>10525</v>
      </c>
      <c r="L224" s="1">
        <v>1.2511013215859E-2</v>
      </c>
      <c r="M224" s="1">
        <v>23212</v>
      </c>
      <c r="N224" s="1">
        <v>35709</v>
      </c>
      <c r="O224" s="1">
        <v>93.71</v>
      </c>
      <c r="P224">
        <v>2.5806451608032601</v>
      </c>
      <c r="Q224">
        <v>970.89429464320904</v>
      </c>
      <c r="R224">
        <v>47</v>
      </c>
      <c r="S224">
        <v>18639.400000000001</v>
      </c>
      <c r="T224">
        <v>2290877</v>
      </c>
      <c r="U224">
        <v>10022.73</v>
      </c>
    </row>
    <row r="225" spans="1:21">
      <c r="A225" s="1" t="s">
        <v>55</v>
      </c>
      <c r="B225" s="1" t="s">
        <v>28</v>
      </c>
      <c r="C225" s="1">
        <v>0.184787878787879</v>
      </c>
      <c r="D225" s="1">
        <v>0.106424242424242</v>
      </c>
      <c r="E225" s="1">
        <v>7090.9</v>
      </c>
      <c r="F225" s="1">
        <v>3.84</v>
      </c>
      <c r="G225" s="1">
        <v>53044.99</v>
      </c>
      <c r="H225" s="1">
        <v>17.98</v>
      </c>
      <c r="I225" s="1">
        <v>8.1063636363636393E-2</v>
      </c>
      <c r="J225" s="1">
        <v>68.3</v>
      </c>
      <c r="K225" s="1">
        <v>5672</v>
      </c>
      <c r="L225" s="1">
        <v>1.21464226289517E-2</v>
      </c>
      <c r="M225" s="1">
        <v>24392</v>
      </c>
      <c r="N225" s="1">
        <v>41336</v>
      </c>
      <c r="O225" s="1">
        <v>147.71</v>
      </c>
      <c r="P225">
        <v>4.0000001555204401</v>
      </c>
      <c r="Q225">
        <v>1364.8999387676499</v>
      </c>
      <c r="R225">
        <v>52</v>
      </c>
      <c r="S225">
        <v>20956.099999999999</v>
      </c>
      <c r="T225">
        <v>2703987</v>
      </c>
      <c r="U225">
        <v>15446.72</v>
      </c>
    </row>
    <row r="226" spans="1:21">
      <c r="A226" s="1" t="s">
        <v>55</v>
      </c>
      <c r="B226" s="1" t="s">
        <v>29</v>
      </c>
      <c r="C226" s="1">
        <v>0.226637422477689</v>
      </c>
      <c r="D226" s="1">
        <v>0.112675843291484</v>
      </c>
      <c r="E226" s="1">
        <v>7266.38</v>
      </c>
      <c r="F226" s="1">
        <v>3.88</v>
      </c>
      <c r="G226" s="1">
        <v>71291.89</v>
      </c>
      <c r="H226" s="1">
        <v>32.520000000000003</v>
      </c>
      <c r="I226" s="1">
        <v>0.100388746029345</v>
      </c>
      <c r="J226" s="1">
        <v>70.150000000000006</v>
      </c>
      <c r="K226" s="1">
        <v>5984</v>
      </c>
      <c r="L226" s="1">
        <v>1.27111557116575E-2</v>
      </c>
      <c r="M226" s="1">
        <v>26637</v>
      </c>
      <c r="N226" s="1">
        <v>44194</v>
      </c>
      <c r="O226" s="1">
        <v>167.27</v>
      </c>
      <c r="P226">
        <v>6.2000000492835197</v>
      </c>
      <c r="Q226">
        <v>1918.80005827797</v>
      </c>
      <c r="R226">
        <v>57</v>
      </c>
      <c r="S226">
        <v>23210.3</v>
      </c>
      <c r="T226">
        <v>3100446</v>
      </c>
      <c r="U226">
        <v>22716.17</v>
      </c>
    </row>
    <row r="227" spans="1:21">
      <c r="A227" s="1" t="s">
        <v>55</v>
      </c>
      <c r="B227" s="1" t="s">
        <v>30</v>
      </c>
      <c r="C227" s="1">
        <v>0.29203325774754302</v>
      </c>
      <c r="D227" s="1">
        <v>0.13764172335600899</v>
      </c>
      <c r="E227" s="1">
        <v>7276.38</v>
      </c>
      <c r="F227" s="1">
        <v>4.09</v>
      </c>
      <c r="G227" s="1">
        <v>293354.09999999998</v>
      </c>
      <c r="H227" s="1">
        <v>58.6</v>
      </c>
      <c r="I227" s="1">
        <v>0.121316704459562</v>
      </c>
      <c r="J227" s="1">
        <v>69.17</v>
      </c>
      <c r="K227" s="1">
        <v>8401</v>
      </c>
      <c r="L227" s="1">
        <v>1.24330858228285E-2</v>
      </c>
      <c r="M227" s="1">
        <v>34075</v>
      </c>
      <c r="N227" s="1">
        <v>54501</v>
      </c>
      <c r="O227" s="1">
        <v>206.38</v>
      </c>
      <c r="P227">
        <v>8.1000003104050204</v>
      </c>
      <c r="Q227">
        <v>2221.3999850432701</v>
      </c>
      <c r="R227">
        <v>58</v>
      </c>
      <c r="S227">
        <v>25790.7</v>
      </c>
      <c r="T227">
        <v>3525450</v>
      </c>
      <c r="U227">
        <v>31786.39</v>
      </c>
    </row>
    <row r="228" spans="1:21">
      <c r="A228" s="1" t="s">
        <v>55</v>
      </c>
      <c r="B228" s="1" t="s">
        <v>31</v>
      </c>
      <c r="C228" s="1">
        <v>0.36155471698113201</v>
      </c>
      <c r="D228" s="1">
        <v>0.161041509433962</v>
      </c>
      <c r="E228" s="1">
        <v>7257.48</v>
      </c>
      <c r="F228" s="1">
        <v>4.1500000000000004</v>
      </c>
      <c r="G228" s="1">
        <v>214524.1</v>
      </c>
      <c r="H228" s="1">
        <v>137.19</v>
      </c>
      <c r="I228" s="1">
        <v>8.3886792452830206E-2</v>
      </c>
      <c r="J228" s="1">
        <v>73.2</v>
      </c>
      <c r="K228" s="1">
        <v>14495</v>
      </c>
      <c r="L228" s="1">
        <v>1.3019000703729799E-2</v>
      </c>
      <c r="M228" s="1">
        <v>34050</v>
      </c>
      <c r="N228" s="1">
        <v>67779</v>
      </c>
      <c r="O228" s="1">
        <v>217.69</v>
      </c>
      <c r="P228">
        <v>10.900000117337401</v>
      </c>
      <c r="Q228">
        <v>2227.50009055909</v>
      </c>
      <c r="R228">
        <v>57</v>
      </c>
      <c r="S228">
        <v>27937.9</v>
      </c>
      <c r="T228">
        <v>3929647</v>
      </c>
      <c r="U228">
        <v>48603.48</v>
      </c>
    </row>
    <row r="229" spans="1:21">
      <c r="A229" s="1" t="s">
        <v>55</v>
      </c>
      <c r="B229" s="1" t="s">
        <v>32</v>
      </c>
      <c r="C229" s="1">
        <v>0.36725463591135199</v>
      </c>
      <c r="D229" s="1">
        <v>0.19832654907281799</v>
      </c>
      <c r="E229" s="1">
        <v>9803</v>
      </c>
      <c r="F229" s="1">
        <v>4.97</v>
      </c>
      <c r="G229" s="1">
        <v>152334.94</v>
      </c>
      <c r="H229" s="1">
        <v>112.45</v>
      </c>
      <c r="I229" s="1">
        <v>0.140073873058948</v>
      </c>
      <c r="J229" s="1">
        <v>82.85</v>
      </c>
      <c r="K229" s="1">
        <v>22548</v>
      </c>
      <c r="L229" s="1">
        <v>1.2197277709033101E-2</v>
      </c>
      <c r="M229" s="1">
        <v>37916</v>
      </c>
      <c r="N229" s="1">
        <v>77934</v>
      </c>
      <c r="O229" s="1">
        <v>261.12</v>
      </c>
      <c r="P229">
        <v>9.0999998769424799</v>
      </c>
      <c r="Q229">
        <v>2682.6999220902799</v>
      </c>
      <c r="R229">
        <v>54</v>
      </c>
      <c r="S229">
        <v>30829.7</v>
      </c>
      <c r="T229">
        <v>4617716</v>
      </c>
      <c r="U229">
        <v>59181.599999999999</v>
      </c>
    </row>
    <row r="230" spans="1:21">
      <c r="A230" s="1" t="s">
        <v>55</v>
      </c>
      <c r="B230" s="1" t="s">
        <v>33</v>
      </c>
      <c r="C230" s="1">
        <v>0.42518462697814602</v>
      </c>
      <c r="D230" s="1">
        <v>0.24646571213262999</v>
      </c>
      <c r="E230" s="1">
        <v>10123</v>
      </c>
      <c r="F230" s="1">
        <v>4.18</v>
      </c>
      <c r="G230" s="1">
        <v>127461.87</v>
      </c>
      <c r="H230" s="1">
        <v>122.28</v>
      </c>
      <c r="I230" s="1">
        <v>0.37333835719668401</v>
      </c>
      <c r="J230" s="1">
        <v>91.36</v>
      </c>
      <c r="K230" s="1">
        <v>24880</v>
      </c>
      <c r="L230" s="1">
        <v>1.2447373238147499E-2</v>
      </c>
      <c r="M230" s="1">
        <v>48957</v>
      </c>
      <c r="N230" s="1">
        <v>94503</v>
      </c>
      <c r="O230" s="1">
        <v>286.81</v>
      </c>
      <c r="P230">
        <v>10.3000000490734</v>
      </c>
      <c r="Q230">
        <v>3127.4998675783199</v>
      </c>
      <c r="R230">
        <v>51</v>
      </c>
      <c r="S230">
        <v>33245.5</v>
      </c>
      <c r="T230">
        <v>5167217</v>
      </c>
      <c r="U230">
        <v>78932.570000000007</v>
      </c>
    </row>
    <row r="231" spans="1:21">
      <c r="A231" s="1" t="s">
        <v>55</v>
      </c>
      <c r="B231" s="1" t="s">
        <v>34</v>
      </c>
      <c r="C231" s="1">
        <v>0.45149096385542198</v>
      </c>
      <c r="D231" s="1">
        <v>0.28219879518072299</v>
      </c>
      <c r="E231" s="1">
        <v>10165</v>
      </c>
      <c r="F231" s="1">
        <v>4.32</v>
      </c>
      <c r="G231" s="1">
        <v>140563.19</v>
      </c>
      <c r="H231" s="1">
        <v>250.15</v>
      </c>
      <c r="I231" s="1">
        <v>0.63988253012048202</v>
      </c>
      <c r="J231" s="1">
        <v>96.09</v>
      </c>
      <c r="K231" s="1">
        <v>24214</v>
      </c>
      <c r="L231" s="1">
        <v>1.35746606334842E-2</v>
      </c>
      <c r="M231" s="1">
        <v>54685</v>
      </c>
      <c r="N231" s="1">
        <v>106113</v>
      </c>
      <c r="O231" s="1">
        <v>310.85000000000002</v>
      </c>
      <c r="P231">
        <v>10.0000000700595</v>
      </c>
      <c r="Q231">
        <v>3444.7999083335299</v>
      </c>
      <c r="R231">
        <v>47</v>
      </c>
      <c r="S231">
        <v>36246.9</v>
      </c>
      <c r="T231">
        <v>5931485</v>
      </c>
      <c r="U231">
        <v>103079.26</v>
      </c>
    </row>
    <row r="232" spans="1:21">
      <c r="A232" s="1" t="s">
        <v>55</v>
      </c>
      <c r="B232" s="1" t="s">
        <v>35</v>
      </c>
      <c r="C232" s="1">
        <v>0.48794582392776498</v>
      </c>
      <c r="D232" s="1">
        <v>0.31801354401805898</v>
      </c>
      <c r="E232" s="1">
        <v>10695</v>
      </c>
      <c r="F232" s="1">
        <v>4.2699999999999996</v>
      </c>
      <c r="G232" s="1">
        <v>175974.86</v>
      </c>
      <c r="H232" s="1">
        <v>184.81</v>
      </c>
      <c r="I232" s="1">
        <v>0.85346124905944298</v>
      </c>
      <c r="J232" s="1">
        <v>101.13</v>
      </c>
      <c r="K232" s="1">
        <v>33795</v>
      </c>
      <c r="L232" s="1">
        <v>1.40519094065135E-2</v>
      </c>
      <c r="M232" s="1">
        <v>78723</v>
      </c>
      <c r="N232" s="1">
        <v>128573</v>
      </c>
      <c r="O232" s="1">
        <v>332.03</v>
      </c>
      <c r="P232">
        <v>10.900000117337401</v>
      </c>
      <c r="Q232">
        <v>4185.7999013998096</v>
      </c>
      <c r="R232">
        <v>47</v>
      </c>
      <c r="S232">
        <v>37301.9</v>
      </c>
      <c r="T232">
        <v>6645286</v>
      </c>
      <c r="U232">
        <v>147131.60999999999</v>
      </c>
    </row>
    <row r="233" spans="1:21">
      <c r="A233" s="1" t="s">
        <v>55</v>
      </c>
      <c r="B233" s="1" t="s">
        <v>36</v>
      </c>
      <c r="C233" s="1">
        <v>0.53050437934158901</v>
      </c>
      <c r="D233" s="1">
        <v>0.35080036242826901</v>
      </c>
      <c r="E233" s="1">
        <v>10695</v>
      </c>
      <c r="F233" s="1">
        <v>4.0999999999999996</v>
      </c>
      <c r="G233" s="1">
        <v>188204.21</v>
      </c>
      <c r="H233" s="1">
        <v>99.41</v>
      </c>
      <c r="I233" s="1">
        <v>9.6118997281787993E-2</v>
      </c>
      <c r="J233" s="1">
        <v>104.84</v>
      </c>
      <c r="K233" s="1">
        <v>42731</v>
      </c>
      <c r="L233" s="1">
        <v>1.46864686468647E-2</v>
      </c>
      <c r="M233" s="1">
        <v>98936</v>
      </c>
      <c r="N233" s="1">
        <v>114167</v>
      </c>
      <c r="O233" s="1">
        <v>353.67</v>
      </c>
      <c r="P233">
        <v>11.0000002992179</v>
      </c>
      <c r="Q233">
        <v>5065.8002487130098</v>
      </c>
      <c r="R233">
        <v>49</v>
      </c>
      <c r="S233">
        <v>41390.400000000001</v>
      </c>
      <c r="T233">
        <v>7661149</v>
      </c>
      <c r="U233">
        <v>197803.1</v>
      </c>
    </row>
    <row r="234" spans="1:21">
      <c r="A234" s="1" t="s">
        <v>55</v>
      </c>
      <c r="B234" s="1" t="s">
        <v>37</v>
      </c>
      <c r="C234" s="1">
        <v>0.56450635978194996</v>
      </c>
      <c r="D234" s="1">
        <v>0.37478800726832201</v>
      </c>
      <c r="E234" s="1">
        <v>10695</v>
      </c>
      <c r="F234" s="1">
        <v>4.22</v>
      </c>
      <c r="G234" s="1">
        <v>203299.42</v>
      </c>
      <c r="H234" s="1">
        <v>74.84</v>
      </c>
      <c r="I234" s="1">
        <v>0.10097516656571801</v>
      </c>
      <c r="J234" s="1">
        <v>108.73</v>
      </c>
      <c r="K234" s="1">
        <v>59489</v>
      </c>
      <c r="L234" s="1">
        <v>1.5087302932700501E-2</v>
      </c>
      <c r="M234" s="1">
        <v>92916</v>
      </c>
      <c r="N234" s="1">
        <v>114087</v>
      </c>
      <c r="O234" s="1">
        <v>375.62</v>
      </c>
      <c r="P234">
        <v>9.4000001008059897</v>
      </c>
      <c r="Q234">
        <v>6070.1002526228704</v>
      </c>
      <c r="R234">
        <v>46</v>
      </c>
      <c r="S234">
        <v>42957.2</v>
      </c>
      <c r="T234">
        <v>8588734</v>
      </c>
      <c r="U234">
        <v>231716.84</v>
      </c>
    </row>
    <row r="235" spans="1:21">
      <c r="A235" s="1" t="s">
        <v>55</v>
      </c>
      <c r="B235" s="1" t="s">
        <v>38</v>
      </c>
      <c r="C235" s="1">
        <v>0.63666260657734497</v>
      </c>
      <c r="D235" s="1">
        <v>0.41779841656516398</v>
      </c>
      <c r="E235" s="1">
        <v>10436.6</v>
      </c>
      <c r="F235" s="1">
        <v>4.6193</v>
      </c>
      <c r="G235" s="1">
        <v>219464.9</v>
      </c>
      <c r="H235" s="1">
        <v>78.2</v>
      </c>
      <c r="I235" s="1">
        <v>0.109756394640682</v>
      </c>
      <c r="J235" s="1">
        <v>117.72</v>
      </c>
      <c r="K235" s="1">
        <v>59489</v>
      </c>
      <c r="L235" s="1">
        <v>1.6452397270591002E-2</v>
      </c>
      <c r="M235" s="1">
        <v>74940</v>
      </c>
      <c r="N235" s="1">
        <v>109198</v>
      </c>
      <c r="O235" s="1">
        <v>398.14</v>
      </c>
      <c r="P235">
        <v>14.2426146187971</v>
      </c>
      <c r="Q235">
        <v>6322.2965544281096</v>
      </c>
      <c r="R235">
        <v>44.898634999999999</v>
      </c>
      <c r="S235">
        <v>45391.6</v>
      </c>
      <c r="T235">
        <v>9419834</v>
      </c>
      <c r="U235">
        <v>310320.8</v>
      </c>
    </row>
    <row r="236" spans="1:21">
      <c r="A236" s="1" t="s">
        <v>56</v>
      </c>
      <c r="B236" s="1" t="s">
        <v>25</v>
      </c>
      <c r="C236" s="1">
        <v>0.23423205652658999</v>
      </c>
      <c r="D236" s="1">
        <v>0.15283562662699901</v>
      </c>
      <c r="E236" s="1">
        <v>19076.7</v>
      </c>
      <c r="F236" s="1">
        <v>4.68</v>
      </c>
      <c r="G236" s="1">
        <v>880168.86</v>
      </c>
      <c r="H236" s="1">
        <v>140.19999999999999</v>
      </c>
      <c r="I236" s="1">
        <v>0.150349572331722</v>
      </c>
      <c r="J236" s="1">
        <v>103.37</v>
      </c>
      <c r="K236" s="1">
        <v>21644</v>
      </c>
      <c r="L236" s="1">
        <v>1.59101922145049E-2</v>
      </c>
      <c r="M236" s="1">
        <v>128413</v>
      </c>
      <c r="N236" s="1">
        <v>196272</v>
      </c>
      <c r="O236" s="1">
        <v>69.48</v>
      </c>
      <c r="P236">
        <v>5.7635776402917998</v>
      </c>
      <c r="Q236">
        <v>6433.8828520879197</v>
      </c>
      <c r="R236">
        <v>55</v>
      </c>
      <c r="S236">
        <v>50519.6</v>
      </c>
      <c r="T236">
        <v>8994412</v>
      </c>
      <c r="U236">
        <v>75689.66</v>
      </c>
    </row>
    <row r="237" spans="1:21">
      <c r="A237" s="1" t="s">
        <v>56</v>
      </c>
      <c r="B237" s="1" t="s">
        <v>27</v>
      </c>
      <c r="C237" s="1">
        <v>0.28603387374332001</v>
      </c>
      <c r="D237" s="1">
        <v>0.17241191921021601</v>
      </c>
      <c r="E237" s="1">
        <v>20392.599999999999</v>
      </c>
      <c r="F237" s="1">
        <v>4.91</v>
      </c>
      <c r="G237" s="1">
        <v>1787385.3</v>
      </c>
      <c r="H237" s="1">
        <v>281.58</v>
      </c>
      <c r="I237" s="1">
        <v>0.159983697128883</v>
      </c>
      <c r="J237" s="1">
        <v>118.7</v>
      </c>
      <c r="K237" s="1">
        <v>25038</v>
      </c>
      <c r="L237" s="1">
        <v>1.4263803680981599E-2</v>
      </c>
      <c r="M237" s="1">
        <v>153598</v>
      </c>
      <c r="N237" s="1">
        <v>229514</v>
      </c>
      <c r="O237" s="1">
        <v>127.06</v>
      </c>
      <c r="P237">
        <v>6.6617978795085104</v>
      </c>
      <c r="Q237">
        <v>8132.3132933821498</v>
      </c>
      <c r="R237">
        <v>59</v>
      </c>
      <c r="S237">
        <v>54296.4</v>
      </c>
      <c r="T237">
        <v>10778634</v>
      </c>
      <c r="U237">
        <v>133770.49</v>
      </c>
    </row>
    <row r="238" spans="1:21">
      <c r="A238" s="1" t="s">
        <v>56</v>
      </c>
      <c r="B238" s="1" t="s">
        <v>28</v>
      </c>
      <c r="C238" s="1">
        <v>0.29504880212954698</v>
      </c>
      <c r="D238" s="1">
        <v>0.18471162377994699</v>
      </c>
      <c r="E238" s="1">
        <v>21148.1</v>
      </c>
      <c r="F238" s="1">
        <v>4.99</v>
      </c>
      <c r="G238" s="1">
        <v>2543906.17</v>
      </c>
      <c r="H238" s="1">
        <v>355.36</v>
      </c>
      <c r="I238" s="1">
        <v>0.19308695652173899</v>
      </c>
      <c r="J238" s="1">
        <v>138.16</v>
      </c>
      <c r="K238" s="1">
        <v>27126</v>
      </c>
      <c r="L238" s="1">
        <v>1.6929334011184499E-2</v>
      </c>
      <c r="M238" s="1">
        <v>170430</v>
      </c>
      <c r="N238" s="1">
        <v>264265</v>
      </c>
      <c r="O238" s="1">
        <v>184.78</v>
      </c>
      <c r="P238">
        <v>7.69999977778079</v>
      </c>
      <c r="Q238">
        <v>10279.100138373</v>
      </c>
      <c r="R238">
        <v>63</v>
      </c>
      <c r="S238">
        <v>59627</v>
      </c>
      <c r="T238">
        <v>12374791</v>
      </c>
      <c r="U238">
        <v>210670.28</v>
      </c>
    </row>
    <row r="239" spans="1:21">
      <c r="A239" s="1" t="s">
        <v>56</v>
      </c>
      <c r="B239" s="1" t="s">
        <v>29</v>
      </c>
      <c r="C239" s="1">
        <v>0.31314300635390402</v>
      </c>
      <c r="D239" s="1">
        <v>0.18923317956305999</v>
      </c>
      <c r="E239" s="1">
        <v>21418.1</v>
      </c>
      <c r="F239" s="1">
        <v>5.0599999999999996</v>
      </c>
      <c r="G239" s="1">
        <v>3021830.01</v>
      </c>
      <c r="H239" s="1">
        <v>390.49</v>
      </c>
      <c r="I239" s="1">
        <v>0.21703716598485501</v>
      </c>
      <c r="J239" s="1">
        <v>139.35</v>
      </c>
      <c r="K239" s="1">
        <v>32964</v>
      </c>
      <c r="L239" s="1">
        <v>1.7534079967567E-2</v>
      </c>
      <c r="M239" s="1">
        <v>179953</v>
      </c>
      <c r="N239" s="1">
        <v>278358</v>
      </c>
      <c r="O239" s="1">
        <v>201.53</v>
      </c>
      <c r="P239">
        <v>8.9000002070309598</v>
      </c>
      <c r="Q239">
        <v>12992.5994335084</v>
      </c>
      <c r="R239">
        <v>67</v>
      </c>
      <c r="S239">
        <v>65134.400000000001</v>
      </c>
      <c r="T239">
        <v>13752869</v>
      </c>
      <c r="U239">
        <v>335555.9</v>
      </c>
    </row>
    <row r="240" spans="1:21">
      <c r="A240" s="1" t="s">
        <v>56</v>
      </c>
      <c r="B240" s="1" t="s">
        <v>30</v>
      </c>
      <c r="C240" s="1">
        <v>0.40807501284466502</v>
      </c>
      <c r="D240" s="1">
        <v>0.22972255523206001</v>
      </c>
      <c r="E240" s="1">
        <v>22025.8</v>
      </c>
      <c r="F240" s="1">
        <v>5.61</v>
      </c>
      <c r="G240" s="1">
        <v>2260988.6</v>
      </c>
      <c r="H240" s="1">
        <v>497.1</v>
      </c>
      <c r="I240" s="1">
        <v>0.26974053776331602</v>
      </c>
      <c r="J240" s="1">
        <v>133.47</v>
      </c>
      <c r="K240" s="1">
        <v>38168</v>
      </c>
      <c r="L240" s="1">
        <v>1.8121149897330598E-2</v>
      </c>
      <c r="M240" s="1">
        <v>241176</v>
      </c>
      <c r="N240" s="1">
        <v>355939</v>
      </c>
      <c r="O240" s="1">
        <v>240.95</v>
      </c>
      <c r="P240">
        <v>11.4999995932542</v>
      </c>
      <c r="Q240">
        <v>13783.699812453</v>
      </c>
      <c r="R240">
        <v>67</v>
      </c>
      <c r="S240">
        <v>71542.7</v>
      </c>
      <c r="T240">
        <v>15205497</v>
      </c>
      <c r="U240">
        <v>501335.16</v>
      </c>
    </row>
    <row r="241" spans="1:21">
      <c r="A241" s="1" t="s">
        <v>56</v>
      </c>
      <c r="B241" s="1" t="s">
        <v>31</v>
      </c>
      <c r="C241" s="1">
        <v>0.54716157205240201</v>
      </c>
      <c r="D241" s="1">
        <v>0.23340611353711799</v>
      </c>
      <c r="E241" s="1">
        <v>21982.3</v>
      </c>
      <c r="F241" s="1">
        <v>5.81</v>
      </c>
      <c r="G241" s="1">
        <v>2960763.61</v>
      </c>
      <c r="H241" s="1">
        <v>556.57000000000005</v>
      </c>
      <c r="I241" s="1">
        <v>0.167224554921061</v>
      </c>
      <c r="J241" s="1">
        <v>130.46</v>
      </c>
      <c r="K241" s="1">
        <v>44114</v>
      </c>
      <c r="L241" s="1">
        <v>2.2221087045361701E-2</v>
      </c>
      <c r="M241" s="1">
        <v>259032</v>
      </c>
      <c r="N241" s="1">
        <v>505667</v>
      </c>
      <c r="O241" s="1">
        <v>248</v>
      </c>
      <c r="P241">
        <v>11.600000021897101</v>
      </c>
      <c r="Q241">
        <v>17595.099416329602</v>
      </c>
      <c r="R241">
        <v>66</v>
      </c>
      <c r="S241">
        <v>78662.7</v>
      </c>
      <c r="T241">
        <v>16762749</v>
      </c>
      <c r="U241">
        <v>767241.56</v>
      </c>
    </row>
    <row r="242" spans="1:21">
      <c r="A242" s="1" t="s">
        <v>56</v>
      </c>
      <c r="B242" s="1" t="s">
        <v>32</v>
      </c>
      <c r="C242" s="1">
        <v>0.53391812865497101</v>
      </c>
      <c r="D242" s="1">
        <v>0.26742442961864799</v>
      </c>
      <c r="E242" s="1">
        <v>23037.51</v>
      </c>
      <c r="F242" s="1">
        <v>5.52</v>
      </c>
      <c r="G242" s="1">
        <v>3274458.19</v>
      </c>
      <c r="H242" s="1">
        <v>397.87</v>
      </c>
      <c r="I242" s="1">
        <v>0.29484391730499998</v>
      </c>
      <c r="J242" s="1">
        <v>132.47999999999999</v>
      </c>
      <c r="K242" s="1">
        <v>63781</v>
      </c>
      <c r="L242" s="1">
        <v>2.5418980184402199E-2</v>
      </c>
      <c r="M242" s="1">
        <v>332652</v>
      </c>
      <c r="N242" s="1">
        <v>627834</v>
      </c>
      <c r="O242" s="1">
        <v>296.17</v>
      </c>
      <c r="P242">
        <v>9.7000001405594301</v>
      </c>
      <c r="Q242">
        <v>23191.497420855801</v>
      </c>
      <c r="R242">
        <v>64</v>
      </c>
      <c r="S242">
        <v>88037.3</v>
      </c>
      <c r="T242">
        <v>18650313</v>
      </c>
      <c r="U242">
        <v>1013468</v>
      </c>
    </row>
    <row r="243" spans="1:21">
      <c r="A243" s="1" t="s">
        <v>56</v>
      </c>
      <c r="B243" s="1" t="s">
        <v>33</v>
      </c>
      <c r="C243" s="1">
        <v>0.65995302883058005</v>
      </c>
      <c r="D243" s="1">
        <v>0.29136702299967598</v>
      </c>
      <c r="E243" s="1">
        <v>23037.51</v>
      </c>
      <c r="F243" s="1">
        <v>5.4</v>
      </c>
      <c r="G243" s="1">
        <v>3806253.38</v>
      </c>
      <c r="H243" s="1">
        <v>449.03</v>
      </c>
      <c r="I243" s="1">
        <v>0.63155409782960803</v>
      </c>
      <c r="J243" s="1">
        <v>148.27000000000001</v>
      </c>
      <c r="K243" s="1">
        <v>165633</v>
      </c>
      <c r="L243" s="1">
        <v>3.04899453387493E-2</v>
      </c>
      <c r="M243" s="1">
        <v>478082</v>
      </c>
      <c r="N243" s="1">
        <v>793819</v>
      </c>
      <c r="O243" s="1">
        <v>331.92</v>
      </c>
      <c r="P243">
        <v>9.8000001403700399</v>
      </c>
      <c r="Q243">
        <v>27829.892728916901</v>
      </c>
      <c r="R243">
        <v>60</v>
      </c>
      <c r="S243">
        <v>96108.9</v>
      </c>
      <c r="T243">
        <v>21072031</v>
      </c>
      <c r="U243">
        <v>1296195.6599999999</v>
      </c>
    </row>
    <row r="244" spans="1:21">
      <c r="A244" s="1" t="s">
        <v>56</v>
      </c>
      <c r="B244" s="1" t="s">
        <v>34</v>
      </c>
      <c r="C244" s="1">
        <v>0.68364160461205903</v>
      </c>
      <c r="D244" s="1">
        <v>0.30439586836415999</v>
      </c>
      <c r="E244" s="1">
        <v>23803.81</v>
      </c>
      <c r="F244" s="1">
        <v>5.83</v>
      </c>
      <c r="G244" s="1">
        <v>4058047</v>
      </c>
      <c r="H244" s="1">
        <v>611.84</v>
      </c>
      <c r="I244" s="1">
        <v>0.96455761069741397</v>
      </c>
      <c r="J244" s="1">
        <v>143.5</v>
      </c>
      <c r="K244" s="1">
        <v>172828</v>
      </c>
      <c r="L244" s="1">
        <v>3.2064322386903002E-2</v>
      </c>
      <c r="M244" s="1">
        <v>527390</v>
      </c>
      <c r="N244" s="1">
        <v>807700</v>
      </c>
      <c r="O244" s="1">
        <v>360.61</v>
      </c>
      <c r="P244">
        <v>10.799999631394099</v>
      </c>
      <c r="Q244">
        <v>30168.210002043499</v>
      </c>
      <c r="R244">
        <v>59</v>
      </c>
      <c r="S244">
        <v>103636.3</v>
      </c>
      <c r="T244">
        <v>23148566</v>
      </c>
      <c r="U244">
        <v>1680594.05</v>
      </c>
    </row>
    <row r="245" spans="1:21">
      <c r="A245" s="1" t="s">
        <v>56</v>
      </c>
      <c r="B245" s="1" t="s">
        <v>35</v>
      </c>
      <c r="C245" s="1">
        <v>0.68545627376425899</v>
      </c>
      <c r="D245" s="1">
        <v>0.30814321926489202</v>
      </c>
      <c r="E245" s="1">
        <v>23803.81</v>
      </c>
      <c r="F245" s="1">
        <v>5.78</v>
      </c>
      <c r="G245" s="1">
        <v>4167613.49</v>
      </c>
      <c r="H245" s="1">
        <v>534.67999999999995</v>
      </c>
      <c r="I245" s="1">
        <v>1.1902170468947999</v>
      </c>
      <c r="J245" s="1">
        <v>123.3</v>
      </c>
      <c r="K245" s="1">
        <v>180484</v>
      </c>
      <c r="L245" s="1">
        <v>3.5486500743298302E-2</v>
      </c>
      <c r="M245" s="1">
        <v>709725</v>
      </c>
      <c r="N245" s="1">
        <v>967204</v>
      </c>
      <c r="O245" s="1">
        <v>379.53</v>
      </c>
      <c r="P245">
        <v>11.2999997093833</v>
      </c>
      <c r="Q245">
        <v>30533.813870894399</v>
      </c>
      <c r="R245">
        <v>57</v>
      </c>
      <c r="S245">
        <v>106418.9</v>
      </c>
      <c r="T245">
        <v>24999527</v>
      </c>
      <c r="U245">
        <v>2208179.5</v>
      </c>
    </row>
    <row r="246" spans="1:21">
      <c r="A246" s="1" t="s">
        <v>56</v>
      </c>
      <c r="B246" s="1" t="s">
        <v>36</v>
      </c>
      <c r="C246" s="1">
        <v>0.73586408073163001</v>
      </c>
      <c r="D246" s="1">
        <v>0.337251655629139</v>
      </c>
      <c r="E246" s="1">
        <v>23803.81</v>
      </c>
      <c r="F246" s="1">
        <v>5.79</v>
      </c>
      <c r="G246" s="1">
        <v>4369013.97</v>
      </c>
      <c r="H246" s="1">
        <v>496.71</v>
      </c>
      <c r="I246" s="1">
        <v>0.15234705140334301</v>
      </c>
      <c r="J246" s="1">
        <v>128.25</v>
      </c>
      <c r="K246" s="1">
        <v>185529</v>
      </c>
      <c r="L246" s="1">
        <v>3.8182765644985503E-2</v>
      </c>
      <c r="M246" s="1">
        <v>872209</v>
      </c>
      <c r="N246" s="1">
        <v>980634</v>
      </c>
      <c r="O246" s="1">
        <v>398.84</v>
      </c>
      <c r="P246">
        <v>11.2999997093833</v>
      </c>
      <c r="Q246">
        <v>37886.002663831998</v>
      </c>
      <c r="R246">
        <v>55</v>
      </c>
      <c r="S246">
        <v>119734.8</v>
      </c>
      <c r="T246">
        <v>29021849</v>
      </c>
      <c r="U246">
        <v>2945749.44</v>
      </c>
    </row>
    <row r="247" spans="1:21">
      <c r="A247" s="1" t="s">
        <v>56</v>
      </c>
      <c r="B247" s="1" t="s">
        <v>37</v>
      </c>
      <c r="C247" s="1">
        <v>0.78155961128229401</v>
      </c>
      <c r="D247" s="1">
        <v>0.36570277316899702</v>
      </c>
      <c r="E247" s="1">
        <v>24521.58</v>
      </c>
      <c r="F247" s="1">
        <v>6.21</v>
      </c>
      <c r="G247" s="1">
        <v>4617085.49</v>
      </c>
      <c r="H247" s="1">
        <v>543.84</v>
      </c>
      <c r="I247" s="1">
        <v>0.15408548629217</v>
      </c>
      <c r="J247" s="1">
        <v>131.56</v>
      </c>
      <c r="K247" s="1">
        <v>192060</v>
      </c>
      <c r="L247" s="1">
        <v>4.0598083809155097E-2</v>
      </c>
      <c r="M247" s="1">
        <v>837276</v>
      </c>
      <c r="N247" s="1">
        <v>993480</v>
      </c>
      <c r="O247" s="1">
        <v>418.34</v>
      </c>
      <c r="P247">
        <v>11.7999996286349</v>
      </c>
      <c r="Q247">
        <v>47419.698427807198</v>
      </c>
      <c r="R247">
        <v>49</v>
      </c>
      <c r="S247">
        <v>124163.4</v>
      </c>
      <c r="T247">
        <v>32177548</v>
      </c>
      <c r="U247">
        <v>3013602.76</v>
      </c>
    </row>
    <row r="248" spans="1:21">
      <c r="A248" s="1" t="s">
        <v>56</v>
      </c>
      <c r="B248" s="1" t="s">
        <v>38</v>
      </c>
      <c r="C248" s="1">
        <v>0.818133165433653</v>
      </c>
      <c r="D248" s="1">
        <v>0.37966315126711803</v>
      </c>
      <c r="E248" s="1">
        <v>24521.599999999999</v>
      </c>
      <c r="F248" s="1">
        <v>6.6124000000000001</v>
      </c>
      <c r="G248" s="1">
        <v>4865059.9000000004</v>
      </c>
      <c r="H248" s="1">
        <v>769.3</v>
      </c>
      <c r="I248" s="1">
        <v>0.15930190461199401</v>
      </c>
      <c r="J248" s="1">
        <v>135.66</v>
      </c>
      <c r="K248" s="1">
        <v>192060</v>
      </c>
      <c r="L248" s="1">
        <v>4.0981033018811501E-2</v>
      </c>
      <c r="M248" s="1">
        <v>703695</v>
      </c>
      <c r="N248" s="1">
        <v>963732</v>
      </c>
      <c r="O248" s="1">
        <v>438.67</v>
      </c>
      <c r="P248">
        <v>14.334142802158199</v>
      </c>
      <c r="Q248">
        <v>53154.072308620001</v>
      </c>
      <c r="R248">
        <v>47.909306000000001</v>
      </c>
      <c r="S248">
        <v>130132.5</v>
      </c>
      <c r="T248">
        <v>34266367</v>
      </c>
      <c r="U248">
        <v>3456729</v>
      </c>
    </row>
    <row r="249" spans="1:21">
      <c r="A249" s="1" t="s">
        <v>57</v>
      </c>
      <c r="B249" s="1" t="s">
        <v>25</v>
      </c>
      <c r="C249" s="1">
        <v>0.12678839957035401</v>
      </c>
      <c r="D249" s="1">
        <v>8.9108485499462903E-2</v>
      </c>
      <c r="E249" s="1">
        <v>3746.1</v>
      </c>
      <c r="F249" s="1">
        <v>3.47</v>
      </c>
      <c r="G249" s="1">
        <v>61852.45</v>
      </c>
      <c r="H249" s="1">
        <v>5.05</v>
      </c>
      <c r="I249" s="1">
        <v>6.5450053705692804E-2</v>
      </c>
      <c r="J249" s="1">
        <v>54.94</v>
      </c>
      <c r="K249" s="1">
        <v>6508</v>
      </c>
      <c r="L249" s="1">
        <v>1.2295081967213101E-2</v>
      </c>
      <c r="M249" s="1">
        <v>4402</v>
      </c>
      <c r="N249" s="1">
        <v>8106</v>
      </c>
      <c r="O249" s="1">
        <v>33.89</v>
      </c>
      <c r="P249">
        <v>1.2366455100146101</v>
      </c>
      <c r="Q249">
        <v>328.04867606147099</v>
      </c>
      <c r="R249">
        <v>56</v>
      </c>
      <c r="S249">
        <v>8293.5</v>
      </c>
      <c r="T249">
        <v>586791</v>
      </c>
      <c r="U249">
        <v>3495.69</v>
      </c>
    </row>
    <row r="250" spans="1:21">
      <c r="A250" s="1" t="s">
        <v>57</v>
      </c>
      <c r="B250" s="1" t="s">
        <v>27</v>
      </c>
      <c r="C250" s="1">
        <v>0.18065615679590999</v>
      </c>
      <c r="D250" s="1">
        <v>0.108031529612271</v>
      </c>
      <c r="E250" s="1">
        <v>3865.5</v>
      </c>
      <c r="F250" s="1">
        <v>3.48</v>
      </c>
      <c r="G250" s="1">
        <v>61402.52</v>
      </c>
      <c r="H250" s="1">
        <v>7.03</v>
      </c>
      <c r="I250" s="1">
        <v>7.2905837239028506E-2</v>
      </c>
      <c r="J250" s="1">
        <v>62.1</v>
      </c>
      <c r="K250" s="1">
        <v>6952</v>
      </c>
      <c r="L250" s="1">
        <v>1.2290502793296101E-2</v>
      </c>
      <c r="M250" s="1">
        <v>5900</v>
      </c>
      <c r="N250" s="1">
        <v>13610</v>
      </c>
      <c r="O250" s="1">
        <v>89.35</v>
      </c>
      <c r="P250">
        <v>2.13906250227868</v>
      </c>
      <c r="Q250">
        <v>422.637568619908</v>
      </c>
      <c r="R250">
        <v>51</v>
      </c>
      <c r="S250">
        <v>9177.2000000000007</v>
      </c>
      <c r="T250">
        <v>702225</v>
      </c>
      <c r="U250">
        <v>4395.13</v>
      </c>
    </row>
    <row r="251" spans="1:21">
      <c r="A251" s="1" t="s">
        <v>57</v>
      </c>
      <c r="B251" s="1" t="s">
        <v>28</v>
      </c>
      <c r="C251" s="1">
        <v>0.20689072077784801</v>
      </c>
      <c r="D251" s="1">
        <v>0.118283660959628</v>
      </c>
      <c r="E251" s="1">
        <v>4462</v>
      </c>
      <c r="F251" s="1">
        <v>3.79</v>
      </c>
      <c r="G251" s="1">
        <v>112995.85</v>
      </c>
      <c r="H251" s="1">
        <v>9.23</v>
      </c>
      <c r="I251" s="1">
        <v>8.5753540477700299E-2</v>
      </c>
      <c r="J251" s="1">
        <v>62.2</v>
      </c>
      <c r="K251" s="1">
        <v>2546</v>
      </c>
      <c r="L251" s="1">
        <v>1.2903225806451601E-2</v>
      </c>
      <c r="M251" s="1">
        <v>7884</v>
      </c>
      <c r="N251" s="1">
        <v>23251</v>
      </c>
      <c r="O251" s="1">
        <v>141.46</v>
      </c>
      <c r="P251">
        <v>3.69999992729434</v>
      </c>
      <c r="Q251">
        <v>544.49997692789395</v>
      </c>
      <c r="R251">
        <v>46</v>
      </c>
      <c r="S251">
        <v>10157.700000000001</v>
      </c>
      <c r="T251">
        <v>817063</v>
      </c>
      <c r="U251">
        <v>6745.14</v>
      </c>
    </row>
    <row r="252" spans="1:21">
      <c r="A252" s="1" t="s">
        <v>57</v>
      </c>
      <c r="B252" s="1" t="s">
        <v>29</v>
      </c>
      <c r="C252" s="1">
        <v>0.23610062893081801</v>
      </c>
      <c r="D252" s="1">
        <v>0.1241928721174</v>
      </c>
      <c r="E252" s="1">
        <v>4623.29</v>
      </c>
      <c r="F252" s="1">
        <v>3.85</v>
      </c>
      <c r="G252" s="1">
        <v>133090.07</v>
      </c>
      <c r="H252" s="1">
        <v>26.43</v>
      </c>
      <c r="I252" s="1">
        <v>9.7666666666666693E-2</v>
      </c>
      <c r="J252" s="1">
        <v>74.75</v>
      </c>
      <c r="K252" s="1">
        <v>3851</v>
      </c>
      <c r="L252" s="1">
        <v>1.1207970112079701E-2</v>
      </c>
      <c r="M252" s="1">
        <v>9664</v>
      </c>
      <c r="N252" s="1">
        <v>32298</v>
      </c>
      <c r="O252" s="1">
        <v>166.12</v>
      </c>
      <c r="P252">
        <v>6.4000000616599904</v>
      </c>
      <c r="Q252">
        <v>701.50000032092601</v>
      </c>
      <c r="R252">
        <v>41</v>
      </c>
      <c r="S252">
        <v>11174.4</v>
      </c>
      <c r="T252">
        <v>848808</v>
      </c>
      <c r="U252">
        <v>9055.41</v>
      </c>
    </row>
    <row r="253" spans="1:21">
      <c r="A253" s="1" t="s">
        <v>57</v>
      </c>
      <c r="B253" s="1" t="s">
        <v>30</v>
      </c>
      <c r="C253" s="1">
        <v>0.31820827270837698</v>
      </c>
      <c r="D253" s="1">
        <v>0.14878403658283099</v>
      </c>
      <c r="E253" s="1">
        <v>5181.13</v>
      </c>
      <c r="F253" s="1">
        <v>3.9</v>
      </c>
      <c r="G253" s="1">
        <v>55473.2</v>
      </c>
      <c r="H253" s="1">
        <v>37.6</v>
      </c>
      <c r="I253" s="1">
        <v>0.12635418831843701</v>
      </c>
      <c r="J253" s="1">
        <v>74.959999999999994</v>
      </c>
      <c r="K253" s="1">
        <v>6486</v>
      </c>
      <c r="L253" s="1">
        <v>1.0853478046374E-2</v>
      </c>
      <c r="M253" s="1">
        <v>13573</v>
      </c>
      <c r="N253" s="1">
        <v>43696</v>
      </c>
      <c r="O253" s="1">
        <v>207.23</v>
      </c>
      <c r="P253">
        <v>8.3999999508661496</v>
      </c>
      <c r="Q253">
        <v>918.80002681523001</v>
      </c>
      <c r="R253">
        <v>16</v>
      </c>
      <c r="S253">
        <v>12232.4</v>
      </c>
      <c r="T253">
        <v>769190</v>
      </c>
      <c r="U253">
        <v>12540.94</v>
      </c>
    </row>
    <row r="254" spans="1:21">
      <c r="A254" s="1" t="s">
        <v>57</v>
      </c>
      <c r="B254" s="1" t="s">
        <v>31</v>
      </c>
      <c r="C254" s="1">
        <v>0.43131562693020398</v>
      </c>
      <c r="D254" s="1">
        <v>0.16265184270125599</v>
      </c>
      <c r="E254" s="1">
        <v>5191.13</v>
      </c>
      <c r="F254" s="1">
        <v>3.89</v>
      </c>
      <c r="G254" s="1">
        <v>89894.5</v>
      </c>
      <c r="H254" s="1">
        <v>52.23</v>
      </c>
      <c r="I254" s="1">
        <v>8.0082355363393004E-2</v>
      </c>
      <c r="J254" s="1">
        <v>78.010000000000005</v>
      </c>
      <c r="K254" s="1">
        <v>9612</v>
      </c>
      <c r="L254" s="1">
        <v>1.0463378176382701E-2</v>
      </c>
      <c r="M254" s="1">
        <v>14858</v>
      </c>
      <c r="N254" s="1">
        <v>59239</v>
      </c>
      <c r="O254" s="1">
        <v>223.32</v>
      </c>
      <c r="P254">
        <v>11.0000002992179</v>
      </c>
      <c r="Q254">
        <v>970.900022936445</v>
      </c>
      <c r="R254">
        <v>15</v>
      </c>
      <c r="S254">
        <v>13316.3</v>
      </c>
      <c r="T254">
        <v>827248</v>
      </c>
      <c r="U254">
        <v>22835.4</v>
      </c>
    </row>
    <row r="255" spans="1:21">
      <c r="A255" s="1" t="s">
        <v>57</v>
      </c>
      <c r="B255" s="1" t="s">
        <v>32</v>
      </c>
      <c r="C255" s="1">
        <v>0.45168127165274102</v>
      </c>
      <c r="D255" s="1">
        <v>0.19726920725494199</v>
      </c>
      <c r="E255" s="1">
        <v>11809</v>
      </c>
      <c r="F255" s="1">
        <v>3.92</v>
      </c>
      <c r="G255" s="1">
        <v>126896.05</v>
      </c>
      <c r="H255" s="1">
        <v>52.89</v>
      </c>
      <c r="I255" s="1">
        <v>0.145027511717954</v>
      </c>
      <c r="J255" s="1">
        <v>89.77</v>
      </c>
      <c r="K255" s="1">
        <v>13404</v>
      </c>
      <c r="L255" s="1">
        <v>1.00502512562814E-2</v>
      </c>
      <c r="M255" s="1">
        <v>15270</v>
      </c>
      <c r="N255" s="1">
        <v>56988</v>
      </c>
      <c r="O255" s="1">
        <v>261.94</v>
      </c>
      <c r="P255">
        <v>8.9000002070309598</v>
      </c>
      <c r="Q255">
        <v>971.00003078912403</v>
      </c>
      <c r="R255">
        <v>21</v>
      </c>
      <c r="S255">
        <v>14912.4</v>
      </c>
      <c r="T255">
        <v>935996</v>
      </c>
      <c r="U255">
        <v>31750.29</v>
      </c>
    </row>
    <row r="256" spans="1:21">
      <c r="A256" s="1" t="s">
        <v>57</v>
      </c>
      <c r="B256" s="1" t="s">
        <v>33</v>
      </c>
      <c r="C256" s="1">
        <v>0.55793410147564204</v>
      </c>
      <c r="D256" s="1">
        <v>0.24875682231655499</v>
      </c>
      <c r="E256" s="1">
        <v>12582</v>
      </c>
      <c r="F256" s="1">
        <v>3.97</v>
      </c>
      <c r="G256" s="1">
        <v>163749.20000000001</v>
      </c>
      <c r="H256" s="1">
        <v>52.67</v>
      </c>
      <c r="I256" s="1">
        <v>0.41513240347685498</v>
      </c>
      <c r="J256" s="1">
        <v>102.42</v>
      </c>
      <c r="K256" s="1">
        <v>18658</v>
      </c>
      <c r="L256" s="1">
        <v>1.2668045501551199E-2</v>
      </c>
      <c r="M256" s="1">
        <v>20551</v>
      </c>
      <c r="N256" s="1">
        <v>44224</v>
      </c>
      <c r="O256" s="1">
        <v>289.25</v>
      </c>
      <c r="P256">
        <v>8.9000002070309598</v>
      </c>
      <c r="Q256">
        <v>1168.20002148763</v>
      </c>
      <c r="R256">
        <v>24</v>
      </c>
      <c r="S256">
        <v>16606.8</v>
      </c>
      <c r="T256">
        <v>891031</v>
      </c>
      <c r="U256">
        <v>48101.07</v>
      </c>
    </row>
    <row r="257" spans="1:21">
      <c r="A257" s="1" t="s">
        <v>57</v>
      </c>
      <c r="B257" s="1" t="s">
        <v>34</v>
      </c>
      <c r="C257" s="1">
        <v>0.60678442392613396</v>
      </c>
      <c r="D257" s="1">
        <v>0.29052589321557598</v>
      </c>
      <c r="E257" s="1">
        <v>11662</v>
      </c>
      <c r="F257" s="1">
        <v>4.03</v>
      </c>
      <c r="G257" s="1">
        <v>183265.34</v>
      </c>
      <c r="H257" s="1">
        <v>125.26</v>
      </c>
      <c r="I257" s="1">
        <v>0.72014251304696897</v>
      </c>
      <c r="J257" s="1">
        <v>103.38</v>
      </c>
      <c r="K257" s="1">
        <v>23516</v>
      </c>
      <c r="L257" s="1">
        <v>1.1135857461024501E-2</v>
      </c>
      <c r="M257" s="1">
        <v>22687</v>
      </c>
      <c r="N257" s="1">
        <v>41900</v>
      </c>
      <c r="O257" s="1">
        <v>309.91000000000003</v>
      </c>
      <c r="P257">
        <v>9.5000000132382993</v>
      </c>
      <c r="Q257">
        <v>1586.4999825116099</v>
      </c>
      <c r="R257">
        <v>25</v>
      </c>
      <c r="S257">
        <v>17847.400000000001</v>
      </c>
      <c r="T257">
        <v>1044742</v>
      </c>
      <c r="U257">
        <v>56386.31</v>
      </c>
    </row>
    <row r="258" spans="1:21">
      <c r="A258" s="1" t="s">
        <v>57</v>
      </c>
      <c r="B258" s="1" t="s">
        <v>35</v>
      </c>
      <c r="C258" s="1">
        <v>0.66869894401275198</v>
      </c>
      <c r="D258" s="1">
        <v>0.32891014146244302</v>
      </c>
      <c r="E258" s="1">
        <v>12012</v>
      </c>
      <c r="F258" s="1">
        <v>4.1500000000000004</v>
      </c>
      <c r="G258" s="1">
        <v>232770.97</v>
      </c>
      <c r="H258" s="1">
        <v>112.06</v>
      </c>
      <c r="I258" s="1">
        <v>0.96171747360031901</v>
      </c>
      <c r="J258" s="1">
        <v>106.39</v>
      </c>
      <c r="K258" s="1">
        <v>27898</v>
      </c>
      <c r="L258" s="1">
        <v>1.43762183235867E-2</v>
      </c>
      <c r="M258" s="1">
        <v>34470</v>
      </c>
      <c r="N258" s="1">
        <v>51712</v>
      </c>
      <c r="O258" s="1">
        <v>325.17</v>
      </c>
      <c r="P258">
        <v>10.099999759143101</v>
      </c>
      <c r="Q258">
        <v>2116.5000847425899</v>
      </c>
      <c r="R258">
        <v>27</v>
      </c>
      <c r="S258">
        <v>18474.900000000001</v>
      </c>
      <c r="T258">
        <v>1133332</v>
      </c>
      <c r="U258">
        <v>77882.16</v>
      </c>
    </row>
    <row r="259" spans="1:21">
      <c r="A259" s="1" t="s">
        <v>57</v>
      </c>
      <c r="B259" s="1" t="s">
        <v>36</v>
      </c>
      <c r="C259" s="1">
        <v>0.71058169545364303</v>
      </c>
      <c r="D259" s="1">
        <v>0.362795314671431</v>
      </c>
      <c r="E259" s="1">
        <v>11187</v>
      </c>
      <c r="F259" s="1">
        <v>4.37</v>
      </c>
      <c r="G259" s="1">
        <v>245321.29</v>
      </c>
      <c r="H259" s="1">
        <v>66.31</v>
      </c>
      <c r="I259" s="1">
        <v>0.10646217986897</v>
      </c>
      <c r="J259" s="1">
        <v>109.42</v>
      </c>
      <c r="K259" s="1">
        <v>32130</v>
      </c>
      <c r="L259" s="1">
        <v>1.43797221545211E-2</v>
      </c>
      <c r="M259" s="1">
        <v>46804</v>
      </c>
      <c r="N259" s="1">
        <v>55987</v>
      </c>
      <c r="O259" s="1">
        <v>340.66</v>
      </c>
      <c r="P259">
        <v>9.8000001403700399</v>
      </c>
      <c r="Q259">
        <v>2616.5998846687098</v>
      </c>
      <c r="R259">
        <v>28</v>
      </c>
      <c r="S259">
        <v>21157.8</v>
      </c>
      <c r="T259">
        <v>1370239</v>
      </c>
      <c r="U259">
        <v>102758.55</v>
      </c>
    </row>
    <row r="260" spans="1:21">
      <c r="A260" s="1" t="s">
        <v>57</v>
      </c>
      <c r="B260" s="1" t="s">
        <v>37</v>
      </c>
      <c r="C260" s="1">
        <v>0.760075292252823</v>
      </c>
      <c r="D260" s="1">
        <v>0.40701406776302801</v>
      </c>
      <c r="E260" s="1">
        <v>9381</v>
      </c>
      <c r="F260" s="1">
        <v>4.57</v>
      </c>
      <c r="G260" s="1">
        <v>260835.14</v>
      </c>
      <c r="H260" s="1">
        <v>54.11</v>
      </c>
      <c r="I260" s="1">
        <v>0.10526253219734499</v>
      </c>
      <c r="J260" s="1">
        <v>115.02</v>
      </c>
      <c r="K260" s="1">
        <v>36590</v>
      </c>
      <c r="L260" s="1">
        <v>1.44012127337039E-2</v>
      </c>
      <c r="M260" s="1">
        <v>44691</v>
      </c>
      <c r="N260" s="1">
        <v>56283</v>
      </c>
      <c r="O260" s="1">
        <v>357.15</v>
      </c>
      <c r="P260">
        <v>8.6999997767533195</v>
      </c>
      <c r="Q260">
        <v>3703.8000050819701</v>
      </c>
      <c r="R260">
        <v>26</v>
      </c>
      <c r="S260">
        <v>21915.599999999999</v>
      </c>
      <c r="T260">
        <v>1505736</v>
      </c>
      <c r="U260">
        <v>105450.86</v>
      </c>
    </row>
    <row r="261" spans="1:21">
      <c r="A261" s="1" t="s">
        <v>57</v>
      </c>
      <c r="B261" s="1" t="s">
        <v>38</v>
      </c>
      <c r="C261" s="1">
        <v>0.81545653471255197</v>
      </c>
      <c r="D261" s="1">
        <v>0.46059279888601601</v>
      </c>
      <c r="E261" s="1">
        <v>10677</v>
      </c>
      <c r="F261" s="1">
        <v>4.5392000000000001</v>
      </c>
      <c r="G261" s="1">
        <v>273983</v>
      </c>
      <c r="H261" s="1">
        <v>52.6</v>
      </c>
      <c r="I261" s="1">
        <v>0.10510642530336201</v>
      </c>
      <c r="J261" s="1">
        <v>121.78</v>
      </c>
      <c r="K261" s="1">
        <v>36590</v>
      </c>
      <c r="L261" s="1">
        <v>1.7655606072492398E-2</v>
      </c>
      <c r="M261" s="1">
        <v>34115</v>
      </c>
      <c r="N261" s="1">
        <v>49188</v>
      </c>
      <c r="O261" s="1">
        <v>374.14</v>
      </c>
      <c r="P261">
        <v>12.453035394726401</v>
      </c>
      <c r="Q261">
        <v>4022.64892026593</v>
      </c>
      <c r="R261">
        <v>26.950866999999999</v>
      </c>
      <c r="S261">
        <v>22734.2</v>
      </c>
      <c r="T261">
        <v>1551896</v>
      </c>
      <c r="U261">
        <v>129972.5</v>
      </c>
    </row>
    <row r="262" spans="1:21">
      <c r="A262" s="1" t="s">
        <v>58</v>
      </c>
      <c r="B262" s="1" t="s">
        <v>25</v>
      </c>
      <c r="C262" s="1">
        <v>0.143370786516854</v>
      </c>
      <c r="D262" s="1">
        <v>9.0337078651685401E-2</v>
      </c>
      <c r="E262" s="1">
        <v>1347.4</v>
      </c>
      <c r="F262" s="1">
        <v>0.33</v>
      </c>
      <c r="G262" s="1">
        <v>56039.47</v>
      </c>
      <c r="H262" s="1">
        <v>3.58</v>
      </c>
      <c r="I262" s="1">
        <v>9.7359550561797806E-2</v>
      </c>
      <c r="J262" s="1">
        <v>77.290000000000006</v>
      </c>
      <c r="K262" s="1">
        <v>1083</v>
      </c>
      <c r="L262" s="1">
        <v>1.1750881316098701E-2</v>
      </c>
      <c r="M262" s="1">
        <v>765</v>
      </c>
      <c r="N262" s="1">
        <v>1489</v>
      </c>
      <c r="O262" s="1">
        <v>45.56</v>
      </c>
      <c r="P262">
        <v>0.88163265558318904</v>
      </c>
      <c r="Q262">
        <v>41.901968217939199</v>
      </c>
      <c r="R262">
        <v>62</v>
      </c>
      <c r="S262">
        <v>1827.2</v>
      </c>
      <c r="T262">
        <v>57760</v>
      </c>
      <c r="U262">
        <v>953.47</v>
      </c>
    </row>
    <row r="263" spans="1:21">
      <c r="A263" s="1" t="s">
        <v>58</v>
      </c>
      <c r="B263" s="1" t="s">
        <v>27</v>
      </c>
      <c r="C263" s="1">
        <v>0.18560439560439601</v>
      </c>
      <c r="D263" s="1">
        <v>0.104945054945055</v>
      </c>
      <c r="E263" s="1">
        <v>1512.4</v>
      </c>
      <c r="F263" s="1">
        <v>0.33</v>
      </c>
      <c r="G263" s="1">
        <v>57166.66</v>
      </c>
      <c r="H263" s="1">
        <v>4.3</v>
      </c>
      <c r="I263" s="1">
        <v>0.106714285714286</v>
      </c>
      <c r="J263" s="1">
        <v>88.4</v>
      </c>
      <c r="K263" s="1">
        <v>1319</v>
      </c>
      <c r="L263" s="1">
        <v>1.10987791342952E-2</v>
      </c>
      <c r="M263" s="1">
        <v>1093</v>
      </c>
      <c r="N263" s="1">
        <v>1824</v>
      </c>
      <c r="O263" s="1">
        <v>102.94</v>
      </c>
      <c r="P263">
        <v>2.05714286223091</v>
      </c>
      <c r="Q263">
        <v>86.168604983475305</v>
      </c>
      <c r="R263">
        <v>66</v>
      </c>
      <c r="S263">
        <v>2105.5</v>
      </c>
      <c r="T263">
        <v>78093</v>
      </c>
      <c r="U263">
        <v>1123.5999999999999</v>
      </c>
    </row>
    <row r="264" spans="1:21">
      <c r="A264" s="1" t="s">
        <v>58</v>
      </c>
      <c r="B264" s="1" t="s">
        <v>28</v>
      </c>
      <c r="C264" s="1">
        <v>0.21586956521739101</v>
      </c>
      <c r="D264" s="1">
        <v>0.12054347826087</v>
      </c>
      <c r="E264" s="1">
        <v>1532.4</v>
      </c>
      <c r="F264" s="1">
        <v>0.33</v>
      </c>
      <c r="G264" s="1">
        <v>144738.29999999999</v>
      </c>
      <c r="H264" s="1">
        <v>13.61</v>
      </c>
      <c r="I264" s="1">
        <v>0.127782608695652</v>
      </c>
      <c r="J264" s="1">
        <v>95.87</v>
      </c>
      <c r="K264" s="1">
        <v>855</v>
      </c>
      <c r="L264" s="1">
        <v>1.3157894736842099E-2</v>
      </c>
      <c r="M264" s="1">
        <v>1331</v>
      </c>
      <c r="N264" s="1">
        <v>2359</v>
      </c>
      <c r="O264" s="1">
        <v>158.26</v>
      </c>
      <c r="P264">
        <v>4.7999999140135401</v>
      </c>
      <c r="Q264">
        <v>177.19999323610199</v>
      </c>
      <c r="R264">
        <v>70</v>
      </c>
      <c r="S264">
        <v>2392.3000000000002</v>
      </c>
      <c r="T264">
        <v>93567</v>
      </c>
      <c r="U264">
        <v>2226.86</v>
      </c>
    </row>
    <row r="265" spans="1:21">
      <c r="A265" s="1" t="s">
        <v>58</v>
      </c>
      <c r="B265" s="1" t="s">
        <v>29</v>
      </c>
      <c r="C265" s="1">
        <v>0.239209401709402</v>
      </c>
      <c r="D265" s="1">
        <v>0.12852564102564101</v>
      </c>
      <c r="E265" s="1">
        <v>1532.4</v>
      </c>
      <c r="F265" s="1">
        <v>0.33</v>
      </c>
      <c r="G265" s="1">
        <v>175662.96</v>
      </c>
      <c r="H265" s="1">
        <v>19.63</v>
      </c>
      <c r="I265" s="1">
        <v>0.13755341880341901</v>
      </c>
      <c r="J265" s="1">
        <v>100.44</v>
      </c>
      <c r="K265" s="1">
        <v>976</v>
      </c>
      <c r="L265" s="1">
        <v>1.5763546798029601E-2</v>
      </c>
      <c r="M265" s="1">
        <v>1597</v>
      </c>
      <c r="N265" s="1">
        <v>2416</v>
      </c>
      <c r="O265" s="1">
        <v>179.62</v>
      </c>
      <c r="P265">
        <v>11.200000243028301</v>
      </c>
      <c r="Q265">
        <v>364.40001261341303</v>
      </c>
      <c r="R265">
        <v>74</v>
      </c>
      <c r="S265">
        <v>2655.8</v>
      </c>
      <c r="T265">
        <v>111010</v>
      </c>
      <c r="U265">
        <v>2248.5500000000002</v>
      </c>
    </row>
    <row r="266" spans="1:21">
      <c r="A266" s="1" t="s">
        <v>58</v>
      </c>
      <c r="B266" s="1" t="s">
        <v>30</v>
      </c>
      <c r="C266" s="1">
        <v>0.42158730158730201</v>
      </c>
      <c r="D266" s="1">
        <v>0.15820105820105801</v>
      </c>
      <c r="E266" s="1">
        <v>1572.4</v>
      </c>
      <c r="F266" s="1">
        <v>0.34</v>
      </c>
      <c r="G266" s="1">
        <v>175210</v>
      </c>
      <c r="H266" s="1">
        <v>26.7</v>
      </c>
      <c r="I266" s="1">
        <v>0.18128042328042299</v>
      </c>
      <c r="J266" s="1">
        <v>98.16</v>
      </c>
      <c r="K266" s="1">
        <v>1541</v>
      </c>
      <c r="L266" s="1">
        <v>1.49402390438247E-2</v>
      </c>
      <c r="M266" s="1">
        <v>2061</v>
      </c>
      <c r="N266" s="1">
        <v>3127</v>
      </c>
      <c r="O266" s="1">
        <v>230.33</v>
      </c>
      <c r="P266">
        <v>15.7999993674799</v>
      </c>
      <c r="Q266">
        <v>574.20001855414603</v>
      </c>
      <c r="R266">
        <v>70</v>
      </c>
      <c r="S266">
        <v>2898.9</v>
      </c>
      <c r="T266">
        <v>111841</v>
      </c>
      <c r="U266">
        <v>2953.04</v>
      </c>
    </row>
    <row r="267" spans="1:21">
      <c r="A267" s="1" t="s">
        <v>58</v>
      </c>
      <c r="B267" s="1" t="s">
        <v>31</v>
      </c>
      <c r="C267" s="1">
        <v>0.54639498432601896</v>
      </c>
      <c r="D267" s="1">
        <v>0.19487983281086699</v>
      </c>
      <c r="E267" s="1">
        <v>1612.4</v>
      </c>
      <c r="F267" s="1">
        <v>0.34</v>
      </c>
      <c r="G267" s="1">
        <v>162293.29999999999</v>
      </c>
      <c r="H267" s="1">
        <v>14.67</v>
      </c>
      <c r="I267" s="1">
        <v>0.13160919540229901</v>
      </c>
      <c r="J267" s="1">
        <v>102.75</v>
      </c>
      <c r="K267" s="1">
        <v>1985</v>
      </c>
      <c r="L267" s="1">
        <v>1.58102766798419E-2</v>
      </c>
      <c r="M267" s="1">
        <v>1939</v>
      </c>
      <c r="N267" s="1">
        <v>3658</v>
      </c>
      <c r="O267" s="1">
        <v>231.56</v>
      </c>
      <c r="P267">
        <v>18.400000651085101</v>
      </c>
      <c r="Q267">
        <v>525.99999329996399</v>
      </c>
      <c r="R267">
        <v>69</v>
      </c>
      <c r="S267">
        <v>3165.5</v>
      </c>
      <c r="T267">
        <v>79819</v>
      </c>
      <c r="U267">
        <v>4869.3500000000004</v>
      </c>
    </row>
    <row r="268" spans="1:21">
      <c r="A268" s="1" t="s">
        <v>58</v>
      </c>
      <c r="B268" s="1" t="s">
        <v>32</v>
      </c>
      <c r="C268" s="1">
        <v>0.58806584362139902</v>
      </c>
      <c r="D268" s="1">
        <v>0.235288065843621</v>
      </c>
      <c r="E268" s="1">
        <v>1684</v>
      </c>
      <c r="F268" s="1">
        <v>0.34</v>
      </c>
      <c r="G268" s="1">
        <v>84745.13</v>
      </c>
      <c r="H268" s="1">
        <v>38.590000000000003</v>
      </c>
      <c r="I268" s="1">
        <v>0.25850823045267501</v>
      </c>
      <c r="J268" s="1">
        <v>108.83</v>
      </c>
      <c r="K268" s="1">
        <v>2957</v>
      </c>
      <c r="L268" s="1">
        <v>1.88305252725471E-2</v>
      </c>
      <c r="M268" s="1">
        <v>2133</v>
      </c>
      <c r="N268" s="1">
        <v>4564</v>
      </c>
      <c r="O268" s="1">
        <v>275.64</v>
      </c>
      <c r="P268">
        <v>14.800000284603</v>
      </c>
      <c r="Q268">
        <v>563.89998262447295</v>
      </c>
      <c r="R268">
        <v>69</v>
      </c>
      <c r="S268">
        <v>3534.8</v>
      </c>
      <c r="T268">
        <v>74815</v>
      </c>
      <c r="U268">
        <v>5915.77</v>
      </c>
    </row>
    <row r="269" spans="1:21">
      <c r="A269" s="1" t="s">
        <v>58</v>
      </c>
      <c r="B269" s="1" t="s">
        <v>33</v>
      </c>
      <c r="C269" s="1">
        <v>0.73940936863543805</v>
      </c>
      <c r="D269" s="1">
        <v>0.284215885947047</v>
      </c>
      <c r="E269" s="1">
        <v>2119</v>
      </c>
      <c r="F269" s="1">
        <v>0.09</v>
      </c>
      <c r="G269" s="1">
        <v>86290.06</v>
      </c>
      <c r="H269" s="1">
        <v>28.4</v>
      </c>
      <c r="I269" s="1">
        <v>0.57967413441955196</v>
      </c>
      <c r="J269" s="1">
        <v>116.16</v>
      </c>
      <c r="K269" s="1">
        <v>5804</v>
      </c>
      <c r="L269" s="1">
        <v>2.2088353413654602E-2</v>
      </c>
      <c r="M269" s="1">
        <v>3292</v>
      </c>
      <c r="N269" s="1">
        <v>6451</v>
      </c>
      <c r="O269" s="1">
        <v>309.72000000000003</v>
      </c>
      <c r="P269">
        <v>13.000000553</v>
      </c>
      <c r="Q269">
        <v>689.50000190760102</v>
      </c>
      <c r="R269">
        <v>60</v>
      </c>
      <c r="S269">
        <v>3924.7</v>
      </c>
      <c r="T269">
        <v>113708</v>
      </c>
      <c r="U269">
        <v>7107.05</v>
      </c>
    </row>
    <row r="270" spans="1:21">
      <c r="A270" s="1" t="s">
        <v>58</v>
      </c>
      <c r="B270" s="1" t="s">
        <v>34</v>
      </c>
      <c r="C270" s="1">
        <v>0.79809045226130704</v>
      </c>
      <c r="D270" s="1">
        <v>0.32482412060301502</v>
      </c>
      <c r="E270" s="1">
        <v>2119</v>
      </c>
      <c r="F270" s="1">
        <v>0.32</v>
      </c>
      <c r="G270" s="1">
        <v>111425.81</v>
      </c>
      <c r="H270" s="1">
        <v>64.19</v>
      </c>
      <c r="I270" s="1">
        <v>0.87838190954773898</v>
      </c>
      <c r="J270" s="1">
        <v>120.21</v>
      </c>
      <c r="K270" s="1">
        <v>6401</v>
      </c>
      <c r="L270" s="1">
        <v>2.15264187866928E-2</v>
      </c>
      <c r="M270" s="1">
        <v>4423</v>
      </c>
      <c r="N270" s="1">
        <v>9302</v>
      </c>
      <c r="O270" s="1">
        <v>328.75</v>
      </c>
      <c r="P270">
        <v>12.899999853357601</v>
      </c>
      <c r="Q270">
        <v>828.49996945600799</v>
      </c>
      <c r="R270">
        <v>52</v>
      </c>
      <c r="S270">
        <v>4251.8999999999996</v>
      </c>
      <c r="T270">
        <v>108154</v>
      </c>
      <c r="U270">
        <v>8143.41</v>
      </c>
    </row>
    <row r="271" spans="1:21">
      <c r="A271" s="1" t="s">
        <v>58</v>
      </c>
      <c r="B271" s="1" t="s">
        <v>35</v>
      </c>
      <c r="C271" s="1">
        <v>0.84219367588932803</v>
      </c>
      <c r="D271" s="1">
        <v>0.34733201581027701</v>
      </c>
      <c r="E271" s="1">
        <v>2559</v>
      </c>
      <c r="F271" s="1">
        <v>0.32</v>
      </c>
      <c r="G271" s="1">
        <v>141858.75</v>
      </c>
      <c r="H271" s="1">
        <v>41.77</v>
      </c>
      <c r="I271" s="1">
        <v>1.1331324110671901</v>
      </c>
      <c r="J271" s="1">
        <v>112.61</v>
      </c>
      <c r="K271" s="1">
        <v>7860</v>
      </c>
      <c r="L271" s="1">
        <v>2.21198156682028E-2</v>
      </c>
      <c r="M271" s="1">
        <v>8578</v>
      </c>
      <c r="N271" s="1">
        <v>14360</v>
      </c>
      <c r="O271" s="1">
        <v>344.05</v>
      </c>
      <c r="P271">
        <v>13.899999442100601</v>
      </c>
      <c r="Q271">
        <v>941.70004471566699</v>
      </c>
      <c r="R271">
        <v>45</v>
      </c>
      <c r="S271">
        <v>4430.2</v>
      </c>
      <c r="T271">
        <v>117021</v>
      </c>
      <c r="U271">
        <v>11012.23</v>
      </c>
    </row>
    <row r="272" spans="1:21">
      <c r="A272" s="1" t="s">
        <v>58</v>
      </c>
      <c r="B272" s="1" t="s">
        <v>36</v>
      </c>
      <c r="C272" s="1">
        <v>1.0745098039215699</v>
      </c>
      <c r="D272" s="1">
        <v>0.44137254901960798</v>
      </c>
      <c r="E272" s="1">
        <v>1964</v>
      </c>
      <c r="F272" s="1">
        <v>0.28999999999999998</v>
      </c>
      <c r="G272" s="1">
        <v>151407.59</v>
      </c>
      <c r="H272" s="1">
        <v>17.47</v>
      </c>
      <c r="I272" s="1">
        <v>0.13310784313725499</v>
      </c>
      <c r="J272" s="1">
        <v>113.56</v>
      </c>
      <c r="K272" s="1">
        <v>11763</v>
      </c>
      <c r="L272" s="1">
        <v>2.4626209322779199E-2</v>
      </c>
      <c r="M272" s="1">
        <v>13632</v>
      </c>
      <c r="N272" s="1">
        <v>17679</v>
      </c>
      <c r="O272" s="1">
        <v>359.83</v>
      </c>
      <c r="P272">
        <v>13.800000108148399</v>
      </c>
      <c r="Q272">
        <v>1250.0999661266401</v>
      </c>
      <c r="R272">
        <v>42</v>
      </c>
      <c r="S272">
        <v>5249.6</v>
      </c>
      <c r="T272">
        <v>141545</v>
      </c>
      <c r="U272">
        <v>14503.86</v>
      </c>
    </row>
    <row r="273" spans="1:21">
      <c r="A273" s="1" t="s">
        <v>58</v>
      </c>
      <c r="B273" s="1" t="s">
        <v>37</v>
      </c>
      <c r="C273" s="1">
        <v>1.01723466407011</v>
      </c>
      <c r="D273" s="1">
        <v>0.49483933787731299</v>
      </c>
      <c r="E273" s="1">
        <v>1964</v>
      </c>
      <c r="F273" s="1">
        <v>0.28999999999999998</v>
      </c>
      <c r="G273" s="1">
        <v>191066.96</v>
      </c>
      <c r="H273" s="1">
        <v>14.63</v>
      </c>
      <c r="I273" s="1">
        <v>0.13655306718597901</v>
      </c>
      <c r="J273" s="1">
        <v>114.19</v>
      </c>
      <c r="K273" s="1">
        <v>15175</v>
      </c>
      <c r="L273" s="1">
        <v>2.2893772893772899E-2</v>
      </c>
      <c r="M273" s="1">
        <v>13148</v>
      </c>
      <c r="N273" s="1">
        <v>17273</v>
      </c>
      <c r="O273" s="1">
        <v>375.98</v>
      </c>
      <c r="P273">
        <v>13.299999531471499</v>
      </c>
      <c r="Q273">
        <v>1585.8999230766301</v>
      </c>
      <c r="R273">
        <v>35</v>
      </c>
      <c r="S273">
        <v>5471.8</v>
      </c>
      <c r="T273">
        <v>149370</v>
      </c>
      <c r="U273">
        <v>16560.98</v>
      </c>
    </row>
    <row r="274" spans="1:21">
      <c r="A274" s="1" t="s">
        <v>58</v>
      </c>
      <c r="B274" s="1" t="s">
        <v>38</v>
      </c>
      <c r="C274" s="1">
        <v>1.0953978906999</v>
      </c>
      <c r="D274" s="1">
        <v>0.55426653883029697</v>
      </c>
      <c r="E274" s="1">
        <v>1964</v>
      </c>
      <c r="F274" s="1">
        <v>0.2893</v>
      </c>
      <c r="G274" s="1">
        <v>191580.7</v>
      </c>
      <c r="H274" s="1">
        <v>13.2</v>
      </c>
      <c r="I274" s="1">
        <v>0.14784276126557999</v>
      </c>
      <c r="J274" s="1">
        <v>115.69</v>
      </c>
      <c r="K274" s="1">
        <v>15175</v>
      </c>
      <c r="L274" s="1">
        <v>1.97164815785346E-2</v>
      </c>
      <c r="M274" s="1">
        <v>10963</v>
      </c>
      <c r="N274" s="1">
        <v>21029</v>
      </c>
      <c r="O274" s="1">
        <v>392.37</v>
      </c>
      <c r="P274">
        <v>15.3746553933385</v>
      </c>
      <c r="Q274">
        <v>2440.9920169838401</v>
      </c>
      <c r="R274">
        <v>34.957113</v>
      </c>
      <c r="S274">
        <v>6043.8</v>
      </c>
      <c r="T274">
        <v>190844</v>
      </c>
      <c r="U274">
        <v>21434.9</v>
      </c>
    </row>
    <row r="275" spans="1:21">
      <c r="A275" s="1" t="s">
        <v>59</v>
      </c>
      <c r="B275" s="1" t="s">
        <v>25</v>
      </c>
      <c r="C275" s="1">
        <v>0.16396059782608699</v>
      </c>
      <c r="D275" s="1">
        <v>0.108661684782609</v>
      </c>
      <c r="E275" s="1">
        <v>2976</v>
      </c>
      <c r="F275" s="1">
        <v>0.61</v>
      </c>
      <c r="G275" s="1">
        <v>47159.58</v>
      </c>
      <c r="H275" s="1">
        <v>9.1199999999999992</v>
      </c>
      <c r="I275" s="1">
        <v>7.4052309782608697E-2</v>
      </c>
      <c r="J275" s="1">
        <v>62.43</v>
      </c>
      <c r="K275" s="1">
        <v>5215</v>
      </c>
      <c r="L275" s="1">
        <v>1.1565836298932399E-2</v>
      </c>
      <c r="M275" s="1">
        <v>15525</v>
      </c>
      <c r="N275" s="1">
        <v>32039</v>
      </c>
      <c r="O275" s="1">
        <v>41.89</v>
      </c>
      <c r="P275">
        <v>1.27452437525711</v>
      </c>
      <c r="Q275">
        <v>188.57799728395699</v>
      </c>
      <c r="R275">
        <v>43</v>
      </c>
      <c r="S275">
        <v>9367.1</v>
      </c>
      <c r="T275">
        <v>943975</v>
      </c>
      <c r="U275">
        <v>4068.25</v>
      </c>
    </row>
    <row r="276" spans="1:21">
      <c r="A276" s="1" t="s">
        <v>59</v>
      </c>
      <c r="B276" s="1" t="s">
        <v>27</v>
      </c>
      <c r="C276" s="1">
        <v>0.218084033613445</v>
      </c>
      <c r="D276" s="1">
        <v>0.130453781512605</v>
      </c>
      <c r="E276" s="1">
        <v>3715.03</v>
      </c>
      <c r="F276" s="1">
        <v>0.61</v>
      </c>
      <c r="G276" s="1">
        <v>45029.43</v>
      </c>
      <c r="H276" s="1">
        <v>10.92</v>
      </c>
      <c r="I276" s="1">
        <v>8.2594957983193301E-2</v>
      </c>
      <c r="J276" s="1">
        <v>70.900000000000006</v>
      </c>
      <c r="K276" s="1">
        <v>6721</v>
      </c>
      <c r="L276" s="1">
        <v>1.1041902604756499E-2</v>
      </c>
      <c r="M276" s="1">
        <v>20364</v>
      </c>
      <c r="N276" s="1">
        <v>38924</v>
      </c>
      <c r="O276" s="1">
        <v>100.02</v>
      </c>
      <c r="P276">
        <v>2.1120689667034598</v>
      </c>
      <c r="Q276">
        <v>434.21226309090201</v>
      </c>
      <c r="R276">
        <v>45</v>
      </c>
      <c r="S276">
        <v>10715.7</v>
      </c>
      <c r="T276">
        <v>1171045</v>
      </c>
      <c r="U276">
        <v>5497.88</v>
      </c>
    </row>
    <row r="277" spans="1:21">
      <c r="A277" s="1" t="s">
        <v>59</v>
      </c>
      <c r="B277" s="1" t="s">
        <v>28</v>
      </c>
      <c r="C277" s="1">
        <v>0.25865161076054499</v>
      </c>
      <c r="D277" s="1">
        <v>0.14573231484556601</v>
      </c>
      <c r="E277" s="1">
        <v>3810</v>
      </c>
      <c r="F277" s="1">
        <v>0.64</v>
      </c>
      <c r="G277" s="1">
        <v>24158.560000000001</v>
      </c>
      <c r="H277" s="1">
        <v>14.04</v>
      </c>
      <c r="I277" s="1">
        <v>0.105768847558951</v>
      </c>
      <c r="J277" s="1">
        <v>80.16</v>
      </c>
      <c r="K277" s="1">
        <v>5775</v>
      </c>
      <c r="L277" s="1">
        <v>1.2189054726368199E-2</v>
      </c>
      <c r="M277" s="1">
        <v>24828</v>
      </c>
      <c r="N277" s="1">
        <v>49036</v>
      </c>
      <c r="O277" s="1">
        <v>159.86000000000001</v>
      </c>
      <c r="P277">
        <v>3.5000001102662099</v>
      </c>
      <c r="Q277">
        <v>999.80004101232703</v>
      </c>
      <c r="R277">
        <v>47</v>
      </c>
      <c r="S277">
        <v>12086.3</v>
      </c>
      <c r="T277">
        <v>1388199</v>
      </c>
      <c r="U277">
        <v>10614.82</v>
      </c>
    </row>
    <row r="278" spans="1:21">
      <c r="A278" s="1" t="s">
        <v>59</v>
      </c>
      <c r="B278" s="1" t="s">
        <v>29</v>
      </c>
      <c r="C278" s="1">
        <v>0.31659546500164298</v>
      </c>
      <c r="D278" s="1">
        <v>0.15622740716398301</v>
      </c>
      <c r="E278" s="1">
        <v>3887.6</v>
      </c>
      <c r="F278" s="1">
        <v>0.71</v>
      </c>
      <c r="G278" s="1">
        <v>56027.74</v>
      </c>
      <c r="H278" s="1">
        <v>22.76</v>
      </c>
      <c r="I278" s="1">
        <v>0.121879723956622</v>
      </c>
      <c r="J278" s="1">
        <v>86.58</v>
      </c>
      <c r="K278" s="1">
        <v>8239</v>
      </c>
      <c r="L278" s="1">
        <v>1.13389626055489E-2</v>
      </c>
      <c r="M278" s="1">
        <v>24312</v>
      </c>
      <c r="N278" s="1">
        <v>55298</v>
      </c>
      <c r="O278" s="1">
        <v>184.71</v>
      </c>
      <c r="P278">
        <v>5.79999989819623</v>
      </c>
      <c r="Q278">
        <v>2302.0999336423101</v>
      </c>
      <c r="R278">
        <v>49</v>
      </c>
      <c r="S278">
        <v>13633.1</v>
      </c>
      <c r="T278">
        <v>1664720</v>
      </c>
      <c r="U278">
        <v>13886.31</v>
      </c>
    </row>
    <row r="279" spans="1:21">
      <c r="A279" s="1" t="s">
        <v>59</v>
      </c>
      <c r="B279" s="1" t="s">
        <v>30</v>
      </c>
      <c r="C279" s="1">
        <v>0.43954397394136802</v>
      </c>
      <c r="D279" s="1">
        <v>0.19631921824104201</v>
      </c>
      <c r="E279" s="1">
        <v>3887.6</v>
      </c>
      <c r="F279" s="1">
        <v>0.76</v>
      </c>
      <c r="G279" s="1">
        <v>140632.9</v>
      </c>
      <c r="H279" s="1">
        <v>33.5</v>
      </c>
      <c r="I279" s="1">
        <v>0.16076547231270399</v>
      </c>
      <c r="J279" s="1">
        <v>90.76</v>
      </c>
      <c r="K279" s="1">
        <v>11706</v>
      </c>
      <c r="L279" s="1">
        <v>1.13089509143407E-2</v>
      </c>
      <c r="M279" s="1">
        <v>38914</v>
      </c>
      <c r="N279" s="1">
        <v>82791</v>
      </c>
      <c r="O279" s="1">
        <v>221.84</v>
      </c>
      <c r="P279">
        <v>8.5000003102817097</v>
      </c>
      <c r="Q279">
        <v>2648.4999444223399</v>
      </c>
      <c r="R279">
        <v>47</v>
      </c>
      <c r="S279">
        <v>14972.8</v>
      </c>
      <c r="T279">
        <v>1996609</v>
      </c>
      <c r="U279">
        <v>20525.41</v>
      </c>
    </row>
    <row r="280" spans="1:21">
      <c r="A280" s="1" t="s">
        <v>59</v>
      </c>
      <c r="B280" s="1" t="s">
        <v>31</v>
      </c>
      <c r="C280" s="1">
        <v>0.52848874598070705</v>
      </c>
      <c r="D280" s="1">
        <v>0.226591639871383</v>
      </c>
      <c r="E280" s="1">
        <v>4037</v>
      </c>
      <c r="F280" s="1">
        <v>0.83</v>
      </c>
      <c r="G280" s="1">
        <v>122479.51</v>
      </c>
      <c r="H280" s="1">
        <v>52.83</v>
      </c>
      <c r="I280" s="1">
        <v>0.112221864951768</v>
      </c>
      <c r="J280" s="1">
        <v>94.48</v>
      </c>
      <c r="K280" s="1">
        <v>15673</v>
      </c>
      <c r="L280" s="1">
        <v>1.11407120368128E-2</v>
      </c>
      <c r="M280" s="1">
        <v>42738</v>
      </c>
      <c r="N280" s="1">
        <v>59518</v>
      </c>
      <c r="O280" s="1">
        <v>233.89</v>
      </c>
      <c r="P280">
        <v>11.600000021897101</v>
      </c>
      <c r="Q280">
        <v>3210.19993746814</v>
      </c>
      <c r="R280">
        <v>49</v>
      </c>
      <c r="S280">
        <v>16786.099999999999</v>
      </c>
      <c r="T280">
        <v>2374859</v>
      </c>
      <c r="U280">
        <v>28382.53</v>
      </c>
    </row>
    <row r="281" spans="1:21">
      <c r="A281" s="1" t="s">
        <v>59</v>
      </c>
      <c r="B281" s="1" t="s">
        <v>32</v>
      </c>
      <c r="C281" s="1">
        <v>0.61552162849872805</v>
      </c>
      <c r="D281" s="1">
        <v>0.27573155216285</v>
      </c>
      <c r="E281" s="1">
        <v>4099</v>
      </c>
      <c r="F281" s="1">
        <v>0.82</v>
      </c>
      <c r="G281" s="1">
        <v>77438.75</v>
      </c>
      <c r="H281" s="1">
        <v>43.77</v>
      </c>
      <c r="I281" s="1">
        <v>0.194491094147583</v>
      </c>
      <c r="J281" s="1">
        <v>106.49</v>
      </c>
      <c r="K281" s="1">
        <v>19167</v>
      </c>
      <c r="L281" s="1">
        <v>1.1811023622047201E-2</v>
      </c>
      <c r="M281" s="1">
        <v>34780</v>
      </c>
      <c r="N281" s="1">
        <v>64648</v>
      </c>
      <c r="O281" s="1">
        <v>276.31</v>
      </c>
      <c r="P281">
        <v>10.6999995562939</v>
      </c>
      <c r="Q281">
        <v>3572.1998875815002</v>
      </c>
      <c r="R281">
        <v>49</v>
      </c>
      <c r="S281">
        <v>18790.2</v>
      </c>
      <c r="T281">
        <v>2799986</v>
      </c>
      <c r="U281">
        <v>32874.9</v>
      </c>
    </row>
    <row r="282" spans="1:21">
      <c r="A282" s="1" t="s">
        <v>59</v>
      </c>
      <c r="B282" s="1" t="s">
        <v>33</v>
      </c>
      <c r="C282" s="1">
        <v>0.70999051533354396</v>
      </c>
      <c r="D282" s="1">
        <v>0.33831805248182101</v>
      </c>
      <c r="E282" s="1">
        <v>4099</v>
      </c>
      <c r="F282" s="1">
        <v>0.62</v>
      </c>
      <c r="G282" s="1">
        <v>50562.14</v>
      </c>
      <c r="H282" s="1">
        <v>46.65</v>
      </c>
      <c r="I282" s="1">
        <v>0.48799241226683499</v>
      </c>
      <c r="J282" s="1">
        <v>117.7</v>
      </c>
      <c r="K282" s="1">
        <v>22734</v>
      </c>
      <c r="L282" s="1">
        <v>1.25255623721881E-2</v>
      </c>
      <c r="M282" s="1">
        <v>45688</v>
      </c>
      <c r="N282" s="1">
        <v>72121</v>
      </c>
      <c r="O282" s="1">
        <v>301.52999999999997</v>
      </c>
      <c r="P282">
        <v>11.600000021897101</v>
      </c>
      <c r="Q282">
        <v>4186.80000845428</v>
      </c>
      <c r="R282">
        <v>49</v>
      </c>
      <c r="S282">
        <v>20210.099999999999</v>
      </c>
      <c r="T282">
        <v>2992091</v>
      </c>
      <c r="U282">
        <v>45795.41</v>
      </c>
    </row>
    <row r="283" spans="1:21">
      <c r="A283" s="1" t="s">
        <v>59</v>
      </c>
      <c r="B283" s="1" t="s">
        <v>34</v>
      </c>
      <c r="C283" s="1">
        <v>0.72716436637390203</v>
      </c>
      <c r="D283" s="1">
        <v>0.36511919698870798</v>
      </c>
      <c r="E283" s="1">
        <v>4613</v>
      </c>
      <c r="F283" s="1">
        <v>0.61</v>
      </c>
      <c r="G283" s="1">
        <v>56434.79</v>
      </c>
      <c r="H283" s="1">
        <v>81.2</v>
      </c>
      <c r="I283" s="1">
        <v>0.816499372647428</v>
      </c>
      <c r="J283" s="1">
        <v>117.75</v>
      </c>
      <c r="K283" s="1">
        <v>23871</v>
      </c>
      <c r="L283" s="1">
        <v>1.25534188034188E-2</v>
      </c>
      <c r="M283" s="1">
        <v>43872</v>
      </c>
      <c r="N283" s="1">
        <v>67271</v>
      </c>
      <c r="O283" s="1">
        <v>325.47000000000003</v>
      </c>
      <c r="P283">
        <v>12.4000003396237</v>
      </c>
      <c r="Q283">
        <v>4762.8999742358201</v>
      </c>
      <c r="R283">
        <v>47</v>
      </c>
      <c r="S283">
        <v>22054.2</v>
      </c>
      <c r="T283">
        <v>3358918</v>
      </c>
      <c r="U283">
        <v>55322.43</v>
      </c>
    </row>
    <row r="284" spans="1:21">
      <c r="A284" s="1" t="s">
        <v>59</v>
      </c>
      <c r="B284" s="1" t="s">
        <v>35</v>
      </c>
      <c r="C284" s="1">
        <v>0.73817388594577804</v>
      </c>
      <c r="D284" s="1">
        <v>0.38279837955749502</v>
      </c>
      <c r="E284" s="1">
        <v>5285</v>
      </c>
      <c r="F284" s="1">
        <v>0.61</v>
      </c>
      <c r="G284" s="1">
        <v>52792.39</v>
      </c>
      <c r="H284" s="1">
        <v>86.57</v>
      </c>
      <c r="I284" s="1">
        <v>0.99415082580243097</v>
      </c>
      <c r="J284" s="1">
        <v>113.56</v>
      </c>
      <c r="K284" s="1">
        <v>27586</v>
      </c>
      <c r="L284" s="1">
        <v>1.5911542610571702E-2</v>
      </c>
      <c r="M284" s="1">
        <v>55377</v>
      </c>
      <c r="N284" s="1">
        <v>83826</v>
      </c>
      <c r="O284" s="1">
        <v>344.76</v>
      </c>
      <c r="P284">
        <v>13.6999995501731</v>
      </c>
      <c r="Q284">
        <v>5810.3000951449003</v>
      </c>
      <c r="R284">
        <v>47</v>
      </c>
      <c r="S284">
        <v>23237.9</v>
      </c>
      <c r="T284">
        <v>3725610</v>
      </c>
      <c r="U284">
        <v>73105.399999999994</v>
      </c>
    </row>
    <row r="285" spans="1:21">
      <c r="A285" s="1" t="s">
        <v>59</v>
      </c>
      <c r="B285" s="1" t="s">
        <v>36</v>
      </c>
      <c r="C285" s="1">
        <v>0.81323163138231602</v>
      </c>
      <c r="D285" s="1">
        <v>0.416718555417186</v>
      </c>
      <c r="E285" s="1">
        <v>5285</v>
      </c>
      <c r="F285" s="1">
        <v>0.6</v>
      </c>
      <c r="G285" s="1">
        <v>54932.160000000003</v>
      </c>
      <c r="H285" s="1">
        <v>54.5</v>
      </c>
      <c r="I285" s="1">
        <v>0.116485056039851</v>
      </c>
      <c r="J285" s="1">
        <v>116.77</v>
      </c>
      <c r="K285" s="1">
        <v>34098</v>
      </c>
      <c r="L285" s="1">
        <v>1.5917341524713802E-2</v>
      </c>
      <c r="M285" s="1">
        <v>76206</v>
      </c>
      <c r="N285" s="1">
        <v>83555</v>
      </c>
      <c r="O285" s="1">
        <v>364.94</v>
      </c>
      <c r="P285">
        <v>13.6000000987087</v>
      </c>
      <c r="Q285">
        <v>6723.4002827364702</v>
      </c>
      <c r="R285">
        <v>47</v>
      </c>
      <c r="S285">
        <v>26155.4</v>
      </c>
      <c r="T285">
        <v>4245267</v>
      </c>
      <c r="U285">
        <v>97935.99</v>
      </c>
    </row>
    <row r="286" spans="1:21">
      <c r="A286" s="1" t="s">
        <v>59</v>
      </c>
      <c r="B286" s="1" t="s">
        <v>37</v>
      </c>
      <c r="C286" s="1">
        <v>0.830656707127295</v>
      </c>
      <c r="D286" s="1">
        <v>0.45487083722377802</v>
      </c>
      <c r="E286" s="1">
        <v>5285</v>
      </c>
      <c r="F286" s="1">
        <v>0.77</v>
      </c>
      <c r="G286" s="1">
        <v>59355.24</v>
      </c>
      <c r="H286" s="1">
        <v>37.96</v>
      </c>
      <c r="I286" s="1">
        <v>0.118941798941799</v>
      </c>
      <c r="J286" s="1">
        <v>123.3</v>
      </c>
      <c r="K286" s="1">
        <v>38830</v>
      </c>
      <c r="L286" s="1">
        <v>1.7670915411355698E-2</v>
      </c>
      <c r="M286" s="1">
        <v>66467</v>
      </c>
      <c r="N286" s="1">
        <v>86751</v>
      </c>
      <c r="O286" s="1">
        <v>385.67</v>
      </c>
      <c r="P286">
        <v>12.300000462746</v>
      </c>
      <c r="Q286">
        <v>14206.299898108</v>
      </c>
      <c r="R286">
        <v>44</v>
      </c>
      <c r="S286">
        <v>26563.5</v>
      </c>
      <c r="T286">
        <v>4793346</v>
      </c>
      <c r="U286">
        <v>109176.83</v>
      </c>
    </row>
    <row r="287" spans="1:21">
      <c r="A287" s="1" t="s">
        <v>59</v>
      </c>
      <c r="B287" s="1" t="s">
        <v>38</v>
      </c>
      <c r="C287" s="1">
        <v>0.86007521153243505</v>
      </c>
      <c r="D287" s="1">
        <v>0.48661861485427799</v>
      </c>
      <c r="E287" s="1">
        <v>5285</v>
      </c>
      <c r="F287" s="1">
        <v>0.81930000000000003</v>
      </c>
      <c r="G287" s="1">
        <v>61855.7</v>
      </c>
      <c r="H287" s="1">
        <v>38.9</v>
      </c>
      <c r="I287" s="1">
        <v>0.12445314948292099</v>
      </c>
      <c r="J287" s="1">
        <v>137.41999999999999</v>
      </c>
      <c r="K287" s="1">
        <v>38830</v>
      </c>
      <c r="L287" s="1">
        <v>1.88064853405252E-2</v>
      </c>
      <c r="M287" s="1">
        <v>54136</v>
      </c>
      <c r="N287" s="1">
        <v>92060</v>
      </c>
      <c r="O287" s="1">
        <v>407.34</v>
      </c>
      <c r="P287">
        <v>17.244483582257502</v>
      </c>
      <c r="Q287">
        <v>9406.9043127465193</v>
      </c>
      <c r="R287">
        <v>42.243583000000001</v>
      </c>
      <c r="S287">
        <v>28071.1</v>
      </c>
      <c r="T287">
        <v>4999041</v>
      </c>
      <c r="U287">
        <v>140857.60000000001</v>
      </c>
    </row>
    <row r="288" spans="1:21">
      <c r="A288" s="1" t="s">
        <v>60</v>
      </c>
      <c r="B288" s="1" t="s">
        <v>25</v>
      </c>
      <c r="C288" s="1">
        <v>0.12141617063492099</v>
      </c>
      <c r="D288" s="1">
        <v>8.28869047619048E-2</v>
      </c>
      <c r="E288" s="1">
        <v>12192.5</v>
      </c>
      <c r="F288" s="1">
        <v>5.35</v>
      </c>
      <c r="G288" s="1">
        <v>145321.28</v>
      </c>
      <c r="H288" s="1">
        <v>23.66</v>
      </c>
      <c r="I288" s="1">
        <v>6.8245287698412704E-2</v>
      </c>
      <c r="J288" s="1">
        <v>59.89</v>
      </c>
      <c r="K288" s="1">
        <v>9386</v>
      </c>
      <c r="L288" s="1">
        <v>1.0586319218241E-2</v>
      </c>
      <c r="M288" s="1">
        <v>28446</v>
      </c>
      <c r="N288" s="1">
        <v>49734</v>
      </c>
      <c r="O288" s="1">
        <v>40.159999999999997</v>
      </c>
      <c r="P288">
        <v>1.38251448257301</v>
      </c>
      <c r="Q288">
        <v>324.95996820849098</v>
      </c>
      <c r="R288">
        <v>49</v>
      </c>
      <c r="S288">
        <v>18196.3</v>
      </c>
      <c r="T288">
        <v>1044666</v>
      </c>
      <c r="U288">
        <v>10216.34</v>
      </c>
    </row>
    <row r="289" spans="1:21">
      <c r="A289" s="1" t="s">
        <v>60</v>
      </c>
      <c r="B289" s="1" t="s">
        <v>27</v>
      </c>
      <c r="C289" s="1">
        <v>0.162807668521954</v>
      </c>
      <c r="D289" s="1">
        <v>0.101793444650588</v>
      </c>
      <c r="E289" s="1">
        <v>13749.2</v>
      </c>
      <c r="F289" s="1">
        <v>5.46</v>
      </c>
      <c r="G289" s="1">
        <v>286437.2</v>
      </c>
      <c r="H289" s="1">
        <v>26.12</v>
      </c>
      <c r="I289" s="1">
        <v>7.6676561533704404E-2</v>
      </c>
      <c r="J289" s="1">
        <v>68.3</v>
      </c>
      <c r="K289" s="1">
        <v>12209</v>
      </c>
      <c r="L289" s="1">
        <v>9.3618349196442508E-3</v>
      </c>
      <c r="M289" s="1">
        <v>42218</v>
      </c>
      <c r="N289" s="1">
        <v>66312</v>
      </c>
      <c r="O289" s="1">
        <v>100.13</v>
      </c>
      <c r="P289">
        <v>2.29206349190948</v>
      </c>
      <c r="Q289">
        <v>548.52568152737001</v>
      </c>
      <c r="R289">
        <v>52</v>
      </c>
      <c r="S289">
        <v>20779.900000000001</v>
      </c>
      <c r="T289">
        <v>1422310</v>
      </c>
      <c r="U289">
        <v>12814.37</v>
      </c>
    </row>
    <row r="290" spans="1:21">
      <c r="A290" s="1" t="s">
        <v>60</v>
      </c>
      <c r="B290" s="1" t="s">
        <v>28</v>
      </c>
      <c r="C290" s="1">
        <v>0.218978912319645</v>
      </c>
      <c r="D290" s="1">
        <v>0.10299667036626001</v>
      </c>
      <c r="E290" s="1">
        <v>14820.6</v>
      </c>
      <c r="F290" s="1">
        <v>5.62</v>
      </c>
      <c r="G290" s="1">
        <v>39295.800000000003</v>
      </c>
      <c r="H290" s="1">
        <v>34.03</v>
      </c>
      <c r="I290" s="1">
        <v>9.3666296707362207E-2</v>
      </c>
      <c r="J290" s="1">
        <v>77.5</v>
      </c>
      <c r="K290" s="1">
        <v>5120</v>
      </c>
      <c r="L290" s="1">
        <v>1.8435358071377899E-2</v>
      </c>
      <c r="M290" s="1">
        <v>46171</v>
      </c>
      <c r="N290" s="1">
        <v>82453</v>
      </c>
      <c r="O290" s="1">
        <v>153.04</v>
      </c>
      <c r="P290">
        <v>3.8000001264171099</v>
      </c>
      <c r="Q290">
        <v>925.89996532134103</v>
      </c>
      <c r="R290">
        <v>55</v>
      </c>
      <c r="S290">
        <v>23260.6</v>
      </c>
      <c r="T290">
        <v>1688902</v>
      </c>
      <c r="U290">
        <v>24400.880000000001</v>
      </c>
    </row>
    <row r="291" spans="1:21">
      <c r="A291" s="1" t="s">
        <v>60</v>
      </c>
      <c r="B291" s="1" t="s">
        <v>29</v>
      </c>
      <c r="C291" s="1">
        <v>0.27035262317238001</v>
      </c>
      <c r="D291" s="1">
        <v>0.108502273006512</v>
      </c>
      <c r="E291" s="1">
        <v>15269.33</v>
      </c>
      <c r="F291" s="1">
        <v>5.69</v>
      </c>
      <c r="G291" s="1">
        <v>80618.28</v>
      </c>
      <c r="H291" s="1">
        <v>67.069999999999993</v>
      </c>
      <c r="I291" s="1">
        <v>0.11175697260105701</v>
      </c>
      <c r="J291" s="1">
        <v>81.180000000000007</v>
      </c>
      <c r="K291" s="1">
        <v>6047</v>
      </c>
      <c r="L291" s="1">
        <v>2.0155805613948301E-2</v>
      </c>
      <c r="M291" s="1">
        <v>47120</v>
      </c>
      <c r="N291" s="1">
        <v>91167</v>
      </c>
      <c r="O291" s="1">
        <v>173.82</v>
      </c>
      <c r="P291">
        <v>6.2999997895958302</v>
      </c>
      <c r="Q291">
        <v>1562.8999236552299</v>
      </c>
      <c r="R291">
        <v>58</v>
      </c>
      <c r="S291">
        <v>25366.6</v>
      </c>
      <c r="T291">
        <v>1960112</v>
      </c>
      <c r="U291">
        <v>37941.760000000002</v>
      </c>
    </row>
    <row r="292" spans="1:21">
      <c r="A292" s="1" t="s">
        <v>60</v>
      </c>
      <c r="B292" s="1" t="s">
        <v>30</v>
      </c>
      <c r="C292" s="1">
        <v>0.38041727672035103</v>
      </c>
      <c r="D292" s="1">
        <v>0.17374328940946801</v>
      </c>
      <c r="E292" s="1">
        <v>15691.31</v>
      </c>
      <c r="F292" s="1">
        <v>6.03</v>
      </c>
      <c r="G292" s="1">
        <v>436770.9</v>
      </c>
      <c r="H292" s="1">
        <v>104.4</v>
      </c>
      <c r="I292" s="1">
        <v>0.14141288433382099</v>
      </c>
      <c r="J292" s="1">
        <v>82.87</v>
      </c>
      <c r="K292" s="1">
        <v>7850</v>
      </c>
      <c r="L292" s="1">
        <v>2.3004399748585799E-2</v>
      </c>
      <c r="M292" s="1">
        <v>64953</v>
      </c>
      <c r="N292" s="1">
        <v>110746</v>
      </c>
      <c r="O292" s="1">
        <v>215.48</v>
      </c>
      <c r="P292">
        <v>10.1999997930397</v>
      </c>
      <c r="Q292">
        <v>1848.40003882359</v>
      </c>
      <c r="R292">
        <v>58</v>
      </c>
      <c r="S292">
        <v>26681.1</v>
      </c>
      <c r="T292">
        <v>2238051</v>
      </c>
      <c r="U292">
        <v>48796.57</v>
      </c>
    </row>
    <row r="293" spans="1:21">
      <c r="A293" s="1" t="s">
        <v>60</v>
      </c>
      <c r="B293" s="1" t="s">
        <v>31</v>
      </c>
      <c r="C293" s="1">
        <v>0.44959398860744099</v>
      </c>
      <c r="D293" s="1">
        <v>0.22436068355350899</v>
      </c>
      <c r="E293" s="1">
        <v>16408.32</v>
      </c>
      <c r="F293" s="1">
        <v>6.12</v>
      </c>
      <c r="G293" s="1">
        <v>287497.32</v>
      </c>
      <c r="H293" s="1">
        <v>138.09</v>
      </c>
      <c r="I293" s="1">
        <v>8.6647679069203704E-2</v>
      </c>
      <c r="J293" s="1">
        <v>88.29</v>
      </c>
      <c r="K293" s="1">
        <v>11309</v>
      </c>
      <c r="L293" s="1">
        <v>2.3365079365079401E-2</v>
      </c>
      <c r="M293" s="1">
        <v>62445</v>
      </c>
      <c r="N293" s="1">
        <v>142522</v>
      </c>
      <c r="O293" s="1">
        <v>225.41</v>
      </c>
      <c r="P293">
        <v>13.899999442100601</v>
      </c>
      <c r="Q293">
        <v>2381.1999017058902</v>
      </c>
      <c r="R293">
        <v>59</v>
      </c>
      <c r="S293">
        <v>29237.9</v>
      </c>
      <c r="T293">
        <v>2572607</v>
      </c>
      <c r="U293">
        <v>80147.839999999997</v>
      </c>
    </row>
    <row r="294" spans="1:21">
      <c r="A294" s="1" t="s">
        <v>60</v>
      </c>
      <c r="B294" s="1" t="s">
        <v>32</v>
      </c>
      <c r="C294" s="1">
        <v>0.56735432500904803</v>
      </c>
      <c r="D294" s="1">
        <v>0.261491132826638</v>
      </c>
      <c r="E294" s="1">
        <v>16388.32</v>
      </c>
      <c r="F294" s="1">
        <v>6.76</v>
      </c>
      <c r="G294" s="1">
        <v>299900.31</v>
      </c>
      <c r="H294" s="1">
        <v>118.38</v>
      </c>
      <c r="I294" s="1">
        <v>0.15031849439015599</v>
      </c>
      <c r="J294" s="1">
        <v>92.67</v>
      </c>
      <c r="K294" s="1">
        <v>16198</v>
      </c>
      <c r="L294" s="1">
        <v>2.5372380711941402E-2</v>
      </c>
      <c r="M294" s="1">
        <v>64006</v>
      </c>
      <c r="N294" s="1">
        <v>167484</v>
      </c>
      <c r="O294" s="1">
        <v>267.8</v>
      </c>
      <c r="P294">
        <v>11.6999995108966</v>
      </c>
      <c r="Q294">
        <v>3687.8001723269699</v>
      </c>
      <c r="R294">
        <v>58</v>
      </c>
      <c r="S294">
        <v>33642.699999999997</v>
      </c>
      <c r="T294">
        <v>3010846</v>
      </c>
      <c r="U294">
        <v>110795.89</v>
      </c>
    </row>
    <row r="295" spans="1:21">
      <c r="A295" s="1" t="s">
        <v>60</v>
      </c>
      <c r="B295" s="1" t="s">
        <v>33</v>
      </c>
      <c r="C295" s="1">
        <v>0.64902055041461404</v>
      </c>
      <c r="D295" s="1">
        <v>0.31540680206705901</v>
      </c>
      <c r="E295" s="1">
        <v>16388.32</v>
      </c>
      <c r="F295" s="1">
        <v>6.71</v>
      </c>
      <c r="G295" s="1">
        <v>354133.19</v>
      </c>
      <c r="H295" s="1">
        <v>144.59</v>
      </c>
      <c r="I295" s="1">
        <v>0.39624444177382501</v>
      </c>
      <c r="J295" s="1">
        <v>108.72</v>
      </c>
      <c r="K295" s="1">
        <v>31631</v>
      </c>
      <c r="L295" s="1">
        <v>2.4724570842941301E-2</v>
      </c>
      <c r="M295" s="1">
        <v>87372</v>
      </c>
      <c r="N295" s="1">
        <v>152987</v>
      </c>
      <c r="O295" s="1">
        <v>294.3</v>
      </c>
      <c r="P295">
        <v>11.4999995932542</v>
      </c>
      <c r="Q295">
        <v>4219.1999341846104</v>
      </c>
      <c r="R295">
        <v>54</v>
      </c>
      <c r="S295">
        <v>38474.6</v>
      </c>
      <c r="T295">
        <v>3423923</v>
      </c>
      <c r="U295">
        <v>145991.66</v>
      </c>
    </row>
    <row r="296" spans="1:21">
      <c r="A296" s="1" t="s">
        <v>60</v>
      </c>
      <c r="B296" s="1" t="s">
        <v>34</v>
      </c>
      <c r="C296" s="1">
        <v>0.70219135432882296</v>
      </c>
      <c r="D296" s="1">
        <v>0.33669021674050997</v>
      </c>
      <c r="E296" s="1">
        <v>16869.560000000001</v>
      </c>
      <c r="F296" s="1">
        <v>12.24</v>
      </c>
      <c r="G296" s="1">
        <v>426826.73</v>
      </c>
      <c r="H296" s="1">
        <v>217.05</v>
      </c>
      <c r="I296" s="1">
        <v>0.61848281642917002</v>
      </c>
      <c r="J296" s="1">
        <v>112.76</v>
      </c>
      <c r="K296" s="1">
        <v>32672</v>
      </c>
      <c r="L296" s="1">
        <v>2.5351755609075901E-2</v>
      </c>
      <c r="M296" s="1">
        <v>82066</v>
      </c>
      <c r="N296" s="1">
        <v>131529</v>
      </c>
      <c r="O296" s="1">
        <v>317.11</v>
      </c>
      <c r="P296">
        <v>11.7999996286349</v>
      </c>
      <c r="Q296">
        <v>5368.0001145986498</v>
      </c>
      <c r="R296">
        <v>58</v>
      </c>
      <c r="S296">
        <v>41556.199999999997</v>
      </c>
      <c r="T296">
        <v>3878572</v>
      </c>
      <c r="U296">
        <v>179104.91</v>
      </c>
    </row>
    <row r="297" spans="1:21">
      <c r="A297" s="1" t="s">
        <v>60</v>
      </c>
      <c r="B297" s="1" t="s">
        <v>35</v>
      </c>
      <c r="C297" s="1">
        <v>0.75077051726197597</v>
      </c>
      <c r="D297" s="1">
        <v>0.35545335085413898</v>
      </c>
      <c r="E297" s="1">
        <v>16869.560000000001</v>
      </c>
      <c r="F297" s="1">
        <v>12.5</v>
      </c>
      <c r="G297" s="1">
        <v>546960</v>
      </c>
      <c r="H297" s="1">
        <v>219.03</v>
      </c>
      <c r="I297" s="1">
        <v>0.89914347150878005</v>
      </c>
      <c r="J297" s="1">
        <v>109.05</v>
      </c>
      <c r="K297" s="1">
        <v>38077</v>
      </c>
      <c r="L297" s="1">
        <v>2.7500580181016501E-2</v>
      </c>
      <c r="M297" s="1">
        <v>108386</v>
      </c>
      <c r="N297" s="1">
        <v>160036</v>
      </c>
      <c r="O297" s="1">
        <v>334.82</v>
      </c>
      <c r="P297">
        <v>12.5999998241364</v>
      </c>
      <c r="Q297">
        <v>5901.60012056915</v>
      </c>
      <c r="R297">
        <v>49</v>
      </c>
      <c r="S297">
        <v>42944.800000000003</v>
      </c>
      <c r="T297">
        <v>4276383</v>
      </c>
      <c r="U297">
        <v>215158.85</v>
      </c>
    </row>
    <row r="298" spans="1:21">
      <c r="A298" s="1" t="s">
        <v>60</v>
      </c>
      <c r="B298" s="1" t="s">
        <v>36</v>
      </c>
      <c r="C298" s="1">
        <v>0.80130195891065503</v>
      </c>
      <c r="D298" s="1">
        <v>0.38472288580984199</v>
      </c>
      <c r="E298" s="1">
        <v>16727.560000000001</v>
      </c>
      <c r="F298" s="1">
        <v>12.54</v>
      </c>
      <c r="G298" s="1">
        <v>573811.59</v>
      </c>
      <c r="H298" s="1">
        <v>126.21</v>
      </c>
      <c r="I298" s="1">
        <v>0.11316650740563799</v>
      </c>
      <c r="J298" s="1">
        <v>111.55</v>
      </c>
      <c r="K298" s="1">
        <v>39433</v>
      </c>
      <c r="L298" s="1">
        <v>2.90304073436604E-2</v>
      </c>
      <c r="M298" s="1">
        <v>146936</v>
      </c>
      <c r="N298" s="1">
        <v>163664</v>
      </c>
      <c r="O298" s="1">
        <v>353.15</v>
      </c>
      <c r="P298">
        <v>12.5999998241364</v>
      </c>
      <c r="Q298">
        <v>7364.4003005923396</v>
      </c>
      <c r="R298">
        <v>48</v>
      </c>
      <c r="S298">
        <v>48425.9</v>
      </c>
      <c r="T298">
        <v>4801710</v>
      </c>
      <c r="U298">
        <v>278269.82</v>
      </c>
    </row>
    <row r="299" spans="1:21">
      <c r="A299" s="1" t="s">
        <v>60</v>
      </c>
      <c r="B299" s="1" t="s">
        <v>37</v>
      </c>
      <c r="C299" s="1">
        <v>0.76833054693097702</v>
      </c>
      <c r="D299" s="1">
        <v>0.42585383329352799</v>
      </c>
      <c r="E299" s="1">
        <v>17563.96</v>
      </c>
      <c r="F299" s="1">
        <v>6.41</v>
      </c>
      <c r="G299" s="1">
        <v>615603.81999999995</v>
      </c>
      <c r="H299" s="1">
        <v>140.19</v>
      </c>
      <c r="I299" s="1">
        <v>0.113895390494387</v>
      </c>
      <c r="J299" s="1">
        <v>114.92</v>
      </c>
      <c r="K299" s="1">
        <v>97501</v>
      </c>
      <c r="L299" s="1">
        <v>2.9952348536419302E-2</v>
      </c>
      <c r="M299" s="1">
        <v>135507</v>
      </c>
      <c r="N299" s="1">
        <v>165499</v>
      </c>
      <c r="O299" s="1">
        <v>371.57</v>
      </c>
      <c r="P299">
        <v>10.6999995562939</v>
      </c>
      <c r="Q299">
        <v>9092.5002103900497</v>
      </c>
      <c r="R299">
        <v>43</v>
      </c>
      <c r="S299">
        <v>50644.7</v>
      </c>
      <c r="T299">
        <v>5300775</v>
      </c>
      <c r="U299">
        <v>286917.52</v>
      </c>
    </row>
    <row r="300" spans="1:21">
      <c r="A300" s="1" t="s">
        <v>60</v>
      </c>
      <c r="B300" s="1" t="s">
        <v>38</v>
      </c>
      <c r="C300" s="1">
        <v>0.80455305927342302</v>
      </c>
      <c r="D300" s="1">
        <v>0.45026290630975102</v>
      </c>
      <c r="E300" s="1">
        <v>16935.599999999999</v>
      </c>
      <c r="F300" s="1">
        <v>6.3316999999999997</v>
      </c>
      <c r="G300" s="1">
        <v>651455</v>
      </c>
      <c r="H300" s="1">
        <v>97.1</v>
      </c>
      <c r="I300" s="1">
        <v>0.118886233269598</v>
      </c>
      <c r="J300" s="1">
        <v>115.94</v>
      </c>
      <c r="K300" s="1">
        <v>97501</v>
      </c>
      <c r="L300" s="1">
        <v>3.1205533275076899E-2</v>
      </c>
      <c r="M300" s="1">
        <v>113073</v>
      </c>
      <c r="N300" s="1">
        <v>180303</v>
      </c>
      <c r="O300" s="1">
        <v>390.81</v>
      </c>
      <c r="P300">
        <v>14.3141963992123</v>
      </c>
      <c r="Q300">
        <v>11126.6955009298</v>
      </c>
      <c r="R300">
        <v>39.801569999999998</v>
      </c>
      <c r="S300">
        <v>54076.2</v>
      </c>
      <c r="T300">
        <v>5718223</v>
      </c>
      <c r="U300">
        <v>349483.7</v>
      </c>
    </row>
    <row r="301" spans="1:21">
      <c r="A301" s="1" t="s">
        <v>61</v>
      </c>
      <c r="B301" s="1" t="s">
        <v>25</v>
      </c>
      <c r="C301" s="1">
        <v>0.120963172804533</v>
      </c>
      <c r="D301" s="1">
        <v>5.8016997167138797E-2</v>
      </c>
      <c r="E301" s="1">
        <v>3601.1</v>
      </c>
      <c r="F301" s="1">
        <v>3.47</v>
      </c>
      <c r="G301" s="1">
        <v>11379.64</v>
      </c>
      <c r="H301" s="1">
        <v>2.41</v>
      </c>
      <c r="I301" s="1">
        <v>5.7889518413597699E-2</v>
      </c>
      <c r="J301" s="1">
        <v>58.76</v>
      </c>
      <c r="K301" s="1">
        <v>2136</v>
      </c>
      <c r="L301" s="1">
        <v>1.1203319502074699E-2</v>
      </c>
      <c r="M301" s="1">
        <v>3386</v>
      </c>
      <c r="N301" s="1">
        <v>8351</v>
      </c>
      <c r="O301" s="1">
        <v>18.47</v>
      </c>
      <c r="P301">
        <v>1.1245314499866099</v>
      </c>
      <c r="Q301">
        <v>401.653951203183</v>
      </c>
      <c r="R301">
        <v>33</v>
      </c>
      <c r="S301">
        <v>4916</v>
      </c>
      <c r="T301">
        <v>275217</v>
      </c>
      <c r="U301">
        <v>1533.9</v>
      </c>
    </row>
    <row r="302" spans="1:21">
      <c r="A302" s="1" t="s">
        <v>61</v>
      </c>
      <c r="B302" s="1" t="s">
        <v>27</v>
      </c>
      <c r="C302" s="1">
        <v>0.13013660440479499</v>
      </c>
      <c r="D302" s="1">
        <v>6.7995539448006695E-2</v>
      </c>
      <c r="E302" s="1">
        <v>4473.76</v>
      </c>
      <c r="F302" s="1">
        <v>3.53</v>
      </c>
      <c r="G302" s="1">
        <v>13889.8</v>
      </c>
      <c r="H302" s="1">
        <v>3.3</v>
      </c>
      <c r="I302" s="1">
        <v>6.8056872037914704E-2</v>
      </c>
      <c r="J302" s="1">
        <v>66.900000000000006</v>
      </c>
      <c r="K302" s="1">
        <v>2425</v>
      </c>
      <c r="L302" s="1">
        <v>9.2764378478664197E-3</v>
      </c>
      <c r="M302" s="1">
        <v>6059</v>
      </c>
      <c r="N302" s="1">
        <v>11296</v>
      </c>
      <c r="O302" s="1">
        <v>75.87</v>
      </c>
      <c r="P302">
        <v>1.83673468980066</v>
      </c>
      <c r="Q302">
        <v>517.787641650512</v>
      </c>
      <c r="R302">
        <v>38</v>
      </c>
      <c r="S302">
        <v>5879.6</v>
      </c>
      <c r="T302">
        <v>315079</v>
      </c>
      <c r="U302">
        <v>1800.98</v>
      </c>
    </row>
    <row r="303" spans="1:21">
      <c r="A303" s="1" t="s">
        <v>61</v>
      </c>
      <c r="B303" s="1" t="s">
        <v>28</v>
      </c>
      <c r="C303" s="1">
        <v>0.13606828193832601</v>
      </c>
      <c r="D303" s="1">
        <v>8.0506607929515403E-2</v>
      </c>
      <c r="E303" s="1">
        <v>4954</v>
      </c>
      <c r="F303" s="1">
        <v>3.51</v>
      </c>
      <c r="G303" s="1">
        <v>417.08</v>
      </c>
      <c r="H303" s="1">
        <v>4.29</v>
      </c>
      <c r="I303" s="1">
        <v>8.5112885462555105E-2</v>
      </c>
      <c r="J303" s="1">
        <v>76.03</v>
      </c>
      <c r="K303" s="1">
        <v>1410</v>
      </c>
      <c r="L303" s="1">
        <v>1.1459386585776899E-2</v>
      </c>
      <c r="M303" s="1">
        <v>7915</v>
      </c>
      <c r="N303" s="1">
        <v>17405</v>
      </c>
      <c r="O303" s="1">
        <v>121.22</v>
      </c>
      <c r="P303">
        <v>3.0000000339956698</v>
      </c>
      <c r="Q303">
        <v>667.50000649183505</v>
      </c>
      <c r="R303">
        <v>43</v>
      </c>
      <c r="S303">
        <v>6973.7</v>
      </c>
      <c r="T303">
        <v>342541</v>
      </c>
      <c r="U303">
        <v>2931.23</v>
      </c>
    </row>
    <row r="304" spans="1:21">
      <c r="A304" s="1" t="s">
        <v>61</v>
      </c>
      <c r="B304" s="1" t="s">
        <v>29</v>
      </c>
      <c r="C304" s="1">
        <v>0.157900462333424</v>
      </c>
      <c r="D304" s="1">
        <v>8.4552624422083195E-2</v>
      </c>
      <c r="E304" s="1">
        <v>4928</v>
      </c>
      <c r="F304" s="1">
        <v>3.63</v>
      </c>
      <c r="G304" s="1">
        <v>2002.08</v>
      </c>
      <c r="H304" s="1">
        <v>8.6</v>
      </c>
      <c r="I304" s="1">
        <v>9.6252379657329301E-2</v>
      </c>
      <c r="J304" s="1">
        <v>82.25</v>
      </c>
      <c r="K304" s="1">
        <v>1907</v>
      </c>
      <c r="L304" s="1">
        <v>1.0830324909747301E-2</v>
      </c>
      <c r="M304" s="1">
        <v>10107</v>
      </c>
      <c r="N304" s="1">
        <v>22467</v>
      </c>
      <c r="O304" s="1">
        <v>154.62</v>
      </c>
      <c r="P304">
        <v>4.8999999749287504</v>
      </c>
      <c r="Q304">
        <v>860.49998653180398</v>
      </c>
      <c r="R304">
        <v>48</v>
      </c>
      <c r="S304">
        <v>7891.7</v>
      </c>
      <c r="T304">
        <v>410132</v>
      </c>
      <c r="U304">
        <v>4669.09</v>
      </c>
    </row>
    <row r="305" spans="1:21">
      <c r="A305" s="1" t="s">
        <v>61</v>
      </c>
      <c r="B305" s="1" t="s">
        <v>30</v>
      </c>
      <c r="C305" s="1">
        <v>0.23619201725997799</v>
      </c>
      <c r="D305" s="1">
        <v>0.104314994606257</v>
      </c>
      <c r="E305" s="1">
        <v>4908</v>
      </c>
      <c r="F305" s="1">
        <v>3.56</v>
      </c>
      <c r="G305" s="1">
        <v>32992.300000000003</v>
      </c>
      <c r="H305" s="1">
        <v>13.6</v>
      </c>
      <c r="I305" s="1">
        <v>0.129824703344121</v>
      </c>
      <c r="J305" s="1">
        <v>83.34</v>
      </c>
      <c r="K305" s="1">
        <v>3042</v>
      </c>
      <c r="L305" s="1">
        <v>1.0731707317073199E-2</v>
      </c>
      <c r="M305" s="1">
        <v>14115</v>
      </c>
      <c r="N305" s="1">
        <v>18295</v>
      </c>
      <c r="O305" s="1">
        <v>193.29</v>
      </c>
      <c r="P305">
        <v>8.9000002070309598</v>
      </c>
      <c r="Q305">
        <v>1018.79995608432</v>
      </c>
      <c r="R305">
        <v>42</v>
      </c>
      <c r="S305">
        <v>8899</v>
      </c>
      <c r="T305">
        <v>457303</v>
      </c>
      <c r="U305">
        <v>7034.25</v>
      </c>
    </row>
    <row r="306" spans="1:21">
      <c r="A306" s="1" t="s">
        <v>61</v>
      </c>
      <c r="B306" s="1" t="s">
        <v>31</v>
      </c>
      <c r="C306" s="1">
        <v>0.29640766365087801</v>
      </c>
      <c r="D306" s="1">
        <v>0.122272485364556</v>
      </c>
      <c r="E306" s="1">
        <v>4908</v>
      </c>
      <c r="F306" s="1">
        <v>3.65</v>
      </c>
      <c r="G306" s="1">
        <v>18057.64</v>
      </c>
      <c r="H306" s="1">
        <v>18.809999999999999</v>
      </c>
      <c r="I306" s="1">
        <v>8.9470463012240598E-2</v>
      </c>
      <c r="J306" s="1">
        <v>86.71</v>
      </c>
      <c r="K306" s="1">
        <v>4851</v>
      </c>
      <c r="L306" s="1">
        <v>1.15942028985507E-2</v>
      </c>
      <c r="M306" s="1">
        <v>10425</v>
      </c>
      <c r="N306" s="1">
        <v>25315</v>
      </c>
      <c r="O306" s="1">
        <v>209.45</v>
      </c>
      <c r="P306">
        <v>12.4000003396237</v>
      </c>
      <c r="Q306">
        <v>1518.7000231811001</v>
      </c>
      <c r="R306">
        <v>45</v>
      </c>
      <c r="S306">
        <v>9930.5</v>
      </c>
      <c r="T306">
        <v>556853</v>
      </c>
      <c r="U306">
        <v>11260.13</v>
      </c>
    </row>
    <row r="307" spans="1:21">
      <c r="A307" s="1" t="s">
        <v>61</v>
      </c>
      <c r="B307" s="1" t="s">
        <v>32</v>
      </c>
      <c r="C307" s="1">
        <v>0.34856692085195901</v>
      </c>
      <c r="D307" s="1">
        <v>0.14951354194057301</v>
      </c>
      <c r="E307" s="1">
        <v>4908</v>
      </c>
      <c r="F307" s="1">
        <v>3.65</v>
      </c>
      <c r="G307" s="1">
        <v>17166.73</v>
      </c>
      <c r="H307" s="1">
        <v>25.47</v>
      </c>
      <c r="I307" s="1">
        <v>0.219858006836708</v>
      </c>
      <c r="J307" s="1">
        <v>97.36</v>
      </c>
      <c r="K307" s="1">
        <v>8080</v>
      </c>
      <c r="L307" s="1">
        <v>1.2055837563451801E-2</v>
      </c>
      <c r="M307" s="1">
        <v>12559</v>
      </c>
      <c r="N307" s="1">
        <v>34610</v>
      </c>
      <c r="O307" s="1">
        <v>251.46</v>
      </c>
      <c r="P307">
        <v>10.3999999360678</v>
      </c>
      <c r="Q307">
        <v>1434.29999383227</v>
      </c>
      <c r="R307">
        <v>45</v>
      </c>
      <c r="S307">
        <v>11573.2</v>
      </c>
      <c r="T307">
        <v>648576</v>
      </c>
      <c r="U307">
        <v>15781.9</v>
      </c>
    </row>
    <row r="308" spans="1:21">
      <c r="A308" s="1" t="s">
        <v>61</v>
      </c>
      <c r="B308" s="1" t="s">
        <v>33</v>
      </c>
      <c r="C308" s="1">
        <v>0.401726844583987</v>
      </c>
      <c r="D308" s="1">
        <v>0.191522762951334</v>
      </c>
      <c r="E308" s="1">
        <v>5605</v>
      </c>
      <c r="F308" s="1">
        <v>3.5</v>
      </c>
      <c r="G308" s="1">
        <v>15726.21</v>
      </c>
      <c r="H308" s="1">
        <v>39.799999999999997</v>
      </c>
      <c r="I308" s="1">
        <v>0.57388016745159598</v>
      </c>
      <c r="J308" s="1">
        <v>109.46</v>
      </c>
      <c r="K308" s="1">
        <v>8179</v>
      </c>
      <c r="L308" s="1">
        <v>1.13452188006483E-2</v>
      </c>
      <c r="M308" s="1">
        <v>19456</v>
      </c>
      <c r="N308" s="1">
        <v>44508</v>
      </c>
      <c r="O308" s="1">
        <v>276.91000000000003</v>
      </c>
      <c r="P308">
        <v>9.7000001405594301</v>
      </c>
      <c r="Q308">
        <v>1612.10007112271</v>
      </c>
      <c r="R308">
        <v>44</v>
      </c>
      <c r="S308">
        <v>13197.2</v>
      </c>
      <c r="T308">
        <v>762280</v>
      </c>
      <c r="U308">
        <v>21193.68</v>
      </c>
    </row>
    <row r="309" spans="1:21">
      <c r="A309" s="1" t="s">
        <v>61</v>
      </c>
      <c r="B309" s="1" t="s">
        <v>34</v>
      </c>
      <c r="C309" s="1">
        <v>0.45735446985446998</v>
      </c>
      <c r="D309" s="1">
        <v>0.23204261954262001</v>
      </c>
      <c r="E309" s="1">
        <v>6702</v>
      </c>
      <c r="F309" s="1">
        <v>3.41</v>
      </c>
      <c r="G309" s="1">
        <v>25034.38</v>
      </c>
      <c r="H309" s="1">
        <v>119.93</v>
      </c>
      <c r="I309" s="1">
        <v>1.0069438669438699</v>
      </c>
      <c r="J309" s="1">
        <v>111.78</v>
      </c>
      <c r="K309" s="1">
        <v>9345</v>
      </c>
      <c r="L309" s="1">
        <v>1.2457178449081299E-2</v>
      </c>
      <c r="M309" s="1">
        <v>24729</v>
      </c>
      <c r="N309" s="1">
        <v>44328</v>
      </c>
      <c r="O309" s="1">
        <v>293.51</v>
      </c>
      <c r="P309">
        <v>9.4000001008059897</v>
      </c>
      <c r="Q309">
        <v>1415.4000627847599</v>
      </c>
      <c r="R309">
        <v>42</v>
      </c>
      <c r="S309">
        <v>14488.8</v>
      </c>
      <c r="T309">
        <v>910206</v>
      </c>
      <c r="U309">
        <v>24584.400000000001</v>
      </c>
    </row>
    <row r="310" spans="1:21">
      <c r="A310" s="1" t="s">
        <v>61</v>
      </c>
      <c r="B310" s="1" t="s">
        <v>35</v>
      </c>
      <c r="C310" s="1">
        <v>0.45217729393468098</v>
      </c>
      <c r="D310" s="1">
        <v>0.25982374287195398</v>
      </c>
      <c r="E310" s="1">
        <v>6702</v>
      </c>
      <c r="F310" s="1">
        <v>3.55</v>
      </c>
      <c r="G310" s="1">
        <v>11949.14</v>
      </c>
      <c r="H310" s="1">
        <v>110.07</v>
      </c>
      <c r="I310" s="1">
        <v>1.3161819595645401</v>
      </c>
      <c r="J310" s="1">
        <v>106.15</v>
      </c>
      <c r="K310" s="1">
        <v>11738</v>
      </c>
      <c r="L310" s="1">
        <v>1.37190575603937E-2</v>
      </c>
      <c r="M310" s="1">
        <v>34971</v>
      </c>
      <c r="N310" s="1">
        <v>49200</v>
      </c>
      <c r="O310" s="1">
        <v>307.94</v>
      </c>
      <c r="P310">
        <v>10.599999988148999</v>
      </c>
      <c r="Q310">
        <v>1628.10004927043</v>
      </c>
      <c r="R310">
        <v>41</v>
      </c>
      <c r="S310">
        <v>15320.5</v>
      </c>
      <c r="T310">
        <v>1053574</v>
      </c>
      <c r="U310">
        <v>28156.99</v>
      </c>
    </row>
    <row r="311" spans="1:21">
      <c r="A311" s="1" t="s">
        <v>61</v>
      </c>
      <c r="B311" s="1" t="s">
        <v>36</v>
      </c>
      <c r="C311" s="1">
        <v>0.53091900311526496</v>
      </c>
      <c r="D311" s="1">
        <v>0.30825545171339602</v>
      </c>
      <c r="E311" s="1">
        <v>6702</v>
      </c>
      <c r="F311" s="1">
        <v>3.4</v>
      </c>
      <c r="G311" s="1">
        <v>12663.76</v>
      </c>
      <c r="H311" s="1">
        <v>230.26</v>
      </c>
      <c r="I311" s="1">
        <v>0.11358774662513001</v>
      </c>
      <c r="J311" s="1">
        <v>110.85</v>
      </c>
      <c r="K311" s="1">
        <v>15091</v>
      </c>
      <c r="L311" s="1">
        <v>1.36620136620137E-2</v>
      </c>
      <c r="M311" s="1">
        <v>39267</v>
      </c>
      <c r="N311" s="1">
        <v>41733</v>
      </c>
      <c r="O311" s="1">
        <v>322.60000000000002</v>
      </c>
      <c r="P311">
        <v>10.6999995562939</v>
      </c>
      <c r="Q311">
        <v>1746.59996510357</v>
      </c>
      <c r="R311">
        <v>41</v>
      </c>
      <c r="S311">
        <v>16727.7</v>
      </c>
      <c r="T311">
        <v>1210567</v>
      </c>
      <c r="U311">
        <v>39787.06</v>
      </c>
    </row>
    <row r="312" spans="1:21">
      <c r="A312" s="1" t="s">
        <v>61</v>
      </c>
      <c r="B312" s="1" t="s">
        <v>37</v>
      </c>
      <c r="C312" s="1">
        <v>0.618879668049793</v>
      </c>
      <c r="D312" s="1">
        <v>0.35894709543568498</v>
      </c>
      <c r="E312" s="1">
        <v>6702</v>
      </c>
      <c r="F312" s="1">
        <v>3.31</v>
      </c>
      <c r="G312" s="1">
        <v>13853</v>
      </c>
      <c r="H312" s="1">
        <v>181.16</v>
      </c>
      <c r="I312" s="1">
        <v>0.116107365145228</v>
      </c>
      <c r="J312" s="1">
        <v>115.35</v>
      </c>
      <c r="K312" s="1">
        <v>19420</v>
      </c>
      <c r="L312" s="1">
        <v>1.37488542621448E-2</v>
      </c>
      <c r="M312" s="1">
        <v>29382</v>
      </c>
      <c r="N312" s="1">
        <v>40555</v>
      </c>
      <c r="O312" s="1">
        <v>338.01</v>
      </c>
      <c r="P312">
        <v>8.79999981093939</v>
      </c>
      <c r="Q312">
        <v>3520.4999860616799</v>
      </c>
      <c r="R312">
        <v>31</v>
      </c>
      <c r="S312">
        <v>17148.099999999999</v>
      </c>
      <c r="T312">
        <v>1317509</v>
      </c>
      <c r="U312">
        <v>49204.639999999999</v>
      </c>
    </row>
    <row r="313" spans="1:21">
      <c r="A313" s="1" t="s">
        <v>61</v>
      </c>
      <c r="B313" s="1" t="s">
        <v>38</v>
      </c>
      <c r="C313" s="1">
        <v>0.67849935316946997</v>
      </c>
      <c r="D313" s="1">
        <v>0.40576972833117703</v>
      </c>
      <c r="E313" s="1">
        <v>5350</v>
      </c>
      <c r="F313" s="1">
        <v>3.4958</v>
      </c>
      <c r="G313" s="1">
        <v>14834.9</v>
      </c>
      <c r="H313" s="1">
        <v>175.2</v>
      </c>
      <c r="I313" s="1">
        <v>0.12001552393273</v>
      </c>
      <c r="J313" s="1">
        <v>117.84</v>
      </c>
      <c r="K313" s="1">
        <v>19420</v>
      </c>
      <c r="L313" s="1">
        <v>1.3467587649546199E-2</v>
      </c>
      <c r="M313" s="1">
        <v>22149</v>
      </c>
      <c r="N313" s="1">
        <v>36997</v>
      </c>
      <c r="O313" s="1">
        <v>354.08</v>
      </c>
      <c r="P313">
        <v>13.2100195701773</v>
      </c>
      <c r="Q313">
        <v>4963.8865921406796</v>
      </c>
      <c r="R313">
        <v>25.854119000000001</v>
      </c>
      <c r="S313">
        <v>18018.900000000001</v>
      </c>
      <c r="T313">
        <v>1261991</v>
      </c>
      <c r="U313">
        <v>66135.7</v>
      </c>
    </row>
    <row r="314" spans="1:21">
      <c r="A314" s="1" t="s">
        <v>62</v>
      </c>
      <c r="B314" s="1" t="s">
        <v>25</v>
      </c>
      <c r="C314" s="1">
        <v>9.6060606060606096E-2</v>
      </c>
      <c r="D314" s="1">
        <v>6.4502164502164505E-2</v>
      </c>
      <c r="E314" s="1">
        <v>5276.2</v>
      </c>
      <c r="F314" s="1">
        <v>4.01</v>
      </c>
      <c r="G314" s="1">
        <v>19459.759999999998</v>
      </c>
      <c r="H314" s="1">
        <v>4.1399999999999997</v>
      </c>
      <c r="I314" s="1">
        <v>6.6612554112554095E-2</v>
      </c>
      <c r="J314" s="1">
        <v>56.27</v>
      </c>
      <c r="K314" s="1">
        <v>4320</v>
      </c>
      <c r="L314" s="1">
        <v>1.1710939731505301E-2</v>
      </c>
      <c r="M314" s="1">
        <v>4199</v>
      </c>
      <c r="N314" s="1">
        <v>7150</v>
      </c>
      <c r="O314" s="1">
        <v>24.91</v>
      </c>
      <c r="P314">
        <v>0.98482644628448701</v>
      </c>
      <c r="Q314">
        <v>272.85038372771299</v>
      </c>
      <c r="R314">
        <v>44</v>
      </c>
      <c r="S314">
        <v>8126.5</v>
      </c>
      <c r="T314">
        <v>299279</v>
      </c>
      <c r="U314">
        <v>3041.38</v>
      </c>
    </row>
    <row r="315" spans="1:21">
      <c r="A315" s="1" t="s">
        <v>62</v>
      </c>
      <c r="B315" s="1" t="s">
        <v>27</v>
      </c>
      <c r="C315" s="1">
        <v>0.143316778233643</v>
      </c>
      <c r="D315" s="1">
        <v>8.1083999136255705E-2</v>
      </c>
      <c r="E315" s="1">
        <v>5182.1000000000004</v>
      </c>
      <c r="F315" s="1">
        <v>4.0199999999999996</v>
      </c>
      <c r="G315" s="1">
        <v>48543.69</v>
      </c>
      <c r="H315" s="1">
        <v>6.09</v>
      </c>
      <c r="I315" s="1">
        <v>7.4538976462967005E-2</v>
      </c>
      <c r="J315" s="1">
        <v>62.5</v>
      </c>
      <c r="K315" s="1">
        <v>5021</v>
      </c>
      <c r="L315" s="1">
        <v>1.09498344792462E-2</v>
      </c>
      <c r="M315" s="1">
        <v>5853</v>
      </c>
      <c r="N315" s="1">
        <v>9260</v>
      </c>
      <c r="O315" s="1">
        <v>84.43</v>
      </c>
      <c r="P315">
        <v>1.74727272597315</v>
      </c>
      <c r="Q315">
        <v>567.97096530850001</v>
      </c>
      <c r="R315">
        <v>46</v>
      </c>
      <c r="S315">
        <v>9457</v>
      </c>
      <c r="T315">
        <v>384430</v>
      </c>
      <c r="U315">
        <v>3774.37</v>
      </c>
    </row>
    <row r="316" spans="1:21">
      <c r="A316" s="1" t="s">
        <v>62</v>
      </c>
      <c r="B316" s="1" t="s">
        <v>28</v>
      </c>
      <c r="C316" s="1">
        <v>0.15878043525102301</v>
      </c>
      <c r="D316" s="1">
        <v>8.7201034259857799E-2</v>
      </c>
      <c r="E316" s="1">
        <v>5922.6</v>
      </c>
      <c r="F316" s="1">
        <v>4.25</v>
      </c>
      <c r="G316" s="1">
        <v>275527.53999999998</v>
      </c>
      <c r="H316" s="1">
        <v>8.36</v>
      </c>
      <c r="I316" s="1">
        <v>9.2518853695324296E-2</v>
      </c>
      <c r="J316" s="1">
        <v>72.459999999999994</v>
      </c>
      <c r="K316" s="1">
        <v>3433</v>
      </c>
      <c r="L316" s="1">
        <v>1.541695865452E-2</v>
      </c>
      <c r="M316" s="1">
        <v>6804</v>
      </c>
      <c r="N316" s="1">
        <v>11512</v>
      </c>
      <c r="O316" s="1">
        <v>137.9</v>
      </c>
      <c r="P316">
        <v>3.0999999643775902</v>
      </c>
      <c r="Q316">
        <v>1182.3000320768999</v>
      </c>
      <c r="R316">
        <v>48</v>
      </c>
      <c r="S316">
        <v>10947</v>
      </c>
      <c r="T316">
        <v>454278</v>
      </c>
      <c r="U316">
        <v>6870.32</v>
      </c>
    </row>
    <row r="317" spans="1:21">
      <c r="A317" s="1" t="s">
        <v>62</v>
      </c>
      <c r="B317" s="1" t="s">
        <v>29</v>
      </c>
      <c r="C317" s="1">
        <v>0.15931656995486801</v>
      </c>
      <c r="D317" s="1">
        <v>9.1317429615301995E-2</v>
      </c>
      <c r="E317" s="1">
        <v>5894.1</v>
      </c>
      <c r="F317" s="1">
        <v>4.37</v>
      </c>
      <c r="G317" s="1">
        <v>295017.86</v>
      </c>
      <c r="H317" s="1">
        <v>11.15</v>
      </c>
      <c r="I317" s="1">
        <v>0.115817751987965</v>
      </c>
      <c r="J317" s="1">
        <v>79.52</v>
      </c>
      <c r="K317" s="1">
        <v>5318</v>
      </c>
      <c r="L317" s="1">
        <v>1.2392755004766399E-2</v>
      </c>
      <c r="M317" s="1">
        <v>8124</v>
      </c>
      <c r="N317" s="1">
        <v>13343</v>
      </c>
      <c r="O317" s="1">
        <v>164.05</v>
      </c>
      <c r="P317">
        <v>5.5000000426886597</v>
      </c>
      <c r="Q317">
        <v>2461.1000407209099</v>
      </c>
      <c r="R317">
        <v>50</v>
      </c>
      <c r="S317">
        <v>12034.2</v>
      </c>
      <c r="T317">
        <v>516572</v>
      </c>
      <c r="U317">
        <v>8546.08</v>
      </c>
    </row>
    <row r="318" spans="1:21">
      <c r="A318" s="1" t="s">
        <v>62</v>
      </c>
      <c r="B318" s="1" t="s">
        <v>30</v>
      </c>
      <c r="C318" s="1">
        <v>0.246858245764529</v>
      </c>
      <c r="D318" s="1">
        <v>0.11522624919579701</v>
      </c>
      <c r="E318" s="1">
        <v>5894.1</v>
      </c>
      <c r="F318" s="1">
        <v>4.9400000000000004</v>
      </c>
      <c r="G318" s="1">
        <v>130328.6</v>
      </c>
      <c r="H318" s="1">
        <v>17</v>
      </c>
      <c r="I318" s="1">
        <v>0.16240188719708301</v>
      </c>
      <c r="J318" s="1">
        <v>78.87</v>
      </c>
      <c r="K318" s="1">
        <v>9055</v>
      </c>
      <c r="L318" s="1">
        <v>1.18157704364601E-2</v>
      </c>
      <c r="M318" s="1">
        <v>11658</v>
      </c>
      <c r="N318" s="1">
        <v>17603</v>
      </c>
      <c r="O318" s="1">
        <v>203.76</v>
      </c>
      <c r="P318">
        <v>9.2999999985193398</v>
      </c>
      <c r="Q318">
        <v>2828.4001138994299</v>
      </c>
      <c r="R318">
        <v>51</v>
      </c>
      <c r="S318">
        <v>12880.7</v>
      </c>
      <c r="T318">
        <v>619588</v>
      </c>
      <c r="U318">
        <v>11109.14</v>
      </c>
    </row>
    <row r="319" spans="1:21">
      <c r="A319" s="1" t="s">
        <v>62</v>
      </c>
      <c r="B319" s="1" t="s">
        <v>31</v>
      </c>
      <c r="C319" s="1">
        <v>0.35800726961727602</v>
      </c>
      <c r="D319" s="1">
        <v>0.14011118238186901</v>
      </c>
      <c r="E319" s="1">
        <v>5759.45</v>
      </c>
      <c r="F319" s="1">
        <v>5.12</v>
      </c>
      <c r="G319" s="1">
        <v>156350.97</v>
      </c>
      <c r="H319" s="1">
        <v>27.52</v>
      </c>
      <c r="I319" s="1">
        <v>0.10711567243959801</v>
      </c>
      <c r="J319" s="1">
        <v>82.65</v>
      </c>
      <c r="K319" s="1">
        <v>11683</v>
      </c>
      <c r="L319" s="1">
        <v>1.1933174224343699E-2</v>
      </c>
      <c r="M319" s="1">
        <v>12032</v>
      </c>
      <c r="N319" s="1">
        <v>23709</v>
      </c>
      <c r="O319" s="1">
        <v>217.34</v>
      </c>
      <c r="P319">
        <v>13.199999609381299</v>
      </c>
      <c r="Q319">
        <v>1249.6999981357801</v>
      </c>
      <c r="R319">
        <v>48</v>
      </c>
      <c r="S319">
        <v>14143.5</v>
      </c>
      <c r="T319">
        <v>741847</v>
      </c>
      <c r="U319">
        <v>17445.8</v>
      </c>
    </row>
    <row r="320" spans="1:21">
      <c r="A320" s="1" t="s">
        <v>62</v>
      </c>
      <c r="B320" s="1" t="s">
        <v>32</v>
      </c>
      <c r="C320" s="1">
        <v>0.35410185382484499</v>
      </c>
      <c r="D320" s="1">
        <v>0.17315150223737499</v>
      </c>
      <c r="E320" s="1">
        <v>6027.15</v>
      </c>
      <c r="F320" s="1">
        <v>5.15</v>
      </c>
      <c r="G320" s="1">
        <v>177203.91</v>
      </c>
      <c r="H320" s="1">
        <v>23.34</v>
      </c>
      <c r="I320" s="1">
        <v>0.24365437886213501</v>
      </c>
      <c r="J320" s="1">
        <v>88.08</v>
      </c>
      <c r="K320" s="1">
        <v>17568</v>
      </c>
      <c r="L320" s="1">
        <v>1.23106060606061E-2</v>
      </c>
      <c r="M320" s="1">
        <v>14230</v>
      </c>
      <c r="N320" s="1">
        <v>28695</v>
      </c>
      <c r="O320" s="1">
        <v>256.27</v>
      </c>
      <c r="P320">
        <v>11.200000243028301</v>
      </c>
      <c r="Q320">
        <v>1329.4000111570101</v>
      </c>
      <c r="R320">
        <v>48</v>
      </c>
      <c r="S320">
        <v>16147.6</v>
      </c>
      <c r="T320">
        <v>885588</v>
      </c>
      <c r="U320">
        <v>22775.759999999998</v>
      </c>
    </row>
    <row r="321" spans="1:21">
      <c r="A321" s="1" t="s">
        <v>62</v>
      </c>
      <c r="B321" s="1" t="s">
        <v>33</v>
      </c>
      <c r="C321" s="1">
        <v>0.41730810121199202</v>
      </c>
      <c r="D321" s="1">
        <v>0.21675526259834099</v>
      </c>
      <c r="E321" s="1">
        <v>7627.65</v>
      </c>
      <c r="F321" s="1">
        <v>4.8099999999999996</v>
      </c>
      <c r="G321" s="1">
        <v>175784.11</v>
      </c>
      <c r="H321" s="1">
        <v>46.62</v>
      </c>
      <c r="I321" s="1">
        <v>0.52705294492876897</v>
      </c>
      <c r="J321" s="1">
        <v>96.47</v>
      </c>
      <c r="K321" s="1">
        <v>15285</v>
      </c>
      <c r="L321" s="1">
        <v>1.1475409836065599E-2</v>
      </c>
      <c r="M321" s="1">
        <v>20340</v>
      </c>
      <c r="N321" s="1">
        <v>36515</v>
      </c>
      <c r="O321" s="1">
        <v>285.79000000000002</v>
      </c>
      <c r="P321">
        <v>10.3999999360678</v>
      </c>
      <c r="Q321">
        <v>1443.1000628585</v>
      </c>
      <c r="R321">
        <v>43</v>
      </c>
      <c r="S321">
        <v>18382</v>
      </c>
      <c r="T321">
        <v>1070172</v>
      </c>
      <c r="U321">
        <v>33999.1</v>
      </c>
    </row>
    <row r="322" spans="1:21">
      <c r="A322" s="1" t="s">
        <v>62</v>
      </c>
      <c r="B322" s="1" t="s">
        <v>34</v>
      </c>
      <c r="C322" s="1">
        <v>0.44359355112431098</v>
      </c>
      <c r="D322" s="1">
        <v>0.24524819686041599</v>
      </c>
      <c r="E322" s="1">
        <v>8610.25</v>
      </c>
      <c r="F322" s="1">
        <v>4.97</v>
      </c>
      <c r="G322" s="1">
        <v>173380.52</v>
      </c>
      <c r="H322" s="1">
        <v>99</v>
      </c>
      <c r="I322" s="1">
        <v>0.88782774713618995</v>
      </c>
      <c r="J322" s="1">
        <v>100.1</v>
      </c>
      <c r="K322" s="1">
        <v>16934</v>
      </c>
      <c r="L322" s="1">
        <v>1.4421768707483001E-2</v>
      </c>
      <c r="M322" s="1">
        <v>22324</v>
      </c>
      <c r="N322" s="1">
        <v>35212</v>
      </c>
      <c r="O322" s="1">
        <v>303.45999999999998</v>
      </c>
      <c r="P322">
        <v>10.500000449783499</v>
      </c>
      <c r="Q322">
        <v>1959.5999024816499</v>
      </c>
      <c r="R322">
        <v>40</v>
      </c>
      <c r="S322">
        <v>20186.099999999999</v>
      </c>
      <c r="T322">
        <v>1297741</v>
      </c>
      <c r="U322">
        <v>43160.83</v>
      </c>
    </row>
    <row r="323" spans="1:21">
      <c r="A323" s="1" t="s">
        <v>62</v>
      </c>
      <c r="B323" s="1" t="s">
        <v>35</v>
      </c>
      <c r="C323" s="1">
        <v>0.46971622193985602</v>
      </c>
      <c r="D323" s="1">
        <v>0.27066920796272798</v>
      </c>
      <c r="E323" s="1">
        <v>6193.95</v>
      </c>
      <c r="F323" s="1">
        <v>5.95</v>
      </c>
      <c r="G323" s="1">
        <v>172690.3</v>
      </c>
      <c r="H323" s="1">
        <v>89.87</v>
      </c>
      <c r="I323" s="1">
        <v>1.19606946209233</v>
      </c>
      <c r="J323" s="1">
        <v>104.92</v>
      </c>
      <c r="K323" s="1">
        <v>26952</v>
      </c>
      <c r="L323" s="1">
        <v>1.47962032384143E-2</v>
      </c>
      <c r="M323" s="1">
        <v>28943</v>
      </c>
      <c r="N323" s="1">
        <v>45153</v>
      </c>
      <c r="O323" s="1">
        <v>318.48</v>
      </c>
      <c r="P323">
        <v>11.600000021897101</v>
      </c>
      <c r="Q323">
        <v>2324.39995304491</v>
      </c>
      <c r="R323">
        <v>38</v>
      </c>
      <c r="S323">
        <v>20944</v>
      </c>
      <c r="T323">
        <v>1451454</v>
      </c>
      <c r="U323">
        <v>62974.080000000002</v>
      </c>
    </row>
    <row r="324" spans="1:21">
      <c r="A324" s="1" t="s">
        <v>62</v>
      </c>
      <c r="B324" s="1" t="s">
        <v>36</v>
      </c>
      <c r="C324" s="1">
        <v>0.51852878464818797</v>
      </c>
      <c r="D324" s="1">
        <v>0.30957356076759102</v>
      </c>
      <c r="E324" s="1">
        <v>6193.95</v>
      </c>
      <c r="F324" s="1">
        <v>6.02</v>
      </c>
      <c r="G324" s="1">
        <v>177664.51</v>
      </c>
      <c r="H324" s="1">
        <v>42.57</v>
      </c>
      <c r="I324" s="1">
        <v>0.111669509594883</v>
      </c>
      <c r="J324" s="1">
        <v>107.58</v>
      </c>
      <c r="K324" s="1">
        <v>30193</v>
      </c>
      <c r="L324" s="1">
        <v>1.48003351019268E-2</v>
      </c>
      <c r="M324" s="1">
        <v>41167</v>
      </c>
      <c r="N324" s="1">
        <v>47997</v>
      </c>
      <c r="O324" s="1">
        <v>333.9</v>
      </c>
      <c r="P324">
        <v>11.4999995932542</v>
      </c>
      <c r="Q324">
        <v>2461.6998838887498</v>
      </c>
      <c r="R324">
        <v>37</v>
      </c>
      <c r="S324">
        <v>23330.3</v>
      </c>
      <c r="T324">
        <v>1764956</v>
      </c>
      <c r="U324">
        <v>84190.54</v>
      </c>
    </row>
    <row r="325" spans="1:21">
      <c r="A325" s="1" t="s">
        <v>62</v>
      </c>
      <c r="B325" s="1" t="s">
        <v>37</v>
      </c>
      <c r="C325" s="1">
        <v>0.56582143618154701</v>
      </c>
      <c r="D325" s="1">
        <v>0.34672917110590201</v>
      </c>
      <c r="E325" s="1">
        <v>6193.95</v>
      </c>
      <c r="F325" s="1">
        <v>6.44</v>
      </c>
      <c r="G325" s="1">
        <v>181286.37</v>
      </c>
      <c r="H325" s="1">
        <v>34.090000000000003</v>
      </c>
      <c r="I325" s="1">
        <v>0.107555934370339</v>
      </c>
      <c r="J325" s="1">
        <v>109.36</v>
      </c>
      <c r="K325" s="1">
        <v>31377</v>
      </c>
      <c r="L325" s="1">
        <v>1.40726146918097E-2</v>
      </c>
      <c r="M325" s="1">
        <v>39497</v>
      </c>
      <c r="N325" s="1">
        <v>52999</v>
      </c>
      <c r="O325" s="1">
        <v>349.88</v>
      </c>
      <c r="P325">
        <v>9.4000001008059897</v>
      </c>
      <c r="Q325">
        <v>2326.2999964035398</v>
      </c>
      <c r="R325">
        <v>31</v>
      </c>
      <c r="S325">
        <v>24554.2</v>
      </c>
      <c r="T325">
        <v>1986681</v>
      </c>
      <c r="U325">
        <v>88781.78</v>
      </c>
    </row>
    <row r="326" spans="1:21">
      <c r="A326" s="1" t="s">
        <v>62</v>
      </c>
      <c r="B326" s="1" t="s">
        <v>38</v>
      </c>
      <c r="C326" s="1">
        <v>0.67241600684784897</v>
      </c>
      <c r="D326" s="1">
        <v>0.38054782794778502</v>
      </c>
      <c r="E326" s="1">
        <v>7424.3</v>
      </c>
      <c r="F326" s="1">
        <v>6.4416000000000002</v>
      </c>
      <c r="G326" s="1">
        <v>185706.2</v>
      </c>
      <c r="H326" s="1">
        <v>27.3</v>
      </c>
      <c r="I326" s="1">
        <v>0.10762465225765</v>
      </c>
      <c r="J326" s="1">
        <v>111.56</v>
      </c>
      <c r="K326" s="1">
        <v>31377</v>
      </c>
      <c r="L326" s="1">
        <v>1.5369891405386501E-2</v>
      </c>
      <c r="M326" s="1">
        <v>32718</v>
      </c>
      <c r="N326" s="1">
        <v>54207</v>
      </c>
      <c r="O326" s="1">
        <v>366.07</v>
      </c>
      <c r="P326">
        <v>13.868232598504299</v>
      </c>
      <c r="Q326">
        <v>3135.1960907672601</v>
      </c>
      <c r="R326">
        <v>30.084012999999999</v>
      </c>
      <c r="S326">
        <v>25814.5</v>
      </c>
      <c r="T326">
        <v>2101472</v>
      </c>
      <c r="U326">
        <v>109034.5</v>
      </c>
    </row>
    <row r="327" spans="1:21">
      <c r="A327" s="1" t="s">
        <v>63</v>
      </c>
      <c r="B327" s="1" t="s">
        <v>25</v>
      </c>
      <c r="C327" s="1">
        <v>8.6407766990291304E-2</v>
      </c>
      <c r="D327" s="1">
        <v>4.1423948220064698E-2</v>
      </c>
      <c r="E327" s="1">
        <v>230</v>
      </c>
      <c r="F327" s="1">
        <v>2.48</v>
      </c>
      <c r="G327" s="1">
        <v>478.34</v>
      </c>
      <c r="H327" s="1">
        <v>0.39</v>
      </c>
      <c r="I327" s="1">
        <v>7.7216828478964397E-2</v>
      </c>
      <c r="J327" s="1">
        <v>65.25</v>
      </c>
      <c r="K327" s="1">
        <v>159</v>
      </c>
      <c r="L327" s="1">
        <v>8.58369098712446E-3</v>
      </c>
      <c r="M327" s="1">
        <v>142</v>
      </c>
      <c r="N327" s="1">
        <v>263</v>
      </c>
      <c r="O327" s="1">
        <v>16.22</v>
      </c>
      <c r="P327">
        <v>0.75331647797778301</v>
      </c>
      <c r="Q327">
        <v>23.8945022238251</v>
      </c>
      <c r="R327">
        <v>17</v>
      </c>
      <c r="S327">
        <v>541.70000000000005</v>
      </c>
      <c r="T327">
        <v>1637</v>
      </c>
      <c r="U327">
        <v>284.32</v>
      </c>
    </row>
    <row r="328" spans="1:21">
      <c r="A328" s="1" t="s">
        <v>63</v>
      </c>
      <c r="B328" s="1" t="s">
        <v>27</v>
      </c>
      <c r="C328" s="1">
        <v>0.13015873015873</v>
      </c>
      <c r="D328" s="1">
        <v>5.4285714285714298E-2</v>
      </c>
      <c r="E328" s="1">
        <v>342</v>
      </c>
      <c r="F328" s="1">
        <v>3.01</v>
      </c>
      <c r="G328" s="1">
        <v>348.67</v>
      </c>
      <c r="H328" s="1">
        <v>0.48</v>
      </c>
      <c r="I328" s="1">
        <v>0.10479365079365099</v>
      </c>
      <c r="J328" s="1">
        <v>77.7</v>
      </c>
      <c r="K328" s="1">
        <v>162</v>
      </c>
      <c r="L328" s="1">
        <v>1.1904761904761901E-2</v>
      </c>
      <c r="M328" s="1">
        <v>133</v>
      </c>
      <c r="N328" s="1">
        <v>170</v>
      </c>
      <c r="O328" s="1">
        <v>68.53</v>
      </c>
      <c r="P328">
        <v>1.6695122034191801</v>
      </c>
      <c r="Q328">
        <v>28.4189052068356</v>
      </c>
      <c r="R328">
        <v>30</v>
      </c>
      <c r="S328">
        <v>634.9</v>
      </c>
      <c r="T328">
        <v>5312</v>
      </c>
      <c r="U328">
        <v>320.11</v>
      </c>
    </row>
    <row r="329" spans="1:21">
      <c r="A329" s="1" t="s">
        <v>63</v>
      </c>
      <c r="B329" s="1" t="s">
        <v>28</v>
      </c>
      <c r="C329" s="1">
        <v>0.139116719242902</v>
      </c>
      <c r="D329" s="1">
        <v>6.0252365930599398E-2</v>
      </c>
      <c r="E329" s="1">
        <v>393</v>
      </c>
      <c r="F329" s="1">
        <v>3.04</v>
      </c>
      <c r="G329" s="1">
        <v>140.37</v>
      </c>
      <c r="H329" s="1">
        <v>0.5</v>
      </c>
      <c r="I329" s="1">
        <v>0.125078864353312</v>
      </c>
      <c r="J329" s="1">
        <v>85.13</v>
      </c>
      <c r="K329" s="1">
        <v>144</v>
      </c>
      <c r="L329" s="1">
        <v>1.6129032258064498E-2</v>
      </c>
      <c r="M329" s="1">
        <v>121</v>
      </c>
      <c r="N329" s="1">
        <v>203</v>
      </c>
      <c r="O329" s="1">
        <v>115.1</v>
      </c>
      <c r="P329">
        <v>3.69999992729434</v>
      </c>
      <c r="Q329">
        <v>33.799999915872696</v>
      </c>
      <c r="R329">
        <v>43</v>
      </c>
      <c r="S329">
        <v>747</v>
      </c>
      <c r="T329">
        <v>4617</v>
      </c>
      <c r="U329">
        <v>378.84</v>
      </c>
    </row>
    <row r="330" spans="1:21">
      <c r="A330" s="1" t="s">
        <v>63</v>
      </c>
      <c r="B330" s="1" t="s">
        <v>29</v>
      </c>
      <c r="C330" s="1">
        <v>0.14799999999999999</v>
      </c>
      <c r="D330" s="1">
        <v>6.8000000000000005E-2</v>
      </c>
      <c r="E330" s="1">
        <v>393</v>
      </c>
      <c r="F330" s="1">
        <v>3.83</v>
      </c>
      <c r="G330" s="1">
        <v>201.53</v>
      </c>
      <c r="H330" s="1">
        <v>0.86</v>
      </c>
      <c r="I330" s="1">
        <v>0.13978461538461501</v>
      </c>
      <c r="J330" s="1">
        <v>91.9</v>
      </c>
      <c r="K330" s="1">
        <v>172</v>
      </c>
      <c r="L330" s="1">
        <v>1.5384615384615399E-2</v>
      </c>
      <c r="M330" s="1">
        <v>146</v>
      </c>
      <c r="N330" s="1">
        <v>248</v>
      </c>
      <c r="O330" s="1">
        <v>143.91</v>
      </c>
      <c r="P330">
        <v>8.2000003749843096</v>
      </c>
      <c r="Q330">
        <v>40.200000175875999</v>
      </c>
      <c r="R330">
        <v>56</v>
      </c>
      <c r="S330">
        <v>851.6</v>
      </c>
      <c r="T330">
        <v>2943</v>
      </c>
      <c r="U330">
        <v>484.26</v>
      </c>
    </row>
    <row r="331" spans="1:21">
      <c r="A331" s="1" t="s">
        <v>63</v>
      </c>
      <c r="B331" s="1" t="s">
        <v>30</v>
      </c>
      <c r="C331" s="1">
        <v>0.15454545454545501</v>
      </c>
      <c r="D331" s="1">
        <v>8.9696969696969706E-2</v>
      </c>
      <c r="E331" s="1">
        <v>448</v>
      </c>
      <c r="F331" s="1">
        <v>3.31</v>
      </c>
      <c r="G331" s="1">
        <v>10244.5</v>
      </c>
      <c r="H331" s="1">
        <v>1.1000000000000001</v>
      </c>
      <c r="I331" s="1">
        <v>0.16300000000000001</v>
      </c>
      <c r="J331" s="1">
        <v>82.93</v>
      </c>
      <c r="K331" s="1">
        <v>175</v>
      </c>
      <c r="L331" s="1">
        <v>1.49700598802395E-2</v>
      </c>
      <c r="M331" s="1">
        <v>198</v>
      </c>
      <c r="N331" s="1">
        <v>309</v>
      </c>
      <c r="O331" s="1">
        <v>186.38</v>
      </c>
      <c r="P331">
        <v>12.5999998241364</v>
      </c>
      <c r="Q331">
        <v>31.400000222493901</v>
      </c>
      <c r="R331">
        <v>65</v>
      </c>
      <c r="S331">
        <v>949.4</v>
      </c>
      <c r="T331">
        <v>2602</v>
      </c>
      <c r="U331">
        <v>578.23</v>
      </c>
    </row>
    <row r="332" spans="1:21">
      <c r="A332" s="1" t="s">
        <v>63</v>
      </c>
      <c r="B332" s="1" t="s">
        <v>31</v>
      </c>
      <c r="C332" s="1">
        <v>0.315294117647059</v>
      </c>
      <c r="D332" s="1">
        <v>0.11823529411764699</v>
      </c>
      <c r="E332" s="1">
        <v>2423</v>
      </c>
      <c r="F332" s="1">
        <v>3.57</v>
      </c>
      <c r="G332" s="1">
        <v>491.54</v>
      </c>
      <c r="H332" s="1">
        <v>1.05</v>
      </c>
      <c r="I332" s="1">
        <v>9.6911764705882406E-2</v>
      </c>
      <c r="J332" s="1">
        <v>85.9</v>
      </c>
      <c r="K332" s="1">
        <v>181</v>
      </c>
      <c r="L332" s="1">
        <v>1.58730158730159E-2</v>
      </c>
      <c r="M332" s="1">
        <v>245</v>
      </c>
      <c r="N332" s="1">
        <v>712</v>
      </c>
      <c r="O332" s="1">
        <v>204.73</v>
      </c>
      <c r="P332">
        <v>17.500000333734299</v>
      </c>
      <c r="Q332">
        <v>73.100002430155996</v>
      </c>
      <c r="R332">
        <v>68</v>
      </c>
      <c r="S332">
        <v>1062.5</v>
      </c>
      <c r="T332">
        <v>4003</v>
      </c>
      <c r="U332">
        <v>734.39</v>
      </c>
    </row>
    <row r="333" spans="1:21">
      <c r="A333" s="1" t="s">
        <v>63</v>
      </c>
      <c r="B333" s="1" t="s">
        <v>32</v>
      </c>
      <c r="C333" s="1">
        <v>0.44297994269341001</v>
      </c>
      <c r="D333" s="1">
        <v>0.17535816618911201</v>
      </c>
      <c r="E333" s="1">
        <v>2820</v>
      </c>
      <c r="F333" s="1">
        <v>3.66</v>
      </c>
      <c r="G333" s="1">
        <v>380.18</v>
      </c>
      <c r="H333" s="1">
        <v>1.79</v>
      </c>
      <c r="I333" s="1">
        <v>0.12954154727793701</v>
      </c>
      <c r="J333" s="1">
        <v>86.11</v>
      </c>
      <c r="K333" s="1">
        <v>174</v>
      </c>
      <c r="L333" s="1">
        <v>1.5015015015014999E-2</v>
      </c>
      <c r="M333" s="1">
        <v>420</v>
      </c>
      <c r="N333" s="1">
        <v>1097</v>
      </c>
      <c r="O333" s="1">
        <v>245.57</v>
      </c>
      <c r="P333">
        <v>12.4000003396237</v>
      </c>
      <c r="Q333">
        <v>77.599997890120207</v>
      </c>
      <c r="R333">
        <v>63</v>
      </c>
      <c r="S333">
        <v>1230.8</v>
      </c>
      <c r="T333">
        <v>3186</v>
      </c>
      <c r="U333">
        <v>567.51</v>
      </c>
    </row>
    <row r="334" spans="1:21">
      <c r="A334" s="1" t="s">
        <v>63</v>
      </c>
      <c r="B334" s="1" t="s">
        <v>33</v>
      </c>
      <c r="C334" s="1">
        <v>0.54887005649717502</v>
      </c>
      <c r="D334" s="1">
        <v>0.22090395480225999</v>
      </c>
      <c r="E334" s="1">
        <v>2820</v>
      </c>
      <c r="F334" s="1">
        <v>3.54</v>
      </c>
      <c r="G334" s="1">
        <v>459.18</v>
      </c>
      <c r="H334" s="1">
        <v>1.2</v>
      </c>
      <c r="I334" s="1">
        <v>0.31771186440678001</v>
      </c>
      <c r="J334" s="1">
        <v>90.84</v>
      </c>
      <c r="K334" s="1">
        <v>1097</v>
      </c>
      <c r="L334" s="1">
        <v>1.0840108401084E-2</v>
      </c>
      <c r="M334" s="1">
        <v>755</v>
      </c>
      <c r="N334" s="1">
        <v>1469</v>
      </c>
      <c r="O334" s="1">
        <v>274.33</v>
      </c>
      <c r="P334">
        <v>11.200000243028301</v>
      </c>
      <c r="Q334">
        <v>119.29999652790799</v>
      </c>
      <c r="R334">
        <v>59</v>
      </c>
      <c r="S334">
        <v>1420</v>
      </c>
      <c r="T334">
        <v>8625</v>
      </c>
      <c r="U334">
        <v>725.8</v>
      </c>
    </row>
    <row r="335" spans="1:21">
      <c r="A335" s="1" t="s">
        <v>63</v>
      </c>
      <c r="B335" s="1" t="s">
        <v>34</v>
      </c>
      <c r="C335" s="1">
        <v>0.579224376731302</v>
      </c>
      <c r="D335" s="1">
        <v>0.25318559556786702</v>
      </c>
      <c r="E335" s="1">
        <v>2820</v>
      </c>
      <c r="F335" s="1">
        <v>4.0599999999999996</v>
      </c>
      <c r="G335" s="1">
        <v>382.77</v>
      </c>
      <c r="H335" s="1">
        <v>2.0099999999999998</v>
      </c>
      <c r="I335" s="1">
        <v>0.83481994459833797</v>
      </c>
      <c r="J335" s="1">
        <v>91.69</v>
      </c>
      <c r="K335" s="1">
        <v>1060</v>
      </c>
      <c r="L335" s="1">
        <v>2.0089285714285698E-2</v>
      </c>
      <c r="M335" s="1">
        <v>1020</v>
      </c>
      <c r="N335" s="1">
        <v>2304</v>
      </c>
      <c r="O335" s="1">
        <v>293.79000000000002</v>
      </c>
      <c r="P335">
        <v>10.099999759143101</v>
      </c>
      <c r="Q335">
        <v>156.60000257502</v>
      </c>
      <c r="R335">
        <v>64</v>
      </c>
      <c r="S335">
        <v>1559.6</v>
      </c>
      <c r="T335">
        <v>5574</v>
      </c>
      <c r="U335">
        <v>874.34</v>
      </c>
    </row>
    <row r="336" spans="1:21">
      <c r="A336" s="1" t="s">
        <v>63</v>
      </c>
      <c r="B336" s="1" t="s">
        <v>35</v>
      </c>
      <c r="C336" s="1">
        <v>0.59836065573770503</v>
      </c>
      <c r="D336" s="1">
        <v>0.26311475409836099</v>
      </c>
      <c r="E336" s="1">
        <v>2820</v>
      </c>
      <c r="F336" s="1">
        <v>4.0599999999999996</v>
      </c>
      <c r="G336" s="1">
        <v>350.7</v>
      </c>
      <c r="H336" s="1">
        <v>1.62</v>
      </c>
      <c r="I336" s="1">
        <v>1.17237704918033</v>
      </c>
      <c r="J336" s="1">
        <v>88.24</v>
      </c>
      <c r="K336" s="1">
        <v>1081</v>
      </c>
      <c r="L336" s="1">
        <v>2.6378896882494E-2</v>
      </c>
      <c r="M336" s="1">
        <v>1702</v>
      </c>
      <c r="N336" s="1">
        <v>2296</v>
      </c>
      <c r="O336" s="1">
        <v>310.52999999999997</v>
      </c>
      <c r="P336">
        <v>9.6000000146516093</v>
      </c>
      <c r="Q336">
        <v>75.199997672124297</v>
      </c>
      <c r="R336">
        <v>47</v>
      </c>
      <c r="S336">
        <v>1752.4</v>
      </c>
      <c r="T336">
        <v>8944</v>
      </c>
      <c r="U336">
        <v>1138.97</v>
      </c>
    </row>
    <row r="337" spans="1:21">
      <c r="A337" s="1" t="s">
        <v>63</v>
      </c>
      <c r="B337" s="1" t="s">
        <v>36</v>
      </c>
      <c r="C337" s="1">
        <v>0.69453551912568301</v>
      </c>
      <c r="D337" s="1">
        <v>0.31502732240437198</v>
      </c>
      <c r="E337" s="1">
        <v>2390</v>
      </c>
      <c r="F337" s="1">
        <v>4.6399999999999997</v>
      </c>
      <c r="G337" s="1">
        <v>379.37</v>
      </c>
      <c r="H337" s="1">
        <v>1.34</v>
      </c>
      <c r="I337" s="1">
        <v>0.168989071038251</v>
      </c>
      <c r="J337" s="1">
        <v>91.1</v>
      </c>
      <c r="K337" s="1">
        <v>1099</v>
      </c>
      <c r="L337" s="1">
        <v>2.92134831460674E-2</v>
      </c>
      <c r="M337" s="1">
        <v>1929</v>
      </c>
      <c r="N337" s="1">
        <v>2644</v>
      </c>
      <c r="O337" s="1">
        <v>328.05</v>
      </c>
      <c r="P337">
        <v>9.9000004243086206</v>
      </c>
      <c r="Q337">
        <v>152.19999308592199</v>
      </c>
      <c r="R337">
        <v>45</v>
      </c>
      <c r="S337">
        <v>1916.1</v>
      </c>
      <c r="T337">
        <v>24782</v>
      </c>
      <c r="U337">
        <v>1485.17</v>
      </c>
    </row>
    <row r="338" spans="1:21">
      <c r="A338" s="1" t="s">
        <v>63</v>
      </c>
      <c r="B338" s="1" t="s">
        <v>37</v>
      </c>
      <c r="C338" s="1">
        <v>0.78241758241758197</v>
      </c>
      <c r="D338" s="1">
        <v>0.35796703296703303</v>
      </c>
      <c r="E338" s="1">
        <v>2060.13</v>
      </c>
      <c r="F338" s="1">
        <v>4.4000000000000004</v>
      </c>
      <c r="G338" s="1">
        <v>421.74</v>
      </c>
      <c r="H338" s="1">
        <v>1.35</v>
      </c>
      <c r="I338" s="1">
        <v>0.165274725274725</v>
      </c>
      <c r="J338" s="1">
        <v>90.64</v>
      </c>
      <c r="K338" s="1">
        <v>1099</v>
      </c>
      <c r="L338" s="1">
        <v>2.8169014084507001E-2</v>
      </c>
      <c r="M338" s="1">
        <v>2127</v>
      </c>
      <c r="N338" s="1">
        <v>3135</v>
      </c>
      <c r="O338" s="1">
        <v>346.01</v>
      </c>
      <c r="P338">
        <v>8.2999998771388199</v>
      </c>
      <c r="Q338">
        <v>174.69999700564</v>
      </c>
      <c r="R338">
        <v>42</v>
      </c>
      <c r="S338">
        <v>1963.9</v>
      </c>
      <c r="T338">
        <v>17043</v>
      </c>
      <c r="U338">
        <v>1219.31</v>
      </c>
    </row>
    <row r="339" spans="1:21">
      <c r="A339" s="1" t="s">
        <v>63</v>
      </c>
      <c r="B339" s="1" t="s">
        <v>38</v>
      </c>
      <c r="C339" s="1">
        <v>0.85452054794520504</v>
      </c>
      <c r="D339" s="1">
        <v>0.39863013698630101</v>
      </c>
      <c r="E339" s="1">
        <v>3380</v>
      </c>
      <c r="F339" s="1">
        <v>4.484</v>
      </c>
      <c r="G339" s="1">
        <v>537.70000000000005</v>
      </c>
      <c r="H339" s="1">
        <v>1.2</v>
      </c>
      <c r="I339" s="1">
        <v>0.166712328767123</v>
      </c>
      <c r="J339" s="1">
        <v>93.83</v>
      </c>
      <c r="K339" s="1">
        <v>1099</v>
      </c>
      <c r="L339" s="1">
        <v>1.98007319303935E-2</v>
      </c>
      <c r="M339" s="1">
        <v>1877</v>
      </c>
      <c r="N339" s="1">
        <v>3486</v>
      </c>
      <c r="O339" s="1">
        <v>364.17</v>
      </c>
      <c r="P339">
        <v>12.7293582641685</v>
      </c>
      <c r="Q339">
        <v>326.07264696770198</v>
      </c>
      <c r="R339">
        <v>38.073394</v>
      </c>
      <c r="S339">
        <v>2177.6999999999998</v>
      </c>
      <c r="T339">
        <v>11538</v>
      </c>
      <c r="U339">
        <v>2192</v>
      </c>
    </row>
    <row r="340" spans="1:21">
      <c r="A340" s="1" t="s">
        <v>64</v>
      </c>
      <c r="B340" s="1" t="s">
        <v>25</v>
      </c>
      <c r="C340" s="1">
        <v>0.16499335989375799</v>
      </c>
      <c r="D340" s="1">
        <v>9.8220451527224403E-2</v>
      </c>
      <c r="E340" s="1">
        <v>4306.8</v>
      </c>
      <c r="F340" s="1">
        <v>2.74</v>
      </c>
      <c r="G340" s="1">
        <v>75856.42</v>
      </c>
      <c r="H340" s="1">
        <v>9.33</v>
      </c>
      <c r="I340" s="1">
        <v>8.4903054448871196E-2</v>
      </c>
      <c r="J340" s="1">
        <v>77.84</v>
      </c>
      <c r="K340" s="1">
        <v>4078</v>
      </c>
      <c r="L340" s="1">
        <v>1.9558039116078198E-2</v>
      </c>
      <c r="M340" s="1">
        <v>11662</v>
      </c>
      <c r="N340" s="1">
        <v>32227</v>
      </c>
      <c r="O340" s="1">
        <v>40.96</v>
      </c>
      <c r="P340">
        <v>0.70071199861320799</v>
      </c>
      <c r="Q340">
        <v>247.5551288417</v>
      </c>
      <c r="R340">
        <v>46</v>
      </c>
      <c r="S340">
        <v>10987.7</v>
      </c>
      <c r="T340">
        <v>966768</v>
      </c>
      <c r="U340">
        <v>3941.55</v>
      </c>
    </row>
    <row r="341" spans="1:21">
      <c r="A341" s="1" t="s">
        <v>64</v>
      </c>
      <c r="B341" s="1" t="s">
        <v>27</v>
      </c>
      <c r="C341" s="1">
        <v>0.212199630314233</v>
      </c>
      <c r="D341" s="1">
        <v>0.116081330868762</v>
      </c>
      <c r="E341" s="1">
        <v>4924.4399999999996</v>
      </c>
      <c r="F341" s="1">
        <v>2.76</v>
      </c>
      <c r="G341" s="1">
        <v>117966.15</v>
      </c>
      <c r="H341" s="1">
        <v>11.26</v>
      </c>
      <c r="I341" s="1">
        <v>9.3760232373910707E-2</v>
      </c>
      <c r="J341" s="1">
        <v>87.2</v>
      </c>
      <c r="K341" s="1">
        <v>5088</v>
      </c>
      <c r="L341" s="1">
        <v>1.89688715953307E-2</v>
      </c>
      <c r="M341" s="1">
        <v>14908</v>
      </c>
      <c r="N341" s="1">
        <v>43608</v>
      </c>
      <c r="O341" s="1">
        <v>98.24</v>
      </c>
      <c r="P341">
        <v>1.37547170435442</v>
      </c>
      <c r="Q341">
        <v>369.69605682205503</v>
      </c>
      <c r="R341">
        <v>51</v>
      </c>
      <c r="S341">
        <v>12827.6</v>
      </c>
      <c r="T341">
        <v>1192770</v>
      </c>
      <c r="U341">
        <v>5084.96</v>
      </c>
    </row>
    <row r="342" spans="1:21">
      <c r="A342" s="1" t="s">
        <v>64</v>
      </c>
      <c r="B342" s="1" t="s">
        <v>28</v>
      </c>
      <c r="C342" s="1">
        <v>0.247344900105152</v>
      </c>
      <c r="D342" s="1">
        <v>0.13307045215562599</v>
      </c>
      <c r="E342" s="1">
        <v>4961.8999999999996</v>
      </c>
      <c r="F342" s="1">
        <v>2.84</v>
      </c>
      <c r="G342" s="1">
        <v>41175.1</v>
      </c>
      <c r="H342" s="1">
        <v>13.21</v>
      </c>
      <c r="I342" s="1">
        <v>0.115880651945321</v>
      </c>
      <c r="J342" s="1">
        <v>93.32</v>
      </c>
      <c r="K342" s="1">
        <v>3694</v>
      </c>
      <c r="L342" s="1">
        <v>1.8800712448050701E-2</v>
      </c>
      <c r="M342" s="1">
        <v>20836</v>
      </c>
      <c r="N342" s="1">
        <v>57287</v>
      </c>
      <c r="O342" s="1">
        <v>148.37</v>
      </c>
      <c r="P342">
        <v>2.6999999918722302</v>
      </c>
      <c r="Q342">
        <v>552.10000591299195</v>
      </c>
      <c r="R342">
        <v>56</v>
      </c>
      <c r="S342">
        <v>14441.9</v>
      </c>
      <c r="T342">
        <v>1401480</v>
      </c>
      <c r="U342">
        <v>9552.17</v>
      </c>
    </row>
    <row r="343" spans="1:21">
      <c r="A343" s="1" t="s">
        <v>64</v>
      </c>
      <c r="B343" s="1" t="s">
        <v>29</v>
      </c>
      <c r="C343" s="1">
        <v>0.27969689051476399</v>
      </c>
      <c r="D343" s="1">
        <v>0.14434282727985401</v>
      </c>
      <c r="E343" s="1">
        <v>5136.07</v>
      </c>
      <c r="F343" s="1">
        <v>2.89</v>
      </c>
      <c r="G343" s="1">
        <v>49839.22</v>
      </c>
      <c r="H343" s="1">
        <v>20.21</v>
      </c>
      <c r="I343" s="1">
        <v>0.13604912464071101</v>
      </c>
      <c r="J343" s="1">
        <v>95.55</v>
      </c>
      <c r="K343" s="1">
        <v>5163</v>
      </c>
      <c r="L343" s="1">
        <v>2.0135527589545E-2</v>
      </c>
      <c r="M343" s="1">
        <v>22820</v>
      </c>
      <c r="N343" s="1">
        <v>56235</v>
      </c>
      <c r="O343" s="1">
        <v>178.73</v>
      </c>
      <c r="P343">
        <v>5.2999998910421997</v>
      </c>
      <c r="Q343">
        <v>824.49996537128595</v>
      </c>
      <c r="R343">
        <v>61</v>
      </c>
      <c r="S343">
        <v>15835.6</v>
      </c>
      <c r="T343">
        <v>1606946</v>
      </c>
      <c r="U343">
        <v>13762.32</v>
      </c>
    </row>
    <row r="344" spans="1:21">
      <c r="A344" s="1" t="s">
        <v>64</v>
      </c>
      <c r="B344" s="1" t="s">
        <v>30</v>
      </c>
      <c r="C344" s="1">
        <v>0.40023400936037401</v>
      </c>
      <c r="D344" s="1">
        <v>0.17938117524701</v>
      </c>
      <c r="E344" s="1">
        <v>5105.4799999999996</v>
      </c>
      <c r="F344" s="1">
        <v>2.92</v>
      </c>
      <c r="G344" s="1">
        <v>120743.3</v>
      </c>
      <c r="H344" s="1">
        <v>32.5</v>
      </c>
      <c r="I344" s="1">
        <v>0.181874674986999</v>
      </c>
      <c r="J344" s="1">
        <v>94.04</v>
      </c>
      <c r="K344" s="1">
        <v>7021</v>
      </c>
      <c r="L344" s="1">
        <v>1.9929660023446701E-2</v>
      </c>
      <c r="M344" s="1">
        <v>33350</v>
      </c>
      <c r="N344" s="1">
        <v>74904</v>
      </c>
      <c r="O344" s="1">
        <v>216.12</v>
      </c>
      <c r="P344">
        <v>8.3999999508661496</v>
      </c>
      <c r="Q344">
        <v>925.40002177197903</v>
      </c>
      <c r="R344">
        <v>59</v>
      </c>
      <c r="S344">
        <v>16299.1</v>
      </c>
      <c r="T344">
        <v>1725829</v>
      </c>
      <c r="U344">
        <v>20351.03</v>
      </c>
    </row>
    <row r="345" spans="1:21">
      <c r="A345" s="1" t="s">
        <v>64</v>
      </c>
      <c r="B345" s="1" t="s">
        <v>31</v>
      </c>
      <c r="C345" s="1">
        <v>0.53771295818275699</v>
      </c>
      <c r="D345" s="1">
        <v>0.207279297883325</v>
      </c>
      <c r="E345" s="1">
        <v>5111.4799999999996</v>
      </c>
      <c r="F345" s="1">
        <v>2.99</v>
      </c>
      <c r="G345" s="1">
        <v>186033.74</v>
      </c>
      <c r="H345" s="1">
        <v>43.08</v>
      </c>
      <c r="I345" s="1">
        <v>0.120028394424368</v>
      </c>
      <c r="J345" s="1">
        <v>100.02</v>
      </c>
      <c r="K345" s="1">
        <v>8662</v>
      </c>
      <c r="L345" s="1">
        <v>2.1900664841611302E-2</v>
      </c>
      <c r="M345" s="1">
        <v>48455</v>
      </c>
      <c r="N345" s="1">
        <v>69611</v>
      </c>
      <c r="O345" s="1">
        <v>229.37</v>
      </c>
      <c r="P345">
        <v>12.200000588781601</v>
      </c>
      <c r="Q345">
        <v>1047.5000504933801</v>
      </c>
      <c r="R345">
        <v>56</v>
      </c>
      <c r="S345">
        <v>17349.7</v>
      </c>
      <c r="T345">
        <v>1844216</v>
      </c>
      <c r="U345">
        <v>36901.620000000003</v>
      </c>
    </row>
    <row r="346" spans="1:21">
      <c r="A346" s="1" t="s">
        <v>64</v>
      </c>
      <c r="B346" s="1" t="s">
        <v>32</v>
      </c>
      <c r="C346" s="1">
        <v>0.51055327868852496</v>
      </c>
      <c r="D346" s="1">
        <v>0.23135245901639301</v>
      </c>
      <c r="E346" s="1">
        <v>5111.4799999999996</v>
      </c>
      <c r="F346" s="1">
        <v>3.08</v>
      </c>
      <c r="G346" s="1">
        <v>160042.54</v>
      </c>
      <c r="H346" s="1">
        <v>39.630000000000003</v>
      </c>
      <c r="I346" s="1">
        <v>0.214139344262295</v>
      </c>
      <c r="J346" s="1">
        <v>110.04</v>
      </c>
      <c r="K346" s="1">
        <v>11613</v>
      </c>
      <c r="L346" s="1">
        <v>2.27272727272727E-2</v>
      </c>
      <c r="M346" s="1">
        <v>34554</v>
      </c>
      <c r="N346" s="1">
        <v>98935</v>
      </c>
      <c r="O346" s="1">
        <v>266.85000000000002</v>
      </c>
      <c r="P346">
        <v>11.0000002992179</v>
      </c>
      <c r="Q346">
        <v>1213.69997073488</v>
      </c>
      <c r="R346">
        <v>55</v>
      </c>
      <c r="S346">
        <v>19732.400000000001</v>
      </c>
      <c r="T346">
        <v>1963697</v>
      </c>
      <c r="U346">
        <v>45750.65</v>
      </c>
    </row>
    <row r="347" spans="1:21">
      <c r="A347" s="1" t="s">
        <v>64</v>
      </c>
      <c r="B347" s="1" t="s">
        <v>33</v>
      </c>
      <c r="C347" s="1">
        <v>0.56972780462986505</v>
      </c>
      <c r="D347" s="1">
        <v>0.26899007886034099</v>
      </c>
      <c r="E347" s="1">
        <v>5105.4799999999996</v>
      </c>
      <c r="F347" s="1">
        <v>2.8</v>
      </c>
      <c r="G347" s="1">
        <v>158674.5</v>
      </c>
      <c r="H347" s="1">
        <v>52.96</v>
      </c>
      <c r="I347" s="1">
        <v>0.563701348257441</v>
      </c>
      <c r="J347" s="1">
        <v>121.33</v>
      </c>
      <c r="K347" s="1">
        <v>20798</v>
      </c>
      <c r="L347" s="1">
        <v>2.5750202757501998E-2</v>
      </c>
      <c r="M347" s="1">
        <v>41479</v>
      </c>
      <c r="N347" s="1">
        <v>76512</v>
      </c>
      <c r="O347" s="1">
        <v>295.95</v>
      </c>
      <c r="P347">
        <v>10.900000117337401</v>
      </c>
      <c r="Q347">
        <v>1820.29999699313</v>
      </c>
      <c r="R347">
        <v>52</v>
      </c>
      <c r="S347">
        <v>22111.7</v>
      </c>
      <c r="T347">
        <v>2165554</v>
      </c>
      <c r="U347">
        <v>56876.54</v>
      </c>
    </row>
    <row r="348" spans="1:21">
      <c r="A348" s="1" t="s">
        <v>64</v>
      </c>
      <c r="B348" s="1" t="s">
        <v>34</v>
      </c>
      <c r="C348" s="1">
        <v>0.588919878296146</v>
      </c>
      <c r="D348" s="1">
        <v>0.30367647058823499</v>
      </c>
      <c r="E348" s="1">
        <v>5105.4799999999996</v>
      </c>
      <c r="F348" s="1">
        <v>3.26</v>
      </c>
      <c r="G348" s="1">
        <v>123103.59</v>
      </c>
      <c r="H348" s="1">
        <v>107.41</v>
      </c>
      <c r="I348" s="1">
        <v>0.85367900608519298</v>
      </c>
      <c r="J348" s="1">
        <v>119.72</v>
      </c>
      <c r="K348" s="1">
        <v>20883</v>
      </c>
      <c r="L348" s="1">
        <v>2.6730500698184698E-2</v>
      </c>
      <c r="M348" s="1">
        <v>44101</v>
      </c>
      <c r="N348" s="1">
        <v>92087</v>
      </c>
      <c r="O348" s="1">
        <v>322.89</v>
      </c>
      <c r="P348">
        <v>11.0000002992179</v>
      </c>
      <c r="Q348">
        <v>1994.3000188278299</v>
      </c>
      <c r="R348">
        <v>48</v>
      </c>
      <c r="S348">
        <v>23802.1</v>
      </c>
      <c r="T348">
        <v>2408037</v>
      </c>
      <c r="U348">
        <v>72891.91</v>
      </c>
    </row>
    <row r="349" spans="1:21">
      <c r="A349" s="1" t="s">
        <v>64</v>
      </c>
      <c r="B349" s="1" t="s">
        <v>35</v>
      </c>
      <c r="C349" s="1">
        <v>0.65145385587863502</v>
      </c>
      <c r="D349" s="1">
        <v>0.34614412136535999</v>
      </c>
      <c r="E349" s="1">
        <v>5071.28</v>
      </c>
      <c r="F349" s="1">
        <v>4.03</v>
      </c>
      <c r="G349" s="1">
        <v>158145.1</v>
      </c>
      <c r="H349" s="1">
        <v>98.75</v>
      </c>
      <c r="I349" s="1">
        <v>1.0489835651074599</v>
      </c>
      <c r="J349" s="1">
        <v>116.11</v>
      </c>
      <c r="K349" s="1">
        <v>25994</v>
      </c>
      <c r="L349" s="1">
        <v>2.8594771241830099E-2</v>
      </c>
      <c r="M349" s="1">
        <v>60524</v>
      </c>
      <c r="N349" s="1">
        <v>99236</v>
      </c>
      <c r="O349" s="1">
        <v>342.04</v>
      </c>
      <c r="P349">
        <v>11.600000021897101</v>
      </c>
      <c r="Q349">
        <v>2118.60005897675</v>
      </c>
      <c r="R349">
        <v>47</v>
      </c>
      <c r="S349">
        <v>23746.400000000001</v>
      </c>
      <c r="T349">
        <v>2684020</v>
      </c>
      <c r="U349">
        <v>91749.81</v>
      </c>
    </row>
    <row r="350" spans="1:21">
      <c r="A350" s="1" t="s">
        <v>64</v>
      </c>
      <c r="B350" s="1" t="s">
        <v>36</v>
      </c>
      <c r="C350" s="1">
        <v>0.74451188669701596</v>
      </c>
      <c r="D350" s="1">
        <v>0.39640870005058199</v>
      </c>
      <c r="E350" s="1">
        <v>5071.28</v>
      </c>
      <c r="F350" s="1">
        <v>4.0999999999999996</v>
      </c>
      <c r="G350" s="1">
        <v>167413.88</v>
      </c>
      <c r="H350" s="1">
        <v>59.26</v>
      </c>
      <c r="I350" s="1">
        <v>0.11198786039453699</v>
      </c>
      <c r="J350" s="1">
        <v>120.83</v>
      </c>
      <c r="K350" s="1">
        <v>29200</v>
      </c>
      <c r="L350" s="1">
        <v>2.7310924369747899E-2</v>
      </c>
      <c r="M350" s="1">
        <v>86272</v>
      </c>
      <c r="N350" s="1">
        <v>105652</v>
      </c>
      <c r="O350" s="1">
        <v>361.25</v>
      </c>
      <c r="P350">
        <v>11.899999998601899</v>
      </c>
      <c r="Q350">
        <v>3048.59985419235</v>
      </c>
      <c r="R350">
        <v>48</v>
      </c>
      <c r="S350">
        <v>27711.9</v>
      </c>
      <c r="T350">
        <v>3196867</v>
      </c>
      <c r="U350">
        <v>111806.62</v>
      </c>
    </row>
    <row r="351" spans="1:21">
      <c r="A351" s="1" t="s">
        <v>64</v>
      </c>
      <c r="B351" s="1" t="s">
        <v>37</v>
      </c>
      <c r="C351" s="1">
        <v>0.76031344792719902</v>
      </c>
      <c r="D351" s="1">
        <v>0.44502022244691603</v>
      </c>
      <c r="E351" s="1">
        <v>5071.28</v>
      </c>
      <c r="F351" s="1">
        <v>4.95</v>
      </c>
      <c r="G351" s="1">
        <v>182836.21</v>
      </c>
      <c r="H351" s="1">
        <v>42.68</v>
      </c>
      <c r="I351" s="1">
        <v>0.11540192113245699</v>
      </c>
      <c r="J351" s="1">
        <v>122.2</v>
      </c>
      <c r="K351" s="1">
        <v>47653</v>
      </c>
      <c r="L351" s="1">
        <v>3.0322307039864299E-2</v>
      </c>
      <c r="M351" s="1">
        <v>79375</v>
      </c>
      <c r="N351" s="1">
        <v>108096</v>
      </c>
      <c r="O351" s="1">
        <v>380.76</v>
      </c>
      <c r="P351">
        <v>10.099999759143101</v>
      </c>
      <c r="Q351">
        <v>4034.5001723193</v>
      </c>
      <c r="R351">
        <v>43</v>
      </c>
      <c r="S351">
        <v>30263.200000000001</v>
      </c>
      <c r="T351">
        <v>3544104</v>
      </c>
      <c r="U351">
        <v>112826.15</v>
      </c>
    </row>
    <row r="352" spans="1:21">
      <c r="A352" s="1" t="s">
        <v>64</v>
      </c>
      <c r="B352" s="1" t="s">
        <v>38</v>
      </c>
      <c r="C352" s="1">
        <v>0.82922570850202404</v>
      </c>
      <c r="D352" s="1">
        <v>0.486158906882591</v>
      </c>
      <c r="E352" s="1">
        <v>5071.3</v>
      </c>
      <c r="F352" s="1">
        <v>5.8411999999999997</v>
      </c>
      <c r="G352" s="1">
        <v>198724.4</v>
      </c>
      <c r="H352" s="1">
        <v>39.1</v>
      </c>
      <c r="I352" s="1">
        <v>0.119650809716599</v>
      </c>
      <c r="J352" s="1">
        <v>125.36</v>
      </c>
      <c r="K352" s="1">
        <v>47653</v>
      </c>
      <c r="L352" s="1">
        <v>2.9322331252066899E-2</v>
      </c>
      <c r="M352" s="1">
        <v>71562</v>
      </c>
      <c r="N352" s="1">
        <v>117687</v>
      </c>
      <c r="O352" s="1">
        <v>400.4</v>
      </c>
      <c r="P352">
        <v>13.437294328705599</v>
      </c>
      <c r="Q352">
        <v>5467.2350920956196</v>
      </c>
      <c r="R352">
        <v>42.806959999999997</v>
      </c>
      <c r="S352">
        <v>31136.3</v>
      </c>
      <c r="T352">
        <v>3765593</v>
      </c>
      <c r="U352">
        <v>152267.6</v>
      </c>
    </row>
    <row r="353" spans="1:21">
      <c r="A353" s="1" t="s">
        <v>65</v>
      </c>
      <c r="B353" s="1" t="s">
        <v>25</v>
      </c>
      <c r="C353" s="1">
        <v>9.8510971786833906E-2</v>
      </c>
      <c r="D353" s="1">
        <v>5.2351097178683401E-2</v>
      </c>
      <c r="E353" s="1">
        <v>2234</v>
      </c>
      <c r="F353" s="1">
        <v>2.77</v>
      </c>
      <c r="G353" s="1">
        <v>11768.52</v>
      </c>
      <c r="H353" s="1">
        <v>1.61</v>
      </c>
      <c r="I353" s="1">
        <v>6.3142633228840103E-2</v>
      </c>
      <c r="J353" s="1">
        <v>63.07</v>
      </c>
      <c r="K353" s="1">
        <v>1120</v>
      </c>
      <c r="L353" s="1">
        <v>9.0316106372303109E-3</v>
      </c>
      <c r="M353" s="1">
        <v>2383</v>
      </c>
      <c r="N353" s="1">
        <v>5287</v>
      </c>
      <c r="O353" s="1">
        <v>18.84</v>
      </c>
      <c r="P353">
        <v>1.07999999877298</v>
      </c>
      <c r="Q353">
        <v>98.550282484250104</v>
      </c>
      <c r="R353">
        <v>38</v>
      </c>
      <c r="S353">
        <v>4291.3</v>
      </c>
      <c r="T353">
        <v>257916</v>
      </c>
      <c r="U353">
        <v>1135.21</v>
      </c>
    </row>
    <row r="354" spans="1:21">
      <c r="A354" s="1" t="s">
        <v>65</v>
      </c>
      <c r="B354" s="1" t="s">
        <v>27</v>
      </c>
      <c r="C354" s="1">
        <v>0.16894117647058801</v>
      </c>
      <c r="D354" s="1">
        <v>6.4039215686274506E-2</v>
      </c>
      <c r="E354" s="1">
        <v>2367.8000000000002</v>
      </c>
      <c r="F354" s="1">
        <v>3.11</v>
      </c>
      <c r="G354" s="1">
        <v>33189.96</v>
      </c>
      <c r="H354" s="1">
        <v>2.38</v>
      </c>
      <c r="I354" s="1">
        <v>7.0588235294117604E-2</v>
      </c>
      <c r="J354" s="1">
        <v>68.8</v>
      </c>
      <c r="K354" s="1">
        <v>1629</v>
      </c>
      <c r="L354" s="1">
        <v>9.4652153336488402E-3</v>
      </c>
      <c r="M354" s="1">
        <v>3662</v>
      </c>
      <c r="N354" s="1">
        <v>8261</v>
      </c>
      <c r="O354" s="1">
        <v>76.290000000000006</v>
      </c>
      <c r="P354">
        <v>1.7999999911761899</v>
      </c>
      <c r="Q354">
        <v>148.94182597351701</v>
      </c>
      <c r="R354">
        <v>43</v>
      </c>
      <c r="S354">
        <v>4802.2</v>
      </c>
      <c r="T354">
        <v>337785</v>
      </c>
      <c r="U354">
        <v>1470.28</v>
      </c>
    </row>
    <row r="355" spans="1:21">
      <c r="A355" s="1" t="s">
        <v>65</v>
      </c>
      <c r="B355" s="1" t="s">
        <v>28</v>
      </c>
      <c r="C355" s="1">
        <v>0.18143476547102899</v>
      </c>
      <c r="D355" s="1">
        <v>7.5758770201024797E-2</v>
      </c>
      <c r="E355" s="1">
        <v>2633.8</v>
      </c>
      <c r="F355" s="1">
        <v>3.12</v>
      </c>
      <c r="G355" s="1">
        <v>3933.44</v>
      </c>
      <c r="H355" s="1">
        <v>2.93</v>
      </c>
      <c r="I355" s="1">
        <v>8.9605833661805301E-2</v>
      </c>
      <c r="J355" s="1">
        <v>76.53</v>
      </c>
      <c r="K355" s="1">
        <v>1047</v>
      </c>
      <c r="L355" s="1">
        <v>1.20810600155885E-2</v>
      </c>
      <c r="M355" s="1">
        <v>4737</v>
      </c>
      <c r="N355" s="1">
        <v>10976</v>
      </c>
      <c r="O355" s="1">
        <v>128.38999999999999</v>
      </c>
      <c r="P355">
        <v>3.0000000339956698</v>
      </c>
      <c r="Q355">
        <v>225.09998921485499</v>
      </c>
      <c r="R355">
        <v>48</v>
      </c>
      <c r="S355">
        <v>5356.4</v>
      </c>
      <c r="T355">
        <v>400743</v>
      </c>
      <c r="U355">
        <v>1788.53</v>
      </c>
    </row>
    <row r="356" spans="1:21">
      <c r="A356" s="1" t="s">
        <v>65</v>
      </c>
      <c r="B356" s="1" t="s">
        <v>29</v>
      </c>
      <c r="C356" s="1">
        <v>0.18696167522718299</v>
      </c>
      <c r="D356" s="1">
        <v>8.4512050572896097E-2</v>
      </c>
      <c r="E356" s="1">
        <v>2633.8</v>
      </c>
      <c r="F356" s="1">
        <v>3.14</v>
      </c>
      <c r="G356" s="1">
        <v>5731.24</v>
      </c>
      <c r="H356" s="1">
        <v>4.8099999999999996</v>
      </c>
      <c r="I356" s="1">
        <v>0.104310549190043</v>
      </c>
      <c r="J356" s="1">
        <v>79.459999999999994</v>
      </c>
      <c r="K356" s="1">
        <v>1210</v>
      </c>
      <c r="L356" s="1">
        <v>1.05780128447299E-2</v>
      </c>
      <c r="M356" s="1">
        <v>5097</v>
      </c>
      <c r="N356" s="1">
        <v>12020</v>
      </c>
      <c r="O356" s="1">
        <v>159.76</v>
      </c>
      <c r="P356">
        <v>4.9999999378295001</v>
      </c>
      <c r="Q356">
        <v>340.20000681700901</v>
      </c>
      <c r="R356">
        <v>53</v>
      </c>
      <c r="S356">
        <v>5822.7</v>
      </c>
      <c r="T356">
        <v>464410</v>
      </c>
      <c r="U356">
        <v>2655.61</v>
      </c>
    </row>
    <row r="357" spans="1:21">
      <c r="A357" s="1" t="s">
        <v>65</v>
      </c>
      <c r="B357" s="1" t="s">
        <v>30</v>
      </c>
      <c r="C357" s="1">
        <v>0.32520808561236603</v>
      </c>
      <c r="D357" s="1">
        <v>0.119976218787158</v>
      </c>
      <c r="E357" s="1">
        <v>2997</v>
      </c>
      <c r="F357" s="1">
        <v>3.24</v>
      </c>
      <c r="G357" s="1">
        <v>26689.1</v>
      </c>
      <c r="H357" s="1">
        <v>13.7</v>
      </c>
      <c r="I357" s="1">
        <v>0.13844233055885899</v>
      </c>
      <c r="J357" s="1">
        <v>80.989999999999995</v>
      </c>
      <c r="K357" s="1">
        <v>1756</v>
      </c>
      <c r="L357" s="1">
        <v>1.0313216195569099E-2</v>
      </c>
      <c r="M357" s="1">
        <v>6912</v>
      </c>
      <c r="N357" s="1">
        <v>14584</v>
      </c>
      <c r="O357" s="1">
        <v>199.78</v>
      </c>
      <c r="P357">
        <v>7.9999996665613198</v>
      </c>
      <c r="Q357">
        <v>321.09999964824499</v>
      </c>
      <c r="R357">
        <v>54</v>
      </c>
      <c r="S357">
        <v>5823.2</v>
      </c>
      <c r="T357">
        <v>486077</v>
      </c>
      <c r="U357">
        <v>3541.43</v>
      </c>
    </row>
    <row r="358" spans="1:21">
      <c r="A358" s="1" t="s">
        <v>65</v>
      </c>
      <c r="B358" s="1" t="s">
        <v>31</v>
      </c>
      <c r="C358" s="1">
        <v>0.37539682539682501</v>
      </c>
      <c r="D358" s="1">
        <v>0.155912698412698</v>
      </c>
      <c r="E358" s="1">
        <v>3128</v>
      </c>
      <c r="F358" s="1">
        <v>3.34</v>
      </c>
      <c r="G358" s="1">
        <v>20360.740000000002</v>
      </c>
      <c r="H358" s="1">
        <v>11.11</v>
      </c>
      <c r="I358" s="1">
        <v>9.2083333333333295E-2</v>
      </c>
      <c r="J358" s="1">
        <v>84.44</v>
      </c>
      <c r="K358" s="1">
        <v>2329</v>
      </c>
      <c r="L358" s="1">
        <v>1.03448275862069E-2</v>
      </c>
      <c r="M358" s="1">
        <v>7975</v>
      </c>
      <c r="N358" s="1">
        <v>20276</v>
      </c>
      <c r="O358" s="1">
        <v>204.11</v>
      </c>
      <c r="P358">
        <v>10.500000449783499</v>
      </c>
      <c r="Q358">
        <v>325.00000574283501</v>
      </c>
      <c r="R358">
        <v>55</v>
      </c>
      <c r="S358">
        <v>6107.2</v>
      </c>
      <c r="T358">
        <v>509228</v>
      </c>
      <c r="U358">
        <v>6065.1</v>
      </c>
    </row>
    <row r="359" spans="1:21">
      <c r="A359" s="1" t="s">
        <v>65</v>
      </c>
      <c r="B359" s="1" t="s">
        <v>32</v>
      </c>
      <c r="C359" s="1">
        <v>0.43612212529738298</v>
      </c>
      <c r="D359" s="1">
        <v>0.22854877081681199</v>
      </c>
      <c r="E359" s="1">
        <v>5227</v>
      </c>
      <c r="F359" s="1">
        <v>3.58</v>
      </c>
      <c r="G359" s="1">
        <v>11312.24</v>
      </c>
      <c r="H359" s="1">
        <v>11.66</v>
      </c>
      <c r="I359" s="1">
        <v>0.18088421887391001</v>
      </c>
      <c r="J359" s="1">
        <v>96.22</v>
      </c>
      <c r="K359" s="1">
        <v>2565</v>
      </c>
      <c r="L359" s="1">
        <v>1.11882716049383E-2</v>
      </c>
      <c r="M359" s="1">
        <v>9672</v>
      </c>
      <c r="N359" s="1">
        <v>24448</v>
      </c>
      <c r="O359" s="1">
        <v>243.78</v>
      </c>
      <c r="P359">
        <v>6.7999999171619896</v>
      </c>
      <c r="Q359">
        <v>412.59999973711098</v>
      </c>
      <c r="R359">
        <v>52</v>
      </c>
      <c r="S359">
        <v>6477</v>
      </c>
      <c r="T359">
        <v>466912</v>
      </c>
      <c r="U359">
        <v>7201.68</v>
      </c>
    </row>
    <row r="360" spans="1:21">
      <c r="A360" s="1" t="s">
        <v>65</v>
      </c>
      <c r="B360" s="1" t="s">
        <v>33</v>
      </c>
      <c r="C360" s="1">
        <v>0.448508946322068</v>
      </c>
      <c r="D360" s="1">
        <v>0.29534791252485099</v>
      </c>
      <c r="E360" s="1">
        <v>5465.1</v>
      </c>
      <c r="F360" s="1">
        <v>3.61</v>
      </c>
      <c r="G360" s="1">
        <v>12908.61</v>
      </c>
      <c r="H360" s="1">
        <v>25.37</v>
      </c>
      <c r="I360" s="1">
        <v>0.47483101391650101</v>
      </c>
      <c r="J360" s="1">
        <v>103.74</v>
      </c>
      <c r="K360" s="1">
        <v>4146</v>
      </c>
      <c r="L360" s="1">
        <v>1.2160518848804199E-2</v>
      </c>
      <c r="M360" s="1">
        <v>13958</v>
      </c>
      <c r="N360" s="1">
        <v>27882</v>
      </c>
      <c r="O360" s="1">
        <v>266.82</v>
      </c>
      <c r="P360">
        <v>7.4999998459330204</v>
      </c>
      <c r="Q360">
        <v>506.400014771705</v>
      </c>
      <c r="R360">
        <v>49</v>
      </c>
      <c r="S360">
        <v>7178</v>
      </c>
      <c r="T360">
        <v>476151</v>
      </c>
      <c r="U360">
        <v>8911.59</v>
      </c>
    </row>
    <row r="361" spans="1:21">
      <c r="A361" s="1" t="s">
        <v>65</v>
      </c>
      <c r="B361" s="1" t="s">
        <v>34</v>
      </c>
      <c r="C361" s="1">
        <v>0.56026305300916701</v>
      </c>
      <c r="D361" s="1">
        <v>0.34703068951773602</v>
      </c>
      <c r="E361" s="1">
        <v>5724.6</v>
      </c>
      <c r="F361" s="1">
        <v>3.74</v>
      </c>
      <c r="G361" s="1">
        <v>12530.62</v>
      </c>
      <c r="H361" s="1">
        <v>34.31</v>
      </c>
      <c r="I361" s="1">
        <v>0.78074133120765299</v>
      </c>
      <c r="J361" s="1">
        <v>103.92</v>
      </c>
      <c r="K361" s="1">
        <v>3732</v>
      </c>
      <c r="L361" s="1">
        <v>1.4624505928853801E-2</v>
      </c>
      <c r="M361" s="1">
        <v>14894</v>
      </c>
      <c r="N361" s="1">
        <v>27637</v>
      </c>
      <c r="O361" s="1">
        <v>289.14</v>
      </c>
      <c r="P361">
        <v>7.9000003201634996</v>
      </c>
      <c r="Q361">
        <v>553.5000264857</v>
      </c>
      <c r="R361">
        <v>43</v>
      </c>
      <c r="S361">
        <v>7659</v>
      </c>
      <c r="T361">
        <v>505544</v>
      </c>
      <c r="U361">
        <v>10371.219999999999</v>
      </c>
    </row>
    <row r="362" spans="1:21">
      <c r="A362" s="1" t="s">
        <v>65</v>
      </c>
      <c r="B362" s="1" t="s">
        <v>35</v>
      </c>
      <c r="C362" s="1">
        <v>0.58400639744102401</v>
      </c>
      <c r="D362" s="1">
        <v>0.37241103558576599</v>
      </c>
      <c r="E362" s="1">
        <v>5549.6</v>
      </c>
      <c r="F362" s="1">
        <v>4</v>
      </c>
      <c r="G362" s="1">
        <v>16344.42</v>
      </c>
      <c r="H362" s="1">
        <v>42.69</v>
      </c>
      <c r="I362" s="1">
        <v>1.02264694122351</v>
      </c>
      <c r="J362" s="1">
        <v>106.87</v>
      </c>
      <c r="K362" s="1">
        <v>4525</v>
      </c>
      <c r="L362" s="1">
        <v>1.3729977116704799E-2</v>
      </c>
      <c r="M362" s="1">
        <v>20991</v>
      </c>
      <c r="N362" s="1">
        <v>30732</v>
      </c>
      <c r="O362" s="1">
        <v>305.5</v>
      </c>
      <c r="P362">
        <v>8.79999981093939</v>
      </c>
      <c r="Q362">
        <v>543.89999650331299</v>
      </c>
      <c r="R362">
        <v>43</v>
      </c>
      <c r="S362">
        <v>7791.5</v>
      </c>
      <c r="T362">
        <v>521334</v>
      </c>
      <c r="U362">
        <v>13823.52</v>
      </c>
    </row>
    <row r="363" spans="1:21">
      <c r="A363" s="1" t="s">
        <v>65</v>
      </c>
      <c r="B363" s="1" t="s">
        <v>36</v>
      </c>
      <c r="C363" s="1">
        <v>0.65164658634538197</v>
      </c>
      <c r="D363" s="1">
        <v>0.411726907630522</v>
      </c>
      <c r="E363" s="1">
        <v>4802.68</v>
      </c>
      <c r="F363" s="1">
        <v>4.05</v>
      </c>
      <c r="G363" s="1">
        <v>17658.740000000002</v>
      </c>
      <c r="H363" s="1">
        <v>14.64</v>
      </c>
      <c r="I363" s="1">
        <v>0.120734939759036</v>
      </c>
      <c r="J363" s="1">
        <v>110.23</v>
      </c>
      <c r="K363" s="1">
        <v>5677</v>
      </c>
      <c r="L363" s="1">
        <v>1.3394565633371601E-2</v>
      </c>
      <c r="M363" s="1">
        <v>26056</v>
      </c>
      <c r="N363" s="1">
        <v>30165</v>
      </c>
      <c r="O363" s="1">
        <v>322.17</v>
      </c>
      <c r="P363">
        <v>9.2999999985193398</v>
      </c>
      <c r="Q363">
        <v>771.10002557051303</v>
      </c>
      <c r="R363">
        <v>45</v>
      </c>
      <c r="S363">
        <v>8860.7000000000007</v>
      </c>
      <c r="T363">
        <v>642948</v>
      </c>
      <c r="U363">
        <v>18457.830000000002</v>
      </c>
    </row>
    <row r="364" spans="1:21">
      <c r="A364" s="1" t="s">
        <v>65</v>
      </c>
      <c r="B364" s="1" t="s">
        <v>37</v>
      </c>
      <c r="C364" s="1">
        <v>0.70397271268057804</v>
      </c>
      <c r="D364" s="1">
        <v>0.43848314606741601</v>
      </c>
      <c r="E364" s="1">
        <v>5009.08</v>
      </c>
      <c r="F364" s="1">
        <v>4.0999999999999996</v>
      </c>
      <c r="G364" s="1">
        <v>19395.599999999999</v>
      </c>
      <c r="H364" s="1">
        <v>10.3</v>
      </c>
      <c r="I364" s="1">
        <v>0.119562600321027</v>
      </c>
      <c r="J364" s="1">
        <v>111.73</v>
      </c>
      <c r="K364" s="1">
        <v>7755</v>
      </c>
      <c r="L364" s="1">
        <v>1.2815533980582499E-2</v>
      </c>
      <c r="M364" s="1">
        <v>22490</v>
      </c>
      <c r="N364" s="1">
        <v>32512</v>
      </c>
      <c r="O364" s="1">
        <v>339.77</v>
      </c>
      <c r="P364">
        <v>7.69999977778079</v>
      </c>
      <c r="Q364">
        <v>1174.19994876956</v>
      </c>
      <c r="R364">
        <v>37</v>
      </c>
      <c r="S364">
        <v>9621.7000000000007</v>
      </c>
      <c r="T364">
        <v>720007</v>
      </c>
      <c r="U364">
        <v>19588.3</v>
      </c>
    </row>
    <row r="365" spans="1:21">
      <c r="A365" s="1" t="s">
        <v>65</v>
      </c>
      <c r="B365" s="1" t="s">
        <v>38</v>
      </c>
      <c r="C365" s="1">
        <v>0.79456389452332699</v>
      </c>
      <c r="D365" s="1">
        <v>0.48141987829614602</v>
      </c>
      <c r="E365" s="1">
        <v>5009.1000000000004</v>
      </c>
      <c r="F365" s="1">
        <v>4.3970000000000002</v>
      </c>
      <c r="G365" s="1">
        <v>20615.2</v>
      </c>
      <c r="H365" s="1">
        <v>19.600000000000001</v>
      </c>
      <c r="I365" s="1">
        <v>0.121874239350913</v>
      </c>
      <c r="J365" s="1">
        <v>117.38</v>
      </c>
      <c r="K365" s="1">
        <v>7755</v>
      </c>
      <c r="L365" s="1">
        <v>1.34176856453518E-2</v>
      </c>
      <c r="M365" s="1">
        <v>20903</v>
      </c>
      <c r="N365" s="1">
        <v>32916</v>
      </c>
      <c r="O365" s="1">
        <v>358.33</v>
      </c>
      <c r="P365">
        <v>10.7492652134463</v>
      </c>
      <c r="Q365">
        <v>1403.45074390633</v>
      </c>
      <c r="R365">
        <v>30.199151000000001</v>
      </c>
      <c r="S365">
        <v>10222.6</v>
      </c>
      <c r="T365">
        <v>782290</v>
      </c>
      <c r="U365">
        <v>29225</v>
      </c>
    </row>
    <row r="366" spans="1:21">
      <c r="A366" s="1" t="s">
        <v>66</v>
      </c>
      <c r="B366" s="1" t="s">
        <v>25</v>
      </c>
      <c r="C366" s="1">
        <v>0.109154929577465</v>
      </c>
      <c r="D366" s="1">
        <v>7.3239436619718296E-2</v>
      </c>
      <c r="E366" s="1">
        <v>649</v>
      </c>
      <c r="F366" s="1">
        <v>2.8</v>
      </c>
      <c r="G366" s="1">
        <v>1316.64</v>
      </c>
      <c r="H366" s="1">
        <v>1.1299999999999999</v>
      </c>
      <c r="I366" s="1">
        <v>8.0792253521126803E-2</v>
      </c>
      <c r="J366" s="1">
        <v>82.32</v>
      </c>
      <c r="K366" s="1">
        <v>423</v>
      </c>
      <c r="L366" s="1">
        <v>1.4851485148514899E-2</v>
      </c>
      <c r="M366" s="1">
        <v>538</v>
      </c>
      <c r="N366" s="1">
        <v>732</v>
      </c>
      <c r="O366" s="1">
        <v>18.329999999999998</v>
      </c>
      <c r="P366">
        <v>0.76043750261169896</v>
      </c>
      <c r="Q366">
        <v>12.0573049960998</v>
      </c>
      <c r="R366">
        <v>40</v>
      </c>
      <c r="S366">
        <v>1217.7</v>
      </c>
      <c r="T366">
        <v>81965</v>
      </c>
      <c r="U366">
        <v>244.47</v>
      </c>
    </row>
    <row r="367" spans="1:21">
      <c r="A367" s="1" t="s">
        <v>66</v>
      </c>
      <c r="B367" s="1" t="s">
        <v>27</v>
      </c>
      <c r="C367" s="1">
        <v>0.18493870402802101</v>
      </c>
      <c r="D367" s="1">
        <v>8.7390542907180402E-2</v>
      </c>
      <c r="E367" s="1">
        <v>848</v>
      </c>
      <c r="F367" s="1">
        <v>3.34</v>
      </c>
      <c r="G367" s="1">
        <v>2437.4499999999998</v>
      </c>
      <c r="H367" s="1">
        <v>1.24</v>
      </c>
      <c r="I367" s="1">
        <v>9.5376532399299496E-2</v>
      </c>
      <c r="J367" s="1">
        <v>94.6</v>
      </c>
      <c r="K367" s="1">
        <v>481</v>
      </c>
      <c r="L367" s="1">
        <v>1.45867098865478E-2</v>
      </c>
      <c r="M367" s="1">
        <v>527</v>
      </c>
      <c r="N367" s="1">
        <v>844</v>
      </c>
      <c r="O367" s="1">
        <v>61.47</v>
      </c>
      <c r="P367">
        <v>1.32249999371771</v>
      </c>
      <c r="Q367">
        <v>20.630628665852999</v>
      </c>
      <c r="R367">
        <v>45</v>
      </c>
      <c r="S367">
        <v>1354.3</v>
      </c>
      <c r="T367">
        <v>84197</v>
      </c>
      <c r="U367">
        <v>286.68</v>
      </c>
    </row>
    <row r="368" spans="1:21">
      <c r="A368" s="1" t="s">
        <v>66</v>
      </c>
      <c r="B368" s="1" t="s">
        <v>28</v>
      </c>
      <c r="C368" s="1">
        <v>0.20630472854640999</v>
      </c>
      <c r="D368" s="1">
        <v>9.61471103327496E-2</v>
      </c>
      <c r="E368" s="1">
        <v>1130</v>
      </c>
      <c r="F368" s="1">
        <v>3.36</v>
      </c>
      <c r="G368" s="1">
        <v>9.6199999999999992</v>
      </c>
      <c r="H368" s="1">
        <v>1.1100000000000001</v>
      </c>
      <c r="I368" s="1">
        <v>0.113012259194396</v>
      </c>
      <c r="J368" s="1">
        <v>93.88</v>
      </c>
      <c r="K368" s="1">
        <v>373</v>
      </c>
      <c r="L368" s="1">
        <v>1.5576323987538899E-2</v>
      </c>
      <c r="M368" s="1">
        <v>502</v>
      </c>
      <c r="N368" s="1">
        <v>1099</v>
      </c>
      <c r="O368" s="1">
        <v>118.01</v>
      </c>
      <c r="P368">
        <v>2.2999999932492599</v>
      </c>
      <c r="Q368">
        <v>35.300001272944499</v>
      </c>
      <c r="R368">
        <v>50</v>
      </c>
      <c r="S368">
        <v>1508.6</v>
      </c>
      <c r="T368">
        <v>89540</v>
      </c>
      <c r="U368">
        <v>417.46</v>
      </c>
    </row>
    <row r="369" spans="1:21">
      <c r="A369" s="1" t="s">
        <v>66</v>
      </c>
      <c r="B369" s="1" t="s">
        <v>29</v>
      </c>
      <c r="C369" s="1">
        <v>0.23298611111111101</v>
      </c>
      <c r="D369" s="1">
        <v>0.106597222222222</v>
      </c>
      <c r="E369" s="1">
        <v>1268</v>
      </c>
      <c r="F369" s="1">
        <v>3.9</v>
      </c>
      <c r="G369" s="1">
        <v>827.14</v>
      </c>
      <c r="H369" s="1">
        <v>1.59</v>
      </c>
      <c r="I369" s="1">
        <v>0.134045138888889</v>
      </c>
      <c r="J369" s="1">
        <v>93.24</v>
      </c>
      <c r="K369" s="1">
        <v>532</v>
      </c>
      <c r="L369" s="1">
        <v>1.4240506329113899E-2</v>
      </c>
      <c r="M369" s="1">
        <v>619</v>
      </c>
      <c r="N369" s="1">
        <v>1534</v>
      </c>
      <c r="O369" s="1">
        <v>145.93</v>
      </c>
      <c r="P369">
        <v>4.0000001555204401</v>
      </c>
      <c r="Q369">
        <v>60.399999701577499</v>
      </c>
      <c r="R369">
        <v>55</v>
      </c>
      <c r="S369">
        <v>1631.8</v>
      </c>
      <c r="T369">
        <v>92528</v>
      </c>
      <c r="U369">
        <v>579.82000000000005</v>
      </c>
    </row>
    <row r="370" spans="1:21">
      <c r="A370" s="1" t="s">
        <v>66</v>
      </c>
      <c r="B370" s="1" t="s">
        <v>30</v>
      </c>
      <c r="C370" s="1">
        <v>0.36065857885615199</v>
      </c>
      <c r="D370" s="1">
        <v>0.14263431542461</v>
      </c>
      <c r="E370" s="1">
        <v>1308</v>
      </c>
      <c r="F370" s="1">
        <v>4.0599999999999996</v>
      </c>
      <c r="G370" s="1">
        <v>3405.1</v>
      </c>
      <c r="H370" s="1">
        <v>2.6</v>
      </c>
      <c r="I370" s="1">
        <v>0.176169844020797</v>
      </c>
      <c r="J370" s="1">
        <v>87.88</v>
      </c>
      <c r="K370" s="1">
        <v>767</v>
      </c>
      <c r="L370" s="1">
        <v>1.27591706539075E-2</v>
      </c>
      <c r="M370" s="1">
        <v>1217</v>
      </c>
      <c r="N370" s="1">
        <v>2590</v>
      </c>
      <c r="O370" s="1">
        <v>195.15</v>
      </c>
      <c r="P370">
        <v>8.2000003749843096</v>
      </c>
      <c r="Q370">
        <v>643.70001347999801</v>
      </c>
      <c r="R370">
        <v>57</v>
      </c>
      <c r="S370">
        <v>1802.1</v>
      </c>
      <c r="T370">
        <v>65029</v>
      </c>
      <c r="U370">
        <v>716.61</v>
      </c>
    </row>
    <row r="371" spans="1:21">
      <c r="A371" s="1" t="s">
        <v>66</v>
      </c>
      <c r="B371" s="1" t="s">
        <v>31</v>
      </c>
      <c r="C371" s="1">
        <v>0.450515463917526</v>
      </c>
      <c r="D371" s="1">
        <v>0.17130584192439899</v>
      </c>
      <c r="E371" s="1">
        <v>1308</v>
      </c>
      <c r="F371" s="1">
        <v>4.25</v>
      </c>
      <c r="G371" s="1">
        <v>2473.29</v>
      </c>
      <c r="H371" s="1">
        <v>4.5999999999999996</v>
      </c>
      <c r="I371" s="1">
        <v>0.115481099656357</v>
      </c>
      <c r="J371" s="1">
        <v>90.95</v>
      </c>
      <c r="K371" s="1">
        <v>982</v>
      </c>
      <c r="L371" s="1">
        <v>1.42630744849445E-2</v>
      </c>
      <c r="M371" s="1">
        <v>1357</v>
      </c>
      <c r="N371" s="1">
        <v>3284</v>
      </c>
      <c r="O371" s="1">
        <v>200.38</v>
      </c>
      <c r="P371">
        <v>10.799999631394099</v>
      </c>
      <c r="Q371">
        <v>441.69999178328402</v>
      </c>
      <c r="R371">
        <v>58</v>
      </c>
      <c r="S371">
        <v>2037</v>
      </c>
      <c r="T371">
        <v>77940</v>
      </c>
      <c r="U371">
        <v>1078.56</v>
      </c>
    </row>
    <row r="372" spans="1:21">
      <c r="A372" s="1" t="s">
        <v>66</v>
      </c>
      <c r="B372" s="1" t="s">
        <v>32</v>
      </c>
      <c r="C372" s="1">
        <v>0.529863481228669</v>
      </c>
      <c r="D372" s="1">
        <v>0.204948805460751</v>
      </c>
      <c r="E372" s="1">
        <v>927</v>
      </c>
      <c r="F372" s="1">
        <v>4.2699999999999996</v>
      </c>
      <c r="G372" s="1">
        <v>1529.18</v>
      </c>
      <c r="H372" s="1">
        <v>2.0099999999999998</v>
      </c>
      <c r="I372" s="1">
        <v>0.27590443686006799</v>
      </c>
      <c r="J372" s="1">
        <v>102.09</v>
      </c>
      <c r="K372" s="1">
        <v>2232</v>
      </c>
      <c r="L372" s="1">
        <v>1.4218009478673001E-2</v>
      </c>
      <c r="M372" s="1">
        <v>1580</v>
      </c>
      <c r="N372" s="1">
        <v>3181</v>
      </c>
      <c r="O372" s="1">
        <v>240.2</v>
      </c>
      <c r="P372">
        <v>9.0999998769424799</v>
      </c>
      <c r="Q372">
        <v>132.99999624650701</v>
      </c>
      <c r="R372">
        <v>56</v>
      </c>
      <c r="S372">
        <v>2226.6999999999998</v>
      </c>
      <c r="T372">
        <v>83276</v>
      </c>
      <c r="U372">
        <v>1449.71</v>
      </c>
    </row>
    <row r="373" spans="1:21">
      <c r="A373" s="1" t="s">
        <v>66</v>
      </c>
      <c r="B373" s="1" t="s">
        <v>33</v>
      </c>
      <c r="C373" s="1">
        <v>0.60545144804088602</v>
      </c>
      <c r="D373" s="1">
        <v>0.26047700170357801</v>
      </c>
      <c r="E373" s="1">
        <v>927</v>
      </c>
      <c r="F373" s="1">
        <v>4.03</v>
      </c>
      <c r="G373" s="1">
        <v>1656.72</v>
      </c>
      <c r="H373" s="1">
        <v>3.04</v>
      </c>
      <c r="I373" s="1">
        <v>0.72028960817717202</v>
      </c>
      <c r="J373" s="1">
        <v>113.79</v>
      </c>
      <c r="K373" s="1">
        <v>1785</v>
      </c>
      <c r="L373" s="1">
        <v>1.43540669856459E-2</v>
      </c>
      <c r="M373" s="1">
        <v>2668</v>
      </c>
      <c r="N373" s="1">
        <v>4439</v>
      </c>
      <c r="O373" s="1">
        <v>263.12</v>
      </c>
      <c r="P373">
        <v>9.0000002039740306</v>
      </c>
      <c r="Q373">
        <v>168.000003460253</v>
      </c>
      <c r="R373">
        <v>51</v>
      </c>
      <c r="S373">
        <v>2479.9</v>
      </c>
      <c r="T373">
        <v>67716</v>
      </c>
      <c r="U373">
        <v>1897.17</v>
      </c>
    </row>
    <row r="374" spans="1:21">
      <c r="A374" s="1" t="s">
        <v>66</v>
      </c>
      <c r="B374" s="1" t="s">
        <v>34</v>
      </c>
      <c r="C374" s="1">
        <v>0.64796610169491498</v>
      </c>
      <c r="D374" s="1">
        <v>0.295762711864407</v>
      </c>
      <c r="E374" s="1">
        <v>927</v>
      </c>
      <c r="F374" s="1">
        <v>4.1100000000000003</v>
      </c>
      <c r="G374" s="1">
        <v>2565.2199999999998</v>
      </c>
      <c r="H374" s="1">
        <v>3.9</v>
      </c>
      <c r="I374" s="1">
        <v>1.07962711864407</v>
      </c>
      <c r="J374" s="1">
        <v>110.73</v>
      </c>
      <c r="K374" s="1">
        <v>2214</v>
      </c>
      <c r="L374" s="1">
        <v>1.34328358208955E-2</v>
      </c>
      <c r="M374" s="1">
        <v>3046</v>
      </c>
      <c r="N374" s="1">
        <v>5017</v>
      </c>
      <c r="O374" s="1">
        <v>282.64999999999998</v>
      </c>
      <c r="P374">
        <v>9.2999999985193398</v>
      </c>
      <c r="Q374">
        <v>210.799996486553</v>
      </c>
      <c r="R374">
        <v>44</v>
      </c>
      <c r="S374">
        <v>2639.2</v>
      </c>
      <c r="T374">
        <v>93712</v>
      </c>
      <c r="U374">
        <v>1896.06</v>
      </c>
    </row>
    <row r="375" spans="1:21">
      <c r="A375" s="1" t="s">
        <v>66</v>
      </c>
      <c r="B375" s="1" t="s">
        <v>35</v>
      </c>
      <c r="C375" s="1">
        <v>0.69612141652613801</v>
      </c>
      <c r="D375" s="1">
        <v>0.306913996627319</v>
      </c>
      <c r="E375" s="1">
        <v>927</v>
      </c>
      <c r="F375" s="1">
        <v>4.3600000000000003</v>
      </c>
      <c r="G375" s="1">
        <v>3381.68</v>
      </c>
      <c r="H375" s="1">
        <v>4.54</v>
      </c>
      <c r="I375" s="1">
        <v>1.3955143338954501</v>
      </c>
      <c r="J375" s="1">
        <v>111.31</v>
      </c>
      <c r="K375" s="1">
        <v>2844</v>
      </c>
      <c r="L375" s="1">
        <v>1.3554216867469901E-2</v>
      </c>
      <c r="M375" s="1">
        <v>4693</v>
      </c>
      <c r="N375" s="1">
        <v>6736</v>
      </c>
      <c r="O375" s="1">
        <v>298.23</v>
      </c>
      <c r="P375">
        <v>10.3000000490734</v>
      </c>
      <c r="Q375">
        <v>201.599992702642</v>
      </c>
      <c r="R375">
        <v>43</v>
      </c>
      <c r="S375">
        <v>2671.8</v>
      </c>
      <c r="T375">
        <v>103699</v>
      </c>
      <c r="U375">
        <v>2359.54</v>
      </c>
    </row>
    <row r="376" spans="1:21">
      <c r="A376" s="1" t="s">
        <v>66</v>
      </c>
      <c r="B376" s="1" t="s">
        <v>36</v>
      </c>
      <c r="C376" s="1">
        <v>0.73787878787878802</v>
      </c>
      <c r="D376" s="1">
        <v>0.35252525252525302</v>
      </c>
      <c r="E376" s="1">
        <v>927</v>
      </c>
      <c r="F376" s="1">
        <v>3.63</v>
      </c>
      <c r="G376" s="1">
        <v>3463.73</v>
      </c>
      <c r="H376" s="1">
        <v>2.3199999999999998</v>
      </c>
      <c r="I376" s="1">
        <v>0.14501683501683499</v>
      </c>
      <c r="J376" s="1">
        <v>114.56</v>
      </c>
      <c r="K376" s="1">
        <v>3204</v>
      </c>
      <c r="L376" s="1">
        <v>1.34128166915052E-2</v>
      </c>
      <c r="M376" s="1">
        <v>6591</v>
      </c>
      <c r="N376" s="1">
        <v>7448</v>
      </c>
      <c r="O376" s="1">
        <v>313.88</v>
      </c>
      <c r="P376">
        <v>12.700000083000299</v>
      </c>
      <c r="Q376">
        <v>665.19996852355303</v>
      </c>
      <c r="R376">
        <v>43</v>
      </c>
      <c r="S376">
        <v>3031.4</v>
      </c>
      <c r="T376">
        <v>138488</v>
      </c>
      <c r="U376">
        <v>3686.81</v>
      </c>
    </row>
    <row r="377" spans="1:21">
      <c r="A377" s="1" t="s">
        <v>66</v>
      </c>
      <c r="B377" s="1" t="s">
        <v>37</v>
      </c>
      <c r="C377" s="1">
        <v>0.77310924369747902</v>
      </c>
      <c r="D377" s="1">
        <v>0.41966386554621798</v>
      </c>
      <c r="E377" s="1">
        <v>927</v>
      </c>
      <c r="F377" s="1">
        <v>4.1900000000000004</v>
      </c>
      <c r="G377" s="1">
        <v>3588.1</v>
      </c>
      <c r="H377" s="1">
        <v>2.27</v>
      </c>
      <c r="I377" s="1">
        <v>0.15272268907563</v>
      </c>
      <c r="J377" s="1">
        <v>118.38</v>
      </c>
      <c r="K377" s="1">
        <v>3763</v>
      </c>
      <c r="L377" s="1">
        <v>1.51975683890578E-2</v>
      </c>
      <c r="M377" s="1">
        <v>5276</v>
      </c>
      <c r="N377" s="1">
        <v>7590</v>
      </c>
      <c r="O377" s="1">
        <v>330.35</v>
      </c>
      <c r="P377">
        <v>12.200000588781601</v>
      </c>
      <c r="Q377">
        <v>819.99996698819598</v>
      </c>
      <c r="R377">
        <v>37</v>
      </c>
      <c r="S377">
        <v>3244</v>
      </c>
      <c r="T377">
        <v>149214</v>
      </c>
      <c r="U377">
        <v>3103.61</v>
      </c>
    </row>
    <row r="378" spans="1:21">
      <c r="A378" s="1" t="s">
        <v>66</v>
      </c>
      <c r="B378" s="1" t="s">
        <v>38</v>
      </c>
      <c r="C378" s="1">
        <v>0.77946127946127897</v>
      </c>
      <c r="D378" s="1">
        <v>0.48922558922558901</v>
      </c>
      <c r="E378" s="1">
        <v>927</v>
      </c>
      <c r="F378" s="1">
        <v>4.1989999999999998</v>
      </c>
      <c r="G378" s="1">
        <v>3677.2</v>
      </c>
      <c r="H378" s="1">
        <v>1.7</v>
      </c>
      <c r="I378" s="1">
        <v>0.16193602693602699</v>
      </c>
      <c r="J378" s="1">
        <v>124.43</v>
      </c>
      <c r="K378" s="1">
        <v>3763</v>
      </c>
      <c r="L378" s="1">
        <v>1.3969517944447301E-2</v>
      </c>
      <c r="M378" s="1">
        <v>3987</v>
      </c>
      <c r="N378" s="1">
        <v>7686</v>
      </c>
      <c r="O378" s="1">
        <v>347.65</v>
      </c>
      <c r="P378">
        <v>13.4552101125139</v>
      </c>
      <c r="Q378">
        <v>483.75162330131798</v>
      </c>
      <c r="R378">
        <v>31.700182999999999</v>
      </c>
      <c r="S378">
        <v>3412</v>
      </c>
      <c r="T378">
        <v>151826</v>
      </c>
      <c r="U378">
        <v>4922.8999999999996</v>
      </c>
    </row>
    <row r="379" spans="1:21">
      <c r="A379" s="1" t="s">
        <v>67</v>
      </c>
      <c r="B379" s="1" t="s">
        <v>25</v>
      </c>
      <c r="C379" s="1">
        <v>0.121913580246914</v>
      </c>
      <c r="D379" s="1">
        <v>8.0555555555555602E-2</v>
      </c>
      <c r="E379" s="1">
        <v>1035.8</v>
      </c>
      <c r="F379" s="1">
        <v>1.02</v>
      </c>
      <c r="G379" s="1">
        <v>3414.1</v>
      </c>
      <c r="H379" s="1">
        <v>1.37</v>
      </c>
      <c r="I379" s="1">
        <v>8.3348765432098806E-2</v>
      </c>
      <c r="J379" s="1">
        <v>82.22</v>
      </c>
      <c r="K379" s="1">
        <v>740</v>
      </c>
      <c r="L379" s="1">
        <v>9.8522167487684695E-3</v>
      </c>
      <c r="M379" s="1">
        <v>613</v>
      </c>
      <c r="N379" s="1">
        <v>1079</v>
      </c>
      <c r="O379" s="1">
        <v>31.31</v>
      </c>
      <c r="P379">
        <v>1.0954368461869499</v>
      </c>
      <c r="Q379">
        <v>39.352350254308703</v>
      </c>
      <c r="R379">
        <v>53</v>
      </c>
      <c r="S379">
        <v>1756.8</v>
      </c>
      <c r="T379">
        <v>118879</v>
      </c>
      <c r="U379">
        <v>678.96</v>
      </c>
    </row>
    <row r="380" spans="1:21">
      <c r="A380" s="1" t="s">
        <v>67</v>
      </c>
      <c r="B380" s="1" t="s">
        <v>27</v>
      </c>
      <c r="C380" s="1">
        <v>0.185280728376328</v>
      </c>
      <c r="D380" s="1">
        <v>9.2412746585736005E-2</v>
      </c>
      <c r="E380" s="1">
        <v>967.8</v>
      </c>
      <c r="F380" s="1">
        <v>1.03</v>
      </c>
      <c r="G380" s="1">
        <v>8622.42</v>
      </c>
      <c r="H380" s="1">
        <v>1.46</v>
      </c>
      <c r="I380" s="1">
        <v>9.2731411229135099E-2</v>
      </c>
      <c r="J380" s="1">
        <v>92.5</v>
      </c>
      <c r="K380" s="1">
        <v>811</v>
      </c>
      <c r="L380" s="1">
        <v>8.9020771513353102E-3</v>
      </c>
      <c r="M380" s="1">
        <v>844</v>
      </c>
      <c r="N380" s="1">
        <v>1985</v>
      </c>
      <c r="O380" s="1">
        <v>87.13</v>
      </c>
      <c r="P380">
        <v>2.0132352999191898</v>
      </c>
      <c r="Q380">
        <v>58.2761372522776</v>
      </c>
      <c r="R380">
        <v>54</v>
      </c>
      <c r="S380">
        <v>1942</v>
      </c>
      <c r="T380">
        <v>143696</v>
      </c>
      <c r="U380">
        <v>2967.83</v>
      </c>
    </row>
    <row r="381" spans="1:21">
      <c r="A381" s="1" t="s">
        <v>67</v>
      </c>
      <c r="B381" s="1" t="s">
        <v>28</v>
      </c>
      <c r="C381" s="1">
        <v>0.22567567567567601</v>
      </c>
      <c r="D381" s="1">
        <v>0.106756756756757</v>
      </c>
      <c r="E381" s="1">
        <v>1158</v>
      </c>
      <c r="F381" s="1">
        <v>0.97</v>
      </c>
      <c r="G381" s="1">
        <v>948.55</v>
      </c>
      <c r="H381" s="1">
        <v>1.6</v>
      </c>
      <c r="I381" s="1">
        <v>0.11367867867867899</v>
      </c>
      <c r="J381" s="1">
        <v>95.87</v>
      </c>
      <c r="K381" s="1">
        <v>422</v>
      </c>
      <c r="L381" s="1">
        <v>1.1080332409972299E-2</v>
      </c>
      <c r="M381" s="1">
        <v>1211</v>
      </c>
      <c r="N381" s="1">
        <v>3230</v>
      </c>
      <c r="O381" s="1">
        <v>136.74</v>
      </c>
      <c r="P381">
        <v>3.69999992729434</v>
      </c>
      <c r="Q381">
        <v>86.300000164886299</v>
      </c>
      <c r="R381">
        <v>55</v>
      </c>
      <c r="S381">
        <v>2117</v>
      </c>
      <c r="T381">
        <v>167494</v>
      </c>
      <c r="U381">
        <v>972.91</v>
      </c>
    </row>
    <row r="382" spans="1:21">
      <c r="A382" s="1" t="s">
        <v>67</v>
      </c>
      <c r="B382" s="1" t="s">
        <v>29</v>
      </c>
      <c r="C382" s="1">
        <v>0.26592920353982302</v>
      </c>
      <c r="D382" s="1">
        <v>0.115339233038348</v>
      </c>
      <c r="E382" s="1">
        <v>1146</v>
      </c>
      <c r="F382" s="1">
        <v>0.96</v>
      </c>
      <c r="G382" s="1">
        <v>1733.57</v>
      </c>
      <c r="H382" s="1">
        <v>2.2999999999999998</v>
      </c>
      <c r="I382" s="1">
        <v>0.135530973451327</v>
      </c>
      <c r="J382" s="1">
        <v>104.04</v>
      </c>
      <c r="K382" s="1">
        <v>521</v>
      </c>
      <c r="L382" s="1">
        <v>1.0928961748633901E-2</v>
      </c>
      <c r="M382" s="1">
        <v>1424</v>
      </c>
      <c r="N382" s="1">
        <v>3532</v>
      </c>
      <c r="O382" s="1">
        <v>165.26</v>
      </c>
      <c r="P382">
        <v>6.7999999171619896</v>
      </c>
      <c r="Q382">
        <v>127.79999463962901</v>
      </c>
      <c r="R382">
        <v>56</v>
      </c>
      <c r="S382">
        <v>2257.1</v>
      </c>
      <c r="T382">
        <v>186518</v>
      </c>
      <c r="U382">
        <v>1514.07</v>
      </c>
    </row>
    <row r="383" spans="1:21">
      <c r="A383" s="1" t="s">
        <v>67</v>
      </c>
      <c r="B383" s="1" t="s">
        <v>30</v>
      </c>
      <c r="C383" s="1">
        <v>0.29356725146198798</v>
      </c>
      <c r="D383" s="1">
        <v>0.13523391812865501</v>
      </c>
      <c r="E383" s="1">
        <v>1224</v>
      </c>
      <c r="F383" s="1">
        <v>1.08</v>
      </c>
      <c r="G383" s="1">
        <v>33495.1</v>
      </c>
      <c r="H383" s="1">
        <v>3.8</v>
      </c>
      <c r="I383" s="1">
        <v>0.18016081871344999</v>
      </c>
      <c r="J383" s="1">
        <v>95.32</v>
      </c>
      <c r="K383" s="1">
        <v>869</v>
      </c>
      <c r="L383" s="1">
        <v>1.09439124487004E-2</v>
      </c>
      <c r="M383" s="1">
        <v>1865</v>
      </c>
      <c r="N383" s="1">
        <v>4394</v>
      </c>
      <c r="O383" s="1">
        <v>214.7</v>
      </c>
      <c r="P383">
        <v>9.9000004243086206</v>
      </c>
      <c r="Q383">
        <v>111.699999321405</v>
      </c>
      <c r="R383">
        <v>55</v>
      </c>
      <c r="S383">
        <v>2342.6</v>
      </c>
      <c r="T383">
        <v>200453</v>
      </c>
      <c r="U383">
        <v>2231.9299999999998</v>
      </c>
    </row>
    <row r="384" spans="1:21">
      <c r="A384" s="1" t="s">
        <v>67</v>
      </c>
      <c r="B384" s="1" t="s">
        <v>31</v>
      </c>
      <c r="C384" s="1">
        <v>0.44187050359712199</v>
      </c>
      <c r="D384" s="1">
        <v>0.161007194244604</v>
      </c>
      <c r="E384" s="1">
        <v>1414</v>
      </c>
      <c r="F384" s="1">
        <v>1.0900000000000001</v>
      </c>
      <c r="G384" s="1">
        <v>11988.36</v>
      </c>
      <c r="H384" s="1">
        <v>4.25</v>
      </c>
      <c r="I384" s="1">
        <v>0.13630215827338099</v>
      </c>
      <c r="J384" s="1">
        <v>106.15</v>
      </c>
      <c r="K384" s="1">
        <v>1465</v>
      </c>
      <c r="L384" s="1">
        <v>1.13154172560113E-2</v>
      </c>
      <c r="M384" s="1">
        <v>2677</v>
      </c>
      <c r="N384" s="1">
        <v>6149</v>
      </c>
      <c r="O384" s="1">
        <v>212.36</v>
      </c>
      <c r="P384">
        <v>11.200000243028301</v>
      </c>
      <c r="Q384">
        <v>169.19999201847699</v>
      </c>
      <c r="R384">
        <v>53</v>
      </c>
      <c r="S384">
        <v>2540.4</v>
      </c>
      <c r="T384">
        <v>239624</v>
      </c>
      <c r="U384">
        <v>3241.47</v>
      </c>
    </row>
    <row r="385" spans="1:21">
      <c r="A385" s="1" t="s">
        <v>67</v>
      </c>
      <c r="B385" s="1" t="s">
        <v>32</v>
      </c>
      <c r="C385" s="1">
        <v>0.58865248226950395</v>
      </c>
      <c r="D385" s="1">
        <v>0.22581560283687899</v>
      </c>
      <c r="E385" s="1">
        <v>1451</v>
      </c>
      <c r="F385" s="1">
        <v>1.1000000000000001</v>
      </c>
      <c r="G385" s="1">
        <v>5714.8</v>
      </c>
      <c r="H385" s="1">
        <v>3.27</v>
      </c>
      <c r="I385" s="1">
        <v>0.29059574468085098</v>
      </c>
      <c r="J385" s="1">
        <v>116.16</v>
      </c>
      <c r="K385" s="1">
        <v>1796</v>
      </c>
      <c r="L385" s="1">
        <v>1.1251758087201099E-2</v>
      </c>
      <c r="M385" s="1">
        <v>4244</v>
      </c>
      <c r="N385" s="1">
        <v>8575</v>
      </c>
      <c r="O385" s="1">
        <v>255.59</v>
      </c>
      <c r="P385">
        <v>8.3999999508661496</v>
      </c>
      <c r="Q385">
        <v>249.499996209702</v>
      </c>
      <c r="R385">
        <v>52</v>
      </c>
      <c r="S385">
        <v>2949.7</v>
      </c>
      <c r="T385">
        <v>291101</v>
      </c>
      <c r="U385">
        <v>3721.47</v>
      </c>
    </row>
    <row r="386" spans="1:21">
      <c r="A386" s="1" t="s">
        <v>67</v>
      </c>
      <c r="B386" s="1" t="s">
        <v>33</v>
      </c>
      <c r="C386" s="1">
        <v>0.70169014084506998</v>
      </c>
      <c r="D386" s="1">
        <v>0.305633802816901</v>
      </c>
      <c r="E386" s="1">
        <v>1583</v>
      </c>
      <c r="F386" s="1">
        <v>1.1200000000000001</v>
      </c>
      <c r="G386" s="1">
        <v>1018.33</v>
      </c>
      <c r="H386" s="1">
        <v>7.19</v>
      </c>
      <c r="I386" s="1">
        <v>0.65200000000000002</v>
      </c>
      <c r="J386" s="1">
        <v>128.04</v>
      </c>
      <c r="K386" s="1">
        <v>1462</v>
      </c>
      <c r="L386" s="1">
        <v>1.1764705882352899E-2</v>
      </c>
      <c r="M386" s="1">
        <v>5658</v>
      </c>
      <c r="N386" s="1">
        <v>9860</v>
      </c>
      <c r="O386" s="1">
        <v>272.92</v>
      </c>
      <c r="P386">
        <v>8.5000003102817097</v>
      </c>
      <c r="Q386">
        <v>267.099994627039</v>
      </c>
      <c r="R386">
        <v>50</v>
      </c>
      <c r="S386">
        <v>3230.8</v>
      </c>
      <c r="T386">
        <v>369910</v>
      </c>
      <c r="U386">
        <v>6771.33</v>
      </c>
    </row>
    <row r="387" spans="1:21">
      <c r="A387" s="1" t="s">
        <v>67</v>
      </c>
      <c r="B387" s="1" t="s">
        <v>34</v>
      </c>
      <c r="C387" s="1">
        <v>0.72524407252440704</v>
      </c>
      <c r="D387" s="1">
        <v>0.36136680613668098</v>
      </c>
      <c r="E387" s="1">
        <v>1583</v>
      </c>
      <c r="F387" s="1">
        <v>0.96</v>
      </c>
      <c r="G387" s="1">
        <v>1618.37</v>
      </c>
      <c r="H387" s="1">
        <v>8.15</v>
      </c>
      <c r="I387" s="1">
        <v>1.0375453277545299</v>
      </c>
      <c r="J387" s="1">
        <v>119.24</v>
      </c>
      <c r="K387" s="1">
        <v>2773</v>
      </c>
      <c r="L387" s="1">
        <v>1.1428571428571401E-2</v>
      </c>
      <c r="M387" s="1">
        <v>5555</v>
      </c>
      <c r="N387" s="1">
        <v>9275</v>
      </c>
      <c r="O387" s="1">
        <v>292.31</v>
      </c>
      <c r="P387">
        <v>8.5999999719686304</v>
      </c>
      <c r="Q387">
        <v>243.49998964573601</v>
      </c>
      <c r="R387">
        <v>44</v>
      </c>
      <c r="S387">
        <v>3468.5</v>
      </c>
      <c r="T387">
        <v>415733</v>
      </c>
      <c r="U387">
        <v>4891.6099999999997</v>
      </c>
    </row>
    <row r="388" spans="1:21">
      <c r="A388" s="1" t="s">
        <v>67</v>
      </c>
      <c r="B388" s="1" t="s">
        <v>35</v>
      </c>
      <c r="C388" s="1">
        <v>0.76282940360610296</v>
      </c>
      <c r="D388" s="1">
        <v>0.39334257975034698</v>
      </c>
      <c r="E388" s="1">
        <v>1633</v>
      </c>
      <c r="F388" s="1">
        <v>1.05</v>
      </c>
      <c r="G388" s="1">
        <v>1487.87</v>
      </c>
      <c r="H388" s="1">
        <v>7.74</v>
      </c>
      <c r="I388" s="1">
        <v>1.2820249653259399</v>
      </c>
      <c r="J388" s="1">
        <v>116.51</v>
      </c>
      <c r="K388" s="1">
        <v>3876</v>
      </c>
      <c r="L388" s="1">
        <v>1.15774240231548E-2</v>
      </c>
      <c r="M388" s="1">
        <v>7710</v>
      </c>
      <c r="N388" s="1">
        <v>12172</v>
      </c>
      <c r="O388" s="1">
        <v>310.02</v>
      </c>
      <c r="P388">
        <v>8.9000002070309598</v>
      </c>
      <c r="Q388">
        <v>235.499996831001</v>
      </c>
      <c r="R388">
        <v>45</v>
      </c>
      <c r="S388">
        <v>3618.3</v>
      </c>
      <c r="T388">
        <v>453491</v>
      </c>
      <c r="U388">
        <v>7317.77</v>
      </c>
    </row>
    <row r="389" spans="1:21">
      <c r="A389" s="1" t="s">
        <v>67</v>
      </c>
      <c r="B389" s="1" t="s">
        <v>36</v>
      </c>
      <c r="C389" s="1">
        <v>0.822896551724138</v>
      </c>
      <c r="D389" s="1">
        <v>0.43737931034482802</v>
      </c>
      <c r="E389" s="1">
        <v>1503</v>
      </c>
      <c r="F389" s="1">
        <v>1.0900000000000001</v>
      </c>
      <c r="G389" s="1">
        <v>1889.87</v>
      </c>
      <c r="H389" s="1">
        <v>4.6900000000000004</v>
      </c>
      <c r="I389" s="1">
        <v>0.144331034482759</v>
      </c>
      <c r="J389" s="1">
        <v>119.46</v>
      </c>
      <c r="K389" s="1">
        <v>5487</v>
      </c>
      <c r="L389" s="1">
        <v>1.41442715700141E-2</v>
      </c>
      <c r="M389" s="1">
        <v>12885</v>
      </c>
      <c r="N389" s="1">
        <v>14579</v>
      </c>
      <c r="O389" s="1">
        <v>328.23</v>
      </c>
      <c r="P389">
        <v>9.2999999985193398</v>
      </c>
      <c r="Q389">
        <v>317.200003247908</v>
      </c>
      <c r="R389">
        <v>45</v>
      </c>
      <c r="S389">
        <v>4223.6000000000004</v>
      </c>
      <c r="T389">
        <v>517577</v>
      </c>
      <c r="U389">
        <v>9962.9699999999993</v>
      </c>
    </row>
    <row r="390" spans="1:21">
      <c r="A390" s="1" t="s">
        <v>67</v>
      </c>
      <c r="B390" s="1" t="s">
        <v>37</v>
      </c>
      <c r="C390" s="1">
        <v>0.91167582417582405</v>
      </c>
      <c r="D390" s="1">
        <v>0.47994505494505502</v>
      </c>
      <c r="E390" s="1">
        <v>1503</v>
      </c>
      <c r="F390" s="1">
        <v>1.02</v>
      </c>
      <c r="G390" s="1">
        <v>2070.5300000000002</v>
      </c>
      <c r="H390" s="1">
        <v>4.45</v>
      </c>
      <c r="I390" s="1">
        <v>0.14670329670329699</v>
      </c>
      <c r="J390" s="1">
        <v>122.38</v>
      </c>
      <c r="K390" s="1">
        <v>5979</v>
      </c>
      <c r="L390" s="1">
        <v>1.40449438202247E-2</v>
      </c>
      <c r="M390" s="1">
        <v>12452</v>
      </c>
      <c r="N390" s="1">
        <v>16233</v>
      </c>
      <c r="O390" s="1">
        <v>347.39</v>
      </c>
      <c r="P390">
        <v>8.5000003102817097</v>
      </c>
      <c r="Q390">
        <v>468.59998778186701</v>
      </c>
      <c r="R390">
        <v>39</v>
      </c>
      <c r="S390">
        <v>4697.1000000000004</v>
      </c>
      <c r="T390">
        <v>597053</v>
      </c>
      <c r="U390">
        <v>9905.9</v>
      </c>
    </row>
    <row r="391" spans="1:21">
      <c r="A391" s="1" t="s">
        <v>67</v>
      </c>
      <c r="B391" s="1" t="s">
        <v>38</v>
      </c>
      <c r="C391" s="1">
        <v>0.97105624142661195</v>
      </c>
      <c r="D391" s="1">
        <v>0.511659807956104</v>
      </c>
      <c r="E391" s="1">
        <v>1343</v>
      </c>
      <c r="F391" s="1">
        <v>1.0603</v>
      </c>
      <c r="G391" s="1">
        <v>2228.3000000000002</v>
      </c>
      <c r="H391" s="1">
        <v>4.0999999999999996</v>
      </c>
      <c r="I391" s="1">
        <v>0.160507544581619</v>
      </c>
      <c r="J391" s="1">
        <v>125.93</v>
      </c>
      <c r="K391" s="1">
        <v>5979</v>
      </c>
      <c r="L391" s="1">
        <v>1.27143755716786E-2</v>
      </c>
      <c r="M391" s="1">
        <v>10363</v>
      </c>
      <c r="N391" s="1">
        <v>16788</v>
      </c>
      <c r="O391" s="1">
        <v>366.72</v>
      </c>
      <c r="P391">
        <v>12.3861572720369</v>
      </c>
      <c r="Q391">
        <v>750.99117447699302</v>
      </c>
      <c r="R391">
        <v>35.063752000000001</v>
      </c>
      <c r="S391">
        <v>4886.8</v>
      </c>
      <c r="T391">
        <v>668838</v>
      </c>
      <c r="U391">
        <v>13098.8</v>
      </c>
    </row>
    <row r="392" spans="1:21">
      <c r="A392" s="1" t="s">
        <v>68</v>
      </c>
      <c r="B392" s="1" t="s">
        <v>25</v>
      </c>
      <c r="C392" s="1">
        <v>0.14341573033707899</v>
      </c>
      <c r="D392" s="1">
        <v>9.2629213483146094E-2</v>
      </c>
      <c r="E392" s="1">
        <v>3709</v>
      </c>
      <c r="F392" s="1">
        <v>3.83</v>
      </c>
      <c r="G392" s="1">
        <v>15353.43</v>
      </c>
      <c r="H392" s="1">
        <v>2.4500000000000002</v>
      </c>
      <c r="I392" s="1">
        <v>9.7689887640449405E-2</v>
      </c>
      <c r="J392" s="1">
        <v>76.47</v>
      </c>
      <c r="K392" s="1">
        <v>2061</v>
      </c>
      <c r="L392" s="1">
        <v>8.94774516821761E-3</v>
      </c>
      <c r="M392" s="1">
        <v>2642</v>
      </c>
      <c r="N392" s="1">
        <v>4736</v>
      </c>
      <c r="O392" s="1">
        <v>20.34</v>
      </c>
      <c r="P392">
        <v>0.74764737945566795</v>
      </c>
      <c r="Q392">
        <v>0.91931217907042995</v>
      </c>
      <c r="R392">
        <v>43</v>
      </c>
      <c r="S392">
        <v>5484.8</v>
      </c>
      <c r="T392">
        <v>223352</v>
      </c>
      <c r="U392">
        <v>1919.62</v>
      </c>
    </row>
    <row r="393" spans="1:21">
      <c r="A393" s="1" t="s">
        <v>68</v>
      </c>
      <c r="B393" s="1" t="s">
        <v>27</v>
      </c>
      <c r="C393" s="1">
        <v>0.24327563249001299</v>
      </c>
      <c r="D393" s="1">
        <v>0.113182423435419</v>
      </c>
      <c r="E393" s="1">
        <v>4122</v>
      </c>
      <c r="F393" s="1">
        <v>3.8</v>
      </c>
      <c r="G393" s="1">
        <v>29088.42</v>
      </c>
      <c r="H393" s="1">
        <v>3.24</v>
      </c>
      <c r="I393" s="1">
        <v>0.10945849977807399</v>
      </c>
      <c r="J393" s="1">
        <v>91</v>
      </c>
      <c r="K393" s="1">
        <v>2211</v>
      </c>
      <c r="L393" s="1">
        <v>9.0027700831024904E-3</v>
      </c>
      <c r="M393" s="1">
        <v>3439</v>
      </c>
      <c r="N393" s="1">
        <v>7044</v>
      </c>
      <c r="O393" s="1">
        <v>82.45</v>
      </c>
      <c r="P393">
        <v>1.3395348810307699</v>
      </c>
      <c r="Q393">
        <v>6.8203514310005904</v>
      </c>
      <c r="R393">
        <v>42</v>
      </c>
      <c r="S393">
        <v>6207.8</v>
      </c>
      <c r="T393">
        <v>273425</v>
      </c>
      <c r="U393">
        <v>2406.0300000000002</v>
      </c>
    </row>
    <row r="394" spans="1:21">
      <c r="A394" s="1" t="s">
        <v>68</v>
      </c>
      <c r="B394" s="1" t="s">
        <v>28</v>
      </c>
      <c r="C394" s="1">
        <v>0.27509846827133499</v>
      </c>
      <c r="D394" s="1">
        <v>0.12822757111597399</v>
      </c>
      <c r="E394" s="1">
        <v>5162</v>
      </c>
      <c r="F394" s="1">
        <v>3.76</v>
      </c>
      <c r="G394" s="1">
        <v>6133.04</v>
      </c>
      <c r="H394" s="1">
        <v>4.07</v>
      </c>
      <c r="I394" s="1">
        <v>0.13054266958424501</v>
      </c>
      <c r="J394" s="1">
        <v>94.24</v>
      </c>
      <c r="K394" s="1">
        <v>1490</v>
      </c>
      <c r="L394" s="1">
        <v>9.3699515347334394E-3</v>
      </c>
      <c r="M394" s="1">
        <v>4998</v>
      </c>
      <c r="N394" s="1">
        <v>8224</v>
      </c>
      <c r="O394" s="1">
        <v>143.4</v>
      </c>
      <c r="P394">
        <v>2.4000000063506399</v>
      </c>
      <c r="Q394">
        <v>50.600001199552999</v>
      </c>
      <c r="R394">
        <v>41</v>
      </c>
      <c r="S394">
        <v>7066.1</v>
      </c>
      <c r="T394">
        <v>314257</v>
      </c>
      <c r="U394">
        <v>5092.13</v>
      </c>
    </row>
    <row r="395" spans="1:21">
      <c r="A395" s="1" t="s">
        <v>68</v>
      </c>
      <c r="B395" s="1" t="s">
        <v>29</v>
      </c>
      <c r="C395" s="1">
        <v>0.31582795698924698</v>
      </c>
      <c r="D395" s="1">
        <v>0.131483870967742</v>
      </c>
      <c r="E395" s="1">
        <v>5858</v>
      </c>
      <c r="F395" s="1">
        <v>3.68</v>
      </c>
      <c r="G395" s="1">
        <v>8972</v>
      </c>
      <c r="H395" s="1">
        <v>5.72</v>
      </c>
      <c r="I395" s="1">
        <v>0.14151827956989199</v>
      </c>
      <c r="J395" s="1">
        <v>90.38</v>
      </c>
      <c r="K395" s="1">
        <v>2073</v>
      </c>
      <c r="L395" s="1">
        <v>8.8439671509791505E-3</v>
      </c>
      <c r="M395" s="1">
        <v>5238</v>
      </c>
      <c r="N395" s="1">
        <v>10210</v>
      </c>
      <c r="O395" s="1">
        <v>163.66999999999999</v>
      </c>
      <c r="P395">
        <v>4.2999999023920799</v>
      </c>
      <c r="Q395">
        <v>375.39999093318602</v>
      </c>
      <c r="R395">
        <v>40</v>
      </c>
      <c r="S395">
        <v>7857.8</v>
      </c>
      <c r="T395">
        <v>357812</v>
      </c>
      <c r="U395">
        <v>5940.46</v>
      </c>
    </row>
    <row r="396" spans="1:21">
      <c r="A396" s="1" t="s">
        <v>68</v>
      </c>
      <c r="B396" s="1" t="s">
        <v>30</v>
      </c>
      <c r="C396" s="1">
        <v>0.42926624737945501</v>
      </c>
      <c r="D396" s="1">
        <v>0.17169811320754699</v>
      </c>
      <c r="E396" s="1">
        <v>6258.03</v>
      </c>
      <c r="F396" s="1">
        <v>3.74</v>
      </c>
      <c r="G396" s="1">
        <v>51536.7</v>
      </c>
      <c r="H396" s="1">
        <v>8.6999999999999993</v>
      </c>
      <c r="I396" s="1">
        <v>0.16039832285115299</v>
      </c>
      <c r="J396" s="1">
        <v>85.96</v>
      </c>
      <c r="K396" s="1">
        <v>2896</v>
      </c>
      <c r="L396" s="1">
        <v>9.1424968474148795E-3</v>
      </c>
      <c r="M396" s="1">
        <v>8761</v>
      </c>
      <c r="N396" s="1">
        <v>12250</v>
      </c>
      <c r="O396" s="1">
        <v>205.49</v>
      </c>
      <c r="P396">
        <v>6.00000018463167</v>
      </c>
      <c r="Q396">
        <v>711.20001123717702</v>
      </c>
      <c r="R396">
        <v>37</v>
      </c>
      <c r="S396">
        <v>7897.3</v>
      </c>
      <c r="T396">
        <v>366180</v>
      </c>
      <c r="U396">
        <v>7050.69</v>
      </c>
    </row>
    <row r="397" spans="1:21">
      <c r="A397" s="1" t="s">
        <v>68</v>
      </c>
      <c r="B397" s="1" t="s">
        <v>31</v>
      </c>
      <c r="C397" s="1">
        <v>0.54526359143327796</v>
      </c>
      <c r="D397" s="1">
        <v>0.19291598023064199</v>
      </c>
      <c r="E397" s="1">
        <v>6375.03</v>
      </c>
      <c r="F397" s="1">
        <v>3.76</v>
      </c>
      <c r="G397" s="1">
        <v>14592.41</v>
      </c>
      <c r="H397" s="1">
        <v>13.37</v>
      </c>
      <c r="I397" s="1">
        <v>0.1041392092257</v>
      </c>
      <c r="J397" s="1">
        <v>88.91</v>
      </c>
      <c r="K397" s="1">
        <v>4124</v>
      </c>
      <c r="L397" s="1">
        <v>9.0483619344773804E-3</v>
      </c>
      <c r="M397" s="1">
        <v>7116</v>
      </c>
      <c r="N397" s="1">
        <v>14105</v>
      </c>
      <c r="O397" s="1">
        <v>208.72</v>
      </c>
      <c r="P397">
        <v>6.2000000492835197</v>
      </c>
      <c r="Q397">
        <v>326.20000320102901</v>
      </c>
      <c r="R397">
        <v>34</v>
      </c>
      <c r="S397">
        <v>8157.7</v>
      </c>
      <c r="T397">
        <v>390946</v>
      </c>
      <c r="U397">
        <v>8661.91</v>
      </c>
    </row>
    <row r="398" spans="1:21">
      <c r="A398" s="1" t="s">
        <v>68</v>
      </c>
      <c r="B398" s="1" t="s">
        <v>32</v>
      </c>
      <c r="C398" s="1">
        <v>0.5675</v>
      </c>
      <c r="D398" s="1">
        <v>0.229798387096774</v>
      </c>
      <c r="E398" s="1">
        <v>6375.03</v>
      </c>
      <c r="F398" s="1">
        <v>4.42</v>
      </c>
      <c r="G398" s="1">
        <v>10284.01</v>
      </c>
      <c r="H398" s="1">
        <v>8.24</v>
      </c>
      <c r="I398" s="1">
        <v>0.134387096774194</v>
      </c>
      <c r="J398" s="1">
        <v>92.13</v>
      </c>
      <c r="K398" s="1">
        <v>7706</v>
      </c>
      <c r="L398" s="1">
        <v>8.3582089552238798E-3</v>
      </c>
      <c r="M398" s="1">
        <v>8094</v>
      </c>
      <c r="N398" s="1">
        <v>14260</v>
      </c>
      <c r="O398" s="1">
        <v>248.69</v>
      </c>
      <c r="P398">
        <v>5.1999998669456202</v>
      </c>
      <c r="Q398">
        <v>596.99999200461605</v>
      </c>
      <c r="R398">
        <v>31</v>
      </c>
      <c r="S398">
        <v>9608.1</v>
      </c>
      <c r="T398">
        <v>400468</v>
      </c>
      <c r="U398">
        <v>9042.35</v>
      </c>
    </row>
    <row r="399" spans="1:21">
      <c r="A399" s="1" t="s">
        <v>68</v>
      </c>
      <c r="B399" s="1" t="s">
        <v>33</v>
      </c>
      <c r="C399" s="1">
        <v>0.66611111111111099</v>
      </c>
      <c r="D399" s="1">
        <v>0.25686507936507902</v>
      </c>
      <c r="E399" s="1">
        <v>6769.03</v>
      </c>
      <c r="F399" s="1">
        <v>4.09</v>
      </c>
      <c r="G399" s="1">
        <v>12141.88</v>
      </c>
      <c r="H399" s="1">
        <v>8.01</v>
      </c>
      <c r="I399" s="1">
        <v>0.33975396825396798</v>
      </c>
      <c r="J399" s="1">
        <v>108.73</v>
      </c>
      <c r="K399" s="1">
        <v>8390</v>
      </c>
      <c r="L399" s="1">
        <v>1.0157273918741799E-2</v>
      </c>
      <c r="M399" s="1">
        <v>9658</v>
      </c>
      <c r="N399" s="1">
        <v>14647</v>
      </c>
      <c r="O399" s="1">
        <v>271.83999999999997</v>
      </c>
      <c r="P399">
        <v>5.0999997973755802</v>
      </c>
      <c r="Q399">
        <v>850.89998906124504</v>
      </c>
      <c r="R399">
        <v>31</v>
      </c>
      <c r="S399">
        <v>11117.3</v>
      </c>
      <c r="T399">
        <v>448779</v>
      </c>
      <c r="U399">
        <v>11121.41</v>
      </c>
    </row>
    <row r="400" spans="1:21">
      <c r="A400" s="1" t="s">
        <v>68</v>
      </c>
      <c r="B400" s="1" t="s">
        <v>34</v>
      </c>
      <c r="C400" s="1">
        <v>0.71082454083626401</v>
      </c>
      <c r="D400" s="1">
        <v>0.303204376709652</v>
      </c>
      <c r="E400" s="1">
        <v>6918.03</v>
      </c>
      <c r="F400" s="1">
        <v>4.78</v>
      </c>
      <c r="G400" s="1">
        <v>6721.95</v>
      </c>
      <c r="H400" s="1">
        <v>15.87</v>
      </c>
      <c r="I400" s="1">
        <v>0.78389996092223502</v>
      </c>
      <c r="J400" s="1">
        <v>108.79</v>
      </c>
      <c r="K400" s="1">
        <v>8567</v>
      </c>
      <c r="L400" s="1">
        <v>1.1292346298619801E-2</v>
      </c>
      <c r="M400" s="1">
        <v>8652</v>
      </c>
      <c r="N400" s="1">
        <v>14771</v>
      </c>
      <c r="O400" s="1">
        <v>294.33999999999997</v>
      </c>
      <c r="P400">
        <v>5.7000001434091301</v>
      </c>
      <c r="Q400">
        <v>718.80003241112104</v>
      </c>
      <c r="R400">
        <v>26</v>
      </c>
      <c r="S400">
        <v>11815.3</v>
      </c>
      <c r="T400">
        <v>441347</v>
      </c>
      <c r="U400">
        <v>9902.6299999999992</v>
      </c>
    </row>
    <row r="401" spans="1:21">
      <c r="A401" s="1" t="s">
        <v>68</v>
      </c>
      <c r="B401" s="1" t="s">
        <v>35</v>
      </c>
      <c r="C401" s="1">
        <v>0.75050193050193004</v>
      </c>
      <c r="D401" s="1">
        <v>0.34127413127413098</v>
      </c>
      <c r="E401" s="1">
        <v>6618.03</v>
      </c>
      <c r="F401" s="1">
        <v>4.71</v>
      </c>
      <c r="G401" s="1">
        <v>8089.84</v>
      </c>
      <c r="H401" s="1">
        <v>13.17</v>
      </c>
      <c r="I401" s="1">
        <v>1.1938416988417</v>
      </c>
      <c r="J401" s="1">
        <v>110.11</v>
      </c>
      <c r="K401" s="1">
        <v>11142</v>
      </c>
      <c r="L401" s="1">
        <v>1.23839009287926E-2</v>
      </c>
      <c r="M401" s="1">
        <v>12763</v>
      </c>
      <c r="N401" s="1">
        <v>18843</v>
      </c>
      <c r="O401" s="1">
        <v>308.35000000000002</v>
      </c>
      <c r="P401">
        <v>6.2000000492835197</v>
      </c>
      <c r="Q401">
        <v>731.30002027390003</v>
      </c>
      <c r="R401">
        <v>24</v>
      </c>
      <c r="S401">
        <v>11819.5</v>
      </c>
      <c r="T401">
        <v>391939</v>
      </c>
      <c r="U401">
        <v>11486.17</v>
      </c>
    </row>
    <row r="402" spans="1:21">
      <c r="A402" s="1" t="s">
        <v>68</v>
      </c>
      <c r="B402" s="1" t="s">
        <v>36</v>
      </c>
      <c r="C402" s="1">
        <v>0.86967941290073403</v>
      </c>
      <c r="D402" s="1">
        <v>0.41104673619158</v>
      </c>
      <c r="E402" s="1">
        <v>6455.16</v>
      </c>
      <c r="F402" s="1">
        <v>4.93</v>
      </c>
      <c r="G402" s="1">
        <v>8675.32</v>
      </c>
      <c r="H402" s="1">
        <v>11.69</v>
      </c>
      <c r="I402" s="1">
        <v>0.143464658169177</v>
      </c>
      <c r="J402" s="1">
        <v>114.54</v>
      </c>
      <c r="K402" s="1">
        <v>12446</v>
      </c>
      <c r="L402" s="1">
        <v>1.26465144972239E-2</v>
      </c>
      <c r="M402" s="1">
        <v>21178</v>
      </c>
      <c r="N402" s="1">
        <v>22221</v>
      </c>
      <c r="O402" s="1">
        <v>323.18</v>
      </c>
      <c r="P402">
        <v>6.00000018463167</v>
      </c>
      <c r="Q402">
        <v>917.69996345262803</v>
      </c>
      <c r="R402">
        <v>26</v>
      </c>
      <c r="S402">
        <v>13952.5</v>
      </c>
      <c r="T402">
        <v>541819</v>
      </c>
      <c r="U402">
        <v>16185.77</v>
      </c>
    </row>
    <row r="403" spans="1:21">
      <c r="A403" s="1" t="s">
        <v>68</v>
      </c>
      <c r="B403" s="1" t="s">
        <v>37</v>
      </c>
      <c r="C403" s="1">
        <v>0.90873598763046004</v>
      </c>
      <c r="D403" s="1">
        <v>0.45411673753382298</v>
      </c>
      <c r="E403" s="1">
        <v>6008.25</v>
      </c>
      <c r="F403" s="1">
        <v>4.88</v>
      </c>
      <c r="G403" s="1">
        <v>9209.9</v>
      </c>
      <c r="H403" s="1">
        <v>8.41</v>
      </c>
      <c r="I403" s="1">
        <v>0.14349826053343601</v>
      </c>
      <c r="J403" s="1">
        <v>111.04</v>
      </c>
      <c r="K403" s="1">
        <v>15312</v>
      </c>
      <c r="L403" s="1">
        <v>1.3875748975086699E-2</v>
      </c>
      <c r="M403" s="1">
        <v>20528</v>
      </c>
      <c r="N403" s="1">
        <v>25795</v>
      </c>
      <c r="O403" s="1">
        <v>338.32</v>
      </c>
      <c r="P403">
        <v>6.1000001758064801</v>
      </c>
      <c r="Q403">
        <v>1725.89994384378</v>
      </c>
      <c r="R403">
        <v>21</v>
      </c>
      <c r="S403">
        <v>15388.7</v>
      </c>
      <c r="T403">
        <v>641190</v>
      </c>
      <c r="U403">
        <v>16216.5</v>
      </c>
    </row>
    <row r="404" spans="1:21">
      <c r="A404" s="1" t="s">
        <v>68</v>
      </c>
      <c r="B404" s="1" t="s">
        <v>38</v>
      </c>
      <c r="C404" s="1">
        <v>1.0115088529638201</v>
      </c>
      <c r="D404" s="1">
        <v>0.49588144726712902</v>
      </c>
      <c r="E404" s="1">
        <v>5710.4</v>
      </c>
      <c r="F404" s="1">
        <v>4.8794000000000004</v>
      </c>
      <c r="G404" s="1">
        <v>9690.2999999999993</v>
      </c>
      <c r="H404" s="1">
        <v>8</v>
      </c>
      <c r="I404" s="1">
        <v>0.14339107005388799</v>
      </c>
      <c r="J404" s="1">
        <v>115.91</v>
      </c>
      <c r="K404" s="1">
        <v>15312</v>
      </c>
      <c r="L404" s="1">
        <v>1.3324618582266599E-2</v>
      </c>
      <c r="M404" s="1">
        <v>19124</v>
      </c>
      <c r="N404" s="1">
        <v>30662</v>
      </c>
      <c r="O404" s="1">
        <v>353.97</v>
      </c>
      <c r="P404">
        <v>9.6334411651325098</v>
      </c>
      <c r="Q404">
        <v>3372.2535194512602</v>
      </c>
      <c r="R404">
        <v>21.489576</v>
      </c>
      <c r="S404">
        <v>16383.7</v>
      </c>
      <c r="T404">
        <v>811001</v>
      </c>
      <c r="U404">
        <v>30504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W2039"/>
  <sheetViews>
    <sheetView workbookViewId="0"/>
  </sheetViews>
  <sheetFormatPr baseColWidth="10" defaultColWidth="9" defaultRowHeight="14"/>
  <cols>
    <col min="1" max="16" width="9" style="1"/>
    <col min="17" max="17" width="9.1640625" customWidth="1"/>
  </cols>
  <sheetData>
    <row r="1" spans="1:22">
      <c r="A1" s="1" t="s">
        <v>105</v>
      </c>
      <c r="B1" s="1" t="s">
        <v>90</v>
      </c>
      <c r="C1" s="1" t="s">
        <v>91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</row>
    <row r="2" spans="1:22">
      <c r="C2" s="1" t="s">
        <v>142</v>
      </c>
      <c r="D2" t="s">
        <v>143</v>
      </c>
      <c r="E2" t="s">
        <v>143</v>
      </c>
      <c r="F2" t="s">
        <v>143</v>
      </c>
      <c r="G2" t="s">
        <v>143</v>
      </c>
      <c r="H2" t="s">
        <v>143</v>
      </c>
      <c r="I2" t="s">
        <v>143</v>
      </c>
      <c r="J2" t="s">
        <v>143</v>
      </c>
      <c r="K2" t="s">
        <v>143</v>
      </c>
      <c r="L2" t="s">
        <v>143</v>
      </c>
      <c r="M2" t="s">
        <v>143</v>
      </c>
      <c r="N2" t="s">
        <v>143</v>
      </c>
      <c r="O2" t="s">
        <v>143</v>
      </c>
      <c r="P2" t="s">
        <v>143</v>
      </c>
      <c r="Q2" t="s">
        <v>143</v>
      </c>
      <c r="R2" t="s">
        <v>143</v>
      </c>
      <c r="S2" t="s">
        <v>143</v>
      </c>
      <c r="T2" t="s">
        <v>143</v>
      </c>
      <c r="U2" t="s">
        <v>143</v>
      </c>
      <c r="V2" t="s">
        <v>143</v>
      </c>
    </row>
    <row r="3" spans="1:22">
      <c r="A3" s="1" t="s">
        <v>24</v>
      </c>
      <c r="B3" s="1">
        <v>1</v>
      </c>
      <c r="C3" s="1" t="s">
        <v>25</v>
      </c>
      <c r="D3" s="1">
        <v>0.39614624505928903</v>
      </c>
      <c r="E3" s="1">
        <v>0.25237154150197599</v>
      </c>
      <c r="F3" s="1">
        <v>4474</v>
      </c>
      <c r="G3" s="1">
        <v>0.41</v>
      </c>
      <c r="H3" s="1">
        <v>2993042.49</v>
      </c>
      <c r="I3" s="1">
        <v>106.13</v>
      </c>
      <c r="J3" s="1">
        <v>0.215558300395257</v>
      </c>
      <c r="K3" s="1">
        <v>131.29</v>
      </c>
      <c r="L3" s="1">
        <v>21135</v>
      </c>
      <c r="M3" s="1">
        <v>7.1584779122321002E-2</v>
      </c>
      <c r="N3" s="1">
        <v>40888</v>
      </c>
      <c r="O3" s="1">
        <v>77955</v>
      </c>
      <c r="P3" s="1">
        <v>79.41</v>
      </c>
      <c r="Q3">
        <v>2.65731291530631</v>
      </c>
      <c r="R3">
        <v>5126.98732718063</v>
      </c>
      <c r="S3">
        <v>57</v>
      </c>
      <c r="T3">
        <v>17054.3</v>
      </c>
      <c r="U3">
        <v>1648538</v>
      </c>
      <c r="V3">
        <v>33663.379999999997</v>
      </c>
    </row>
    <row r="4" spans="1:22">
      <c r="A4" s="1" t="s">
        <v>24</v>
      </c>
      <c r="B4" s="1">
        <v>1</v>
      </c>
      <c r="C4" s="1" t="s">
        <v>27</v>
      </c>
      <c r="D4" s="1">
        <v>0.51819056785370499</v>
      </c>
      <c r="E4" s="1">
        <v>0.227959576515881</v>
      </c>
      <c r="F4" s="1">
        <v>4734</v>
      </c>
      <c r="G4" s="1">
        <v>0.41</v>
      </c>
      <c r="H4" s="1">
        <v>3809450.16</v>
      </c>
      <c r="I4" s="1">
        <v>125.59</v>
      </c>
      <c r="J4" s="1">
        <v>0.23527430221366699</v>
      </c>
      <c r="K4" s="1">
        <v>156.9</v>
      </c>
      <c r="L4" s="1">
        <v>22151</v>
      </c>
      <c r="M4" s="1">
        <v>7.3320323390019496E-2</v>
      </c>
      <c r="N4" s="1">
        <v>50511</v>
      </c>
      <c r="O4" s="1">
        <v>92305</v>
      </c>
      <c r="P4" s="1">
        <v>150.65</v>
      </c>
      <c r="Q4">
        <v>4.4642855931826002</v>
      </c>
      <c r="R4">
        <v>6187.5915331259203</v>
      </c>
      <c r="S4">
        <v>58</v>
      </c>
      <c r="T4">
        <v>18876.3</v>
      </c>
      <c r="U4">
        <v>1973442</v>
      </c>
      <c r="V4">
        <v>48073.73</v>
      </c>
    </row>
    <row r="5" spans="1:22">
      <c r="A5" s="1" t="s">
        <v>24</v>
      </c>
      <c r="B5" s="1">
        <v>1</v>
      </c>
      <c r="C5" s="1" t="s">
        <v>28</v>
      </c>
      <c r="D5" s="1">
        <v>0.55849411764705903</v>
      </c>
      <c r="E5" s="1">
        <v>0.226070588235294</v>
      </c>
      <c r="F5" s="1">
        <v>4820</v>
      </c>
      <c r="G5" s="1">
        <v>0.41</v>
      </c>
      <c r="H5" s="1">
        <v>3773152.07</v>
      </c>
      <c r="I5" s="1">
        <v>185.73</v>
      </c>
      <c r="J5" s="1">
        <v>0.27952941176470603</v>
      </c>
      <c r="K5" s="1">
        <v>159.53</v>
      </c>
      <c r="L5" s="1">
        <v>47608</v>
      </c>
      <c r="M5" s="1">
        <v>7.8404957564327096E-2</v>
      </c>
      <c r="N5" s="1">
        <v>62671</v>
      </c>
      <c r="O5" s="1">
        <v>123336</v>
      </c>
      <c r="P5" s="1">
        <v>215.62</v>
      </c>
      <c r="Q5">
        <v>7.4999998459330204</v>
      </c>
      <c r="R5">
        <v>7467.5996911163802</v>
      </c>
      <c r="S5">
        <v>59</v>
      </c>
      <c r="T5">
        <v>20974.799999999999</v>
      </c>
      <c r="U5">
        <v>2130618</v>
      </c>
      <c r="V5">
        <v>81818.2</v>
      </c>
    </row>
    <row r="6" spans="1:22">
      <c r="A6" s="1" t="s">
        <v>24</v>
      </c>
      <c r="B6" s="1">
        <v>1</v>
      </c>
      <c r="C6" s="1" t="s">
        <v>29</v>
      </c>
      <c r="D6" s="1">
        <v>0.53426992169507104</v>
      </c>
      <c r="E6" s="1">
        <v>0.22220175034546299</v>
      </c>
      <c r="F6" s="1">
        <v>4910</v>
      </c>
      <c r="G6" s="1">
        <v>0.4</v>
      </c>
      <c r="H6" s="1">
        <v>5516153.3300000001</v>
      </c>
      <c r="I6" s="1">
        <v>265.49</v>
      </c>
      <c r="J6" s="1">
        <v>0.31629203132197098</v>
      </c>
      <c r="K6" s="1">
        <v>189.46</v>
      </c>
      <c r="L6" s="1">
        <v>46848</v>
      </c>
      <c r="M6" s="1">
        <v>8.0830797724566694E-2</v>
      </c>
      <c r="N6" s="1">
        <v>74661</v>
      </c>
      <c r="O6" s="1">
        <v>138111</v>
      </c>
      <c r="P6" s="1">
        <v>235.36</v>
      </c>
      <c r="Q6">
        <v>12.5999998241364</v>
      </c>
      <c r="R6">
        <v>9012.4001276946092</v>
      </c>
      <c r="S6">
        <v>60</v>
      </c>
      <c r="T6">
        <v>22766.9</v>
      </c>
      <c r="U6">
        <v>2335010</v>
      </c>
      <c r="V6">
        <v>111011.95</v>
      </c>
    </row>
    <row r="7" spans="1:22">
      <c r="A7" s="1" t="s">
        <v>24</v>
      </c>
      <c r="B7" s="1">
        <v>1</v>
      </c>
      <c r="C7" s="1" t="s">
        <v>30</v>
      </c>
      <c r="D7" s="1">
        <v>0.72234917733089599</v>
      </c>
      <c r="E7" s="1">
        <v>0.22481718464351</v>
      </c>
      <c r="F7" s="1">
        <v>5102</v>
      </c>
      <c r="G7" s="1">
        <v>0.41</v>
      </c>
      <c r="H7" s="1">
        <v>8501840.1999999993</v>
      </c>
      <c r="I7" s="1">
        <v>485.7</v>
      </c>
      <c r="J7" s="1">
        <v>0.42201096892138901</v>
      </c>
      <c r="K7" s="1">
        <v>181.73</v>
      </c>
      <c r="L7" s="1">
        <v>47988</v>
      </c>
      <c r="M7" s="1">
        <v>8.74823105622025E-2</v>
      </c>
      <c r="N7" s="1">
        <v>94031</v>
      </c>
      <c r="O7" s="1">
        <v>156312</v>
      </c>
      <c r="P7" s="1">
        <v>276.38</v>
      </c>
      <c r="Q7">
        <v>17.1000006240027</v>
      </c>
      <c r="R7">
        <v>10530.5001328787</v>
      </c>
      <c r="S7">
        <v>63</v>
      </c>
      <c r="T7">
        <v>24638.7</v>
      </c>
      <c r="U7">
        <v>2440875</v>
      </c>
      <c r="V7">
        <v>141447.26</v>
      </c>
    </row>
    <row r="8" spans="1:22">
      <c r="A8" s="1" t="s">
        <v>24</v>
      </c>
      <c r="B8" s="1">
        <v>1</v>
      </c>
      <c r="C8" s="1" t="s">
        <v>31</v>
      </c>
      <c r="D8" s="1">
        <v>0.81275626423690195</v>
      </c>
      <c r="E8" s="1">
        <v>0.21676537585421399</v>
      </c>
      <c r="F8" s="1">
        <v>5230</v>
      </c>
      <c r="G8" s="1">
        <v>0.45</v>
      </c>
      <c r="H8" s="1">
        <v>8400646.4700000007</v>
      </c>
      <c r="I8" s="1">
        <v>645.74</v>
      </c>
      <c r="J8" s="1">
        <v>0.27019589977220998</v>
      </c>
      <c r="K8" s="1">
        <v>178.06</v>
      </c>
      <c r="L8" s="1">
        <v>36026</v>
      </c>
      <c r="M8" s="1">
        <v>8.7428932406822493E-2</v>
      </c>
      <c r="N8" s="1">
        <v>100578</v>
      </c>
      <c r="O8" s="1">
        <v>189129</v>
      </c>
      <c r="P8" s="1">
        <v>286.37</v>
      </c>
      <c r="Q8">
        <v>18.000000757869099</v>
      </c>
      <c r="R8">
        <v>12026.700515666</v>
      </c>
      <c r="S8">
        <v>64</v>
      </c>
      <c r="T8">
        <v>26911.5</v>
      </c>
      <c r="U8">
        <v>2548433</v>
      </c>
      <c r="V8">
        <v>196029.02</v>
      </c>
    </row>
    <row r="9" spans="1:22">
      <c r="A9" s="1" t="s">
        <v>24</v>
      </c>
      <c r="B9" s="1">
        <v>1</v>
      </c>
      <c r="C9" s="1" t="s">
        <v>32</v>
      </c>
      <c r="D9" s="1">
        <v>0.82862351868732897</v>
      </c>
      <c r="E9" s="1">
        <v>0.24699179580674599</v>
      </c>
      <c r="F9" s="1">
        <v>5850</v>
      </c>
      <c r="G9" s="1">
        <v>0.46</v>
      </c>
      <c r="H9" s="1">
        <v>9531606.1400000006</v>
      </c>
      <c r="I9" s="1">
        <v>537.46</v>
      </c>
      <c r="J9" s="1">
        <v>0.39680036463081098</v>
      </c>
      <c r="K9" s="1">
        <v>172.85</v>
      </c>
      <c r="L9" s="1">
        <v>36601</v>
      </c>
      <c r="M9" s="1">
        <v>9.5214663550252196E-2</v>
      </c>
      <c r="N9" s="1">
        <v>106948</v>
      </c>
      <c r="O9" s="1">
        <v>185928</v>
      </c>
      <c r="P9" s="1">
        <v>329.94</v>
      </c>
      <c r="Q9">
        <v>19.000000395837599</v>
      </c>
      <c r="R9">
        <v>18385.700597023599</v>
      </c>
      <c r="S9">
        <v>65</v>
      </c>
      <c r="T9">
        <v>29761.1</v>
      </c>
      <c r="U9">
        <v>2690851</v>
      </c>
      <c r="V9">
        <v>227452.1</v>
      </c>
    </row>
    <row r="10" spans="1:22">
      <c r="A10" s="1" t="s">
        <v>24</v>
      </c>
      <c r="B10" s="1">
        <v>1</v>
      </c>
      <c r="C10" s="1" t="s">
        <v>33</v>
      </c>
      <c r="D10" s="1">
        <v>0.93973540145985401</v>
      </c>
      <c r="E10" s="1">
        <v>0.291423357664234</v>
      </c>
      <c r="F10" s="1">
        <v>6540</v>
      </c>
      <c r="G10" s="1">
        <v>0.42</v>
      </c>
      <c r="H10" s="1">
        <v>10695275.119999999</v>
      </c>
      <c r="I10" s="1">
        <v>443.47</v>
      </c>
      <c r="J10" s="1">
        <v>0.80084854014598506</v>
      </c>
      <c r="K10" s="1">
        <v>186.11</v>
      </c>
      <c r="L10" s="1">
        <v>77133</v>
      </c>
      <c r="M10" s="1">
        <v>0.102526547052362</v>
      </c>
      <c r="N10" s="1">
        <v>123496</v>
      </c>
      <c r="O10" s="1">
        <v>211212</v>
      </c>
      <c r="P10" s="1">
        <v>368.54</v>
      </c>
      <c r="Q10">
        <v>20.699999994383599</v>
      </c>
      <c r="R10">
        <v>18261.200558705401</v>
      </c>
      <c r="S10">
        <v>64</v>
      </c>
      <c r="T10">
        <v>32985.5</v>
      </c>
      <c r="U10">
        <v>2740103</v>
      </c>
      <c r="V10">
        <v>220875.62</v>
      </c>
    </row>
    <row r="11" spans="1:22">
      <c r="A11" s="1" t="s">
        <v>24</v>
      </c>
      <c r="B11" s="1">
        <v>1</v>
      </c>
      <c r="C11" s="1" t="s">
        <v>34</v>
      </c>
      <c r="D11" s="1">
        <v>0.94068493150684895</v>
      </c>
      <c r="E11" s="1">
        <v>0.31420091324200899</v>
      </c>
      <c r="F11" s="1">
        <v>8295</v>
      </c>
      <c r="G11" s="1">
        <v>0.43</v>
      </c>
      <c r="H11" s="1">
        <v>11249165.1</v>
      </c>
      <c r="I11" s="1">
        <v>504.99</v>
      </c>
      <c r="J11" s="1">
        <v>1.2246529680365299</v>
      </c>
      <c r="K11" s="1">
        <v>186.66</v>
      </c>
      <c r="L11" s="1">
        <v>68633</v>
      </c>
      <c r="M11" s="1">
        <v>0.108555541513964</v>
      </c>
      <c r="N11" s="1">
        <v>131716</v>
      </c>
      <c r="O11" s="1">
        <v>226113</v>
      </c>
      <c r="P11" s="1">
        <v>399</v>
      </c>
      <c r="Q11">
        <v>22.200000246903201</v>
      </c>
      <c r="R11">
        <v>23235.905217937099</v>
      </c>
      <c r="S11">
        <v>58</v>
      </c>
      <c r="T11">
        <v>35330.800000000003</v>
      </c>
      <c r="U11">
        <v>2851859</v>
      </c>
      <c r="V11">
        <v>228716.43</v>
      </c>
    </row>
    <row r="12" spans="1:22">
      <c r="A12" s="1" t="s">
        <v>24</v>
      </c>
      <c r="B12" s="1">
        <v>1</v>
      </c>
      <c r="C12" s="1" t="s">
        <v>35</v>
      </c>
      <c r="D12" s="1">
        <v>0.95207857469164003</v>
      </c>
      <c r="E12" s="1">
        <v>0.34138876199177698</v>
      </c>
      <c r="F12" s="1">
        <v>9340</v>
      </c>
      <c r="G12" s="1">
        <v>0.42</v>
      </c>
      <c r="H12" s="1">
        <v>11617791.66</v>
      </c>
      <c r="I12" s="1">
        <v>373.21</v>
      </c>
      <c r="J12" s="1">
        <v>1.4836135221562401</v>
      </c>
      <c r="K12" s="1">
        <v>178.43</v>
      </c>
      <c r="L12" s="1">
        <v>76341</v>
      </c>
      <c r="M12" s="1">
        <v>0.124746587376673</v>
      </c>
      <c r="N12" s="1">
        <v>162824</v>
      </c>
      <c r="O12" s="1">
        <v>254165</v>
      </c>
      <c r="P12" s="1">
        <v>417.88</v>
      </c>
      <c r="Q12">
        <v>22.799999180103001</v>
      </c>
      <c r="R12">
        <v>25831.8111057893</v>
      </c>
      <c r="S12">
        <v>58</v>
      </c>
      <c r="T12">
        <v>35835</v>
      </c>
      <c r="U12">
        <v>2974157</v>
      </c>
      <c r="V12">
        <v>238221.33</v>
      </c>
    </row>
    <row r="13" spans="1:22">
      <c r="A13" s="1" t="s">
        <v>24</v>
      </c>
      <c r="B13" s="1">
        <v>1</v>
      </c>
      <c r="C13" s="1" t="s">
        <v>36</v>
      </c>
      <c r="D13" s="1">
        <v>0.92772955687528502</v>
      </c>
      <c r="E13" s="1">
        <v>0.36834170854271397</v>
      </c>
      <c r="F13" s="1">
        <v>10750</v>
      </c>
      <c r="G13" s="1">
        <v>0.41</v>
      </c>
      <c r="H13" s="1">
        <v>12321699.18</v>
      </c>
      <c r="I13" s="1">
        <v>566.01</v>
      </c>
      <c r="J13" s="1">
        <v>0.234335312928278</v>
      </c>
      <c r="K13" s="1">
        <v>181.49</v>
      </c>
      <c r="L13" s="1">
        <v>76323</v>
      </c>
      <c r="M13" s="1">
        <v>0.133245556287031</v>
      </c>
      <c r="N13" s="1">
        <v>198778</v>
      </c>
      <c r="O13" s="1">
        <v>283134</v>
      </c>
      <c r="P13" s="1">
        <v>437.58</v>
      </c>
      <c r="Q13">
        <v>23.499999502972301</v>
      </c>
      <c r="R13">
        <v>31239.793693170101</v>
      </c>
      <c r="S13">
        <v>57</v>
      </c>
      <c r="T13">
        <v>40934.199999999997</v>
      </c>
      <c r="U13">
        <v>3135144</v>
      </c>
      <c r="V13">
        <v>221030</v>
      </c>
    </row>
    <row r="14" spans="1:22">
      <c r="A14" s="1" t="s">
        <v>24</v>
      </c>
      <c r="B14" s="1">
        <v>1</v>
      </c>
      <c r="C14" s="1" t="s">
        <v>37</v>
      </c>
      <c r="D14" s="1">
        <v>0.96817765567765601</v>
      </c>
      <c r="E14" s="1">
        <v>0.40169413919413899</v>
      </c>
      <c r="F14" s="1">
        <v>10750</v>
      </c>
      <c r="G14" s="1">
        <v>0.43</v>
      </c>
      <c r="H14" s="1">
        <v>13188570.02</v>
      </c>
      <c r="I14" s="1">
        <v>738.87</v>
      </c>
      <c r="J14" s="1">
        <v>0.256936813186813</v>
      </c>
      <c r="K14" s="1">
        <v>179.8</v>
      </c>
      <c r="L14" s="1">
        <v>77669</v>
      </c>
      <c r="M14" s="1">
        <v>0.13505554811939499</v>
      </c>
      <c r="N14" s="1">
        <v>202722</v>
      </c>
      <c r="O14" s="1">
        <v>307175</v>
      </c>
      <c r="P14" s="1">
        <v>457.48</v>
      </c>
      <c r="Q14">
        <v>24.6999989222419</v>
      </c>
      <c r="R14">
        <v>36792.488997636203</v>
      </c>
      <c r="S14">
        <v>54</v>
      </c>
      <c r="T14">
        <v>41429.300000000003</v>
      </c>
      <c r="U14">
        <v>3489973</v>
      </c>
      <c r="V14">
        <v>195628.51</v>
      </c>
    </row>
    <row r="15" spans="1:22">
      <c r="A15" s="1" t="s">
        <v>24</v>
      </c>
      <c r="B15" s="1">
        <v>1</v>
      </c>
      <c r="C15" s="1" t="s">
        <v>38</v>
      </c>
      <c r="D15" s="1">
        <v>0.96628545288197598</v>
      </c>
      <c r="E15" s="1">
        <v>0.42698993595608398</v>
      </c>
      <c r="F15" s="1">
        <v>10750</v>
      </c>
      <c r="G15" s="1">
        <v>0.43659999999999999</v>
      </c>
      <c r="H15" s="1">
        <v>14090056.699999999</v>
      </c>
      <c r="I15" s="1">
        <v>589.9</v>
      </c>
      <c r="J15" s="1">
        <v>0.28971637694419</v>
      </c>
      <c r="K15" s="1">
        <v>187.39</v>
      </c>
      <c r="L15" s="1">
        <v>77669</v>
      </c>
      <c r="M15" s="1">
        <v>0.132356178022489</v>
      </c>
      <c r="N15" s="1">
        <v>193973</v>
      </c>
      <c r="O15" s="1">
        <v>318984</v>
      </c>
      <c r="P15" s="1">
        <v>478.12</v>
      </c>
      <c r="Q15">
        <v>23.567081815198801</v>
      </c>
      <c r="R15">
        <v>42301.718893969497</v>
      </c>
      <c r="S15">
        <v>52.044440999999999</v>
      </c>
      <c r="T15">
        <v>43655.199999999997</v>
      </c>
      <c r="U15">
        <v>4410019</v>
      </c>
      <c r="V15">
        <v>227115.2</v>
      </c>
    </row>
    <row r="16" spans="1:22">
      <c r="A16" s="1" t="s">
        <v>39</v>
      </c>
      <c r="B16" s="1">
        <v>2</v>
      </c>
      <c r="C16" s="1" t="s">
        <v>25</v>
      </c>
      <c r="D16" s="1">
        <v>0.27434750186427997</v>
      </c>
      <c r="E16" s="1">
        <v>0.13922445935868799</v>
      </c>
      <c r="F16" s="1">
        <v>2080</v>
      </c>
      <c r="G16" s="1">
        <v>0.31</v>
      </c>
      <c r="H16" s="1">
        <v>253231.97</v>
      </c>
      <c r="I16" s="1">
        <v>8.34</v>
      </c>
      <c r="J16" s="1">
        <v>0.114258016405667</v>
      </c>
      <c r="K16" s="1">
        <v>95.12</v>
      </c>
      <c r="L16" s="1">
        <v>2666</v>
      </c>
      <c r="M16" s="1">
        <v>7.8299776286353505E-3</v>
      </c>
      <c r="N16" s="1">
        <v>13982</v>
      </c>
      <c r="O16" s="1">
        <v>38489</v>
      </c>
      <c r="P16" s="1">
        <v>60.58</v>
      </c>
      <c r="Q16">
        <v>3.1236659623624501</v>
      </c>
      <c r="R16">
        <v>308.77498260853298</v>
      </c>
      <c r="S16">
        <v>51</v>
      </c>
      <c r="T16">
        <v>7971.5</v>
      </c>
      <c r="U16">
        <v>2107772</v>
      </c>
      <c r="V16">
        <v>5130.5600000000004</v>
      </c>
    </row>
    <row r="17" spans="1:22">
      <c r="A17" s="1" t="s">
        <v>39</v>
      </c>
      <c r="B17" s="1">
        <v>2</v>
      </c>
      <c r="C17" s="1" t="s">
        <v>27</v>
      </c>
      <c r="D17" s="1">
        <v>0.335050798258345</v>
      </c>
      <c r="E17" s="1">
        <v>0.148621190130624</v>
      </c>
      <c r="F17" s="1">
        <v>2045</v>
      </c>
      <c r="G17" s="1">
        <v>0.31</v>
      </c>
      <c r="H17" s="1">
        <v>275989.05</v>
      </c>
      <c r="I17" s="1">
        <v>11.72</v>
      </c>
      <c r="J17" s="1">
        <v>0.115638606676343</v>
      </c>
      <c r="K17" s="1">
        <v>97.8</v>
      </c>
      <c r="L17" s="1">
        <v>3452</v>
      </c>
      <c r="M17" s="1">
        <v>1.14147353856797E-2</v>
      </c>
      <c r="N17" s="1">
        <v>19782</v>
      </c>
      <c r="O17" s="1">
        <v>41009</v>
      </c>
      <c r="P17" s="1">
        <v>122.96</v>
      </c>
      <c r="Q17">
        <v>4.1070421586764301</v>
      </c>
      <c r="R17">
        <v>570.40007466531597</v>
      </c>
      <c r="S17">
        <v>52</v>
      </c>
      <c r="T17">
        <v>8895.1</v>
      </c>
      <c r="U17">
        <v>2558685</v>
      </c>
      <c r="V17">
        <v>6364.03</v>
      </c>
    </row>
    <row r="18" spans="1:22">
      <c r="A18" s="1" t="s">
        <v>39</v>
      </c>
      <c r="B18" s="1">
        <v>2</v>
      </c>
      <c r="C18" s="1" t="s">
        <v>28</v>
      </c>
      <c r="D18" s="1">
        <v>0.25099290780141797</v>
      </c>
      <c r="E18" s="1">
        <v>0.133617021276596</v>
      </c>
      <c r="F18" s="1">
        <v>2355</v>
      </c>
      <c r="G18" s="1">
        <v>0.35</v>
      </c>
      <c r="H18" s="1">
        <v>725108.44</v>
      </c>
      <c r="I18" s="1">
        <v>11.51</v>
      </c>
      <c r="J18" s="1">
        <v>0.13034042553191499</v>
      </c>
      <c r="K18" s="1">
        <v>89.88</v>
      </c>
      <c r="L18" s="1">
        <v>7844</v>
      </c>
      <c r="M18" s="1">
        <v>1.1904761904761901E-2</v>
      </c>
      <c r="N18" s="1">
        <v>24856</v>
      </c>
      <c r="O18" s="1">
        <v>60915</v>
      </c>
      <c r="P18" s="1">
        <v>175.26</v>
      </c>
      <c r="Q18">
        <v>5.4000002507207698</v>
      </c>
      <c r="R18">
        <v>1053.7000436174001</v>
      </c>
      <c r="S18">
        <v>53</v>
      </c>
      <c r="T18">
        <v>9790.7000000000007</v>
      </c>
      <c r="U18">
        <v>3000377</v>
      </c>
      <c r="V18">
        <v>8718.9699999999993</v>
      </c>
    </row>
    <row r="19" spans="1:22">
      <c r="A19" s="1" t="s">
        <v>39</v>
      </c>
      <c r="B19" s="1">
        <v>2</v>
      </c>
      <c r="C19" s="1" t="s">
        <v>29</v>
      </c>
      <c r="D19" s="1">
        <v>0.278306508047586</v>
      </c>
      <c r="E19" s="1">
        <v>0.146116165150455</v>
      </c>
      <c r="F19" s="1">
        <v>2355</v>
      </c>
      <c r="G19" s="1">
        <v>0.35</v>
      </c>
      <c r="H19" s="1">
        <v>793676.08</v>
      </c>
      <c r="I19" s="1">
        <v>15.35</v>
      </c>
      <c r="J19" s="1">
        <v>0.14522743177046901</v>
      </c>
      <c r="K19" s="1">
        <v>89.12</v>
      </c>
      <c r="L19" s="1">
        <v>9386</v>
      </c>
      <c r="M19" s="1">
        <v>1.2859560067681901E-2</v>
      </c>
      <c r="N19" s="1">
        <v>26351</v>
      </c>
      <c r="O19" s="1">
        <v>63422</v>
      </c>
      <c r="P19" s="1">
        <v>200.16</v>
      </c>
      <c r="Q19">
        <v>7.1000001132643904</v>
      </c>
      <c r="R19">
        <v>1946.5000641361801</v>
      </c>
      <c r="S19">
        <v>54</v>
      </c>
      <c r="T19">
        <v>10481.799999999999</v>
      </c>
      <c r="U19">
        <v>3228057</v>
      </c>
      <c r="V19">
        <v>12404.23</v>
      </c>
    </row>
    <row r="20" spans="1:22">
      <c r="A20" s="1" t="s">
        <v>39</v>
      </c>
      <c r="B20" s="1">
        <v>2</v>
      </c>
      <c r="C20" s="1" t="s">
        <v>30</v>
      </c>
      <c r="D20" s="1">
        <v>0.32675469075746999</v>
      </c>
      <c r="E20" s="1">
        <v>0.17359277275886001</v>
      </c>
      <c r="F20" s="1">
        <v>2435</v>
      </c>
      <c r="G20" s="1">
        <v>0.37</v>
      </c>
      <c r="H20" s="1">
        <v>256538.7</v>
      </c>
      <c r="I20" s="1">
        <v>34.9</v>
      </c>
      <c r="J20" s="1">
        <v>0.18137595552467001</v>
      </c>
      <c r="K20" s="1">
        <v>88.54</v>
      </c>
      <c r="L20" s="1">
        <v>12589</v>
      </c>
      <c r="M20" s="1">
        <v>1.49253731343284E-2</v>
      </c>
      <c r="N20" s="1">
        <v>37342</v>
      </c>
      <c r="O20" s="1">
        <v>79963</v>
      </c>
      <c r="P20" s="1">
        <v>237.53</v>
      </c>
      <c r="Q20">
        <v>9.0999998769424799</v>
      </c>
      <c r="R20">
        <v>3148.60003595535</v>
      </c>
      <c r="S20">
        <v>54</v>
      </c>
      <c r="T20">
        <v>10717.2</v>
      </c>
      <c r="U20">
        <v>3526665</v>
      </c>
      <c r="V20">
        <v>25624.45</v>
      </c>
    </row>
    <row r="21" spans="1:22">
      <c r="A21" s="1" t="s">
        <v>39</v>
      </c>
      <c r="B21" s="1">
        <v>2</v>
      </c>
      <c r="C21" s="1" t="s">
        <v>31</v>
      </c>
      <c r="D21" s="1">
        <v>0.50194040194040201</v>
      </c>
      <c r="E21" s="1">
        <v>0.19674289674289699</v>
      </c>
      <c r="F21" s="1">
        <v>2585</v>
      </c>
      <c r="G21" s="1">
        <v>0.38</v>
      </c>
      <c r="H21" s="1">
        <v>367090.41</v>
      </c>
      <c r="I21" s="1">
        <v>35.380000000000003</v>
      </c>
      <c r="J21" s="1">
        <v>0.126881496881497</v>
      </c>
      <c r="K21" s="1">
        <v>96.01</v>
      </c>
      <c r="L21" s="1">
        <v>15818</v>
      </c>
      <c r="M21" s="1">
        <v>1.6783216783216801E-2</v>
      </c>
      <c r="N21" s="1">
        <v>39734</v>
      </c>
      <c r="O21" s="1">
        <v>106514</v>
      </c>
      <c r="P21" s="1">
        <v>245.84</v>
      </c>
      <c r="Q21">
        <v>8.3999999508661496</v>
      </c>
      <c r="R21">
        <v>3034.9999893969298</v>
      </c>
      <c r="S21">
        <v>53</v>
      </c>
      <c r="T21">
        <v>11308.8</v>
      </c>
      <c r="U21">
        <v>3499551</v>
      </c>
      <c r="V21">
        <v>41005.35</v>
      </c>
    </row>
    <row r="22" spans="1:22">
      <c r="A22" s="1" t="s">
        <v>39</v>
      </c>
      <c r="B22" s="1">
        <v>2</v>
      </c>
      <c r="C22" s="1" t="s">
        <v>32</v>
      </c>
      <c r="D22" s="1">
        <v>0.56404255319148899</v>
      </c>
      <c r="E22" s="1">
        <v>0.24063829787234001</v>
      </c>
      <c r="F22" s="1">
        <v>3350</v>
      </c>
      <c r="G22" s="1">
        <v>0.41</v>
      </c>
      <c r="H22" s="1">
        <v>467368.36</v>
      </c>
      <c r="I22" s="1">
        <v>26.5</v>
      </c>
      <c r="J22" s="1">
        <v>0.213241134751773</v>
      </c>
      <c r="K22" s="1">
        <v>101.49</v>
      </c>
      <c r="L22" s="1">
        <v>17862</v>
      </c>
      <c r="M22" s="1">
        <v>1.9666048237476801E-2</v>
      </c>
      <c r="N22" s="1">
        <v>41675</v>
      </c>
      <c r="O22" s="1">
        <v>86996</v>
      </c>
      <c r="P22" s="1">
        <v>284.02999999999997</v>
      </c>
      <c r="Q22">
        <v>6.5999996763863003</v>
      </c>
      <c r="R22">
        <v>2629.4000992269698</v>
      </c>
      <c r="S22">
        <v>52</v>
      </c>
      <c r="T22">
        <v>12281.6</v>
      </c>
      <c r="U22">
        <v>2411418</v>
      </c>
      <c r="V22">
        <v>50199.02</v>
      </c>
    </row>
    <row r="23" spans="1:22">
      <c r="A23" s="1" t="s">
        <v>39</v>
      </c>
      <c r="B23" s="1">
        <v>2</v>
      </c>
      <c r="C23" s="1" t="s">
        <v>33</v>
      </c>
      <c r="D23" s="1">
        <v>0.64887924801156904</v>
      </c>
      <c r="E23" s="1">
        <v>0.31663051337671699</v>
      </c>
      <c r="F23" s="1">
        <v>3456</v>
      </c>
      <c r="G23" s="1">
        <v>0.41</v>
      </c>
      <c r="H23" s="1">
        <v>465062.92</v>
      </c>
      <c r="I23" s="1">
        <v>26.73</v>
      </c>
      <c r="J23" s="1">
        <v>0.533492407809111</v>
      </c>
      <c r="K23" s="1">
        <v>105.7</v>
      </c>
      <c r="L23" s="1">
        <v>17802</v>
      </c>
      <c r="M23" s="1">
        <v>2.4615384615384601E-2</v>
      </c>
      <c r="N23" s="1">
        <v>54680</v>
      </c>
      <c r="O23" s="1">
        <v>99038</v>
      </c>
      <c r="P23" s="1">
        <v>316.88</v>
      </c>
      <c r="Q23">
        <v>6.5999996763863003</v>
      </c>
      <c r="R23">
        <v>3105.9999884809899</v>
      </c>
      <c r="S23">
        <v>47</v>
      </c>
      <c r="T23">
        <v>13187.6</v>
      </c>
      <c r="U23">
        <v>2528761</v>
      </c>
      <c r="V23">
        <v>57576.69</v>
      </c>
    </row>
    <row r="24" spans="1:22">
      <c r="A24" s="1" t="s">
        <v>39</v>
      </c>
      <c r="B24" s="1">
        <v>2</v>
      </c>
      <c r="C24" s="1" t="s">
        <v>34</v>
      </c>
      <c r="D24" s="1">
        <v>0.78888086642599298</v>
      </c>
      <c r="E24" s="1">
        <v>0.37805054151624601</v>
      </c>
      <c r="F24" s="1">
        <v>3036</v>
      </c>
      <c r="G24" s="1">
        <v>0.43</v>
      </c>
      <c r="H24" s="1">
        <v>437772.55</v>
      </c>
      <c r="I24" s="1">
        <v>33.409999999999997</v>
      </c>
      <c r="J24" s="1">
        <v>0.86252707581227395</v>
      </c>
      <c r="K24" s="1">
        <v>109.15</v>
      </c>
      <c r="L24" s="1">
        <v>17960</v>
      </c>
      <c r="M24" s="1">
        <v>2.44988864142539E-2</v>
      </c>
      <c r="N24" s="1">
        <v>57799</v>
      </c>
      <c r="O24" s="1">
        <v>96045</v>
      </c>
      <c r="P24" s="1">
        <v>344.11</v>
      </c>
      <c r="Q24">
        <v>7.2999996484732899</v>
      </c>
      <c r="R24">
        <v>3226.2998426153599</v>
      </c>
      <c r="S24">
        <v>43</v>
      </c>
      <c r="T24">
        <v>13870.1</v>
      </c>
      <c r="U24">
        <v>2134320</v>
      </c>
      <c r="V24">
        <v>69733.02</v>
      </c>
    </row>
    <row r="25" spans="1:22">
      <c r="A25" s="1" t="s">
        <v>39</v>
      </c>
      <c r="B25" s="1">
        <v>2</v>
      </c>
      <c r="C25" s="1" t="s">
        <v>35</v>
      </c>
      <c r="D25" s="1">
        <v>0.90454217736121101</v>
      </c>
      <c r="E25" s="1">
        <v>0.385436193222783</v>
      </c>
      <c r="F25" s="1">
        <v>3036</v>
      </c>
      <c r="G25" s="1">
        <v>0.46</v>
      </c>
      <c r="H25" s="1">
        <v>522655.48</v>
      </c>
      <c r="I25" s="1">
        <v>33.659999999999997</v>
      </c>
      <c r="J25" s="1">
        <v>1.14242249459265</v>
      </c>
      <c r="K25" s="1">
        <v>123.4</v>
      </c>
      <c r="L25" s="1">
        <v>17825</v>
      </c>
      <c r="M25" s="1">
        <v>2.7418723070896999E-2</v>
      </c>
      <c r="N25" s="1">
        <v>75434</v>
      </c>
      <c r="O25" s="1">
        <v>111514</v>
      </c>
      <c r="P25" s="1">
        <v>361.46</v>
      </c>
      <c r="Q25">
        <v>6.7999999171619896</v>
      </c>
      <c r="R25">
        <v>4342.0002151971803</v>
      </c>
      <c r="S25">
        <v>40</v>
      </c>
      <c r="T25">
        <v>13797.7</v>
      </c>
      <c r="U25">
        <v>2287717</v>
      </c>
      <c r="V25">
        <v>92767.360000000001</v>
      </c>
    </row>
    <row r="26" spans="1:22">
      <c r="A26" s="1" t="s">
        <v>39</v>
      </c>
      <c r="B26" s="1">
        <v>2</v>
      </c>
      <c r="C26" s="1" t="s">
        <v>36</v>
      </c>
      <c r="D26" s="1">
        <v>0.98506919155134698</v>
      </c>
      <c r="E26" s="1">
        <v>0.42571012381646001</v>
      </c>
      <c r="F26" s="1">
        <v>3036</v>
      </c>
      <c r="G26" s="1">
        <v>0.4</v>
      </c>
      <c r="H26" s="1">
        <v>555770.55000000005</v>
      </c>
      <c r="I26" s="1">
        <v>30.28</v>
      </c>
      <c r="J26" s="1">
        <v>0.15128186453022599</v>
      </c>
      <c r="K26" s="1">
        <v>127.1</v>
      </c>
      <c r="L26" s="1">
        <v>18966</v>
      </c>
      <c r="M26" s="1">
        <v>3.2371294851794102E-2</v>
      </c>
      <c r="N26" s="1">
        <v>97910</v>
      </c>
      <c r="O26" s="1">
        <v>90471</v>
      </c>
      <c r="P26" s="1">
        <v>379.23</v>
      </c>
      <c r="Q26">
        <v>7.2999996484732899</v>
      </c>
      <c r="R26">
        <v>5403.4001942607601</v>
      </c>
      <c r="S26">
        <v>39</v>
      </c>
      <c r="T26">
        <v>15419.2</v>
      </c>
      <c r="U26">
        <v>2512635</v>
      </c>
      <c r="V26">
        <v>123389.99</v>
      </c>
    </row>
    <row r="27" spans="1:22">
      <c r="A27" s="1" t="s">
        <v>39</v>
      </c>
      <c r="B27" s="1">
        <v>2</v>
      </c>
      <c r="C27" s="1" t="s">
        <v>37</v>
      </c>
      <c r="D27" s="1">
        <v>1.0421129860601599</v>
      </c>
      <c r="E27" s="1">
        <v>0.46302274394717502</v>
      </c>
      <c r="F27" s="1">
        <v>3216</v>
      </c>
      <c r="G27" s="1">
        <v>0.44</v>
      </c>
      <c r="H27" s="1">
        <v>597982.03</v>
      </c>
      <c r="I27" s="1">
        <v>21.82</v>
      </c>
      <c r="J27" s="1">
        <v>0.147160674981658</v>
      </c>
      <c r="K27" s="1">
        <v>132.80000000000001</v>
      </c>
      <c r="L27" s="1">
        <v>20039</v>
      </c>
      <c r="M27" s="1">
        <v>2.8771064529387599E-2</v>
      </c>
      <c r="N27" s="1">
        <v>71545</v>
      </c>
      <c r="O27" s="1">
        <v>84335</v>
      </c>
      <c r="P27" s="1">
        <v>397.91</v>
      </c>
      <c r="Q27">
        <v>7.7999997371747396</v>
      </c>
      <c r="R27">
        <v>6974.9002115540998</v>
      </c>
      <c r="S27">
        <v>32</v>
      </c>
      <c r="T27">
        <v>15859</v>
      </c>
      <c r="U27">
        <v>2845710</v>
      </c>
      <c r="V27">
        <v>121552.93</v>
      </c>
    </row>
    <row r="28" spans="1:22">
      <c r="A28" s="1" t="s">
        <v>39</v>
      </c>
      <c r="B28" s="1">
        <v>2</v>
      </c>
      <c r="C28" s="1" t="s">
        <v>38</v>
      </c>
      <c r="D28" s="1">
        <v>1.11239002932551</v>
      </c>
      <c r="E28" s="1">
        <v>0.493695014662757</v>
      </c>
      <c r="F28" s="1">
        <v>3366</v>
      </c>
      <c r="G28" s="1">
        <v>0.46529999999999999</v>
      </c>
      <c r="H28" s="1">
        <v>634426.69999999995</v>
      </c>
      <c r="I28" s="1">
        <v>20.7</v>
      </c>
      <c r="J28" s="1">
        <v>0.15096774193548401</v>
      </c>
      <c r="K28" s="1">
        <v>139.85</v>
      </c>
      <c r="L28" s="1">
        <v>20039</v>
      </c>
      <c r="M28" s="1">
        <v>2.1560509660755699E-2</v>
      </c>
      <c r="N28" s="1">
        <v>59154</v>
      </c>
      <c r="O28" s="1">
        <v>91141</v>
      </c>
      <c r="P28" s="1">
        <v>417.59</v>
      </c>
      <c r="Q28">
        <v>9.6111126815512797</v>
      </c>
      <c r="R28">
        <v>8267.5376597392205</v>
      </c>
      <c r="S28">
        <v>31.536348</v>
      </c>
      <c r="T28">
        <v>16468.8</v>
      </c>
      <c r="U28">
        <v>2959946</v>
      </c>
      <c r="V28">
        <v>145024.6</v>
      </c>
    </row>
    <row r="29" spans="1:22">
      <c r="A29" s="1" t="s">
        <v>40</v>
      </c>
      <c r="B29" s="1">
        <v>3</v>
      </c>
      <c r="C29" s="1" t="s">
        <v>25</v>
      </c>
      <c r="D29" s="1">
        <v>0.15907079646017699</v>
      </c>
      <c r="E29" s="1">
        <v>0.114007190265487</v>
      </c>
      <c r="F29" s="1">
        <v>9435</v>
      </c>
      <c r="G29" s="1">
        <v>3.19</v>
      </c>
      <c r="H29" s="1">
        <v>218263.5</v>
      </c>
      <c r="I29" s="1">
        <v>21.67</v>
      </c>
      <c r="J29" s="1">
        <v>6.7939712389380499E-2</v>
      </c>
      <c r="K29" s="1">
        <v>70.819999999999993</v>
      </c>
      <c r="L29" s="1">
        <v>4699</v>
      </c>
      <c r="M29" s="1">
        <v>1.0622974432841201E-2</v>
      </c>
      <c r="N29" s="1">
        <v>11119</v>
      </c>
      <c r="O29" s="1">
        <v>17595</v>
      </c>
      <c r="P29" s="1">
        <v>32.42</v>
      </c>
      <c r="Q29">
        <v>1.01668388716211</v>
      </c>
      <c r="R29">
        <v>596.87075549670396</v>
      </c>
      <c r="S29">
        <v>38</v>
      </c>
      <c r="T29">
        <v>18681.900000000001</v>
      </c>
      <c r="U29">
        <v>1586189</v>
      </c>
      <c r="V29">
        <v>8660.43</v>
      </c>
    </row>
    <row r="30" spans="1:22">
      <c r="A30" s="1" t="s">
        <v>40</v>
      </c>
      <c r="B30" s="1">
        <v>3</v>
      </c>
      <c r="C30" s="1" t="s">
        <v>27</v>
      </c>
      <c r="D30" s="1">
        <v>0.24180666483062499</v>
      </c>
      <c r="E30" s="1">
        <v>0.13273202974387199</v>
      </c>
      <c r="F30" s="1">
        <v>11205.22</v>
      </c>
      <c r="G30" s="1">
        <v>3.43</v>
      </c>
      <c r="H30" s="1">
        <v>260005.95</v>
      </c>
      <c r="I30" s="1">
        <v>27.27</v>
      </c>
      <c r="J30" s="1">
        <v>7.4180666483062499E-2</v>
      </c>
      <c r="K30" s="1">
        <v>76.099999999999994</v>
      </c>
      <c r="L30" s="1">
        <v>5106</v>
      </c>
      <c r="M30" s="1">
        <v>1.04855621874496E-2</v>
      </c>
      <c r="N30" s="1">
        <v>15315</v>
      </c>
      <c r="O30" s="1">
        <v>23241</v>
      </c>
      <c r="P30" s="1">
        <v>89.32</v>
      </c>
      <c r="Q30">
        <v>1.65681818994264</v>
      </c>
      <c r="R30">
        <v>834.23697109267596</v>
      </c>
      <c r="S30">
        <v>44</v>
      </c>
      <c r="T30">
        <v>20163.5</v>
      </c>
      <c r="U30">
        <v>1980850</v>
      </c>
      <c r="V30">
        <v>12469.11</v>
      </c>
    </row>
    <row r="31" spans="1:22">
      <c r="A31" s="1" t="s">
        <v>40</v>
      </c>
      <c r="B31" s="1">
        <v>3</v>
      </c>
      <c r="C31" s="1" t="s">
        <v>28</v>
      </c>
      <c r="D31" s="1">
        <v>0.28118825466520297</v>
      </c>
      <c r="E31" s="1">
        <v>0.14154774972557599</v>
      </c>
      <c r="F31" s="1">
        <v>11258.8</v>
      </c>
      <c r="G31" s="1">
        <v>3.53</v>
      </c>
      <c r="H31" s="1">
        <v>543079.96</v>
      </c>
      <c r="I31" s="1">
        <v>25.33</v>
      </c>
      <c r="J31" s="1">
        <v>8.9415477497255799E-2</v>
      </c>
      <c r="K31" s="1">
        <v>81.91</v>
      </c>
      <c r="L31" s="1">
        <v>4211</v>
      </c>
      <c r="M31" s="1">
        <v>1.3161922252831301E-2</v>
      </c>
      <c r="N31" s="1">
        <v>18186</v>
      </c>
      <c r="O31" s="1">
        <v>27619</v>
      </c>
      <c r="P31" s="1">
        <v>144.97999999999999</v>
      </c>
      <c r="Q31">
        <v>2.6999999918722302</v>
      </c>
      <c r="R31">
        <v>1166.0000385824301</v>
      </c>
      <c r="S31">
        <v>50</v>
      </c>
      <c r="T31">
        <v>21117.7</v>
      </c>
      <c r="U31">
        <v>2327418</v>
      </c>
      <c r="V31">
        <v>20755.740000000002</v>
      </c>
    </row>
    <row r="32" spans="1:22">
      <c r="A32" s="1" t="s">
        <v>40</v>
      </c>
      <c r="B32" s="1">
        <v>3</v>
      </c>
      <c r="C32" s="1" t="s">
        <v>29</v>
      </c>
      <c r="D32" s="1">
        <v>0.30106513723883699</v>
      </c>
      <c r="E32" s="1">
        <v>0.15398060904001101</v>
      </c>
      <c r="F32" s="1">
        <v>11550.66</v>
      </c>
      <c r="G32" s="1">
        <v>3.57</v>
      </c>
      <c r="H32" s="1">
        <v>678615.32</v>
      </c>
      <c r="I32" s="1">
        <v>35.979999999999997</v>
      </c>
      <c r="J32" s="1">
        <v>9.9425099003140796E-2</v>
      </c>
      <c r="K32" s="1">
        <v>84.36</v>
      </c>
      <c r="L32" s="1">
        <v>5233</v>
      </c>
      <c r="M32" s="1">
        <v>1.31057604388906E-2</v>
      </c>
      <c r="N32" s="1">
        <v>20132</v>
      </c>
      <c r="O32" s="1">
        <v>30000</v>
      </c>
      <c r="P32" s="1">
        <v>160.76</v>
      </c>
      <c r="Q32">
        <v>4.39999981993346</v>
      </c>
      <c r="R32">
        <v>1629.6999547237699</v>
      </c>
      <c r="S32">
        <v>56</v>
      </c>
      <c r="T32">
        <v>22044.2</v>
      </c>
      <c r="U32">
        <v>2606711</v>
      </c>
      <c r="V32">
        <v>34019.15</v>
      </c>
    </row>
    <row r="33" spans="1:22">
      <c r="A33" s="1" t="s">
        <v>40</v>
      </c>
      <c r="B33" s="1">
        <v>3</v>
      </c>
      <c r="C33" s="1" t="s">
        <v>30</v>
      </c>
      <c r="D33" s="1">
        <v>0.40142954390741997</v>
      </c>
      <c r="E33" s="1">
        <v>0.17933287950987101</v>
      </c>
      <c r="F33" s="1">
        <v>11781.66</v>
      </c>
      <c r="G33" s="1">
        <v>3.68</v>
      </c>
      <c r="H33" s="1">
        <v>630949.9</v>
      </c>
      <c r="I33" s="1">
        <v>60.4</v>
      </c>
      <c r="J33" s="1">
        <v>0.1179659632403</v>
      </c>
      <c r="K33" s="1">
        <v>82.63</v>
      </c>
      <c r="L33" s="1">
        <v>8114</v>
      </c>
      <c r="M33" s="1">
        <v>1.3673088875077699E-2</v>
      </c>
      <c r="N33" s="1">
        <v>30130</v>
      </c>
      <c r="O33" s="1">
        <v>44060</v>
      </c>
      <c r="P33" s="1">
        <v>199.53</v>
      </c>
      <c r="Q33">
        <v>6.5999996763863003</v>
      </c>
      <c r="R33">
        <v>1440.0000106991299</v>
      </c>
      <c r="S33">
        <v>57</v>
      </c>
      <c r="T33">
        <v>23297.9</v>
      </c>
      <c r="U33">
        <v>2858051</v>
      </c>
      <c r="V33">
        <v>54911.94</v>
      </c>
    </row>
    <row r="34" spans="1:22">
      <c r="A34" s="1" t="s">
        <v>40</v>
      </c>
      <c r="B34" s="1">
        <v>3</v>
      </c>
      <c r="C34" s="1" t="s">
        <v>31</v>
      </c>
      <c r="D34" s="1">
        <v>0.52082711864406805</v>
      </c>
      <c r="E34" s="1">
        <v>0.21857627118644099</v>
      </c>
      <c r="F34" s="1">
        <v>11930.66</v>
      </c>
      <c r="G34" s="1">
        <v>3.7</v>
      </c>
      <c r="H34" s="1">
        <v>872714.73</v>
      </c>
      <c r="I34" s="1">
        <v>74.94</v>
      </c>
      <c r="J34" s="1">
        <v>8.4501694915254194E-2</v>
      </c>
      <c r="K34" s="1">
        <v>95.33</v>
      </c>
      <c r="L34" s="1">
        <v>13944</v>
      </c>
      <c r="M34" s="1">
        <v>1.31332082551595E-2</v>
      </c>
      <c r="N34" s="1">
        <v>31826</v>
      </c>
      <c r="O34" s="1">
        <v>54838</v>
      </c>
      <c r="P34" s="1">
        <v>214.36</v>
      </c>
      <c r="Q34">
        <v>8.3999999508661496</v>
      </c>
      <c r="R34">
        <v>2416.0998817884201</v>
      </c>
      <c r="S34">
        <v>57</v>
      </c>
      <c r="T34">
        <v>25391.599999999999</v>
      </c>
      <c r="U34">
        <v>3086608</v>
      </c>
      <c r="V34">
        <v>90392.39</v>
      </c>
    </row>
    <row r="35" spans="1:22">
      <c r="A35" s="1" t="s">
        <v>40</v>
      </c>
      <c r="B35" s="1">
        <v>3</v>
      </c>
      <c r="C35" s="1" t="s">
        <v>32</v>
      </c>
      <c r="D35" s="1">
        <v>0.557011742475368</v>
      </c>
      <c r="E35" s="1">
        <v>0.25780807126467797</v>
      </c>
      <c r="F35" s="1">
        <v>13981</v>
      </c>
      <c r="G35" s="1">
        <v>3.82</v>
      </c>
      <c r="H35" s="1">
        <v>1054868.5900000001</v>
      </c>
      <c r="I35" s="1">
        <v>63.76</v>
      </c>
      <c r="J35" s="1">
        <v>0.14795383992441599</v>
      </c>
      <c r="K35" s="1">
        <v>100.83</v>
      </c>
      <c r="L35" s="1">
        <v>30159</v>
      </c>
      <c r="M35" s="1">
        <v>1.4010835045768701E-2</v>
      </c>
      <c r="N35" s="1">
        <v>35348</v>
      </c>
      <c r="O35" s="1">
        <v>61288</v>
      </c>
      <c r="P35" s="1">
        <v>258.17</v>
      </c>
      <c r="Q35">
        <v>6.8999999199378301</v>
      </c>
      <c r="R35">
        <v>2441.09991121543</v>
      </c>
      <c r="S35">
        <v>57</v>
      </c>
      <c r="T35">
        <v>27510.799999999999</v>
      </c>
      <c r="U35">
        <v>3509684</v>
      </c>
      <c r="V35">
        <v>119389.3</v>
      </c>
    </row>
    <row r="36" spans="1:22">
      <c r="A36" s="1" t="s">
        <v>40</v>
      </c>
      <c r="B36" s="1">
        <v>3</v>
      </c>
      <c r="C36" s="1" t="s">
        <v>33</v>
      </c>
      <c r="D36" s="1">
        <v>0.56455696202531602</v>
      </c>
      <c r="E36" s="1">
        <v>0.29084298410988402</v>
      </c>
      <c r="F36" s="1">
        <v>14637</v>
      </c>
      <c r="G36" s="1">
        <v>3.51</v>
      </c>
      <c r="H36" s="1">
        <v>1025297.93</v>
      </c>
      <c r="I36" s="1">
        <v>86.81</v>
      </c>
      <c r="J36" s="1">
        <v>0.37572582817129002</v>
      </c>
      <c r="K36" s="1">
        <v>108.46</v>
      </c>
      <c r="L36" s="1">
        <v>39141</v>
      </c>
      <c r="M36" s="1">
        <v>1.52644012356896E-2</v>
      </c>
      <c r="N36" s="1">
        <v>51894</v>
      </c>
      <c r="O36" s="1">
        <v>83785</v>
      </c>
      <c r="P36" s="1">
        <v>282.77</v>
      </c>
      <c r="Q36">
        <v>6.6999998231406401</v>
      </c>
      <c r="R36">
        <v>2556.09990194088</v>
      </c>
      <c r="S36">
        <v>56</v>
      </c>
      <c r="T36">
        <v>29156.1</v>
      </c>
      <c r="U36">
        <v>3819916</v>
      </c>
      <c r="V36">
        <v>174136.22</v>
      </c>
    </row>
    <row r="37" spans="1:22">
      <c r="A37" s="1" t="s">
        <v>40</v>
      </c>
      <c r="B37" s="1">
        <v>3</v>
      </c>
      <c r="C37" s="1" t="s">
        <v>34</v>
      </c>
      <c r="D37" s="1">
        <v>0.583563851215254</v>
      </c>
      <c r="E37" s="1">
        <v>0.31686585202094802</v>
      </c>
      <c r="F37" s="1">
        <v>14610.2</v>
      </c>
      <c r="G37" s="1">
        <v>3.71</v>
      </c>
      <c r="H37" s="1">
        <v>1116138.3600000001</v>
      </c>
      <c r="I37" s="1">
        <v>138.38999999999999</v>
      </c>
      <c r="J37" s="1">
        <v>0.63675842621189704</v>
      </c>
      <c r="K37" s="1">
        <v>109.53</v>
      </c>
      <c r="L37" s="1">
        <v>42292</v>
      </c>
      <c r="M37" s="1">
        <v>1.7534722222222202E-2</v>
      </c>
      <c r="N37" s="1">
        <v>57809</v>
      </c>
      <c r="O37" s="1">
        <v>101274</v>
      </c>
      <c r="P37" s="1">
        <v>305.06</v>
      </c>
      <c r="Q37">
        <v>7.1000001132643904</v>
      </c>
      <c r="R37">
        <v>2726.3001157080698</v>
      </c>
      <c r="S37">
        <v>55</v>
      </c>
      <c r="T37">
        <v>31460.1</v>
      </c>
      <c r="U37">
        <v>4385826</v>
      </c>
      <c r="V37">
        <v>230392.65</v>
      </c>
    </row>
    <row r="38" spans="1:22">
      <c r="A38" s="1" t="s">
        <v>40</v>
      </c>
      <c r="B38" s="1">
        <v>3</v>
      </c>
      <c r="C38" s="1" t="s">
        <v>35</v>
      </c>
      <c r="D38" s="1">
        <v>0.61605037513397598</v>
      </c>
      <c r="E38" s="1">
        <v>0.33954983922829601</v>
      </c>
      <c r="F38" s="1">
        <v>15592.5</v>
      </c>
      <c r="G38" s="1">
        <v>3.74</v>
      </c>
      <c r="H38" s="1">
        <v>1212179.3899999999</v>
      </c>
      <c r="I38" s="1">
        <v>100.21</v>
      </c>
      <c r="J38" s="1">
        <v>0.80006832797427696</v>
      </c>
      <c r="K38" s="1">
        <v>111.73</v>
      </c>
      <c r="L38" s="1">
        <v>49354</v>
      </c>
      <c r="M38" s="1">
        <v>1.8531717747683502E-2</v>
      </c>
      <c r="N38" s="1">
        <v>92196</v>
      </c>
      <c r="O38" s="1">
        <v>125608</v>
      </c>
      <c r="P38" s="1">
        <v>322.7</v>
      </c>
      <c r="Q38">
        <v>7.69999977778079</v>
      </c>
      <c r="R38">
        <v>4402.2999533146103</v>
      </c>
      <c r="S38">
        <v>51</v>
      </c>
      <c r="T38">
        <v>32133.5</v>
      </c>
      <c r="U38">
        <v>4854544</v>
      </c>
      <c r="V38">
        <v>370249.8</v>
      </c>
    </row>
    <row r="39" spans="1:22">
      <c r="A39" s="1" t="s">
        <v>40</v>
      </c>
      <c r="B39" s="1">
        <v>3</v>
      </c>
      <c r="C39" s="1" t="s">
        <v>36</v>
      </c>
      <c r="D39" s="1">
        <v>0.672999462943072</v>
      </c>
      <c r="E39" s="1">
        <v>0.37552363050483401</v>
      </c>
      <c r="F39" s="1">
        <v>15549.67</v>
      </c>
      <c r="G39" s="1">
        <v>3.74</v>
      </c>
      <c r="H39" s="1">
        <v>1277345.54</v>
      </c>
      <c r="I39" s="1">
        <v>81.31</v>
      </c>
      <c r="J39" s="1">
        <v>0.101589688506982</v>
      </c>
      <c r="K39" s="1">
        <v>116.05</v>
      </c>
      <c r="L39" s="1">
        <v>56435</v>
      </c>
      <c r="M39" s="1">
        <v>2.1554770318021201E-2</v>
      </c>
      <c r="N39" s="1">
        <v>120034</v>
      </c>
      <c r="O39" s="1">
        <v>130705</v>
      </c>
      <c r="P39" s="1">
        <v>340.99</v>
      </c>
      <c r="Q39">
        <v>7.4999998459330204</v>
      </c>
      <c r="R39">
        <v>3790.8001607449301</v>
      </c>
      <c r="S39">
        <v>50</v>
      </c>
      <c r="T39">
        <v>36366.699999999997</v>
      </c>
      <c r="U39">
        <v>5703924</v>
      </c>
      <c r="V39">
        <v>506015.03</v>
      </c>
    </row>
    <row r="40" spans="1:22">
      <c r="A40" s="1" t="s">
        <v>40</v>
      </c>
      <c r="B40" s="1">
        <v>3</v>
      </c>
      <c r="C40" s="1" t="s">
        <v>37</v>
      </c>
      <c r="D40" s="1">
        <v>0.71721024258760102</v>
      </c>
      <c r="E40" s="1">
        <v>0.40331536388140199</v>
      </c>
      <c r="F40" s="1">
        <v>15609.67</v>
      </c>
      <c r="G40" s="1">
        <v>3.84</v>
      </c>
      <c r="H40" s="1">
        <v>1368189.96</v>
      </c>
      <c r="I40" s="1">
        <v>55.59</v>
      </c>
      <c r="J40" s="1">
        <v>0.101270889487871</v>
      </c>
      <c r="K40" s="1">
        <v>117.7</v>
      </c>
      <c r="L40" s="1">
        <v>67885</v>
      </c>
      <c r="M40" s="1">
        <v>2.1386562110140801E-2</v>
      </c>
      <c r="N40" s="1">
        <v>115314</v>
      </c>
      <c r="O40" s="1">
        <v>137437</v>
      </c>
      <c r="P40" s="1">
        <v>359.67</v>
      </c>
      <c r="Q40">
        <v>6.7999999171619896</v>
      </c>
      <c r="R40">
        <v>3524.8000844257299</v>
      </c>
      <c r="S40">
        <v>43</v>
      </c>
      <c r="T40">
        <v>37579.4</v>
      </c>
      <c r="U40">
        <v>6358675</v>
      </c>
      <c r="V40">
        <v>526888.99</v>
      </c>
    </row>
    <row r="41" spans="1:22">
      <c r="A41" s="1" t="s">
        <v>40</v>
      </c>
      <c r="B41" s="1">
        <v>3</v>
      </c>
      <c r="C41" s="1" t="s">
        <v>38</v>
      </c>
      <c r="D41" s="1">
        <v>0.74130934667929105</v>
      </c>
      <c r="E41" s="1">
        <v>0.43009603679156</v>
      </c>
      <c r="F41" s="1">
        <v>15609.7</v>
      </c>
      <c r="G41" s="1">
        <v>3.8967000000000001</v>
      </c>
      <c r="H41" s="1">
        <v>1468672.3</v>
      </c>
      <c r="I41" s="1">
        <v>53</v>
      </c>
      <c r="J41" s="1">
        <v>0.10598403895576899</v>
      </c>
      <c r="K41" s="1">
        <v>119.73</v>
      </c>
      <c r="L41" s="1">
        <v>67885</v>
      </c>
      <c r="M41" s="1">
        <v>2.36216540376087E-2</v>
      </c>
      <c r="N41" s="1">
        <v>92009</v>
      </c>
      <c r="O41" s="1">
        <v>149855</v>
      </c>
      <c r="P41" s="1">
        <v>379.33</v>
      </c>
      <c r="Q41">
        <v>9.7639858175004104</v>
      </c>
      <c r="R41">
        <v>3920.8082588000998</v>
      </c>
      <c r="S41">
        <v>40.564360999999998</v>
      </c>
      <c r="T41">
        <v>39477.9</v>
      </c>
      <c r="U41">
        <v>7035030</v>
      </c>
      <c r="V41">
        <v>660073</v>
      </c>
    </row>
    <row r="42" spans="1:22">
      <c r="A42" s="1" t="s">
        <v>41</v>
      </c>
      <c r="B42" s="1">
        <v>4</v>
      </c>
      <c r="C42" s="1" t="s">
        <v>25</v>
      </c>
      <c r="D42" s="1">
        <v>0.17944974733295899</v>
      </c>
      <c r="E42" s="1">
        <v>0.11681639528354899</v>
      </c>
      <c r="F42" s="1">
        <v>4477.2</v>
      </c>
      <c r="G42" s="1">
        <v>2.76</v>
      </c>
      <c r="H42" s="1">
        <v>43595.03</v>
      </c>
      <c r="I42" s="1">
        <v>5.66</v>
      </c>
      <c r="J42" s="1">
        <v>7.8419427288040397E-2</v>
      </c>
      <c r="K42" s="1">
        <v>68.459999999999994</v>
      </c>
      <c r="L42" s="1">
        <v>2632</v>
      </c>
      <c r="M42" s="1">
        <v>1.19599707102758E-2</v>
      </c>
      <c r="N42" s="1">
        <v>4974</v>
      </c>
      <c r="O42" s="1">
        <v>12769</v>
      </c>
      <c r="P42" s="1">
        <v>33.409999999999997</v>
      </c>
      <c r="Q42">
        <v>0.42600438471820401</v>
      </c>
      <c r="R42">
        <v>121.99086928424001</v>
      </c>
      <c r="S42">
        <v>35</v>
      </c>
      <c r="T42">
        <v>10307.9</v>
      </c>
      <c r="U42">
        <v>895891</v>
      </c>
      <c r="V42">
        <v>2098.46</v>
      </c>
    </row>
    <row r="43" spans="1:22">
      <c r="A43" s="1" t="s">
        <v>41</v>
      </c>
      <c r="B43" s="1">
        <v>4</v>
      </c>
      <c r="C43" s="1" t="s">
        <v>27</v>
      </c>
      <c r="D43" s="1">
        <v>0.207835400225479</v>
      </c>
      <c r="E43" s="1">
        <v>0.14227733934611</v>
      </c>
      <c r="F43" s="1">
        <v>4648.8999999999996</v>
      </c>
      <c r="G43" s="1">
        <v>2.78</v>
      </c>
      <c r="H43" s="1">
        <v>41326.800000000003</v>
      </c>
      <c r="I43" s="1">
        <v>7.11</v>
      </c>
      <c r="J43" s="1">
        <v>8.6947576099210805E-2</v>
      </c>
      <c r="K43" s="1">
        <v>76.900000000000006</v>
      </c>
      <c r="L43" s="1">
        <v>3691</v>
      </c>
      <c r="M43" s="1">
        <v>1.2155963302752299E-2</v>
      </c>
      <c r="N43" s="1">
        <v>7196</v>
      </c>
      <c r="O43" s="1">
        <v>16786</v>
      </c>
      <c r="P43" s="1">
        <v>92.98</v>
      </c>
      <c r="Q43">
        <v>0.87567567554076997</v>
      </c>
      <c r="R43">
        <v>196.12170295990501</v>
      </c>
      <c r="S43">
        <v>39</v>
      </c>
      <c r="T43">
        <v>11041.1</v>
      </c>
      <c r="U43">
        <v>1069590</v>
      </c>
      <c r="V43">
        <v>2805.32</v>
      </c>
    </row>
    <row r="44" spans="1:22">
      <c r="A44" s="1" t="s">
        <v>41</v>
      </c>
      <c r="B44" s="1">
        <v>4</v>
      </c>
      <c r="C44" s="1" t="s">
        <v>28</v>
      </c>
      <c r="D44" s="1">
        <v>0.249420084865629</v>
      </c>
      <c r="E44" s="1">
        <v>0.147468175388967</v>
      </c>
      <c r="F44" s="1">
        <v>5255.8</v>
      </c>
      <c r="G44" s="1">
        <v>3.61</v>
      </c>
      <c r="H44" s="1">
        <v>412507.79</v>
      </c>
      <c r="I44" s="1">
        <v>8.18</v>
      </c>
      <c r="J44" s="1">
        <v>0.101318246110325</v>
      </c>
      <c r="K44" s="1">
        <v>85.55</v>
      </c>
      <c r="L44" s="1">
        <v>1744</v>
      </c>
      <c r="M44" s="1">
        <v>1.29310344827586E-2</v>
      </c>
      <c r="N44" s="1">
        <v>8565</v>
      </c>
      <c r="O44" s="1">
        <v>18859</v>
      </c>
      <c r="P44" s="1">
        <v>144.22</v>
      </c>
      <c r="Q44">
        <v>1.7999999911761899</v>
      </c>
      <c r="R44">
        <v>315.30001054646499</v>
      </c>
      <c r="S44">
        <v>43</v>
      </c>
      <c r="T44">
        <v>11289.6</v>
      </c>
      <c r="U44">
        <v>1237698</v>
      </c>
      <c r="V44">
        <v>8868.9699999999993</v>
      </c>
    </row>
    <row r="45" spans="1:22">
      <c r="A45" s="1" t="s">
        <v>41</v>
      </c>
      <c r="B45" s="1">
        <v>4</v>
      </c>
      <c r="C45" s="1" t="s">
        <v>29</v>
      </c>
      <c r="D45" s="1">
        <v>0.28253968253968298</v>
      </c>
      <c r="E45" s="1">
        <v>0.16187641723356</v>
      </c>
      <c r="F45" s="1">
        <v>5021.16</v>
      </c>
      <c r="G45" s="1">
        <v>2.98</v>
      </c>
      <c r="H45" s="1">
        <v>453314.01</v>
      </c>
      <c r="I45" s="1">
        <v>13.19</v>
      </c>
      <c r="J45" s="1">
        <v>0.11183956916099801</v>
      </c>
      <c r="K45" s="1">
        <v>91.35</v>
      </c>
      <c r="L45" s="1">
        <v>2955</v>
      </c>
      <c r="M45" s="1">
        <v>1.21654501216545E-2</v>
      </c>
      <c r="N45" s="1">
        <v>8371</v>
      </c>
      <c r="O45" s="1">
        <v>15687</v>
      </c>
      <c r="P45" s="1">
        <v>167.66</v>
      </c>
      <c r="Q45">
        <v>3.69999992729434</v>
      </c>
      <c r="R45">
        <v>506.899976947048</v>
      </c>
      <c r="S45">
        <v>47</v>
      </c>
      <c r="T45">
        <v>11358.1</v>
      </c>
      <c r="U45">
        <v>1247027</v>
      </c>
      <c r="V45">
        <v>9130.43</v>
      </c>
    </row>
    <row r="46" spans="1:22">
      <c r="A46" s="1" t="s">
        <v>41</v>
      </c>
      <c r="B46" s="1">
        <v>4</v>
      </c>
      <c r="C46" s="1" t="s">
        <v>30</v>
      </c>
      <c r="D46" s="1">
        <v>0.38246660983233899</v>
      </c>
      <c r="E46" s="1">
        <v>0.20571184995737399</v>
      </c>
      <c r="F46" s="1">
        <v>5021.16</v>
      </c>
      <c r="G46" s="1">
        <v>3.09</v>
      </c>
      <c r="H46" s="1">
        <v>217518.1</v>
      </c>
      <c r="I46" s="1">
        <v>21.5</v>
      </c>
      <c r="J46" s="1">
        <v>0.134356351236147</v>
      </c>
      <c r="K46" s="1">
        <v>88.46</v>
      </c>
      <c r="L46" s="1">
        <v>5915</v>
      </c>
      <c r="M46" s="1">
        <v>1.24914830797184E-2</v>
      </c>
      <c r="N46" s="1">
        <v>10020</v>
      </c>
      <c r="O46" s="1">
        <v>14948</v>
      </c>
      <c r="P46" s="1">
        <v>206.3</v>
      </c>
      <c r="Q46">
        <v>6.1000001758064801</v>
      </c>
      <c r="R46">
        <v>676.69997074072501</v>
      </c>
      <c r="S46">
        <v>46</v>
      </c>
      <c r="T46">
        <v>11110.2</v>
      </c>
      <c r="U46">
        <v>1008950</v>
      </c>
      <c r="V46">
        <v>11477.3</v>
      </c>
    </row>
    <row r="47" spans="1:22">
      <c r="A47" s="1" t="s">
        <v>41</v>
      </c>
      <c r="B47" s="1">
        <v>4</v>
      </c>
      <c r="C47" s="1" t="s">
        <v>31</v>
      </c>
      <c r="D47" s="1">
        <v>0.45045532157085899</v>
      </c>
      <c r="E47" s="1">
        <v>0.21263517359134901</v>
      </c>
      <c r="F47" s="1">
        <v>5096.49</v>
      </c>
      <c r="G47" s="1">
        <v>3.16</v>
      </c>
      <c r="H47" s="1">
        <v>427968.4</v>
      </c>
      <c r="I47" s="1">
        <v>23.9</v>
      </c>
      <c r="J47" s="1">
        <v>9.3548662492885598E-2</v>
      </c>
      <c r="K47" s="1">
        <v>91.42</v>
      </c>
      <c r="L47" s="1">
        <v>11529</v>
      </c>
      <c r="M47" s="1">
        <v>1.1611704598235E-2</v>
      </c>
      <c r="N47" s="1">
        <v>10062</v>
      </c>
      <c r="O47" s="1">
        <v>20031</v>
      </c>
      <c r="P47" s="1">
        <v>224.81</v>
      </c>
      <c r="Q47">
        <v>8.1000003104050204</v>
      </c>
      <c r="R47">
        <v>680.30001540810497</v>
      </c>
      <c r="S47">
        <v>45</v>
      </c>
      <c r="T47">
        <v>11222.1</v>
      </c>
      <c r="U47">
        <v>976283</v>
      </c>
      <c r="V47">
        <v>18665.25</v>
      </c>
    </row>
    <row r="48" spans="1:22">
      <c r="A48" s="1" t="s">
        <v>41</v>
      </c>
      <c r="B48" s="1">
        <v>4</v>
      </c>
      <c r="C48" s="1" t="s">
        <v>32</v>
      </c>
      <c r="D48" s="1">
        <v>0.52424501424501402</v>
      </c>
      <c r="E48" s="1">
        <v>0.24868945868945899</v>
      </c>
      <c r="F48" s="1">
        <v>5562.5</v>
      </c>
      <c r="G48" s="1">
        <v>3.24</v>
      </c>
      <c r="H48" s="1">
        <v>327970.87</v>
      </c>
      <c r="I48" s="1">
        <v>24.45</v>
      </c>
      <c r="J48" s="1">
        <v>0.16644159544159501</v>
      </c>
      <c r="K48" s="1">
        <v>98.53</v>
      </c>
      <c r="L48" s="1">
        <v>18806</v>
      </c>
      <c r="M48" s="1">
        <v>1.14299043620247E-2</v>
      </c>
      <c r="N48" s="1">
        <v>11311</v>
      </c>
      <c r="O48" s="1">
        <v>20697</v>
      </c>
      <c r="P48" s="1">
        <v>259.95</v>
      </c>
      <c r="Q48">
        <v>6.5000001501396598</v>
      </c>
      <c r="R48">
        <v>864.29997341534897</v>
      </c>
      <c r="S48">
        <v>42</v>
      </c>
      <c r="T48">
        <v>13765.1</v>
      </c>
      <c r="U48">
        <v>1122323</v>
      </c>
      <c r="V48">
        <v>24359.07</v>
      </c>
    </row>
    <row r="49" spans="1:22">
      <c r="A49" s="1" t="s">
        <v>41</v>
      </c>
      <c r="B49" s="1">
        <v>4</v>
      </c>
      <c r="C49" s="1" t="s">
        <v>33</v>
      </c>
      <c r="D49" s="1">
        <v>0.56801827527127402</v>
      </c>
      <c r="E49" s="1">
        <v>0.282981153626499</v>
      </c>
      <c r="F49" s="1">
        <v>6090.83</v>
      </c>
      <c r="G49" s="1">
        <v>3.01</v>
      </c>
      <c r="H49" s="1">
        <v>294992.3</v>
      </c>
      <c r="I49" s="1">
        <v>107.56</v>
      </c>
      <c r="J49" s="1">
        <v>0.39204169046259302</v>
      </c>
      <c r="K49" s="1">
        <v>106.55</v>
      </c>
      <c r="L49" s="1">
        <v>17399</v>
      </c>
      <c r="M49" s="1">
        <v>1.1507750117426E-2</v>
      </c>
      <c r="N49" s="1">
        <v>15060</v>
      </c>
      <c r="O49" s="1">
        <v>27106</v>
      </c>
      <c r="P49" s="1">
        <v>283.64999999999998</v>
      </c>
      <c r="Q49">
        <v>6.2999997895958302</v>
      </c>
      <c r="R49">
        <v>2450.1999194862601</v>
      </c>
      <c r="S49">
        <v>39</v>
      </c>
      <c r="T49">
        <v>15217.4</v>
      </c>
      <c r="U49">
        <v>1312531</v>
      </c>
      <c r="V49">
        <v>30332.87</v>
      </c>
    </row>
    <row r="50" spans="1:22">
      <c r="A50" s="1" t="s">
        <v>41</v>
      </c>
      <c r="B50" s="1">
        <v>4</v>
      </c>
      <c r="C50" s="1" t="s">
        <v>34</v>
      </c>
      <c r="D50" s="1">
        <v>0.61429796968830397</v>
      </c>
      <c r="E50" s="1">
        <v>0.32201887331998902</v>
      </c>
      <c r="F50" s="1">
        <v>7359.2</v>
      </c>
      <c r="G50" s="1">
        <v>3.11</v>
      </c>
      <c r="H50" s="1">
        <v>383103.87</v>
      </c>
      <c r="I50" s="1">
        <v>82.06</v>
      </c>
      <c r="J50" s="1">
        <v>0.67921075207320603</v>
      </c>
      <c r="K50" s="1">
        <v>106.92</v>
      </c>
      <c r="L50" s="1">
        <v>25146</v>
      </c>
      <c r="M50" s="1">
        <v>1.1788710043074101E-2</v>
      </c>
      <c r="N50" s="1">
        <v>16598</v>
      </c>
      <c r="O50" s="1">
        <v>31705</v>
      </c>
      <c r="P50" s="1">
        <v>308.73</v>
      </c>
      <c r="Q50">
        <v>6.00000018463167</v>
      </c>
      <c r="R50">
        <v>2136.70008173104</v>
      </c>
      <c r="S50">
        <v>34</v>
      </c>
      <c r="T50">
        <v>16136.3</v>
      </c>
      <c r="U50">
        <v>1380813</v>
      </c>
      <c r="V50">
        <v>36413.78</v>
      </c>
    </row>
    <row r="51" spans="1:22">
      <c r="A51" s="1" t="s">
        <v>41</v>
      </c>
      <c r="B51" s="1">
        <v>4</v>
      </c>
      <c r="C51" s="1" t="s">
        <v>35</v>
      </c>
      <c r="D51" s="1">
        <v>0.66541547277936997</v>
      </c>
      <c r="E51" s="1">
        <v>0.35876790830945599</v>
      </c>
      <c r="F51" s="1">
        <v>7699.2</v>
      </c>
      <c r="G51" s="1">
        <v>3.22</v>
      </c>
      <c r="H51" s="1">
        <v>332355.46000000002</v>
      </c>
      <c r="I51" s="1">
        <v>82.79</v>
      </c>
      <c r="J51" s="1">
        <v>0.88587392550143296</v>
      </c>
      <c r="K51" s="1">
        <v>115.22</v>
      </c>
      <c r="L51" s="1">
        <v>36222</v>
      </c>
      <c r="M51" s="1">
        <v>1.1748757342973299E-2</v>
      </c>
      <c r="N51" s="1">
        <v>27296</v>
      </c>
      <c r="O51" s="1">
        <v>40302</v>
      </c>
      <c r="P51" s="1">
        <v>325.73</v>
      </c>
      <c r="Q51">
        <v>6.5000001501396598</v>
      </c>
      <c r="R51">
        <v>2322.5999377272501</v>
      </c>
      <c r="S51">
        <v>32</v>
      </c>
      <c r="T51">
        <v>16669</v>
      </c>
      <c r="U51">
        <v>1561790</v>
      </c>
      <c r="V51">
        <v>53583.56</v>
      </c>
    </row>
    <row r="52" spans="1:22">
      <c r="A52" s="1" t="s">
        <v>41</v>
      </c>
      <c r="B52" s="1">
        <v>4</v>
      </c>
      <c r="C52" s="1" t="s">
        <v>36</v>
      </c>
      <c r="D52" s="1">
        <v>0.71227011494252901</v>
      </c>
      <c r="E52" s="1">
        <v>0.38804597701149401</v>
      </c>
      <c r="F52" s="1">
        <v>7699.2</v>
      </c>
      <c r="G52" s="1">
        <v>3.27</v>
      </c>
      <c r="H52" s="1">
        <v>358371.02</v>
      </c>
      <c r="I52" s="1">
        <v>34.92</v>
      </c>
      <c r="J52" s="1">
        <v>0.10765229885057501</v>
      </c>
      <c r="K52" s="1">
        <v>118.55</v>
      </c>
      <c r="L52" s="1">
        <v>45881</v>
      </c>
      <c r="M52" s="1">
        <v>1.12892300745089E-2</v>
      </c>
      <c r="N52" s="1">
        <v>37379</v>
      </c>
      <c r="O52" s="1">
        <v>40460</v>
      </c>
      <c r="P52" s="1">
        <v>342.91</v>
      </c>
      <c r="Q52">
        <v>6.5999996763863003</v>
      </c>
      <c r="R52">
        <v>3420.7999287422499</v>
      </c>
      <c r="S52">
        <v>30</v>
      </c>
      <c r="T52">
        <v>21583.5</v>
      </c>
      <c r="U52">
        <v>1862448</v>
      </c>
      <c r="V52">
        <v>78131.42</v>
      </c>
    </row>
    <row r="53" spans="1:22">
      <c r="A53" s="1" t="s">
        <v>41</v>
      </c>
      <c r="B53" s="1">
        <v>4</v>
      </c>
      <c r="C53" s="1" t="s">
        <v>37</v>
      </c>
      <c r="D53" s="1">
        <v>0.79293306521114604</v>
      </c>
      <c r="E53" s="1">
        <v>0.42246480896294197</v>
      </c>
      <c r="F53" s="1">
        <v>7251.2</v>
      </c>
      <c r="G53" s="1">
        <v>3.37</v>
      </c>
      <c r="H53" s="1">
        <v>405285.39</v>
      </c>
      <c r="I53" s="1">
        <v>30.84</v>
      </c>
      <c r="J53" s="1">
        <v>0.103435794311979</v>
      </c>
      <c r="K53" s="1">
        <v>118.95</v>
      </c>
      <c r="L53" s="1">
        <v>44387</v>
      </c>
      <c r="M53" s="1">
        <v>1.1635865845311399E-2</v>
      </c>
      <c r="N53" s="1">
        <v>33068</v>
      </c>
      <c r="O53" s="1">
        <v>40421</v>
      </c>
      <c r="P53" s="1">
        <v>360.25</v>
      </c>
      <c r="Q53">
        <v>5.79999989819623</v>
      </c>
      <c r="R53">
        <v>5629.3997550170398</v>
      </c>
      <c r="S53">
        <v>25</v>
      </c>
      <c r="T53">
        <v>24248.5</v>
      </c>
      <c r="U53">
        <v>2023083</v>
      </c>
      <c r="V53">
        <v>70584.97</v>
      </c>
    </row>
    <row r="54" spans="1:22">
      <c r="A54" s="1" t="s">
        <v>41</v>
      </c>
      <c r="B54" s="1">
        <v>4</v>
      </c>
      <c r="C54" s="1" t="s">
        <v>38</v>
      </c>
      <c r="D54" s="1">
        <v>0.81601269474898996</v>
      </c>
      <c r="E54" s="1">
        <v>0.46309867282169598</v>
      </c>
      <c r="F54" s="1">
        <v>7251.2</v>
      </c>
      <c r="G54" s="1">
        <v>3.5554999999999999</v>
      </c>
      <c r="H54" s="1">
        <v>436562</v>
      </c>
      <c r="I54" s="1">
        <v>34.799999999999997</v>
      </c>
      <c r="J54" s="1">
        <v>0.104896133871898</v>
      </c>
      <c r="K54" s="1">
        <v>122.01</v>
      </c>
      <c r="L54" s="1">
        <v>44387</v>
      </c>
      <c r="M54" s="1">
        <v>1.13626716079081E-2</v>
      </c>
      <c r="N54" s="1">
        <v>28463</v>
      </c>
      <c r="O54" s="1">
        <v>45179</v>
      </c>
      <c r="P54" s="1">
        <v>378.15</v>
      </c>
      <c r="Q54">
        <v>8.5189372743167908</v>
      </c>
      <c r="R54">
        <v>6351.1933286337799</v>
      </c>
      <c r="S54">
        <v>19.50206</v>
      </c>
      <c r="T54">
        <v>24309.3</v>
      </c>
      <c r="U54">
        <v>2175885</v>
      </c>
      <c r="V54">
        <v>110445.8</v>
      </c>
    </row>
    <row r="55" spans="1:22">
      <c r="A55" s="1" t="s">
        <v>42</v>
      </c>
      <c r="B55" s="1">
        <v>5</v>
      </c>
      <c r="C55" s="1" t="s">
        <v>25</v>
      </c>
      <c r="D55" s="1">
        <v>0.16570850202429099</v>
      </c>
      <c r="E55" s="1">
        <v>9.3522267206477702E-2</v>
      </c>
      <c r="F55" s="1">
        <v>4200.1000000000004</v>
      </c>
      <c r="G55" s="1">
        <v>5.61</v>
      </c>
      <c r="H55" s="1">
        <v>9839.89</v>
      </c>
      <c r="I55" s="1">
        <v>2.91</v>
      </c>
      <c r="J55" s="1">
        <v>9.3728744939271205E-2</v>
      </c>
      <c r="K55" s="1">
        <v>93.7</v>
      </c>
      <c r="L55" s="1">
        <v>2081</v>
      </c>
      <c r="M55" s="1">
        <v>1.60060975609756E-2</v>
      </c>
      <c r="N55" s="1">
        <v>2262</v>
      </c>
      <c r="O55" s="1">
        <v>3841</v>
      </c>
      <c r="P55" s="1">
        <v>28.89</v>
      </c>
      <c r="Q55">
        <v>0.69204152357397597</v>
      </c>
      <c r="R55">
        <v>62.622491330008302</v>
      </c>
      <c r="S55">
        <v>38</v>
      </c>
      <c r="T55">
        <v>8148.4</v>
      </c>
      <c r="U55">
        <v>701635</v>
      </c>
      <c r="V55">
        <v>1994.95</v>
      </c>
    </row>
    <row r="56" spans="1:22">
      <c r="A56" s="1" t="s">
        <v>42</v>
      </c>
      <c r="B56" s="1">
        <v>5</v>
      </c>
      <c r="C56" s="1" t="s">
        <v>27</v>
      </c>
      <c r="D56" s="1">
        <v>0.222686688311688</v>
      </c>
      <c r="E56" s="1">
        <v>0.111525974025974</v>
      </c>
      <c r="F56" s="1">
        <v>5148.3</v>
      </c>
      <c r="G56" s="1">
        <v>5.69</v>
      </c>
      <c r="H56" s="1">
        <v>13143.45</v>
      </c>
      <c r="I56" s="1">
        <v>3.93</v>
      </c>
      <c r="J56" s="1">
        <v>0.104914772727273</v>
      </c>
      <c r="K56" s="1">
        <v>102.7</v>
      </c>
      <c r="L56" s="1">
        <v>2196</v>
      </c>
      <c r="M56" s="1">
        <v>1.6248153618906899E-2</v>
      </c>
      <c r="N56" s="1">
        <v>3084</v>
      </c>
      <c r="O56" s="1">
        <v>4732</v>
      </c>
      <c r="P56" s="1">
        <v>91.68</v>
      </c>
      <c r="Q56">
        <v>1.17647058882615</v>
      </c>
      <c r="R56">
        <v>115.41145354821001</v>
      </c>
      <c r="S56">
        <v>42</v>
      </c>
      <c r="T56">
        <v>9016.9</v>
      </c>
      <c r="U56">
        <v>858477</v>
      </c>
      <c r="V56">
        <v>2439.98</v>
      </c>
    </row>
    <row r="57" spans="1:22">
      <c r="A57" s="1" t="s">
        <v>42</v>
      </c>
      <c r="B57" s="1">
        <v>5</v>
      </c>
      <c r="C57" s="1" t="s">
        <v>28</v>
      </c>
      <c r="D57" s="1">
        <v>0.27584521384928701</v>
      </c>
      <c r="E57" s="1">
        <v>0.115845213849287</v>
      </c>
      <c r="F57" s="1">
        <v>6136.3</v>
      </c>
      <c r="G57" s="1">
        <v>5.78</v>
      </c>
      <c r="H57" s="1">
        <v>22709.64</v>
      </c>
      <c r="I57" s="1">
        <v>4.5599999999999996</v>
      </c>
      <c r="J57" s="1">
        <v>0.119637474541752</v>
      </c>
      <c r="K57" s="1">
        <v>107.73</v>
      </c>
      <c r="L57" s="1">
        <v>1869</v>
      </c>
      <c r="M57" s="1">
        <v>1.9420671494404199E-2</v>
      </c>
      <c r="N57" s="1">
        <v>3836</v>
      </c>
      <c r="O57" s="1">
        <v>6388</v>
      </c>
      <c r="P57" s="1">
        <v>146.59</v>
      </c>
      <c r="Q57">
        <v>1.99999999888011</v>
      </c>
      <c r="R57">
        <v>212.69999527674301</v>
      </c>
      <c r="S57">
        <v>46</v>
      </c>
      <c r="T57">
        <v>9809.5</v>
      </c>
      <c r="U57">
        <v>1004406</v>
      </c>
      <c r="V57">
        <v>2838.98</v>
      </c>
    </row>
    <row r="58" spans="1:22">
      <c r="A58" s="1" t="s">
        <v>42</v>
      </c>
      <c r="B58" s="1">
        <v>5</v>
      </c>
      <c r="C58" s="1" t="s">
        <v>29</v>
      </c>
      <c r="D58" s="1">
        <v>0.30212331563903599</v>
      </c>
      <c r="E58" s="1">
        <v>0.129358922008983</v>
      </c>
      <c r="F58" s="1">
        <v>5885.3</v>
      </c>
      <c r="G58" s="1">
        <v>6.67</v>
      </c>
      <c r="H58" s="1">
        <v>27920.2</v>
      </c>
      <c r="I58" s="1">
        <v>6.31</v>
      </c>
      <c r="J58" s="1">
        <v>0.12926500612494901</v>
      </c>
      <c r="K58" s="1">
        <v>105.18</v>
      </c>
      <c r="L58" s="1">
        <v>2427</v>
      </c>
      <c r="M58" s="1">
        <v>1.65837479270315E-2</v>
      </c>
      <c r="N58" s="1">
        <v>4031</v>
      </c>
      <c r="O58" s="1">
        <v>6359</v>
      </c>
      <c r="P58" s="1">
        <v>172.56</v>
      </c>
      <c r="Q58">
        <v>3.3999998924848098</v>
      </c>
      <c r="R58">
        <v>391.99998440213898</v>
      </c>
      <c r="S58">
        <v>50</v>
      </c>
      <c r="T58">
        <v>10520.2</v>
      </c>
      <c r="U58">
        <v>1080287</v>
      </c>
      <c r="V58">
        <v>4363.63</v>
      </c>
    </row>
    <row r="59" spans="1:22">
      <c r="A59" s="1" t="s">
        <v>42</v>
      </c>
      <c r="B59" s="1">
        <v>5</v>
      </c>
      <c r="C59" s="1" t="s">
        <v>30</v>
      </c>
      <c r="D59" s="1">
        <v>0.37540983606557399</v>
      </c>
      <c r="E59" s="1">
        <v>0.14987704918032799</v>
      </c>
      <c r="F59" s="1">
        <v>6257.3</v>
      </c>
      <c r="G59" s="1">
        <v>7.15</v>
      </c>
      <c r="H59" s="1">
        <v>45204.3</v>
      </c>
      <c r="I59" s="1">
        <v>8.6999999999999993</v>
      </c>
      <c r="J59" s="1">
        <v>0.15453688524590201</v>
      </c>
      <c r="K59" s="1">
        <v>94.66</v>
      </c>
      <c r="L59" s="1">
        <v>3208</v>
      </c>
      <c r="M59" s="1">
        <v>1.67616493462957E-2</v>
      </c>
      <c r="N59" s="1">
        <v>5522</v>
      </c>
      <c r="O59" s="1">
        <v>8876</v>
      </c>
      <c r="P59" s="1">
        <v>214.55</v>
      </c>
      <c r="Q59">
        <v>5.5000000426886597</v>
      </c>
      <c r="R59">
        <v>1340.0999771832101</v>
      </c>
      <c r="S59">
        <v>49</v>
      </c>
      <c r="T59">
        <v>11318.7</v>
      </c>
      <c r="U59">
        <v>1186261</v>
      </c>
      <c r="V59">
        <v>5410.15</v>
      </c>
    </row>
    <row r="60" spans="1:22">
      <c r="A60" s="1" t="s">
        <v>42</v>
      </c>
      <c r="B60" s="1">
        <v>5</v>
      </c>
      <c r="C60" s="1" t="s">
        <v>31</v>
      </c>
      <c r="D60" s="1">
        <v>0.492898193760263</v>
      </c>
      <c r="E60" s="1">
        <v>0.171264367816092</v>
      </c>
      <c r="F60" s="1">
        <v>6294.1</v>
      </c>
      <c r="G60" s="1">
        <v>7.75</v>
      </c>
      <c r="H60" s="1">
        <v>14108.62</v>
      </c>
      <c r="I60" s="1">
        <v>10.75</v>
      </c>
      <c r="J60" s="1">
        <v>0.10247947454844</v>
      </c>
      <c r="K60" s="1">
        <v>98.04</v>
      </c>
      <c r="L60" s="1">
        <v>5057</v>
      </c>
      <c r="M60" s="1">
        <v>1.6371077762619399E-2</v>
      </c>
      <c r="N60" s="1">
        <v>5846</v>
      </c>
      <c r="O60" s="1">
        <v>10672</v>
      </c>
      <c r="P60" s="1">
        <v>229.93</v>
      </c>
      <c r="Q60">
        <v>7.5999996405786403</v>
      </c>
      <c r="R60">
        <v>1587.5999668050099</v>
      </c>
      <c r="S60">
        <v>50</v>
      </c>
      <c r="T60">
        <v>12138.7</v>
      </c>
      <c r="U60">
        <v>1279853</v>
      </c>
      <c r="V60">
        <v>8470.64</v>
      </c>
    </row>
    <row r="61" spans="1:22">
      <c r="A61" s="1" t="s">
        <v>42</v>
      </c>
      <c r="B61" s="1">
        <v>5</v>
      </c>
      <c r="C61" s="1" t="s">
        <v>32</v>
      </c>
      <c r="D61" s="1">
        <v>0.53189478010686397</v>
      </c>
      <c r="E61" s="1">
        <v>0.203041512535964</v>
      </c>
      <c r="F61" s="1">
        <v>6083.3</v>
      </c>
      <c r="G61" s="1">
        <v>7.79</v>
      </c>
      <c r="H61" s="1">
        <v>13474.66</v>
      </c>
      <c r="I61" s="1">
        <v>9.93</v>
      </c>
      <c r="J61" s="1">
        <v>0.20187833949856099</v>
      </c>
      <c r="K61" s="1">
        <v>112.36</v>
      </c>
      <c r="L61" s="1">
        <v>7178</v>
      </c>
      <c r="M61" s="1">
        <v>1.7106200997861701E-2</v>
      </c>
      <c r="N61" s="1">
        <v>6271</v>
      </c>
      <c r="O61" s="1">
        <v>11701</v>
      </c>
      <c r="P61" s="1">
        <v>258.5</v>
      </c>
      <c r="Q61">
        <v>6.5000001501396598</v>
      </c>
      <c r="R61">
        <v>1725.49992660058</v>
      </c>
      <c r="S61">
        <v>51</v>
      </c>
      <c r="T61">
        <v>13248.3</v>
      </c>
      <c r="U61">
        <v>1082640</v>
      </c>
      <c r="V61">
        <v>11035.31</v>
      </c>
    </row>
    <row r="62" spans="1:22">
      <c r="A62" s="1" t="s">
        <v>42</v>
      </c>
      <c r="B62" s="1">
        <v>5</v>
      </c>
      <c r="C62" s="1" t="s">
        <v>33</v>
      </c>
      <c r="D62" s="1">
        <v>0.56085879438480601</v>
      </c>
      <c r="E62" s="1">
        <v>0.25941370767960398</v>
      </c>
      <c r="F62" s="1">
        <v>5969</v>
      </c>
      <c r="G62" s="1">
        <v>7.51</v>
      </c>
      <c r="H62" s="1">
        <v>15460.5</v>
      </c>
      <c r="I62" s="1">
        <v>12.24</v>
      </c>
      <c r="J62" s="1">
        <v>0.52467795210569801</v>
      </c>
      <c r="K62" s="1">
        <v>120.14</v>
      </c>
      <c r="L62" s="1">
        <v>8256</v>
      </c>
      <c r="M62" s="1">
        <v>1.7988252569750399E-2</v>
      </c>
      <c r="N62" s="1">
        <v>9625</v>
      </c>
      <c r="O62" s="1">
        <v>16426</v>
      </c>
      <c r="P62" s="1">
        <v>271.57</v>
      </c>
      <c r="Q62">
        <v>6.1000001758064801</v>
      </c>
      <c r="R62">
        <v>1948.5999123300701</v>
      </c>
      <c r="S62">
        <v>44</v>
      </c>
      <c r="T62">
        <v>14390.1</v>
      </c>
      <c r="U62">
        <v>1033594</v>
      </c>
      <c r="V62">
        <v>15182.32</v>
      </c>
    </row>
    <row r="63" spans="1:22">
      <c r="A63" s="1" t="s">
        <v>42</v>
      </c>
      <c r="B63" s="1">
        <v>5</v>
      </c>
      <c r="C63" s="1" t="s">
        <v>34</v>
      </c>
      <c r="D63" s="1">
        <v>0.56840579710144901</v>
      </c>
      <c r="E63" s="1">
        <v>0.282608695652174</v>
      </c>
      <c r="F63" s="1">
        <v>6136.3</v>
      </c>
      <c r="G63" s="1">
        <v>7.64</v>
      </c>
      <c r="H63" s="1">
        <v>18453.45</v>
      </c>
      <c r="I63" s="1">
        <v>27.91</v>
      </c>
      <c r="J63" s="1">
        <v>0.85954865424430604</v>
      </c>
      <c r="K63" s="1">
        <v>118.59</v>
      </c>
      <c r="L63" s="1">
        <v>9627</v>
      </c>
      <c r="M63" s="1">
        <v>1.67319330722677E-2</v>
      </c>
      <c r="N63" s="1">
        <v>11059</v>
      </c>
      <c r="O63" s="1">
        <v>21069</v>
      </c>
      <c r="P63" s="1">
        <v>293.89</v>
      </c>
      <c r="Q63">
        <v>6.00000018463167</v>
      </c>
      <c r="R63">
        <v>2568.09998751481</v>
      </c>
      <c r="S63">
        <v>38</v>
      </c>
      <c r="T63">
        <v>15349.2</v>
      </c>
      <c r="U63">
        <v>1183625</v>
      </c>
      <c r="V63">
        <v>14263.24</v>
      </c>
    </row>
    <row r="64" spans="1:22">
      <c r="A64" s="1" t="s">
        <v>42</v>
      </c>
      <c r="B64" s="1">
        <v>5</v>
      </c>
      <c r="C64" s="1" t="s">
        <v>35</v>
      </c>
      <c r="D64" s="1">
        <v>0.59979192675821902</v>
      </c>
      <c r="E64" s="1">
        <v>0.30083229296712399</v>
      </c>
      <c r="F64" s="1">
        <v>6136.3</v>
      </c>
      <c r="G64" s="1">
        <v>7.08</v>
      </c>
      <c r="H64" s="1">
        <v>19546.16</v>
      </c>
      <c r="I64" s="1">
        <v>19.52</v>
      </c>
      <c r="J64" s="1">
        <v>1.07562630045776</v>
      </c>
      <c r="K64" s="1">
        <v>123.17</v>
      </c>
      <c r="L64" s="1">
        <v>11255</v>
      </c>
      <c r="M64" s="1">
        <v>1.6999260901699901E-2</v>
      </c>
      <c r="N64" s="1">
        <v>17958</v>
      </c>
      <c r="O64" s="1">
        <v>26224</v>
      </c>
      <c r="P64" s="1">
        <v>309.39</v>
      </c>
      <c r="Q64">
        <v>6.8999999199378301</v>
      </c>
      <c r="R64">
        <v>2799.9000525266501</v>
      </c>
      <c r="S64">
        <v>38</v>
      </c>
      <c r="T64">
        <v>15229.3</v>
      </c>
      <c r="U64">
        <v>1293714</v>
      </c>
      <c r="V64">
        <v>19557.57</v>
      </c>
    </row>
    <row r="65" spans="1:22">
      <c r="A65" s="1" t="s">
        <v>42</v>
      </c>
      <c r="B65" s="1">
        <v>5</v>
      </c>
      <c r="C65" s="1" t="s">
        <v>36</v>
      </c>
      <c r="D65" s="1">
        <v>0.72920833333333301</v>
      </c>
      <c r="E65" s="1">
        <v>0.33174999999999999</v>
      </c>
      <c r="F65" s="1">
        <v>6049.7</v>
      </c>
      <c r="G65" s="1">
        <v>6.81</v>
      </c>
      <c r="H65" s="1">
        <v>20150.3</v>
      </c>
      <c r="I65" s="1">
        <v>12.4</v>
      </c>
      <c r="J65" s="1">
        <v>0.123716666666667</v>
      </c>
      <c r="K65" s="1">
        <v>125.71</v>
      </c>
      <c r="L65" s="1">
        <v>13934</v>
      </c>
      <c r="M65" s="1">
        <v>1.7183414269704898E-2</v>
      </c>
      <c r="N65" s="1">
        <v>24362</v>
      </c>
      <c r="O65" s="1">
        <v>29462</v>
      </c>
      <c r="P65" s="1">
        <v>325.38</v>
      </c>
      <c r="Q65">
        <v>7.4999998459330204</v>
      </c>
      <c r="R65">
        <v>3145.4998772937802</v>
      </c>
      <c r="S65">
        <v>37</v>
      </c>
      <c r="T65">
        <v>18812.099999999999</v>
      </c>
      <c r="U65">
        <v>1547744</v>
      </c>
      <c r="V65">
        <v>26085.97</v>
      </c>
    </row>
    <row r="66" spans="1:22">
      <c r="A66" s="1" t="s">
        <v>42</v>
      </c>
      <c r="B66" s="1">
        <v>5</v>
      </c>
      <c r="C66" s="1" t="s">
        <v>37</v>
      </c>
      <c r="D66" s="1">
        <v>0.72428154935443601</v>
      </c>
      <c r="E66" s="1">
        <v>0.36151603498542301</v>
      </c>
      <c r="F66" s="1">
        <v>5863</v>
      </c>
      <c r="G66" s="1">
        <v>7.2</v>
      </c>
      <c r="H66" s="1">
        <v>22453.99</v>
      </c>
      <c r="I66" s="1">
        <v>16.37</v>
      </c>
      <c r="J66" s="1">
        <v>0.123086214077468</v>
      </c>
      <c r="K66" s="1">
        <v>125.49</v>
      </c>
      <c r="L66" s="1">
        <v>15040</v>
      </c>
      <c r="M66" s="1">
        <v>1.6949152542372899E-2</v>
      </c>
      <c r="N66" s="1">
        <v>24640</v>
      </c>
      <c r="O66" s="1">
        <v>32921</v>
      </c>
      <c r="P66" s="1">
        <v>342.28</v>
      </c>
      <c r="Q66">
        <v>7.9999996665613198</v>
      </c>
      <c r="R66">
        <v>4466.6001260189896</v>
      </c>
      <c r="S66">
        <v>31</v>
      </c>
      <c r="T66">
        <v>20733.8</v>
      </c>
      <c r="U66">
        <v>1708541</v>
      </c>
      <c r="V66">
        <v>24213.52</v>
      </c>
    </row>
    <row r="67" spans="1:22">
      <c r="A67" s="1" t="s">
        <v>42</v>
      </c>
      <c r="B67" s="1">
        <v>5</v>
      </c>
      <c r="C67" s="1" t="s">
        <v>38</v>
      </c>
      <c r="D67" s="1">
        <v>0.74820534223706203</v>
      </c>
      <c r="E67" s="1">
        <v>0.39586811352253798</v>
      </c>
      <c r="F67" s="1">
        <v>5863</v>
      </c>
      <c r="G67" s="1">
        <v>7.5251999999999999</v>
      </c>
      <c r="H67" s="1">
        <v>24420.2</v>
      </c>
      <c r="I67" s="1">
        <v>12.2</v>
      </c>
      <c r="J67" s="1">
        <v>0.139227879799666</v>
      </c>
      <c r="K67" s="1">
        <v>127.38</v>
      </c>
      <c r="L67" s="1">
        <v>15040</v>
      </c>
      <c r="M67" s="1">
        <v>1.65004446290829E-2</v>
      </c>
      <c r="N67" s="1">
        <v>22258</v>
      </c>
      <c r="O67" s="1">
        <v>39138</v>
      </c>
      <c r="P67" s="1">
        <v>359.29</v>
      </c>
      <c r="Q67">
        <v>11.147752409909</v>
      </c>
      <c r="R67">
        <v>5316.7223880450401</v>
      </c>
      <c r="S67">
        <v>27.990027000000001</v>
      </c>
      <c r="T67">
        <v>21889.7</v>
      </c>
      <c r="U67">
        <v>1919744</v>
      </c>
      <c r="V67">
        <v>36570.5</v>
      </c>
    </row>
    <row r="68" spans="1:22">
      <c r="A68" s="1" t="s">
        <v>43</v>
      </c>
      <c r="B68" s="1">
        <v>6</v>
      </c>
      <c r="C68" s="1" t="s">
        <v>25</v>
      </c>
      <c r="D68" s="1">
        <v>0.22409225850650799</v>
      </c>
      <c r="E68" s="1">
        <v>0.149600365380224</v>
      </c>
      <c r="F68" s="1">
        <v>6185.8</v>
      </c>
      <c r="G68" s="1">
        <v>2.5</v>
      </c>
      <c r="H68" s="1">
        <v>97184.42</v>
      </c>
      <c r="I68" s="1">
        <v>14.25</v>
      </c>
      <c r="J68" s="1">
        <v>9.9205298013245E-2</v>
      </c>
      <c r="K68" s="1">
        <v>87.69</v>
      </c>
      <c r="L68" s="1">
        <v>9240</v>
      </c>
      <c r="M68" s="1">
        <v>1.46652864044168E-2</v>
      </c>
      <c r="N68" s="1">
        <v>19176</v>
      </c>
      <c r="O68" s="1">
        <v>37102</v>
      </c>
      <c r="P68" s="1">
        <v>43.29</v>
      </c>
      <c r="Q68">
        <v>0.951248515866845</v>
      </c>
      <c r="R68">
        <v>790.75849097219896</v>
      </c>
      <c r="S68">
        <v>28</v>
      </c>
      <c r="T68">
        <v>14661.6</v>
      </c>
      <c r="U68">
        <v>2747063</v>
      </c>
      <c r="V68">
        <v>6211.54</v>
      </c>
    </row>
    <row r="69" spans="1:22">
      <c r="A69" s="1" t="s">
        <v>43</v>
      </c>
      <c r="B69" s="1">
        <v>6</v>
      </c>
      <c r="C69" s="1" t="s">
        <v>27</v>
      </c>
      <c r="D69" s="1">
        <v>0.28971428571428598</v>
      </c>
      <c r="E69" s="1">
        <v>0.161805714285714</v>
      </c>
      <c r="F69" s="1">
        <v>6229.82</v>
      </c>
      <c r="G69" s="1">
        <v>2.46</v>
      </c>
      <c r="H69" s="1">
        <v>182183.21</v>
      </c>
      <c r="I69" s="1">
        <v>22.88</v>
      </c>
      <c r="J69" s="1">
        <v>0.108155428571429</v>
      </c>
      <c r="K69" s="1">
        <v>97.9</v>
      </c>
      <c r="L69" s="1">
        <v>12119</v>
      </c>
      <c r="M69" s="1">
        <v>1.50325705695674E-2</v>
      </c>
      <c r="N69" s="1">
        <v>21223</v>
      </c>
      <c r="O69" s="1">
        <v>41152</v>
      </c>
      <c r="P69" s="1">
        <v>103.53</v>
      </c>
      <c r="Q69">
        <v>1.3793103391345301</v>
      </c>
      <c r="R69">
        <v>1024.6027956196899</v>
      </c>
      <c r="S69">
        <v>35</v>
      </c>
      <c r="T69">
        <v>15979.3</v>
      </c>
      <c r="U69">
        <v>2894569</v>
      </c>
      <c r="V69">
        <v>7757.36</v>
      </c>
    </row>
    <row r="70" spans="1:22">
      <c r="A70" s="1" t="s">
        <v>43</v>
      </c>
      <c r="B70" s="1">
        <v>6</v>
      </c>
      <c r="C70" s="1" t="s">
        <v>28</v>
      </c>
      <c r="D70" s="1">
        <v>0.373745704467354</v>
      </c>
      <c r="E70" s="1">
        <v>0.166529209621993</v>
      </c>
      <c r="F70" s="1">
        <v>6258.7</v>
      </c>
      <c r="G70" s="1">
        <v>2.4500000000000002</v>
      </c>
      <c r="H70" s="1">
        <v>228211</v>
      </c>
      <c r="I70" s="1">
        <v>22.34</v>
      </c>
      <c r="J70" s="1">
        <v>0.121892325315006</v>
      </c>
      <c r="K70" s="1">
        <v>104.41</v>
      </c>
      <c r="L70" s="1">
        <v>8724</v>
      </c>
      <c r="M70" s="1">
        <v>1.84298360179945E-2</v>
      </c>
      <c r="N70" s="1">
        <v>21656</v>
      </c>
      <c r="O70" s="1">
        <v>45996</v>
      </c>
      <c r="P70" s="1">
        <v>160.07</v>
      </c>
      <c r="Q70">
        <v>1.99999999888011</v>
      </c>
      <c r="R70">
        <v>1327.6000267566901</v>
      </c>
      <c r="S70">
        <v>42</v>
      </c>
      <c r="T70">
        <v>17235.400000000001</v>
      </c>
      <c r="U70">
        <v>3331303</v>
      </c>
      <c r="V70">
        <v>11411.11</v>
      </c>
    </row>
    <row r="71" spans="1:22">
      <c r="A71" s="1" t="s">
        <v>43</v>
      </c>
      <c r="B71" s="1">
        <v>6</v>
      </c>
      <c r="C71" s="1" t="s">
        <v>29</v>
      </c>
      <c r="D71" s="1">
        <v>0.47808627810922399</v>
      </c>
      <c r="E71" s="1">
        <v>0.17716842588343301</v>
      </c>
      <c r="F71" s="1">
        <v>6406.17</v>
      </c>
      <c r="G71" s="1">
        <v>2.46</v>
      </c>
      <c r="H71" s="1">
        <v>240854.64</v>
      </c>
      <c r="I71" s="1">
        <v>30.26</v>
      </c>
      <c r="J71" s="1">
        <v>0.134878384580083</v>
      </c>
      <c r="K71" s="1">
        <v>103.29</v>
      </c>
      <c r="L71" s="1">
        <v>11279</v>
      </c>
      <c r="M71" s="1">
        <v>1.95429945880938E-2</v>
      </c>
      <c r="N71" s="1">
        <v>19525</v>
      </c>
      <c r="O71" s="1">
        <v>37860</v>
      </c>
      <c r="P71" s="1">
        <v>187.61</v>
      </c>
      <c r="Q71">
        <v>2.8999998927219601</v>
      </c>
      <c r="R71">
        <v>1720.1999275496901</v>
      </c>
      <c r="S71">
        <v>49</v>
      </c>
      <c r="T71">
        <v>18023.7</v>
      </c>
      <c r="U71">
        <v>3242303</v>
      </c>
      <c r="V71">
        <v>16656.400000000001</v>
      </c>
    </row>
    <row r="72" spans="1:22">
      <c r="A72" s="1" t="s">
        <v>43</v>
      </c>
      <c r="B72" s="1">
        <v>6</v>
      </c>
      <c r="C72" s="1" t="s">
        <v>30</v>
      </c>
      <c r="D72" s="1">
        <v>0.62489626556016598</v>
      </c>
      <c r="E72" s="1">
        <v>0.19836330106039601</v>
      </c>
      <c r="F72" s="1">
        <v>13111.17</v>
      </c>
      <c r="G72" s="1">
        <v>2.46</v>
      </c>
      <c r="H72" s="1">
        <v>184054.7</v>
      </c>
      <c r="I72" s="1">
        <v>48.2</v>
      </c>
      <c r="J72" s="1">
        <v>0.16814200092208401</v>
      </c>
      <c r="K72" s="1">
        <v>97.89</v>
      </c>
      <c r="L72" s="1">
        <v>14937</v>
      </c>
      <c r="M72" s="1">
        <v>2.15071151358344E-2</v>
      </c>
      <c r="N72" s="1">
        <v>25182</v>
      </c>
      <c r="O72" s="1">
        <v>42153</v>
      </c>
      <c r="P72" s="1">
        <v>226.4</v>
      </c>
      <c r="Q72">
        <v>4.9999999378295001</v>
      </c>
      <c r="R72">
        <v>2541.0000423834599</v>
      </c>
      <c r="S72">
        <v>51</v>
      </c>
      <c r="T72">
        <v>18156.5</v>
      </c>
      <c r="U72">
        <v>2418803</v>
      </c>
      <c r="V72">
        <v>24674.13</v>
      </c>
    </row>
    <row r="73" spans="1:22">
      <c r="A73" s="1" t="s">
        <v>43</v>
      </c>
      <c r="B73" s="1">
        <v>6</v>
      </c>
      <c r="C73" s="1" t="s">
        <v>31</v>
      </c>
      <c r="D73" s="1">
        <v>0.74867113473538205</v>
      </c>
      <c r="E73" s="1">
        <v>0.224566674370233</v>
      </c>
      <c r="F73" s="1">
        <v>6775.17</v>
      </c>
      <c r="G73" s="1">
        <v>2.41</v>
      </c>
      <c r="H73" s="1">
        <v>171138.96</v>
      </c>
      <c r="I73" s="1">
        <v>59.3</v>
      </c>
      <c r="J73" s="1">
        <v>0.11849087127339999</v>
      </c>
      <c r="K73" s="1">
        <v>101.13</v>
      </c>
      <c r="L73" s="1">
        <v>18826</v>
      </c>
      <c r="M73" s="1">
        <v>2.2483940042826601E-2</v>
      </c>
      <c r="N73" s="1">
        <v>25104</v>
      </c>
      <c r="O73" s="1">
        <v>52603</v>
      </c>
      <c r="P73" s="1">
        <v>231.41</v>
      </c>
      <c r="Q73">
        <v>5.79999989819623</v>
      </c>
      <c r="R73">
        <v>2125.09991696211</v>
      </c>
      <c r="S73">
        <v>54</v>
      </c>
      <c r="T73">
        <v>18551.3</v>
      </c>
      <c r="U73">
        <v>2420637</v>
      </c>
      <c r="V73">
        <v>39825.89</v>
      </c>
    </row>
    <row r="74" spans="1:22">
      <c r="A74" s="1" t="s">
        <v>43</v>
      </c>
      <c r="B74" s="1">
        <v>6</v>
      </c>
      <c r="C74" s="1" t="s">
        <v>32</v>
      </c>
      <c r="D74" s="1">
        <v>0.72328385899814496</v>
      </c>
      <c r="E74" s="1">
        <v>0.24550092764378501</v>
      </c>
      <c r="F74" s="1">
        <v>6499.17</v>
      </c>
      <c r="G74" s="1">
        <v>2.5</v>
      </c>
      <c r="H74" s="1">
        <v>209977.09</v>
      </c>
      <c r="I74" s="1">
        <v>47.5</v>
      </c>
      <c r="J74" s="1">
        <v>0.20251623376623401</v>
      </c>
      <c r="K74" s="1">
        <v>108.85</v>
      </c>
      <c r="L74" s="1">
        <v>23389</v>
      </c>
      <c r="M74" s="1">
        <v>2.4831568816169401E-2</v>
      </c>
      <c r="N74" s="1">
        <v>26495</v>
      </c>
      <c r="O74" s="1">
        <v>49871</v>
      </c>
      <c r="P74" s="1">
        <v>267.18</v>
      </c>
      <c r="Q74">
        <v>4.6999999590347397</v>
      </c>
      <c r="R74">
        <v>2601.5000501299701</v>
      </c>
      <c r="S74">
        <v>54</v>
      </c>
      <c r="T74">
        <v>19790.7</v>
      </c>
      <c r="U74">
        <v>2749477</v>
      </c>
      <c r="V74">
        <v>51434.46</v>
      </c>
    </row>
    <row r="75" spans="1:22">
      <c r="A75" s="1" t="s">
        <v>43</v>
      </c>
      <c r="B75" s="1">
        <v>6</v>
      </c>
      <c r="C75" s="1" t="s">
        <v>33</v>
      </c>
      <c r="D75" s="1">
        <v>0.75513866231647597</v>
      </c>
      <c r="E75" s="1">
        <v>0.26474015381030103</v>
      </c>
      <c r="F75" s="1">
        <v>6499.17</v>
      </c>
      <c r="G75" s="1">
        <v>2.19</v>
      </c>
      <c r="H75" s="1">
        <v>177231.67</v>
      </c>
      <c r="I75" s="1">
        <v>64.72</v>
      </c>
      <c r="J75" s="1">
        <v>0.41364716849219302</v>
      </c>
      <c r="K75" s="1">
        <v>111.96</v>
      </c>
      <c r="L75" s="1">
        <v>28833</v>
      </c>
      <c r="M75" s="1">
        <v>2.5518341307814999E-2</v>
      </c>
      <c r="N75" s="1">
        <v>35149</v>
      </c>
      <c r="O75" s="1">
        <v>65686</v>
      </c>
      <c r="P75" s="1">
        <v>290.95</v>
      </c>
      <c r="Q75">
        <v>4.9999999378295001</v>
      </c>
      <c r="R75">
        <v>3638.3999870610601</v>
      </c>
      <c r="S75">
        <v>50</v>
      </c>
      <c r="T75">
        <v>21490</v>
      </c>
      <c r="U75">
        <v>3006014</v>
      </c>
      <c r="V75">
        <v>65363.68</v>
      </c>
    </row>
    <row r="76" spans="1:22">
      <c r="A76" s="1" t="s">
        <v>43</v>
      </c>
      <c r="B76" s="1">
        <v>6</v>
      </c>
      <c r="C76" s="1" t="s">
        <v>34</v>
      </c>
      <c r="D76" s="1">
        <v>0.764718260462941</v>
      </c>
      <c r="E76" s="1">
        <v>0.28767827916764099</v>
      </c>
      <c r="F76" s="1">
        <v>6499.17</v>
      </c>
      <c r="G76" s="1">
        <v>2.33</v>
      </c>
      <c r="H76" s="1">
        <v>219863.34</v>
      </c>
      <c r="I76" s="1">
        <v>96.19</v>
      </c>
      <c r="J76" s="1">
        <v>0.63671031096563002</v>
      </c>
      <c r="K76" s="1">
        <v>112.22</v>
      </c>
      <c r="L76" s="1">
        <v>27372</v>
      </c>
      <c r="M76" s="1">
        <v>2.7405481096219202E-2</v>
      </c>
      <c r="N76" s="1">
        <v>40037</v>
      </c>
      <c r="O76" s="1">
        <v>69732</v>
      </c>
      <c r="P76" s="1">
        <v>311.01</v>
      </c>
      <c r="Q76">
        <v>5.5000000426886597</v>
      </c>
      <c r="R76">
        <v>4111.9999706608796</v>
      </c>
      <c r="S76">
        <v>48</v>
      </c>
      <c r="T76">
        <v>22677.3</v>
      </c>
      <c r="U76">
        <v>3102482</v>
      </c>
      <c r="V76">
        <v>79515.649999999994</v>
      </c>
    </row>
    <row r="77" spans="1:22">
      <c r="A77" s="1" t="s">
        <v>43</v>
      </c>
      <c r="B77" s="1">
        <v>6</v>
      </c>
      <c r="C77" s="1" t="s">
        <v>35</v>
      </c>
      <c r="D77" s="1">
        <v>0.77678025851938903</v>
      </c>
      <c r="E77" s="1">
        <v>0.31285546415981202</v>
      </c>
      <c r="F77" s="1">
        <v>6795.17</v>
      </c>
      <c r="G77" s="1">
        <v>2.31</v>
      </c>
      <c r="H77" s="1">
        <v>281983.49</v>
      </c>
      <c r="I77" s="1">
        <v>79.510000000000005</v>
      </c>
      <c r="J77" s="1">
        <v>0.79646063454759097</v>
      </c>
      <c r="K77" s="1">
        <v>114.43</v>
      </c>
      <c r="L77" s="1">
        <v>33783</v>
      </c>
      <c r="M77" s="1">
        <v>2.9152684563758399E-2</v>
      </c>
      <c r="N77" s="1">
        <v>60185</v>
      </c>
      <c r="O77" s="1">
        <v>86527</v>
      </c>
      <c r="P77" s="1">
        <v>326.29000000000002</v>
      </c>
      <c r="Q77">
        <v>5.79999989819623</v>
      </c>
      <c r="R77">
        <v>4325.99997182475</v>
      </c>
      <c r="S77">
        <v>45</v>
      </c>
      <c r="T77">
        <v>22726.6</v>
      </c>
      <c r="U77">
        <v>3353222</v>
      </c>
      <c r="V77">
        <v>111978.01</v>
      </c>
    </row>
    <row r="78" spans="1:22">
      <c r="A78" s="1" t="s">
        <v>43</v>
      </c>
      <c r="B78" s="1">
        <v>6</v>
      </c>
      <c r="C78" s="1" t="s">
        <v>36</v>
      </c>
      <c r="D78" s="1">
        <v>0.77417829274060102</v>
      </c>
      <c r="E78" s="1">
        <v>0.34639394655946998</v>
      </c>
      <c r="F78" s="1">
        <v>6795.17</v>
      </c>
      <c r="G78" s="1">
        <v>2.35</v>
      </c>
      <c r="H78" s="1">
        <v>302075.96999999997</v>
      </c>
      <c r="I78" s="1">
        <v>42.51</v>
      </c>
      <c r="J78" s="1">
        <v>9.79096713170962E-2</v>
      </c>
      <c r="K78" s="1">
        <v>117.63</v>
      </c>
      <c r="L78" s="1">
        <v>32808</v>
      </c>
      <c r="M78" s="1">
        <v>3.0349344978165899E-2</v>
      </c>
      <c r="N78" s="1">
        <v>80191</v>
      </c>
      <c r="O78" s="1">
        <v>88504</v>
      </c>
      <c r="P78" s="1">
        <v>342.2</v>
      </c>
      <c r="Q78">
        <v>5.9000002896211301</v>
      </c>
      <c r="R78">
        <v>4785.7000781085499</v>
      </c>
      <c r="S78">
        <v>44</v>
      </c>
      <c r="T78">
        <v>25107.5</v>
      </c>
      <c r="U78">
        <v>3672792</v>
      </c>
      <c r="V78">
        <v>164328.1</v>
      </c>
    </row>
    <row r="79" spans="1:22">
      <c r="A79" s="1" t="s">
        <v>43</v>
      </c>
      <c r="B79" s="1">
        <v>6</v>
      </c>
      <c r="C79" s="1" t="s">
        <v>37</v>
      </c>
      <c r="D79" s="1">
        <v>0.82065761258041503</v>
      </c>
      <c r="E79" s="1">
        <v>0.37402906838217798</v>
      </c>
      <c r="F79" s="1">
        <v>6813.17</v>
      </c>
      <c r="G79" s="1">
        <v>2.4</v>
      </c>
      <c r="H79" s="1">
        <v>327083.7</v>
      </c>
      <c r="I79" s="1">
        <v>37.659999999999997</v>
      </c>
      <c r="J79" s="1">
        <v>9.6571360495592104E-2</v>
      </c>
      <c r="K79" s="1">
        <v>121.54</v>
      </c>
      <c r="L79" s="1">
        <v>36057</v>
      </c>
      <c r="M79" s="1">
        <v>3.1102096010818099E-2</v>
      </c>
      <c r="N79" s="1">
        <v>77434</v>
      </c>
      <c r="O79" s="1">
        <v>97292</v>
      </c>
      <c r="P79" s="1">
        <v>358.26</v>
      </c>
      <c r="Q79">
        <v>6.4000000616599904</v>
      </c>
      <c r="R79">
        <v>6702.4003338279899</v>
      </c>
      <c r="S79">
        <v>37</v>
      </c>
      <c r="T79">
        <v>26228.1</v>
      </c>
      <c r="U79">
        <v>3756732</v>
      </c>
      <c r="V79">
        <v>171216.74</v>
      </c>
    </row>
    <row r="80" spans="1:22">
      <c r="A80" s="1" t="s">
        <v>43</v>
      </c>
      <c r="B80" s="1">
        <v>6</v>
      </c>
      <c r="C80" s="1" t="s">
        <v>38</v>
      </c>
      <c r="D80" s="1">
        <v>0.88969392635102795</v>
      </c>
      <c r="E80" s="1">
        <v>0.40406504065040599</v>
      </c>
      <c r="F80" s="1">
        <v>6478.6</v>
      </c>
      <c r="G80" s="1">
        <v>2.3035999999999999</v>
      </c>
      <c r="H80" s="1">
        <v>349035.4</v>
      </c>
      <c r="I80" s="1">
        <v>36.299999999999997</v>
      </c>
      <c r="J80" s="1">
        <v>0.100475848876136</v>
      </c>
      <c r="K80" s="1">
        <v>125.63</v>
      </c>
      <c r="L80" s="1">
        <v>36057</v>
      </c>
      <c r="M80" s="1">
        <v>3.4136402833316398E-2</v>
      </c>
      <c r="N80" s="1">
        <v>67632</v>
      </c>
      <c r="O80" s="1">
        <v>105912</v>
      </c>
      <c r="P80" s="1">
        <v>375.07</v>
      </c>
      <c r="Q80">
        <v>8.6479975756467695</v>
      </c>
      <c r="R80">
        <v>7841.3116370861198</v>
      </c>
      <c r="S80">
        <v>34.382919000000001</v>
      </c>
      <c r="T80">
        <v>27558.400000000001</v>
      </c>
      <c r="U80">
        <v>3922250</v>
      </c>
      <c r="V80">
        <v>218251.4</v>
      </c>
    </row>
    <row r="81" spans="1:22">
      <c r="A81" s="1" t="s">
        <v>44</v>
      </c>
      <c r="B81" s="1">
        <v>7</v>
      </c>
      <c r="C81" s="1" t="s">
        <v>25</v>
      </c>
      <c r="D81" s="1">
        <v>0.18304587155963301</v>
      </c>
      <c r="E81" s="1">
        <v>0.11280733944954099</v>
      </c>
      <c r="F81" s="1">
        <v>3550</v>
      </c>
      <c r="G81" s="1">
        <v>2.1800000000000002</v>
      </c>
      <c r="H81" s="1">
        <v>14408.4</v>
      </c>
      <c r="I81" s="1">
        <v>5.0999999999999996</v>
      </c>
      <c r="J81" s="1">
        <v>8.0825688073394505E-2</v>
      </c>
      <c r="K81" s="1">
        <v>72.959999999999994</v>
      </c>
      <c r="L81" s="1">
        <v>1778</v>
      </c>
      <c r="M81" s="1">
        <v>2.0870816840590101E-2</v>
      </c>
      <c r="N81" s="1">
        <v>4920</v>
      </c>
      <c r="O81" s="1">
        <v>8196</v>
      </c>
      <c r="P81" s="1">
        <v>24.51</v>
      </c>
      <c r="Q81">
        <v>1.0150826421330601</v>
      </c>
      <c r="R81">
        <v>13.6768784133862</v>
      </c>
      <c r="S81">
        <v>37</v>
      </c>
      <c r="T81">
        <v>6628.8</v>
      </c>
      <c r="U81">
        <v>488723</v>
      </c>
      <c r="V81">
        <v>2647.29</v>
      </c>
    </row>
    <row r="82" spans="1:22">
      <c r="A82" s="1" t="s">
        <v>44</v>
      </c>
      <c r="B82" s="1">
        <v>7</v>
      </c>
      <c r="C82" s="1" t="s">
        <v>27</v>
      </c>
      <c r="D82" s="1">
        <v>0.235581912527798</v>
      </c>
      <c r="E82" s="1">
        <v>0.135137138621201</v>
      </c>
      <c r="F82" s="1">
        <v>3751</v>
      </c>
      <c r="G82" s="1">
        <v>2.27</v>
      </c>
      <c r="H82" s="1">
        <v>40642.28</v>
      </c>
      <c r="I82" s="1">
        <v>6.68</v>
      </c>
      <c r="J82" s="1">
        <v>8.9184581171237995E-2</v>
      </c>
      <c r="K82" s="1">
        <v>82.1</v>
      </c>
      <c r="L82" s="1">
        <v>2207</v>
      </c>
      <c r="M82" s="1">
        <v>1.64623467600701E-2</v>
      </c>
      <c r="N82" s="1">
        <v>5930</v>
      </c>
      <c r="O82" s="1">
        <v>9171</v>
      </c>
      <c r="P82" s="1">
        <v>87.23</v>
      </c>
      <c r="Q82">
        <v>1.3136363613242701</v>
      </c>
      <c r="R82">
        <v>46.720764414600403</v>
      </c>
      <c r="S82">
        <v>41</v>
      </c>
      <c r="T82">
        <v>7482.4</v>
      </c>
      <c r="U82">
        <v>604326</v>
      </c>
      <c r="V82">
        <v>3854.37</v>
      </c>
    </row>
    <row r="83" spans="1:22">
      <c r="A83" s="1" t="s">
        <v>44</v>
      </c>
      <c r="B83" s="1">
        <v>7</v>
      </c>
      <c r="C83" s="1" t="s">
        <v>28</v>
      </c>
      <c r="D83" s="1">
        <v>0.26049475262368799</v>
      </c>
      <c r="E83" s="1">
        <v>0.142278860569715</v>
      </c>
      <c r="F83" s="1">
        <v>3814</v>
      </c>
      <c r="G83" s="1">
        <v>2.34</v>
      </c>
      <c r="H83" s="1">
        <v>105090.94</v>
      </c>
      <c r="I83" s="1">
        <v>7.64</v>
      </c>
      <c r="J83" s="1">
        <v>0.10106071964018</v>
      </c>
      <c r="K83" s="1">
        <v>86.22</v>
      </c>
      <c r="L83" s="1">
        <v>2399</v>
      </c>
      <c r="M83" s="1">
        <v>1.9799054373522501E-2</v>
      </c>
      <c r="N83" s="1">
        <v>6219</v>
      </c>
      <c r="O83" s="1">
        <v>10751</v>
      </c>
      <c r="P83" s="1">
        <v>138.36000000000001</v>
      </c>
      <c r="Q83">
        <v>1.6999999981943099</v>
      </c>
      <c r="R83">
        <v>159.60000239149301</v>
      </c>
      <c r="S83">
        <v>45</v>
      </c>
      <c r="T83">
        <v>8177.6</v>
      </c>
      <c r="U83">
        <v>698136</v>
      </c>
      <c r="V83">
        <v>4526.6899999999996</v>
      </c>
    </row>
    <row r="84" spans="1:22">
      <c r="A84" s="1" t="s">
        <v>44</v>
      </c>
      <c r="B84" s="1">
        <v>7</v>
      </c>
      <c r="C84" s="1" t="s">
        <v>29</v>
      </c>
      <c r="D84" s="1">
        <v>0.305071915215746</v>
      </c>
      <c r="E84" s="1">
        <v>0.157040121120363</v>
      </c>
      <c r="F84" s="1">
        <v>3895</v>
      </c>
      <c r="G84" s="1">
        <v>2.35</v>
      </c>
      <c r="H84" s="1">
        <v>130892.12</v>
      </c>
      <c r="I84" s="1">
        <v>10.74</v>
      </c>
      <c r="J84" s="1">
        <v>0.112619227857684</v>
      </c>
      <c r="K84" s="1">
        <v>94.91</v>
      </c>
      <c r="L84" s="1">
        <v>2933</v>
      </c>
      <c r="M84" s="1">
        <v>1.9736842105263198E-2</v>
      </c>
      <c r="N84" s="1">
        <v>6696</v>
      </c>
      <c r="O84" s="1">
        <v>11933</v>
      </c>
      <c r="P84" s="1">
        <v>165.62</v>
      </c>
      <c r="Q84">
        <v>2.1999999991986101</v>
      </c>
      <c r="R84">
        <v>545.20000009683997</v>
      </c>
      <c r="S84">
        <v>49</v>
      </c>
      <c r="T84">
        <v>8696.4</v>
      </c>
      <c r="U84">
        <v>789431</v>
      </c>
      <c r="V84">
        <v>6640.24</v>
      </c>
    </row>
    <row r="85" spans="1:22">
      <c r="A85" s="1" t="s">
        <v>44</v>
      </c>
      <c r="B85" s="1">
        <v>7</v>
      </c>
      <c r="C85" s="1" t="s">
        <v>30</v>
      </c>
      <c r="D85" s="1">
        <v>0.37780329123612699</v>
      </c>
      <c r="E85" s="1">
        <v>0.163528511289705</v>
      </c>
      <c r="F85" s="1">
        <v>3731</v>
      </c>
      <c r="G85" s="1">
        <v>2.39</v>
      </c>
      <c r="H85" s="1">
        <v>134479.29999999999</v>
      </c>
      <c r="I85" s="1">
        <v>14.7</v>
      </c>
      <c r="J85" s="1">
        <v>0.13437810945273601</v>
      </c>
      <c r="K85" s="1">
        <v>91.22</v>
      </c>
      <c r="L85" s="1">
        <v>3214</v>
      </c>
      <c r="M85" s="1">
        <v>2.03014457090126E-2</v>
      </c>
      <c r="N85" s="1">
        <v>8878</v>
      </c>
      <c r="O85" s="1">
        <v>14800</v>
      </c>
      <c r="P85" s="1">
        <v>208.2</v>
      </c>
      <c r="Q85">
        <v>4.1999998937848497</v>
      </c>
      <c r="R85">
        <v>515.89997510751402</v>
      </c>
      <c r="S85">
        <v>47</v>
      </c>
      <c r="T85">
        <v>8747.4</v>
      </c>
      <c r="U85">
        <v>861541</v>
      </c>
      <c r="V85">
        <v>9017.0499999999993</v>
      </c>
    </row>
    <row r="86" spans="1:22">
      <c r="A86" s="1" t="s">
        <v>44</v>
      </c>
      <c r="B86" s="1">
        <v>7</v>
      </c>
      <c r="C86" s="1" t="s">
        <v>31</v>
      </c>
      <c r="D86" s="1">
        <v>0.60798597584729297</v>
      </c>
      <c r="E86" s="1">
        <v>0.17140631086871799</v>
      </c>
      <c r="F86" s="1">
        <v>3851.5</v>
      </c>
      <c r="G86" s="1">
        <v>2.34</v>
      </c>
      <c r="H86" s="1">
        <v>140826.91</v>
      </c>
      <c r="I86" s="1">
        <v>20.46</v>
      </c>
      <c r="J86" s="1">
        <v>0.102964550058434</v>
      </c>
      <c r="K86" s="1">
        <v>97.14</v>
      </c>
      <c r="L86" s="1">
        <v>3808</v>
      </c>
      <c r="M86" s="1">
        <v>1.98696057125116E-2</v>
      </c>
      <c r="N86" s="1">
        <v>9995</v>
      </c>
      <c r="O86" s="1">
        <v>18922</v>
      </c>
      <c r="P86" s="1">
        <v>217.07</v>
      </c>
      <c r="Q86">
        <v>5.0999997973755802</v>
      </c>
      <c r="R86">
        <v>504.70000335816502</v>
      </c>
      <c r="S86">
        <v>41</v>
      </c>
      <c r="T86">
        <v>9296.9</v>
      </c>
      <c r="U86">
        <v>908602</v>
      </c>
      <c r="V86">
        <v>13893.98</v>
      </c>
    </row>
    <row r="87" spans="1:22">
      <c r="A87" s="1" t="s">
        <v>44</v>
      </c>
      <c r="B87" s="1">
        <v>7</v>
      </c>
      <c r="C87" s="1" t="s">
        <v>32</v>
      </c>
      <c r="D87" s="1">
        <v>0.69718923198733196</v>
      </c>
      <c r="E87" s="1">
        <v>0.198535233570863</v>
      </c>
      <c r="F87" s="1">
        <v>5103.5</v>
      </c>
      <c r="G87" s="1">
        <v>2.34</v>
      </c>
      <c r="H87" s="1">
        <v>152993.97</v>
      </c>
      <c r="I87" s="1">
        <v>24.64</v>
      </c>
      <c r="J87" s="1">
        <v>0.192438638163104</v>
      </c>
      <c r="K87" s="1">
        <v>105.57</v>
      </c>
      <c r="L87" s="1">
        <v>4316</v>
      </c>
      <c r="M87" s="1">
        <v>2.0514490394008499E-2</v>
      </c>
      <c r="N87" s="1">
        <v>11090</v>
      </c>
      <c r="O87" s="1">
        <v>20450</v>
      </c>
      <c r="P87" s="1">
        <v>254.76</v>
      </c>
      <c r="Q87">
        <v>4.2999999023920799</v>
      </c>
      <c r="R87">
        <v>538.00002143296001</v>
      </c>
      <c r="S87">
        <v>43</v>
      </c>
      <c r="T87">
        <v>9826.7000000000007</v>
      </c>
      <c r="U87">
        <v>749958</v>
      </c>
      <c r="V87">
        <v>17569.400000000001</v>
      </c>
    </row>
    <row r="88" spans="1:22">
      <c r="A88" s="1" t="s">
        <v>44</v>
      </c>
      <c r="B88" s="1">
        <v>7</v>
      </c>
      <c r="C88" s="1" t="s">
        <v>33</v>
      </c>
      <c r="D88" s="1">
        <v>0.61461352657004797</v>
      </c>
      <c r="E88" s="1">
        <v>0.23679549114331699</v>
      </c>
      <c r="F88" s="1">
        <v>5244</v>
      </c>
      <c r="G88" s="1">
        <v>3.37</v>
      </c>
      <c r="H88" s="1">
        <v>180765.88</v>
      </c>
      <c r="I88" s="1">
        <v>37.090000000000003</v>
      </c>
      <c r="J88" s="1">
        <v>0.43389694041867999</v>
      </c>
      <c r="K88" s="1">
        <v>110.98</v>
      </c>
      <c r="L88" s="1">
        <v>6495</v>
      </c>
      <c r="M88" s="1">
        <v>2.0766201217329E-2</v>
      </c>
      <c r="N88" s="1">
        <v>13885</v>
      </c>
      <c r="O88" s="1">
        <v>27034</v>
      </c>
      <c r="P88" s="1">
        <v>276.08</v>
      </c>
      <c r="Q88">
        <v>4.8999999749287504</v>
      </c>
      <c r="R88">
        <v>553.09999059694997</v>
      </c>
      <c r="S88">
        <v>42</v>
      </c>
      <c r="T88">
        <v>10093.1</v>
      </c>
      <c r="U88">
        <v>575015</v>
      </c>
      <c r="V88">
        <v>22637.55</v>
      </c>
    </row>
    <row r="89" spans="1:22">
      <c r="A89" s="1" t="s">
        <v>44</v>
      </c>
      <c r="B89" s="1">
        <v>7</v>
      </c>
      <c r="C89" s="1" t="s">
        <v>34</v>
      </c>
      <c r="D89" s="1">
        <v>0.688970588235294</v>
      </c>
      <c r="E89" s="1">
        <v>0.25257352941176497</v>
      </c>
      <c r="F89" s="1">
        <v>5244</v>
      </c>
      <c r="G89" s="1">
        <v>2.64</v>
      </c>
      <c r="H89" s="1">
        <v>205284.58</v>
      </c>
      <c r="I89" s="1">
        <v>62.67</v>
      </c>
      <c r="J89" s="1">
        <v>0.72275735294117605</v>
      </c>
      <c r="K89" s="1">
        <v>107.69</v>
      </c>
      <c r="L89" s="1">
        <v>5987</v>
      </c>
      <c r="M89" s="1">
        <v>2.0194734944103902E-2</v>
      </c>
      <c r="N89" s="1">
        <v>15579</v>
      </c>
      <c r="O89" s="1">
        <v>31052</v>
      </c>
      <c r="P89" s="1">
        <v>292.77</v>
      </c>
      <c r="Q89">
        <v>5.0999997973755802</v>
      </c>
      <c r="R89">
        <v>596.79997082271598</v>
      </c>
      <c r="S89">
        <v>41</v>
      </c>
      <c r="T89">
        <v>10439.5</v>
      </c>
      <c r="U89">
        <v>684086</v>
      </c>
      <c r="V89">
        <v>30662.04</v>
      </c>
    </row>
    <row r="90" spans="1:22">
      <c r="A90" s="1" t="s">
        <v>44</v>
      </c>
      <c r="B90" s="1">
        <v>7</v>
      </c>
      <c r="C90" s="1" t="s">
        <v>35</v>
      </c>
      <c r="D90" s="1">
        <v>0.6882867861609</v>
      </c>
      <c r="E90" s="1">
        <v>0.272696957065444</v>
      </c>
      <c r="F90" s="1">
        <v>5143</v>
      </c>
      <c r="G90" s="1">
        <v>2.67</v>
      </c>
      <c r="H90" s="1">
        <v>189554.05</v>
      </c>
      <c r="I90" s="1">
        <v>55.81</v>
      </c>
      <c r="J90" s="1">
        <v>0.88365985827428095</v>
      </c>
      <c r="K90" s="1">
        <v>119.22</v>
      </c>
      <c r="L90" s="1">
        <v>6907</v>
      </c>
      <c r="M90" s="1">
        <v>1.7067494181536101E-2</v>
      </c>
      <c r="N90" s="1">
        <v>23951</v>
      </c>
      <c r="O90" s="1">
        <v>34438</v>
      </c>
      <c r="P90" s="1">
        <v>308.26</v>
      </c>
      <c r="Q90">
        <v>5.5000000426886597</v>
      </c>
      <c r="R90">
        <v>525.79999353487801</v>
      </c>
      <c r="S90">
        <v>41</v>
      </c>
      <c r="T90">
        <v>10703</v>
      </c>
      <c r="U90">
        <v>776448</v>
      </c>
      <c r="V90">
        <v>44693.65</v>
      </c>
    </row>
    <row r="91" spans="1:22">
      <c r="A91" s="1" t="s">
        <v>44</v>
      </c>
      <c r="B91" s="1">
        <v>7</v>
      </c>
      <c r="C91" s="1" t="s">
        <v>36</v>
      </c>
      <c r="D91" s="1">
        <v>0.733936842105263</v>
      </c>
      <c r="E91" s="1">
        <v>0.30913684210526299</v>
      </c>
      <c r="F91" s="1">
        <v>5143</v>
      </c>
      <c r="G91" s="1">
        <v>2.66</v>
      </c>
      <c r="H91" s="1">
        <v>195089.31</v>
      </c>
      <c r="I91" s="1">
        <v>21.61</v>
      </c>
      <c r="J91" s="1">
        <v>0.102766315789474</v>
      </c>
      <c r="K91" s="1">
        <v>124.88</v>
      </c>
      <c r="L91" s="1">
        <v>10213</v>
      </c>
      <c r="M91" s="1">
        <v>1.7667844522968199E-2</v>
      </c>
      <c r="N91" s="1">
        <v>29879</v>
      </c>
      <c r="O91" s="1">
        <v>38807</v>
      </c>
      <c r="P91" s="1">
        <v>324.13</v>
      </c>
      <c r="Q91">
        <v>5.6000000126498204</v>
      </c>
      <c r="R91">
        <v>587.10002168152096</v>
      </c>
      <c r="S91">
        <v>39</v>
      </c>
      <c r="T91">
        <v>11610</v>
      </c>
      <c r="U91">
        <v>858433</v>
      </c>
      <c r="V91">
        <v>62197.81</v>
      </c>
    </row>
    <row r="92" spans="1:22">
      <c r="A92" s="1" t="s">
        <v>44</v>
      </c>
      <c r="B92" s="1">
        <v>7</v>
      </c>
      <c r="C92" s="1" t="s">
        <v>37</v>
      </c>
      <c r="D92" s="1">
        <v>0.77977001703577498</v>
      </c>
      <c r="E92" s="1">
        <v>0.33185689948892699</v>
      </c>
      <c r="F92" s="1">
        <v>4183</v>
      </c>
      <c r="G92" s="1">
        <v>2.68</v>
      </c>
      <c r="H92" s="1">
        <v>204574.05</v>
      </c>
      <c r="I92" s="1">
        <v>17.46</v>
      </c>
      <c r="J92" s="1">
        <v>9.84838160136286E-2</v>
      </c>
      <c r="K92" s="1">
        <v>128.12</v>
      </c>
      <c r="L92" s="1">
        <v>12418</v>
      </c>
      <c r="M92" s="1">
        <v>2.0222864217911699E-2</v>
      </c>
      <c r="N92" s="1">
        <v>29534</v>
      </c>
      <c r="O92" s="1">
        <v>42522</v>
      </c>
      <c r="P92" s="1">
        <v>340.01</v>
      </c>
      <c r="Q92">
        <v>4.7999999140135401</v>
      </c>
      <c r="R92">
        <v>608.90003007081395</v>
      </c>
      <c r="S92">
        <v>33</v>
      </c>
      <c r="T92">
        <v>11128.9</v>
      </c>
      <c r="U92">
        <v>926041</v>
      </c>
      <c r="V92">
        <v>58194.02</v>
      </c>
    </row>
    <row r="93" spans="1:22">
      <c r="A93" s="1" t="s">
        <v>44</v>
      </c>
      <c r="B93" s="1">
        <v>7</v>
      </c>
      <c r="C93" s="1" t="s">
        <v>38</v>
      </c>
      <c r="D93" s="1">
        <v>0.82253099615220204</v>
      </c>
      <c r="E93" s="1">
        <v>0.363745190252245</v>
      </c>
      <c r="F93" s="1">
        <v>4183</v>
      </c>
      <c r="G93" s="1">
        <v>2.6413000000000002</v>
      </c>
      <c r="H93" s="1">
        <v>210693.6</v>
      </c>
      <c r="I93" s="1">
        <v>16.8</v>
      </c>
      <c r="J93" s="1">
        <v>0.104395040615648</v>
      </c>
      <c r="K93" s="1">
        <v>130.6</v>
      </c>
      <c r="L93" s="1">
        <v>12418</v>
      </c>
      <c r="M93" s="1">
        <v>1.9502509578494701E-2</v>
      </c>
      <c r="N93" s="1">
        <v>26637</v>
      </c>
      <c r="O93" s="1">
        <v>46407</v>
      </c>
      <c r="P93" s="1">
        <v>356.86</v>
      </c>
      <c r="Q93">
        <v>7.5560426942463499</v>
      </c>
      <c r="R93">
        <v>1250.88840268379</v>
      </c>
      <c r="S93">
        <v>30.286878999999999</v>
      </c>
      <c r="T93">
        <v>11886.4</v>
      </c>
      <c r="U93">
        <v>1036767</v>
      </c>
      <c r="V93">
        <v>76909</v>
      </c>
    </row>
    <row r="94" spans="1:22">
      <c r="A94" s="1" t="s">
        <v>45</v>
      </c>
      <c r="B94" s="1">
        <v>8</v>
      </c>
      <c r="C94" s="1" t="s">
        <v>25</v>
      </c>
      <c r="D94" s="1">
        <v>0.16938127974616601</v>
      </c>
      <c r="E94" s="1">
        <v>0.101903754627181</v>
      </c>
      <c r="F94" s="1">
        <v>4976.2</v>
      </c>
      <c r="G94" s="1">
        <v>4.01</v>
      </c>
      <c r="H94" s="1">
        <v>41508.89</v>
      </c>
      <c r="I94" s="1">
        <v>6.78</v>
      </c>
      <c r="J94" s="1">
        <v>7.3413537810682203E-2</v>
      </c>
      <c r="K94" s="1">
        <v>62</v>
      </c>
      <c r="L94" s="1">
        <v>3253</v>
      </c>
      <c r="M94" s="1">
        <v>1.30845130845131E-2</v>
      </c>
      <c r="N94" s="1">
        <v>12236</v>
      </c>
      <c r="O94" s="1">
        <v>23432</v>
      </c>
      <c r="P94" s="1">
        <v>33.58</v>
      </c>
      <c r="Q94">
        <v>0.40130796657000301</v>
      </c>
      <c r="R94">
        <v>1088.91481855762</v>
      </c>
      <c r="S94">
        <v>22</v>
      </c>
      <c r="T94">
        <v>8239.5</v>
      </c>
      <c r="U94">
        <v>838042</v>
      </c>
      <c r="V94">
        <v>3066.02</v>
      </c>
    </row>
    <row r="95" spans="1:22">
      <c r="A95" s="1" t="s">
        <v>45</v>
      </c>
      <c r="B95" s="1">
        <v>8</v>
      </c>
      <c r="C95" s="1" t="s">
        <v>27</v>
      </c>
      <c r="D95" s="1">
        <v>0.20722341568206201</v>
      </c>
      <c r="E95" s="1">
        <v>0.11702470461869</v>
      </c>
      <c r="F95" s="1">
        <v>5010.76</v>
      </c>
      <c r="G95" s="1">
        <v>4.05</v>
      </c>
      <c r="H95" s="1">
        <v>54211.18</v>
      </c>
      <c r="I95" s="1">
        <v>7.33</v>
      </c>
      <c r="J95" s="1">
        <v>7.9854994629430701E-2</v>
      </c>
      <c r="K95" s="1">
        <v>69.5</v>
      </c>
      <c r="L95" s="1">
        <v>3387</v>
      </c>
      <c r="M95" s="1">
        <v>1.2951167728237799E-2</v>
      </c>
      <c r="N95" s="1">
        <v>20268</v>
      </c>
      <c r="O95" s="1">
        <v>30610</v>
      </c>
      <c r="P95" s="1">
        <v>87.91</v>
      </c>
      <c r="Q95">
        <v>0.77586206956766302</v>
      </c>
      <c r="R95">
        <v>629.92105373393804</v>
      </c>
      <c r="S95">
        <v>30</v>
      </c>
      <c r="T95">
        <v>8896.2999999999993</v>
      </c>
      <c r="U95">
        <v>906170</v>
      </c>
      <c r="V95">
        <v>3623.47</v>
      </c>
    </row>
    <row r="96" spans="1:22">
      <c r="A96" s="1" t="s">
        <v>45</v>
      </c>
      <c r="B96" s="1">
        <v>8</v>
      </c>
      <c r="C96" s="1" t="s">
        <v>28</v>
      </c>
      <c r="D96" s="1">
        <v>0.23600654664484499</v>
      </c>
      <c r="E96" s="1">
        <v>0.12536824877250399</v>
      </c>
      <c r="F96" s="1">
        <v>5388.7</v>
      </c>
      <c r="G96" s="1">
        <v>4.5199999999999996</v>
      </c>
      <c r="H96" s="1">
        <v>6482.07</v>
      </c>
      <c r="I96" s="1">
        <v>85.75</v>
      </c>
      <c r="J96" s="1">
        <v>9.2242225859247101E-2</v>
      </c>
      <c r="K96" s="1">
        <v>78.760000000000005</v>
      </c>
      <c r="L96" s="1">
        <v>2703</v>
      </c>
      <c r="M96" s="1">
        <v>1.51774262505344E-2</v>
      </c>
      <c r="N96" s="1">
        <v>19819</v>
      </c>
      <c r="O96" s="1">
        <v>32264</v>
      </c>
      <c r="P96" s="1">
        <v>141.4</v>
      </c>
      <c r="Q96">
        <v>1.50000000283775</v>
      </c>
      <c r="R96">
        <v>364.40001261341303</v>
      </c>
      <c r="S96">
        <v>38</v>
      </c>
      <c r="T96">
        <v>9309.6</v>
      </c>
      <c r="U96">
        <v>950335</v>
      </c>
      <c r="V96">
        <v>5393.85</v>
      </c>
    </row>
    <row r="97" spans="1:22">
      <c r="A97" s="1" t="s">
        <v>45</v>
      </c>
      <c r="B97" s="1">
        <v>8</v>
      </c>
      <c r="C97" s="1" t="s">
        <v>29</v>
      </c>
      <c r="D97" s="1">
        <v>0.28935698447893599</v>
      </c>
      <c r="E97" s="1">
        <v>0.13431263858093101</v>
      </c>
      <c r="F97" s="1">
        <v>7185.2</v>
      </c>
      <c r="G97" s="1">
        <v>4.5599999999999996</v>
      </c>
      <c r="H97" s="1">
        <v>34804.67</v>
      </c>
      <c r="I97" s="1">
        <v>79.09</v>
      </c>
      <c r="J97" s="1">
        <v>0.106962305986696</v>
      </c>
      <c r="K97" s="1">
        <v>90.21</v>
      </c>
      <c r="L97" s="1">
        <v>3350</v>
      </c>
      <c r="M97" s="1">
        <v>1.68551785318252E-2</v>
      </c>
      <c r="N97" s="1">
        <v>15412</v>
      </c>
      <c r="O97" s="1">
        <v>31856</v>
      </c>
      <c r="P97" s="1">
        <v>167.8</v>
      </c>
      <c r="Q97">
        <v>2.8999998927219601</v>
      </c>
      <c r="R97">
        <v>210.799996486553</v>
      </c>
      <c r="S97">
        <v>46</v>
      </c>
      <c r="T97">
        <v>9479.7999999999993</v>
      </c>
      <c r="U97">
        <v>955820</v>
      </c>
      <c r="V97">
        <v>7014.55</v>
      </c>
    </row>
    <row r="98" spans="1:22">
      <c r="A98" s="1" t="s">
        <v>45</v>
      </c>
      <c r="B98" s="1">
        <v>8</v>
      </c>
      <c r="C98" s="1" t="s">
        <v>30</v>
      </c>
      <c r="D98" s="1">
        <v>0.37086993482573</v>
      </c>
      <c r="E98" s="1">
        <v>0.14720884103145401</v>
      </c>
      <c r="F98" s="1">
        <v>7318.7</v>
      </c>
      <c r="G98" s="1">
        <v>4.6500000000000004</v>
      </c>
      <c r="H98" s="1">
        <v>61188.5</v>
      </c>
      <c r="I98" s="1">
        <v>72.099999999999994</v>
      </c>
      <c r="J98" s="1">
        <v>0.13014735052422799</v>
      </c>
      <c r="K98" s="1">
        <v>87.36</v>
      </c>
      <c r="L98" s="1">
        <v>4164</v>
      </c>
      <c r="M98" s="1">
        <v>1.70703575547866E-2</v>
      </c>
      <c r="N98" s="1">
        <v>18943</v>
      </c>
      <c r="O98" s="1">
        <v>34611</v>
      </c>
      <c r="P98" s="1">
        <v>209.93</v>
      </c>
      <c r="Q98">
        <v>4.2999999023920799</v>
      </c>
      <c r="R98">
        <v>515.89997510751402</v>
      </c>
      <c r="S98">
        <v>47</v>
      </c>
      <c r="T98">
        <v>8977.7999999999993</v>
      </c>
      <c r="U98">
        <v>880392</v>
      </c>
      <c r="V98">
        <v>12636.84</v>
      </c>
    </row>
    <row r="99" spans="1:22">
      <c r="A99" s="1" t="s">
        <v>45</v>
      </c>
      <c r="B99" s="1">
        <v>8</v>
      </c>
      <c r="C99" s="1" t="s">
        <v>31</v>
      </c>
      <c r="D99" s="1">
        <v>0.56739820964481702</v>
      </c>
      <c r="E99" s="1">
        <v>0.16606988160554401</v>
      </c>
      <c r="F99" s="1">
        <v>8546.86</v>
      </c>
      <c r="G99" s="1">
        <v>5.0199999999999996</v>
      </c>
      <c r="H99" s="1">
        <v>208860.41</v>
      </c>
      <c r="I99" s="1">
        <v>23.69</v>
      </c>
      <c r="J99" s="1">
        <v>9.2486283569159694E-2</v>
      </c>
      <c r="K99" s="1">
        <v>90.69</v>
      </c>
      <c r="L99" s="1">
        <v>5446</v>
      </c>
      <c r="M99" s="1">
        <v>1.7180513061896899E-2</v>
      </c>
      <c r="N99" s="1">
        <v>18046</v>
      </c>
      <c r="O99" s="1">
        <v>35293</v>
      </c>
      <c r="P99" s="1">
        <v>221.89</v>
      </c>
      <c r="Q99">
        <v>5.6000000126498204</v>
      </c>
      <c r="R99">
        <v>299.299995552805</v>
      </c>
      <c r="S99">
        <v>46</v>
      </c>
      <c r="T99">
        <v>9143.7000000000007</v>
      </c>
      <c r="U99">
        <v>884925</v>
      </c>
      <c r="V99">
        <v>21769.77</v>
      </c>
    </row>
    <row r="100" spans="1:22">
      <c r="A100" s="1" t="s">
        <v>45</v>
      </c>
      <c r="B100" s="1">
        <v>8</v>
      </c>
      <c r="C100" s="1" t="s">
        <v>32</v>
      </c>
      <c r="D100" s="1">
        <v>0.56993233303912905</v>
      </c>
      <c r="E100" s="1">
        <v>0.19552809649896999</v>
      </c>
      <c r="F100" s="1">
        <v>8850.86</v>
      </c>
      <c r="G100" s="1">
        <v>5.38</v>
      </c>
      <c r="H100" s="1">
        <v>258253.19</v>
      </c>
      <c r="I100" s="1">
        <v>20.11</v>
      </c>
      <c r="J100" s="1">
        <v>0.17573109738158299</v>
      </c>
      <c r="K100" s="1">
        <v>96.53</v>
      </c>
      <c r="L100" s="1">
        <v>9530</v>
      </c>
      <c r="M100" s="1">
        <v>1.98547215496368E-2</v>
      </c>
      <c r="N100" s="1">
        <v>18221</v>
      </c>
      <c r="O100" s="1">
        <v>30958</v>
      </c>
      <c r="P100" s="1">
        <v>256.77999999999997</v>
      </c>
      <c r="Q100">
        <v>4.2999999023920799</v>
      </c>
      <c r="R100">
        <v>673.69999463289196</v>
      </c>
      <c r="S100">
        <v>46</v>
      </c>
      <c r="T100">
        <v>9347.7000000000007</v>
      </c>
      <c r="U100">
        <v>825854</v>
      </c>
      <c r="V100">
        <v>23185.63</v>
      </c>
    </row>
    <row r="101" spans="1:22">
      <c r="A101" s="1" t="s">
        <v>45</v>
      </c>
      <c r="B101" s="1">
        <v>8</v>
      </c>
      <c r="C101" s="1" t="s">
        <v>33</v>
      </c>
      <c r="D101" s="1">
        <v>0.635166816952209</v>
      </c>
      <c r="E101" s="1">
        <v>0.243672978659453</v>
      </c>
      <c r="F101" s="1">
        <v>9067.36</v>
      </c>
      <c r="G101" s="1">
        <v>5.0199999999999996</v>
      </c>
      <c r="H101" s="1">
        <v>205114.92</v>
      </c>
      <c r="I101" s="1">
        <v>28.1</v>
      </c>
      <c r="J101" s="1">
        <v>0.340105199879772</v>
      </c>
      <c r="K101" s="1">
        <v>101.6</v>
      </c>
      <c r="L101" s="1">
        <v>10182</v>
      </c>
      <c r="M101" s="1">
        <v>2.03717850776674E-2</v>
      </c>
      <c r="N101" s="1">
        <v>19435</v>
      </c>
      <c r="O101" s="1">
        <v>34582</v>
      </c>
      <c r="P101" s="1">
        <v>274.73</v>
      </c>
      <c r="Q101">
        <v>4.6999999590347397</v>
      </c>
      <c r="R101">
        <v>593.30001586211404</v>
      </c>
      <c r="S101">
        <v>44</v>
      </c>
      <c r="T101">
        <v>9845.2999999999993</v>
      </c>
      <c r="U101">
        <v>605680</v>
      </c>
      <c r="V101">
        <v>30177.15</v>
      </c>
    </row>
    <row r="102" spans="1:22">
      <c r="A102" s="1" t="s">
        <v>45</v>
      </c>
      <c r="B102" s="1">
        <v>8</v>
      </c>
      <c r="C102" s="1" t="s">
        <v>34</v>
      </c>
      <c r="D102" s="1">
        <v>0.67007680491551502</v>
      </c>
      <c r="E102" s="1">
        <v>0.26061443932411699</v>
      </c>
      <c r="F102" s="1">
        <v>9079.36</v>
      </c>
      <c r="G102" s="1">
        <v>5.0199999999999996</v>
      </c>
      <c r="H102" s="1">
        <v>184494.23</v>
      </c>
      <c r="I102" s="1">
        <v>56.03</v>
      </c>
      <c r="J102" s="1">
        <v>0.53224270353302605</v>
      </c>
      <c r="K102" s="1">
        <v>104.74</v>
      </c>
      <c r="L102" s="1">
        <v>9855</v>
      </c>
      <c r="M102" s="1">
        <v>2.5171624713958798E-2</v>
      </c>
      <c r="N102" s="1">
        <v>19989</v>
      </c>
      <c r="O102" s="1">
        <v>37313</v>
      </c>
      <c r="P102" s="1">
        <v>292.87</v>
      </c>
      <c r="Q102">
        <v>4.7999999140135401</v>
      </c>
      <c r="R102">
        <v>599.09998257225402</v>
      </c>
      <c r="S102">
        <v>39</v>
      </c>
      <c r="T102">
        <v>10361.200000000001</v>
      </c>
      <c r="U102">
        <v>714862</v>
      </c>
      <c r="V102">
        <v>35088.910000000003</v>
      </c>
    </row>
    <row r="103" spans="1:22">
      <c r="A103" s="1" t="s">
        <v>45</v>
      </c>
      <c r="B103" s="1">
        <v>8</v>
      </c>
      <c r="C103" s="1" t="s">
        <v>35</v>
      </c>
      <c r="D103" s="1">
        <v>0.67092399873856801</v>
      </c>
      <c r="E103" s="1">
        <v>0.27950173446862198</v>
      </c>
      <c r="F103" s="1">
        <v>9117.76</v>
      </c>
      <c r="G103" s="1">
        <v>5.18</v>
      </c>
      <c r="H103" s="1">
        <v>148050.9</v>
      </c>
      <c r="I103" s="1">
        <v>53.61</v>
      </c>
      <c r="J103" s="1">
        <v>0.65988647114474897</v>
      </c>
      <c r="K103" s="1">
        <v>120.7</v>
      </c>
      <c r="L103" s="1">
        <v>12594</v>
      </c>
      <c r="M103" s="1">
        <v>2.7180783817952001E-2</v>
      </c>
      <c r="N103" s="1">
        <v>28475</v>
      </c>
      <c r="O103" s="1">
        <v>43252</v>
      </c>
      <c r="P103" s="1">
        <v>306.08</v>
      </c>
      <c r="Q103">
        <v>5.5000000426886597</v>
      </c>
      <c r="R103">
        <v>687.20002015554496</v>
      </c>
      <c r="S103">
        <v>38</v>
      </c>
      <c r="T103">
        <v>10188.4</v>
      </c>
      <c r="U103">
        <v>774634</v>
      </c>
      <c r="V103">
        <v>45522.34</v>
      </c>
    </row>
    <row r="104" spans="1:22">
      <c r="A104" s="1" t="s">
        <v>45</v>
      </c>
      <c r="B104" s="1">
        <v>8</v>
      </c>
      <c r="C104" s="1" t="s">
        <v>36</v>
      </c>
      <c r="D104" s="1">
        <v>0.72332799999999997</v>
      </c>
      <c r="E104" s="1">
        <v>0.32432</v>
      </c>
      <c r="F104" s="1">
        <v>8661.76</v>
      </c>
      <c r="G104" s="1">
        <v>5.0999999999999996</v>
      </c>
      <c r="H104" s="1">
        <v>168148.92</v>
      </c>
      <c r="I104" s="1">
        <v>25.11</v>
      </c>
      <c r="J104" s="1">
        <v>7.8985600000000003E-2</v>
      </c>
      <c r="K104" s="1">
        <v>120.3</v>
      </c>
      <c r="L104" s="1">
        <v>14252</v>
      </c>
      <c r="M104" s="1">
        <v>1.86375321336761E-2</v>
      </c>
      <c r="N104" s="1">
        <v>38884</v>
      </c>
      <c r="O104" s="1">
        <v>47577</v>
      </c>
      <c r="P104" s="1">
        <v>319.37</v>
      </c>
      <c r="Q104">
        <v>6.00000018463167</v>
      </c>
      <c r="R104">
        <v>801.70002160669196</v>
      </c>
      <c r="S104">
        <v>37</v>
      </c>
      <c r="T104">
        <v>11394.8</v>
      </c>
      <c r="U104">
        <v>887690</v>
      </c>
      <c r="V104">
        <v>60491</v>
      </c>
    </row>
    <row r="105" spans="1:22">
      <c r="A105" s="1" t="s">
        <v>45</v>
      </c>
      <c r="B105" s="1">
        <v>8</v>
      </c>
      <c r="C105" s="1" t="s">
        <v>37</v>
      </c>
      <c r="D105" s="1">
        <v>0.70945466279445002</v>
      </c>
      <c r="E105" s="1">
        <v>0.36476282671829602</v>
      </c>
      <c r="F105" s="1">
        <v>8092.97</v>
      </c>
      <c r="G105" s="1">
        <v>5.25</v>
      </c>
      <c r="H105" s="1">
        <v>180265.96</v>
      </c>
      <c r="I105" s="1">
        <v>23.13</v>
      </c>
      <c r="J105" s="1">
        <v>8.4627299128751193E-2</v>
      </c>
      <c r="K105" s="1">
        <v>123.54</v>
      </c>
      <c r="L105" s="1">
        <v>19527</v>
      </c>
      <c r="M105" s="1">
        <v>1.9805303793219198E-2</v>
      </c>
      <c r="N105" s="1">
        <v>36551</v>
      </c>
      <c r="O105" s="1">
        <v>49027</v>
      </c>
      <c r="P105" s="1">
        <v>333.03</v>
      </c>
      <c r="Q105">
        <v>5.6000000126498204</v>
      </c>
      <c r="R105">
        <v>1179.9999793975401</v>
      </c>
      <c r="S105">
        <v>31</v>
      </c>
      <c r="T105">
        <v>12196.1</v>
      </c>
      <c r="U105">
        <v>979976</v>
      </c>
      <c r="V105">
        <v>72638.070000000007</v>
      </c>
    </row>
    <row r="106" spans="1:22">
      <c r="A106" s="1" t="s">
        <v>45</v>
      </c>
      <c r="B106" s="1">
        <v>8</v>
      </c>
      <c r="C106" s="1" t="s">
        <v>38</v>
      </c>
      <c r="D106" s="1">
        <v>0.72099934683213596</v>
      </c>
      <c r="E106" s="1">
        <v>0.395493141737427</v>
      </c>
      <c r="F106" s="1">
        <v>7213</v>
      </c>
      <c r="G106" s="1">
        <v>5.5122999999999998</v>
      </c>
      <c r="H106" s="1">
        <v>199769.5</v>
      </c>
      <c r="I106" s="1">
        <v>26.5</v>
      </c>
      <c r="J106" s="1">
        <v>8.9248856956237702E-2</v>
      </c>
      <c r="K106" s="1">
        <v>128.93</v>
      </c>
      <c r="L106" s="1">
        <v>19527</v>
      </c>
      <c r="M106" s="1">
        <v>2.0591915000980399E-2</v>
      </c>
      <c r="N106" s="1">
        <v>27588</v>
      </c>
      <c r="O106" s="1">
        <v>47168</v>
      </c>
      <c r="P106" s="1">
        <v>346.84</v>
      </c>
      <c r="Q106">
        <v>8.7797716558284797</v>
      </c>
      <c r="R106">
        <v>1469.7166410478301</v>
      </c>
      <c r="S106">
        <v>29.768806000000001</v>
      </c>
      <c r="T106">
        <v>12365.6</v>
      </c>
      <c r="U106">
        <v>1060212</v>
      </c>
      <c r="V106">
        <v>94611.7</v>
      </c>
    </row>
    <row r="107" spans="1:22">
      <c r="A107" s="1" t="s">
        <v>46</v>
      </c>
      <c r="B107" s="1">
        <v>9</v>
      </c>
      <c r="C107" s="1" t="s">
        <v>25</v>
      </c>
      <c r="D107" s="1">
        <v>0.29983022071307303</v>
      </c>
      <c r="E107" s="1">
        <v>0.20946519524618001</v>
      </c>
      <c r="F107" s="1">
        <v>3978</v>
      </c>
      <c r="G107" s="1">
        <v>0.47</v>
      </c>
      <c r="H107" s="1">
        <v>690155.31</v>
      </c>
      <c r="I107" s="1">
        <v>68.13</v>
      </c>
      <c r="J107" s="1">
        <v>0.176277589134126</v>
      </c>
      <c r="K107" s="1">
        <v>113.79</v>
      </c>
      <c r="L107" s="1">
        <v>12645</v>
      </c>
      <c r="M107" s="1">
        <v>1.64890408204303E-2</v>
      </c>
      <c r="N107" s="1">
        <v>47960</v>
      </c>
      <c r="O107" s="1">
        <v>80215</v>
      </c>
      <c r="P107" s="1">
        <v>80.19</v>
      </c>
      <c r="Q107">
        <v>2.1880080418780801</v>
      </c>
      <c r="R107">
        <v>559.24451916980104</v>
      </c>
      <c r="S107">
        <v>69</v>
      </c>
      <c r="T107">
        <v>19883.2</v>
      </c>
      <c r="U107">
        <v>3437627</v>
      </c>
      <c r="V107">
        <v>40914.910000000003</v>
      </c>
    </row>
    <row r="108" spans="1:22">
      <c r="A108" s="1" t="s">
        <v>46</v>
      </c>
      <c r="B108" s="1">
        <v>9</v>
      </c>
      <c r="C108" s="1" t="s">
        <v>27</v>
      </c>
      <c r="D108" s="1">
        <v>0.62171738224260098</v>
      </c>
      <c r="E108" s="1">
        <v>0.22551062942892899</v>
      </c>
      <c r="F108" s="1">
        <v>3973</v>
      </c>
      <c r="G108" s="1">
        <v>0.48</v>
      </c>
      <c r="H108" s="1">
        <v>1081481.81</v>
      </c>
      <c r="I108" s="1">
        <v>84.35</v>
      </c>
      <c r="J108" s="1">
        <v>0.186365152146728</v>
      </c>
      <c r="K108" s="1">
        <v>128.19999999999999</v>
      </c>
      <c r="L108" s="1">
        <v>14029</v>
      </c>
      <c r="M108" s="1">
        <v>1.5475976246176E-2</v>
      </c>
      <c r="N108" s="1">
        <v>51508</v>
      </c>
      <c r="O108" s="1">
        <v>82682</v>
      </c>
      <c r="P108" s="1">
        <v>150.77000000000001</v>
      </c>
      <c r="Q108">
        <v>3.53152186052291</v>
      </c>
      <c r="R108">
        <v>1572.67756324072</v>
      </c>
      <c r="S108">
        <v>70</v>
      </c>
      <c r="T108">
        <v>21176.2</v>
      </c>
      <c r="U108">
        <v>3715075</v>
      </c>
      <c r="V108">
        <v>59905.25</v>
      </c>
    </row>
    <row r="109" spans="1:22">
      <c r="A109" s="1" t="s">
        <v>46</v>
      </c>
      <c r="B109" s="1">
        <v>9</v>
      </c>
      <c r="C109" s="1" t="s">
        <v>28</v>
      </c>
      <c r="D109" s="1">
        <v>0.56151960784313704</v>
      </c>
      <c r="E109" s="1">
        <v>0.20878267973856199</v>
      </c>
      <c r="F109" s="1">
        <v>3923</v>
      </c>
      <c r="G109" s="1">
        <v>0.37</v>
      </c>
      <c r="H109" s="1">
        <v>921222.8</v>
      </c>
      <c r="I109" s="1">
        <v>78.3</v>
      </c>
      <c r="J109" s="1">
        <v>0.217794117647059</v>
      </c>
      <c r="K109" s="1">
        <v>132.52000000000001</v>
      </c>
      <c r="L109" s="1">
        <v>14045</v>
      </c>
      <c r="M109" s="1">
        <v>3.50678733031674E-2</v>
      </c>
      <c r="N109" s="1">
        <v>48680</v>
      </c>
      <c r="O109" s="1">
        <v>86450</v>
      </c>
      <c r="P109" s="1">
        <v>222.14</v>
      </c>
      <c r="Q109">
        <v>5.7000001434091301</v>
      </c>
      <c r="R109">
        <v>4422.5998344917198</v>
      </c>
      <c r="S109">
        <v>71</v>
      </c>
      <c r="T109">
        <v>23072.5</v>
      </c>
      <c r="U109">
        <v>4047800</v>
      </c>
      <c r="V109">
        <v>95012.45</v>
      </c>
    </row>
    <row r="110" spans="1:22">
      <c r="A110" s="1" t="s">
        <v>46</v>
      </c>
      <c r="B110" s="1">
        <v>9</v>
      </c>
      <c r="C110" s="1" t="s">
        <v>29</v>
      </c>
      <c r="D110" s="1">
        <v>0.56931495743818405</v>
      </c>
      <c r="E110" s="1">
        <v>0.21572760437778701</v>
      </c>
      <c r="F110" s="1">
        <v>4228</v>
      </c>
      <c r="G110" s="1">
        <v>0.51</v>
      </c>
      <c r="H110" s="1">
        <v>1131036.1200000001</v>
      </c>
      <c r="I110" s="1">
        <v>102.31</v>
      </c>
      <c r="J110" s="1">
        <v>0.24137819213619799</v>
      </c>
      <c r="K110" s="1">
        <v>135.74</v>
      </c>
      <c r="L110" s="1">
        <v>14876</v>
      </c>
      <c r="M110" s="1">
        <v>3.8218523655416899E-2</v>
      </c>
      <c r="N110" s="1">
        <v>50488</v>
      </c>
      <c r="O110" s="1">
        <v>81664</v>
      </c>
      <c r="P110" s="1">
        <v>239.53</v>
      </c>
      <c r="Q110">
        <v>9.20000014669405</v>
      </c>
      <c r="R110">
        <v>12437.000253046401</v>
      </c>
      <c r="S110">
        <v>72</v>
      </c>
      <c r="T110">
        <v>25137.8</v>
      </c>
      <c r="U110">
        <v>4492192</v>
      </c>
      <c r="V110">
        <v>128366.11</v>
      </c>
    </row>
    <row r="111" spans="1:22">
      <c r="A111" s="1" t="s">
        <v>46</v>
      </c>
      <c r="B111" s="1">
        <v>9</v>
      </c>
      <c r="C111" s="1" t="s">
        <v>30</v>
      </c>
      <c r="D111" s="1">
        <v>0.59593165174939</v>
      </c>
      <c r="E111" s="1">
        <v>0.23140764849471099</v>
      </c>
      <c r="F111" s="1">
        <v>4424</v>
      </c>
      <c r="G111" s="1">
        <v>0.51</v>
      </c>
      <c r="H111" s="1">
        <v>1023781</v>
      </c>
      <c r="I111" s="1">
        <v>204.8</v>
      </c>
      <c r="J111" s="1">
        <v>0.31682668836452399</v>
      </c>
      <c r="K111" s="1">
        <v>129.69</v>
      </c>
      <c r="L111" s="1">
        <v>15863</v>
      </c>
      <c r="M111" s="1">
        <v>3.9861895794099197E-2</v>
      </c>
      <c r="N111" s="1">
        <v>60623</v>
      </c>
      <c r="O111" s="1">
        <v>100006</v>
      </c>
      <c r="P111" s="1">
        <v>278.11</v>
      </c>
      <c r="Q111">
        <v>13.0999996042869</v>
      </c>
      <c r="R111">
        <v>12879.399810385001</v>
      </c>
      <c r="S111">
        <v>73</v>
      </c>
      <c r="T111">
        <v>26761.5</v>
      </c>
      <c r="U111">
        <v>4742443</v>
      </c>
      <c r="V111">
        <v>170777.96</v>
      </c>
    </row>
    <row r="112" spans="1:22">
      <c r="A112" s="1" t="s">
        <v>46</v>
      </c>
      <c r="B112" s="1">
        <v>9</v>
      </c>
      <c r="C112" s="1" t="s">
        <v>31</v>
      </c>
      <c r="D112" s="1">
        <v>0.64681799756789604</v>
      </c>
      <c r="E112" s="1">
        <v>0.257681394406161</v>
      </c>
      <c r="F112" s="1">
        <v>4424</v>
      </c>
      <c r="G112" s="1">
        <v>0.56000000000000005</v>
      </c>
      <c r="H112" s="1">
        <v>1661722.83</v>
      </c>
      <c r="I112" s="1">
        <v>263.20999999999998</v>
      </c>
      <c r="J112" s="1">
        <v>0.206716659910823</v>
      </c>
      <c r="K112" s="1">
        <v>130.44</v>
      </c>
      <c r="L112" s="1">
        <v>16460</v>
      </c>
      <c r="M112" s="1">
        <v>4.26887543803759E-2</v>
      </c>
      <c r="N112" s="1">
        <v>64230</v>
      </c>
      <c r="O112" s="1">
        <v>119937</v>
      </c>
      <c r="P112" s="1">
        <v>282.22000000000003</v>
      </c>
      <c r="Q112">
        <v>12.4999994461468</v>
      </c>
      <c r="R112">
        <v>16037.7003268842</v>
      </c>
      <c r="S112">
        <v>74</v>
      </c>
      <c r="T112">
        <v>29772.6</v>
      </c>
      <c r="U112">
        <v>4900778</v>
      </c>
      <c r="V112">
        <v>260274.43</v>
      </c>
    </row>
    <row r="113" spans="1:22">
      <c r="A113" s="1" t="s">
        <v>46</v>
      </c>
      <c r="B113" s="1">
        <v>9</v>
      </c>
      <c r="C113" s="1" t="s">
        <v>32</v>
      </c>
      <c r="D113" s="1">
        <v>0.73406326034063296</v>
      </c>
      <c r="E113" s="1">
        <v>0.27627737226277399</v>
      </c>
      <c r="F113" s="1">
        <v>5044</v>
      </c>
      <c r="G113" s="1">
        <v>0.53</v>
      </c>
      <c r="H113" s="1">
        <v>1892366.42</v>
      </c>
      <c r="I113" s="1">
        <v>240.56</v>
      </c>
      <c r="J113" s="1">
        <v>0.281342254663423</v>
      </c>
      <c r="K113" s="1">
        <v>136.4</v>
      </c>
      <c r="L113" s="1">
        <v>18695</v>
      </c>
      <c r="M113" s="1">
        <v>4.8552902103431897E-2</v>
      </c>
      <c r="N113" s="1">
        <v>72806</v>
      </c>
      <c r="O113" s="1">
        <v>131740</v>
      </c>
      <c r="P113" s="1">
        <v>336.65</v>
      </c>
      <c r="Q113">
        <v>10.799999631394099</v>
      </c>
      <c r="R113">
        <v>15342.3000231193</v>
      </c>
      <c r="S113">
        <v>72</v>
      </c>
      <c r="T113">
        <v>32814.199999999997</v>
      </c>
      <c r="U113">
        <v>5399953</v>
      </c>
      <c r="V113">
        <v>311503.7</v>
      </c>
    </row>
    <row r="114" spans="1:22">
      <c r="A114" s="1" t="s">
        <v>46</v>
      </c>
      <c r="B114" s="1">
        <v>9</v>
      </c>
      <c r="C114" s="1" t="s">
        <v>33</v>
      </c>
      <c r="D114" s="1">
        <v>0.756282828282828</v>
      </c>
      <c r="E114" s="1">
        <v>0.312282828282828</v>
      </c>
      <c r="F114" s="1">
        <v>6548</v>
      </c>
      <c r="G114" s="1">
        <v>0.4</v>
      </c>
      <c r="H114" s="1">
        <v>2069686.32</v>
      </c>
      <c r="I114" s="1">
        <v>147.44999999999999</v>
      </c>
      <c r="J114" s="1">
        <v>0.58033939393939404</v>
      </c>
      <c r="K114" s="1">
        <v>153.57</v>
      </c>
      <c r="L114" s="1">
        <v>23484</v>
      </c>
      <c r="M114" s="1">
        <v>5.5564226627126602E-2</v>
      </c>
      <c r="N114" s="1">
        <v>92460</v>
      </c>
      <c r="O114" s="1">
        <v>150233</v>
      </c>
      <c r="P114" s="1">
        <v>377.73</v>
      </c>
      <c r="Q114">
        <v>10.6999995562939</v>
      </c>
      <c r="R114">
        <v>17411.999953471899</v>
      </c>
      <c r="S114">
        <v>67</v>
      </c>
      <c r="T114">
        <v>35907.1</v>
      </c>
      <c r="U114">
        <v>5548768</v>
      </c>
      <c r="V114">
        <v>348648.8</v>
      </c>
    </row>
    <row r="115" spans="1:22">
      <c r="A115" s="1" t="s">
        <v>46</v>
      </c>
      <c r="B115" s="1">
        <v>9</v>
      </c>
      <c r="C115" s="1" t="s">
        <v>34</v>
      </c>
      <c r="D115" s="1">
        <v>0.81765417170495802</v>
      </c>
      <c r="E115" s="1">
        <v>0.35876662636033901</v>
      </c>
      <c r="F115" s="1">
        <v>6548</v>
      </c>
      <c r="G115" s="1">
        <v>0.42</v>
      </c>
      <c r="H115" s="1">
        <v>2117050.09</v>
      </c>
      <c r="I115" s="1">
        <v>138.88</v>
      </c>
      <c r="J115" s="1">
        <v>0.90303506650544096</v>
      </c>
      <c r="K115" s="1">
        <v>165.06</v>
      </c>
      <c r="L115" s="1">
        <v>25212</v>
      </c>
      <c r="M115" s="1">
        <v>5.8371735791090597E-2</v>
      </c>
      <c r="N115" s="1">
        <v>100587</v>
      </c>
      <c r="O115" s="1">
        <v>173586</v>
      </c>
      <c r="P115" s="1">
        <v>410.28</v>
      </c>
      <c r="Q115">
        <v>11.0000002992179</v>
      </c>
      <c r="R115">
        <v>20462.399290383299</v>
      </c>
      <c r="S115">
        <v>62</v>
      </c>
      <c r="T115">
        <v>37880.5</v>
      </c>
      <c r="U115">
        <v>5906504</v>
      </c>
      <c r="V115">
        <v>313326.08000000002</v>
      </c>
    </row>
    <row r="116" spans="1:22">
      <c r="A116" s="1" t="s">
        <v>46</v>
      </c>
      <c r="B116" s="1">
        <v>9</v>
      </c>
      <c r="C116" s="1" t="s">
        <v>35</v>
      </c>
      <c r="D116" s="1">
        <v>0.93327974276527303</v>
      </c>
      <c r="E116" s="1">
        <v>0.36937299035369803</v>
      </c>
      <c r="F116" s="1">
        <v>6464</v>
      </c>
      <c r="G116" s="1">
        <v>0.5</v>
      </c>
      <c r="H116" s="1">
        <v>2239088.15</v>
      </c>
      <c r="I116" s="1">
        <v>140.69</v>
      </c>
      <c r="J116" s="1">
        <v>1.1351245980707401</v>
      </c>
      <c r="K116" s="1">
        <v>171.99</v>
      </c>
      <c r="L116" s="1">
        <v>28013</v>
      </c>
      <c r="M116" s="1">
        <v>6.9392812887236699E-2</v>
      </c>
      <c r="N116" s="1">
        <v>139780</v>
      </c>
      <c r="O116" s="1">
        <v>210293</v>
      </c>
      <c r="P116" s="1">
        <v>431.93</v>
      </c>
      <c r="Q116">
        <v>11.200000243028301</v>
      </c>
      <c r="R116">
        <v>23624.793226353999</v>
      </c>
      <c r="S116">
        <v>57</v>
      </c>
      <c r="T116">
        <v>38855.699999999997</v>
      </c>
      <c r="U116">
        <v>6350087</v>
      </c>
      <c r="V116">
        <v>336330.67</v>
      </c>
    </row>
    <row r="117" spans="1:22">
      <c r="A117" s="1" t="s">
        <v>46</v>
      </c>
      <c r="B117" s="1">
        <v>9</v>
      </c>
      <c r="C117" s="1" t="s">
        <v>36</v>
      </c>
      <c r="D117" s="1">
        <v>0.94029730815588597</v>
      </c>
      <c r="E117" s="1">
        <v>0.39991964644435501</v>
      </c>
      <c r="F117" s="1">
        <v>7099</v>
      </c>
      <c r="G117" s="1">
        <v>0.48</v>
      </c>
      <c r="H117" s="1">
        <v>2380356.14</v>
      </c>
      <c r="I117" s="1">
        <v>148.41999999999999</v>
      </c>
      <c r="J117" s="1">
        <v>0.230847730012053</v>
      </c>
      <c r="K117" s="1">
        <v>176.7</v>
      </c>
      <c r="L117" s="1">
        <v>28404</v>
      </c>
      <c r="M117" s="1">
        <v>7.42204655248134E-2</v>
      </c>
      <c r="N117" s="1">
        <v>179317</v>
      </c>
      <c r="O117" s="1">
        <v>232918</v>
      </c>
      <c r="P117" s="1">
        <v>453.75</v>
      </c>
      <c r="Q117">
        <v>11.2999997093833</v>
      </c>
      <c r="R117">
        <v>29122.4897991492</v>
      </c>
      <c r="S117">
        <v>57</v>
      </c>
      <c r="T117">
        <v>43557.1</v>
      </c>
      <c r="U117">
        <v>6983293</v>
      </c>
      <c r="V117">
        <v>374137.91</v>
      </c>
    </row>
    <row r="118" spans="1:22">
      <c r="A118" s="1" t="s">
        <v>46</v>
      </c>
      <c r="B118" s="1">
        <v>9</v>
      </c>
      <c r="C118" s="1" t="s">
        <v>37</v>
      </c>
      <c r="D118" s="1">
        <v>1.0249696969697</v>
      </c>
      <c r="E118" s="1">
        <v>0.43280808080808097</v>
      </c>
      <c r="F118" s="1">
        <v>7099</v>
      </c>
      <c r="G118" s="1">
        <v>0.47</v>
      </c>
      <c r="H118" s="1">
        <v>2553669.42</v>
      </c>
      <c r="I118" s="1">
        <v>130.26</v>
      </c>
      <c r="J118" s="1">
        <v>0.23250101010101001</v>
      </c>
      <c r="K118" s="1">
        <v>179.04</v>
      </c>
      <c r="L118" s="1">
        <v>33365</v>
      </c>
      <c r="M118" s="1">
        <v>8.0916257623084895E-2</v>
      </c>
      <c r="N118" s="1">
        <v>178323</v>
      </c>
      <c r="O118" s="1">
        <v>224409</v>
      </c>
      <c r="P118" s="1">
        <v>475.79</v>
      </c>
      <c r="Q118">
        <v>11.7999996286349</v>
      </c>
      <c r="R118">
        <v>39597.806329956402</v>
      </c>
      <c r="S118">
        <v>54</v>
      </c>
      <c r="T118">
        <v>44709.2</v>
      </c>
      <c r="U118">
        <v>7659941</v>
      </c>
      <c r="V118">
        <v>285770.43</v>
      </c>
    </row>
    <row r="119" spans="1:22">
      <c r="A119" s="1" t="s">
        <v>46</v>
      </c>
      <c r="B119" s="1">
        <v>9</v>
      </c>
      <c r="C119" s="1" t="s">
        <v>38</v>
      </c>
      <c r="D119" s="1">
        <v>1.0295536791314801</v>
      </c>
      <c r="E119" s="1">
        <v>0.48472054684358701</v>
      </c>
      <c r="F119" s="1">
        <v>7099</v>
      </c>
      <c r="G119" s="1">
        <v>0.48320000000000002</v>
      </c>
      <c r="H119" s="1">
        <v>2694852.8</v>
      </c>
      <c r="I119" s="1">
        <v>121.2</v>
      </c>
      <c r="J119" s="1">
        <v>0.25974266184157602</v>
      </c>
      <c r="K119" s="1">
        <v>188.62</v>
      </c>
      <c r="L119" s="1">
        <v>33365</v>
      </c>
      <c r="M119" s="1">
        <v>8.1582041722902204E-2</v>
      </c>
      <c r="N119" s="1">
        <v>159115</v>
      </c>
      <c r="O119" s="1">
        <v>246656</v>
      </c>
      <c r="P119" s="1">
        <v>498.28</v>
      </c>
      <c r="Q119">
        <v>14.7964309550128</v>
      </c>
      <c r="R119">
        <v>47257.752805413402</v>
      </c>
      <c r="S119">
        <v>60.106999000000002</v>
      </c>
      <c r="T119">
        <v>47122.6</v>
      </c>
      <c r="U119">
        <v>8110336</v>
      </c>
      <c r="V119">
        <v>370311.3</v>
      </c>
    </row>
    <row r="120" spans="1:22">
      <c r="A120" s="1" t="s">
        <v>47</v>
      </c>
      <c r="B120" s="1">
        <v>10</v>
      </c>
      <c r="C120" s="1" t="s">
        <v>25</v>
      </c>
      <c r="D120" s="1">
        <v>0.25728530474884698</v>
      </c>
      <c r="E120" s="1">
        <v>0.145955378287424</v>
      </c>
      <c r="F120" s="1">
        <v>9536</v>
      </c>
      <c r="G120" s="1">
        <v>3.28</v>
      </c>
      <c r="H120" s="1">
        <v>522445.37</v>
      </c>
      <c r="I120" s="1">
        <v>40.659999999999997</v>
      </c>
      <c r="J120" s="1">
        <v>0.10375794590552199</v>
      </c>
      <c r="K120" s="1">
        <v>84.95</v>
      </c>
      <c r="L120" s="1">
        <v>18260</v>
      </c>
      <c r="M120" s="1">
        <v>1.22026377418957E-2</v>
      </c>
      <c r="N120" s="1">
        <v>199814</v>
      </c>
      <c r="O120" s="1">
        <v>348381</v>
      </c>
      <c r="P120" s="1">
        <v>62.08</v>
      </c>
      <c r="Q120">
        <v>2.3202008147170998</v>
      </c>
      <c r="R120">
        <v>9495.1858830950405</v>
      </c>
      <c r="S120">
        <v>93</v>
      </c>
      <c r="T120">
        <v>45930.400000000001</v>
      </c>
      <c r="U120">
        <v>8998944</v>
      </c>
      <c r="V120">
        <v>38508.959999999999</v>
      </c>
    </row>
    <row r="121" spans="1:22">
      <c r="A121" s="1" t="s">
        <v>47</v>
      </c>
      <c r="B121" s="1">
        <v>10</v>
      </c>
      <c r="C121" s="1" t="s">
        <v>27</v>
      </c>
      <c r="D121" s="1">
        <v>0.35620689655172399</v>
      </c>
      <c r="E121" s="1">
        <v>0.16634236453202</v>
      </c>
      <c r="F121" s="1">
        <v>9665.74</v>
      </c>
      <c r="G121" s="1">
        <v>3.28</v>
      </c>
      <c r="H121" s="1">
        <v>823366.38</v>
      </c>
      <c r="I121" s="1">
        <v>52.24</v>
      </c>
      <c r="J121" s="1">
        <v>0.112637931034483</v>
      </c>
      <c r="K121" s="1">
        <v>94.6</v>
      </c>
      <c r="L121" s="1">
        <v>23021</v>
      </c>
      <c r="M121" s="1">
        <v>1.2997954025755201E-2</v>
      </c>
      <c r="N121" s="1">
        <v>269944</v>
      </c>
      <c r="O121" s="1">
        <v>472656</v>
      </c>
      <c r="P121" s="1">
        <v>122.03</v>
      </c>
      <c r="Q121">
        <v>3.6045978099301701</v>
      </c>
      <c r="R121">
        <v>8252.8733207838104</v>
      </c>
      <c r="S121">
        <v>83</v>
      </c>
      <c r="T121">
        <v>50460.6</v>
      </c>
      <c r="U121">
        <v>10803107</v>
      </c>
      <c r="V121">
        <v>63870.5</v>
      </c>
    </row>
    <row r="122" spans="1:22">
      <c r="A122" s="1" t="s">
        <v>47</v>
      </c>
      <c r="B122" s="1">
        <v>10</v>
      </c>
      <c r="C122" s="1" t="s">
        <v>28</v>
      </c>
      <c r="D122" s="1">
        <v>0.37392578124999998</v>
      </c>
      <c r="E122" s="1">
        <v>0.17471923828124999</v>
      </c>
      <c r="F122" s="1">
        <v>10356.5</v>
      </c>
      <c r="G122" s="1">
        <v>3</v>
      </c>
      <c r="H122" s="1">
        <v>1259479.8700000001</v>
      </c>
      <c r="I122" s="1">
        <v>64.86</v>
      </c>
      <c r="J122" s="1">
        <v>0.138331298828125</v>
      </c>
      <c r="K122" s="1">
        <v>100.03</v>
      </c>
      <c r="L122" s="1">
        <v>21460</v>
      </c>
      <c r="M122" s="1">
        <v>2.0288698197299299E-2</v>
      </c>
      <c r="N122" s="1">
        <v>239645</v>
      </c>
      <c r="O122" s="1">
        <v>504500</v>
      </c>
      <c r="P122" s="1">
        <v>180.98</v>
      </c>
      <c r="Q122">
        <v>5.6000000126498204</v>
      </c>
      <c r="R122">
        <v>7173.1000201024199</v>
      </c>
      <c r="S122">
        <v>73</v>
      </c>
      <c r="T122">
        <v>55901.9</v>
      </c>
      <c r="U122">
        <v>12395745</v>
      </c>
      <c r="V122">
        <v>98415.47</v>
      </c>
    </row>
    <row r="123" spans="1:22">
      <c r="A123" s="1" t="s">
        <v>47</v>
      </c>
      <c r="B123" s="1">
        <v>10</v>
      </c>
      <c r="C123" s="1" t="s">
        <v>29</v>
      </c>
      <c r="D123" s="1">
        <v>0.42305277140441999</v>
      </c>
      <c r="E123" s="1">
        <v>0.183963289457795</v>
      </c>
      <c r="F123" s="1">
        <v>10473.08</v>
      </c>
      <c r="G123" s="1">
        <v>3.62</v>
      </c>
      <c r="H123" s="1">
        <v>1451157.21</v>
      </c>
      <c r="I123" s="1">
        <v>83.64</v>
      </c>
      <c r="J123" s="1">
        <v>0.15956164714406501</v>
      </c>
      <c r="K123" s="1">
        <v>101.39</v>
      </c>
      <c r="L123" s="1">
        <v>30926</v>
      </c>
      <c r="M123" s="1">
        <v>1.8097853220169699E-2</v>
      </c>
      <c r="N123" s="1">
        <v>200032</v>
      </c>
      <c r="O123" s="1">
        <v>421907</v>
      </c>
      <c r="P123" s="1">
        <v>204.16</v>
      </c>
      <c r="Q123">
        <v>8.6999997767533195</v>
      </c>
      <c r="R123">
        <v>6234.5999869905299</v>
      </c>
      <c r="S123">
        <v>63</v>
      </c>
      <c r="T123">
        <v>61223.1</v>
      </c>
      <c r="U123">
        <v>13765378</v>
      </c>
      <c r="V123">
        <v>148435.20000000001</v>
      </c>
    </row>
    <row r="124" spans="1:22">
      <c r="A124" s="1" t="s">
        <v>47</v>
      </c>
      <c r="B124" s="1">
        <v>10</v>
      </c>
      <c r="C124" s="1" t="s">
        <v>30</v>
      </c>
      <c r="D124" s="1">
        <v>0.56491882140709604</v>
      </c>
      <c r="E124" s="1">
        <v>0.28217678893565801</v>
      </c>
      <c r="F124" s="1">
        <v>10633.08</v>
      </c>
      <c r="G124" s="1">
        <v>3.88</v>
      </c>
      <c r="H124" s="1">
        <v>1199967.3999999999</v>
      </c>
      <c r="I124" s="1">
        <v>130.30000000000001</v>
      </c>
      <c r="J124" s="1">
        <v>0.21653277209861699</v>
      </c>
      <c r="K124" s="1">
        <v>100.21</v>
      </c>
      <c r="L124" s="1">
        <v>41381</v>
      </c>
      <c r="M124" s="1">
        <v>1.82333612524966E-2</v>
      </c>
      <c r="N124" s="1">
        <v>250290</v>
      </c>
      <c r="O124" s="1">
        <v>428337</v>
      </c>
      <c r="P124" s="1">
        <v>244.01</v>
      </c>
      <c r="Q124">
        <v>11.0000002992179</v>
      </c>
      <c r="R124">
        <v>5193.4998822744401</v>
      </c>
      <c r="S124">
        <v>64</v>
      </c>
      <c r="T124">
        <v>67303.5</v>
      </c>
      <c r="U124">
        <v>15065065</v>
      </c>
      <c r="V124">
        <v>229047.65</v>
      </c>
    </row>
    <row r="125" spans="1:22">
      <c r="A125" s="1" t="s">
        <v>47</v>
      </c>
      <c r="B125" s="1">
        <v>10</v>
      </c>
      <c r="C125" s="1" t="s">
        <v>31</v>
      </c>
      <c r="D125" s="1">
        <v>0.67734160601360205</v>
      </c>
      <c r="E125" s="1">
        <v>0.32039136141271901</v>
      </c>
      <c r="F125" s="1">
        <v>10863.08</v>
      </c>
      <c r="G125" s="1">
        <v>3.91</v>
      </c>
      <c r="H125" s="1">
        <v>1341772.75</v>
      </c>
      <c r="I125" s="1">
        <v>173.24</v>
      </c>
      <c r="J125" s="1">
        <v>0.143968500178976</v>
      </c>
      <c r="K125" s="1">
        <v>102.5</v>
      </c>
      <c r="L125" s="1">
        <v>61674</v>
      </c>
      <c r="M125" s="1">
        <v>1.82328190743338E-2</v>
      </c>
      <c r="N125" s="1">
        <v>231033</v>
      </c>
      <c r="O125" s="1">
        <v>512429</v>
      </c>
      <c r="P125" s="1">
        <v>253.75</v>
      </c>
      <c r="Q125">
        <v>9.6000000146516093</v>
      </c>
      <c r="R125">
        <v>5351.89990885918</v>
      </c>
      <c r="S125">
        <v>64</v>
      </c>
      <c r="T125">
        <v>73311.100000000006</v>
      </c>
      <c r="U125">
        <v>16575418</v>
      </c>
      <c r="V125">
        <v>283823.24</v>
      </c>
    </row>
    <row r="126" spans="1:22">
      <c r="A126" s="1" t="s">
        <v>47</v>
      </c>
      <c r="B126" s="1">
        <v>10</v>
      </c>
      <c r="C126" s="1" t="s">
        <v>32</v>
      </c>
      <c r="D126" s="1">
        <v>0.77546004986346895</v>
      </c>
      <c r="E126" s="1">
        <v>0.36876409830226797</v>
      </c>
      <c r="F126" s="1">
        <v>10643.72</v>
      </c>
      <c r="G126" s="1">
        <v>4.3099999999999996</v>
      </c>
      <c r="H126" s="1">
        <v>1291048.0900000001</v>
      </c>
      <c r="I126" s="1">
        <v>161.61000000000001</v>
      </c>
      <c r="J126" s="1">
        <v>0.24534014009260399</v>
      </c>
      <c r="K126" s="1">
        <v>109.69</v>
      </c>
      <c r="L126" s="1">
        <v>87155</v>
      </c>
      <c r="M126" s="1">
        <v>1.8792940859490799E-2</v>
      </c>
      <c r="N126" s="1">
        <v>227187</v>
      </c>
      <c r="O126" s="1">
        <v>514402</v>
      </c>
      <c r="P126" s="1">
        <v>297.69</v>
      </c>
      <c r="Q126">
        <v>8.3999999508661496</v>
      </c>
      <c r="R126">
        <v>6576.6001746104803</v>
      </c>
      <c r="S126">
        <v>64</v>
      </c>
      <c r="T126">
        <v>81824.600000000006</v>
      </c>
      <c r="U126">
        <v>18338832</v>
      </c>
      <c r="V126">
        <v>359627.79</v>
      </c>
    </row>
    <row r="127" spans="1:22">
      <c r="A127" s="1" t="s">
        <v>47</v>
      </c>
      <c r="B127" s="1">
        <v>10</v>
      </c>
      <c r="C127" s="1" t="s">
        <v>33</v>
      </c>
      <c r="D127" s="1">
        <v>0.84436419606914503</v>
      </c>
      <c r="E127" s="1">
        <v>0.39686242008051098</v>
      </c>
      <c r="F127" s="1">
        <v>19333.740000000002</v>
      </c>
      <c r="G127" s="1">
        <v>3.74</v>
      </c>
      <c r="H127" s="1">
        <v>1378142.3</v>
      </c>
      <c r="I127" s="1">
        <v>188.35</v>
      </c>
      <c r="J127" s="1">
        <v>0.57005209566658799</v>
      </c>
      <c r="K127" s="1">
        <v>121.65</v>
      </c>
      <c r="L127" s="1">
        <v>72799</v>
      </c>
      <c r="M127" s="1">
        <v>2.1730272986554399E-2</v>
      </c>
      <c r="N127" s="1">
        <v>306996</v>
      </c>
      <c r="O127" s="1">
        <v>600306</v>
      </c>
      <c r="P127" s="1">
        <v>334.02</v>
      </c>
      <c r="Q127">
        <v>8.5999999719686304</v>
      </c>
      <c r="R127">
        <v>8659.9003970936701</v>
      </c>
      <c r="S127">
        <v>61</v>
      </c>
      <c r="T127">
        <v>89065.9</v>
      </c>
      <c r="U127">
        <v>20245195</v>
      </c>
      <c r="V127">
        <v>438935.42</v>
      </c>
    </row>
    <row r="128" spans="1:22">
      <c r="A128" s="1" t="s">
        <v>47</v>
      </c>
      <c r="B128" s="1">
        <v>10</v>
      </c>
      <c r="C128" s="1" t="s">
        <v>34</v>
      </c>
      <c r="D128" s="1">
        <v>0.85594521194946305</v>
      </c>
      <c r="E128" s="1">
        <v>0.42339119140394399</v>
      </c>
      <c r="F128" s="1">
        <v>22838.080000000002</v>
      </c>
      <c r="G128" s="1">
        <v>3.91</v>
      </c>
      <c r="H128" s="1">
        <v>1438429.11</v>
      </c>
      <c r="I128" s="1">
        <v>242.54</v>
      </c>
      <c r="J128" s="1">
        <v>0.89094344078403598</v>
      </c>
      <c r="K128" s="1">
        <v>125.97</v>
      </c>
      <c r="L128" s="1">
        <v>98224</v>
      </c>
      <c r="M128" s="1">
        <v>2.4318847106507498E-2</v>
      </c>
      <c r="N128" s="1">
        <v>314395</v>
      </c>
      <c r="O128" s="1">
        <v>594249</v>
      </c>
      <c r="P128" s="1">
        <v>361.93</v>
      </c>
      <c r="Q128">
        <v>9.4000001008059897</v>
      </c>
      <c r="R128">
        <v>9873.8003614013196</v>
      </c>
      <c r="S128">
        <v>60</v>
      </c>
      <c r="T128">
        <v>94359.6</v>
      </c>
      <c r="U128">
        <v>22061581</v>
      </c>
      <c r="V128">
        <v>574060.4</v>
      </c>
    </row>
    <row r="129" spans="1:22">
      <c r="A129" s="1" t="s">
        <v>47</v>
      </c>
      <c r="B129" s="1">
        <v>10</v>
      </c>
      <c r="C129" s="1" t="s">
        <v>35</v>
      </c>
      <c r="D129" s="1">
        <v>0.85229444378907604</v>
      </c>
      <c r="E129" s="1">
        <v>0.44317565176359602</v>
      </c>
      <c r="F129" s="1">
        <v>22838.080000000002</v>
      </c>
      <c r="G129" s="1">
        <v>4.04</v>
      </c>
      <c r="H129" s="1">
        <v>1416309.58</v>
      </c>
      <c r="I129" s="1">
        <v>206.74</v>
      </c>
      <c r="J129" s="1">
        <v>1.0839589477409499</v>
      </c>
      <c r="K129" s="1">
        <v>116.78</v>
      </c>
      <c r="L129" s="1">
        <v>113158</v>
      </c>
      <c r="M129" s="1">
        <v>2.4432029795158301E-2</v>
      </c>
      <c r="N129" s="1">
        <v>499167</v>
      </c>
      <c r="O129" s="1">
        <v>719452</v>
      </c>
      <c r="P129" s="1">
        <v>381.61</v>
      </c>
      <c r="Q129">
        <v>10.3999999360678</v>
      </c>
      <c r="R129">
        <v>13189.0998697825</v>
      </c>
      <c r="S129">
        <v>55</v>
      </c>
      <c r="T129">
        <v>98270.2</v>
      </c>
      <c r="U129">
        <v>23816885</v>
      </c>
      <c r="V129">
        <v>697680.5</v>
      </c>
    </row>
    <row r="130" spans="1:22">
      <c r="A130" s="1" t="s">
        <v>47</v>
      </c>
      <c r="B130" s="1">
        <v>10</v>
      </c>
      <c r="C130" s="1" t="s">
        <v>36</v>
      </c>
      <c r="D130" s="1">
        <v>0.87763668430335096</v>
      </c>
      <c r="E130" s="1">
        <v>0.47873015873015901</v>
      </c>
      <c r="F130" s="1">
        <v>22838.080000000002</v>
      </c>
      <c r="G130" s="1">
        <v>3.96</v>
      </c>
      <c r="H130" s="1">
        <v>1491443.58</v>
      </c>
      <c r="I130" s="1">
        <v>172.46</v>
      </c>
      <c r="J130" s="1">
        <v>0.156238683127572</v>
      </c>
      <c r="K130" s="1">
        <v>119.68</v>
      </c>
      <c r="L130" s="1">
        <v>145001</v>
      </c>
      <c r="M130" s="1">
        <v>2.63318112633181E-2</v>
      </c>
      <c r="N130" s="1">
        <v>640917</v>
      </c>
      <c r="O130" s="1">
        <v>696693</v>
      </c>
      <c r="P130" s="1">
        <v>401.38</v>
      </c>
      <c r="Q130">
        <v>10.3999999360678</v>
      </c>
      <c r="R130">
        <v>13386.099543209501</v>
      </c>
      <c r="S130">
        <v>53</v>
      </c>
      <c r="T130">
        <v>112671.4</v>
      </c>
      <c r="U130">
        <v>27166319</v>
      </c>
      <c r="V130">
        <v>860653.72</v>
      </c>
    </row>
    <row r="131" spans="1:22">
      <c r="A131" s="1" t="s">
        <v>47</v>
      </c>
      <c r="B131" s="1">
        <v>10</v>
      </c>
      <c r="C131" s="1" t="s">
        <v>37</v>
      </c>
      <c r="D131" s="1">
        <v>0.90487375220199695</v>
      </c>
      <c r="E131" s="1">
        <v>0.52279506752789195</v>
      </c>
      <c r="F131" s="1">
        <v>22838.080000000002</v>
      </c>
      <c r="G131" s="1">
        <v>4.0999999999999996</v>
      </c>
      <c r="H131" s="1">
        <v>1572148.53</v>
      </c>
      <c r="I131" s="1">
        <v>150.72999999999999</v>
      </c>
      <c r="J131" s="1">
        <v>0.16115091015854399</v>
      </c>
      <c r="K131" s="1">
        <v>124.1</v>
      </c>
      <c r="L131" s="1">
        <v>156201</v>
      </c>
      <c r="M131" s="1">
        <v>2.73577552611068E-2</v>
      </c>
      <c r="N131" s="1">
        <v>560127</v>
      </c>
      <c r="O131" s="1">
        <v>662509</v>
      </c>
      <c r="P131" s="1">
        <v>421.17</v>
      </c>
      <c r="Q131">
        <v>9.6000000146516093</v>
      </c>
      <c r="R131">
        <v>22553.600509222</v>
      </c>
      <c r="S131">
        <v>45</v>
      </c>
      <c r="T131">
        <v>117125.1</v>
      </c>
      <c r="U131">
        <v>29936774</v>
      </c>
      <c r="V131">
        <v>871160.72</v>
      </c>
    </row>
    <row r="132" spans="1:22">
      <c r="A132" s="1" t="s">
        <v>47</v>
      </c>
      <c r="B132" s="1">
        <v>10</v>
      </c>
      <c r="C132" s="1" t="s">
        <v>38</v>
      </c>
      <c r="D132" s="1">
        <v>0.93937368050668502</v>
      </c>
      <c r="E132" s="1">
        <v>0.55765892563922104</v>
      </c>
      <c r="F132" s="1">
        <v>21969.1</v>
      </c>
      <c r="G132" s="1">
        <v>4.2279999999999998</v>
      </c>
      <c r="H132" s="1">
        <v>1676782</v>
      </c>
      <c r="I132" s="1">
        <v>123.3</v>
      </c>
      <c r="J132" s="1">
        <v>0.17221440300258001</v>
      </c>
      <c r="K132" s="1">
        <v>129.34</v>
      </c>
      <c r="L132" s="1">
        <v>156201</v>
      </c>
      <c r="M132" s="1">
        <v>2.8441266554084601E-2</v>
      </c>
      <c r="N132" s="1">
        <v>447006</v>
      </c>
      <c r="O132" s="1">
        <v>684579</v>
      </c>
      <c r="P132" s="1">
        <v>441.03</v>
      </c>
      <c r="Q132">
        <v>12.005850828421901</v>
      </c>
      <c r="R132">
        <v>28716.495708589398</v>
      </c>
      <c r="S132">
        <v>44.155099</v>
      </c>
      <c r="T132">
        <v>123146.4</v>
      </c>
      <c r="U132">
        <v>33016934</v>
      </c>
      <c r="V132">
        <v>994563.8</v>
      </c>
    </row>
    <row r="133" spans="1:22">
      <c r="A133" s="1" t="s">
        <v>48</v>
      </c>
      <c r="B133" s="1">
        <v>11</v>
      </c>
      <c r="C133" s="1" t="s">
        <v>25</v>
      </c>
      <c r="D133" s="1">
        <v>0.26179533213644501</v>
      </c>
      <c r="E133" s="1">
        <v>0.18307001795332101</v>
      </c>
      <c r="F133" s="1">
        <v>9605.2000000000007</v>
      </c>
      <c r="G133" s="1">
        <v>2.38</v>
      </c>
      <c r="H133" s="1">
        <v>818250.98</v>
      </c>
      <c r="I133" s="1">
        <v>87.46</v>
      </c>
      <c r="J133" s="1">
        <v>0.13472172351885101</v>
      </c>
      <c r="K133" s="1">
        <v>105.67</v>
      </c>
      <c r="L133" s="1">
        <v>17387</v>
      </c>
      <c r="M133" s="1">
        <v>1.26544139801145E-2</v>
      </c>
      <c r="N133" s="1">
        <v>130190</v>
      </c>
      <c r="O133" s="1">
        <v>177066</v>
      </c>
      <c r="P133" s="1">
        <v>77.39</v>
      </c>
      <c r="Q133">
        <v>10.56163187546</v>
      </c>
      <c r="R133">
        <v>3515.75227556867</v>
      </c>
      <c r="S133">
        <v>71</v>
      </c>
      <c r="T133">
        <v>30319.599999999999</v>
      </c>
      <c r="U133">
        <v>4799069</v>
      </c>
      <c r="V133">
        <v>49660.84</v>
      </c>
    </row>
    <row r="134" spans="1:22">
      <c r="A134" s="1" t="s">
        <v>48</v>
      </c>
      <c r="B134" s="1">
        <v>11</v>
      </c>
      <c r="C134" s="1" t="s">
        <v>27</v>
      </c>
      <c r="D134" s="1">
        <v>0.39584872471415999</v>
      </c>
      <c r="E134" s="1">
        <v>0.20274406332453801</v>
      </c>
      <c r="F134" s="1">
        <v>9871.2199999999993</v>
      </c>
      <c r="G134" s="1">
        <v>2.5</v>
      </c>
      <c r="H134" s="1">
        <v>958898.55</v>
      </c>
      <c r="I134" s="1">
        <v>343</v>
      </c>
      <c r="J134" s="1">
        <v>0.14246086191732599</v>
      </c>
      <c r="K134" s="1">
        <v>117.9</v>
      </c>
      <c r="L134" s="1">
        <v>19949</v>
      </c>
      <c r="M134" s="1">
        <v>1.3176338659938299E-2</v>
      </c>
      <c r="N134" s="1">
        <v>188463</v>
      </c>
      <c r="O134" s="1">
        <v>249373</v>
      </c>
      <c r="P134" s="1">
        <v>146.35</v>
      </c>
      <c r="Q134">
        <v>11.020833102442401</v>
      </c>
      <c r="R134">
        <v>3890.50325612816</v>
      </c>
      <c r="S134">
        <v>68</v>
      </c>
      <c r="T134">
        <v>32771.599999999999</v>
      </c>
      <c r="U134">
        <v>5886071</v>
      </c>
      <c r="V134">
        <v>81986.75</v>
      </c>
    </row>
    <row r="135" spans="1:22">
      <c r="A135" s="1" t="s">
        <v>48</v>
      </c>
      <c r="B135" s="1">
        <v>11</v>
      </c>
      <c r="C135" s="1" t="s">
        <v>28</v>
      </c>
      <c r="D135" s="1">
        <v>0.42313278008298799</v>
      </c>
      <c r="E135" s="1">
        <v>0.214851313969571</v>
      </c>
      <c r="F135" s="1">
        <v>10807.2</v>
      </c>
      <c r="G135" s="1">
        <v>2.58</v>
      </c>
      <c r="H135" s="1">
        <v>2126604.5</v>
      </c>
      <c r="I135" s="1">
        <v>69.099999999999994</v>
      </c>
      <c r="J135" s="1">
        <v>0.16521092669432899</v>
      </c>
      <c r="K135" s="1">
        <v>128.62</v>
      </c>
      <c r="L135" s="1">
        <v>16505</v>
      </c>
      <c r="M135" s="1">
        <v>1.4371033967898499E-2</v>
      </c>
      <c r="N135" s="1">
        <v>202350</v>
      </c>
      <c r="O135" s="1">
        <v>294014</v>
      </c>
      <c r="P135" s="1">
        <v>205.77</v>
      </c>
      <c r="Q135">
        <v>11.4999995932542</v>
      </c>
      <c r="R135">
        <v>4305.2001145607601</v>
      </c>
      <c r="S135">
        <v>65</v>
      </c>
      <c r="T135">
        <v>35615.9</v>
      </c>
      <c r="U135">
        <v>6843562</v>
      </c>
      <c r="V135">
        <v>141952.82</v>
      </c>
    </row>
    <row r="136" spans="1:22">
      <c r="A136" s="1" t="s">
        <v>48</v>
      </c>
      <c r="B136" s="1">
        <v>11</v>
      </c>
      <c r="C136" s="1" t="s">
        <v>29</v>
      </c>
      <c r="D136" s="1">
        <v>0.44696095076400699</v>
      </c>
      <c r="E136" s="1">
        <v>0.216655348047538</v>
      </c>
      <c r="F136" s="1">
        <v>11141.21</v>
      </c>
      <c r="G136" s="1">
        <v>2.57</v>
      </c>
      <c r="H136" s="1">
        <v>2663566.88</v>
      </c>
      <c r="I136" s="1">
        <v>91.16</v>
      </c>
      <c r="J136" s="1">
        <v>0.19420543293718201</v>
      </c>
      <c r="K136" s="1">
        <v>133.82</v>
      </c>
      <c r="L136" s="1">
        <v>25388</v>
      </c>
      <c r="M136" s="1">
        <v>1.4872585472023201E-2</v>
      </c>
      <c r="N136" s="1">
        <v>188544</v>
      </c>
      <c r="O136" s="1">
        <v>261435</v>
      </c>
      <c r="P136" s="1">
        <v>224.45</v>
      </c>
      <c r="Q136">
        <v>11.999999402544001</v>
      </c>
      <c r="R136">
        <v>4764.0998998636196</v>
      </c>
      <c r="S136">
        <v>62</v>
      </c>
      <c r="T136">
        <v>38296.9</v>
      </c>
      <c r="U136">
        <v>7681473</v>
      </c>
      <c r="V136">
        <v>245744.79</v>
      </c>
    </row>
    <row r="137" spans="1:22">
      <c r="A137" s="1" t="s">
        <v>48</v>
      </c>
      <c r="B137" s="1">
        <v>11</v>
      </c>
      <c r="C137" s="1" t="s">
        <v>30</v>
      </c>
      <c r="D137" s="1">
        <v>0.79680868838763597</v>
      </c>
      <c r="E137" s="1">
        <v>0.31859649122806999</v>
      </c>
      <c r="F137" s="1">
        <v>11423.66</v>
      </c>
      <c r="G137" s="1">
        <v>2.63</v>
      </c>
      <c r="H137" s="1">
        <v>2532235.7000000002</v>
      </c>
      <c r="I137" s="1">
        <v>208.8</v>
      </c>
      <c r="J137" s="1">
        <v>0.269597326649958</v>
      </c>
      <c r="K137" s="1">
        <v>131.5</v>
      </c>
      <c r="L137" s="1">
        <v>36445</v>
      </c>
      <c r="M137" s="1">
        <v>1.5783644083441E-2</v>
      </c>
      <c r="N137" s="1">
        <v>234983</v>
      </c>
      <c r="O137" s="1">
        <v>307264</v>
      </c>
      <c r="P137" s="1">
        <v>264.85000000000002</v>
      </c>
      <c r="Q137">
        <v>13.199999609381299</v>
      </c>
      <c r="R137">
        <v>5581.2000780360504</v>
      </c>
      <c r="S137">
        <v>59</v>
      </c>
      <c r="T137">
        <v>41736.400000000001</v>
      </c>
      <c r="U137">
        <v>8535689</v>
      </c>
      <c r="V137">
        <v>383145.91</v>
      </c>
    </row>
    <row r="138" spans="1:22">
      <c r="A138" s="1" t="s">
        <v>48</v>
      </c>
      <c r="B138" s="1">
        <v>11</v>
      </c>
      <c r="C138" s="1" t="s">
        <v>31</v>
      </c>
      <c r="D138" s="1">
        <v>0.777437417654809</v>
      </c>
      <c r="E138" s="1">
        <v>0.35568181818181799</v>
      </c>
      <c r="F138" s="1">
        <v>11698.66</v>
      </c>
      <c r="G138" s="1">
        <v>2.63</v>
      </c>
      <c r="H138" s="1">
        <v>2827740.82</v>
      </c>
      <c r="I138" s="1">
        <v>336.16</v>
      </c>
      <c r="J138" s="1">
        <v>0.183873517786561</v>
      </c>
      <c r="K138" s="1">
        <v>129.27000000000001</v>
      </c>
      <c r="L138" s="1">
        <v>51124</v>
      </c>
      <c r="M138" s="1">
        <v>1.75322839098878E-2</v>
      </c>
      <c r="N138" s="1">
        <v>221456</v>
      </c>
      <c r="O138" s="1">
        <v>393147</v>
      </c>
      <c r="P138" s="1">
        <v>268.10000000000002</v>
      </c>
      <c r="Q138">
        <v>14.899999807023899</v>
      </c>
      <c r="R138">
        <v>6846.8002134728904</v>
      </c>
      <c r="S138">
        <v>58</v>
      </c>
      <c r="T138">
        <v>45363.7</v>
      </c>
      <c r="U138">
        <v>9357877</v>
      </c>
      <c r="V138">
        <v>598770.04</v>
      </c>
    </row>
    <row r="139" spans="1:22">
      <c r="A139" s="1" t="s">
        <v>48</v>
      </c>
      <c r="B139" s="1">
        <v>11</v>
      </c>
      <c r="C139" s="1" t="s">
        <v>32</v>
      </c>
      <c r="D139" s="1">
        <v>0.88413290113452203</v>
      </c>
      <c r="E139" s="1">
        <v>0.39944894651539697</v>
      </c>
      <c r="F139" s="1">
        <v>15234.67</v>
      </c>
      <c r="G139" s="1">
        <v>2.77</v>
      </c>
      <c r="H139" s="1">
        <v>3316217.12</v>
      </c>
      <c r="I139" s="1">
        <v>207.56</v>
      </c>
      <c r="J139" s="1">
        <v>0.29079092382495902</v>
      </c>
      <c r="K139" s="1">
        <v>134.18</v>
      </c>
      <c r="L139" s="1">
        <v>76660</v>
      </c>
      <c r="M139" s="1">
        <v>2.1811284969179699E-2</v>
      </c>
      <c r="N139" s="1">
        <v>213805</v>
      </c>
      <c r="O139" s="1">
        <v>377115</v>
      </c>
      <c r="P139" s="1">
        <v>318.05</v>
      </c>
      <c r="Q139">
        <v>12.700000083000299</v>
      </c>
      <c r="R139">
        <v>6831.3001967228001</v>
      </c>
      <c r="S139">
        <v>56</v>
      </c>
      <c r="T139">
        <v>50469.2</v>
      </c>
      <c r="U139">
        <v>10301447</v>
      </c>
      <c r="V139">
        <v>793231.11</v>
      </c>
    </row>
    <row r="140" spans="1:22">
      <c r="A140" s="1" t="s">
        <v>48</v>
      </c>
      <c r="B140" s="1">
        <v>11</v>
      </c>
      <c r="C140" s="1" t="s">
        <v>33</v>
      </c>
      <c r="D140" s="1">
        <v>0.95185716563047995</v>
      </c>
      <c r="E140" s="1">
        <v>0.42305117168818801</v>
      </c>
      <c r="F140" s="1">
        <v>16201.97</v>
      </c>
      <c r="G140" s="1">
        <v>2.68</v>
      </c>
      <c r="H140" s="1">
        <v>3354070.94</v>
      </c>
      <c r="I140" s="1">
        <v>149.19</v>
      </c>
      <c r="J140" s="1">
        <v>0.65380679100908701</v>
      </c>
      <c r="K140" s="1">
        <v>144.83000000000001</v>
      </c>
      <c r="L140" s="1">
        <v>55067</v>
      </c>
      <c r="M140" s="1">
        <v>2.15096201282684E-2</v>
      </c>
      <c r="N140" s="1">
        <v>284621</v>
      </c>
      <c r="O140" s="1">
        <v>455590</v>
      </c>
      <c r="P140" s="1">
        <v>357.45</v>
      </c>
      <c r="Q140">
        <v>11.899999998601899</v>
      </c>
      <c r="R140">
        <v>8846.5001808838806</v>
      </c>
      <c r="S140">
        <v>53</v>
      </c>
      <c r="T140">
        <v>56026.9</v>
      </c>
      <c r="U140">
        <v>11473921</v>
      </c>
      <c r="V140">
        <v>1011050.65</v>
      </c>
    </row>
    <row r="141" spans="1:22">
      <c r="A141" s="1" t="s">
        <v>48</v>
      </c>
      <c r="B141" s="1">
        <v>11</v>
      </c>
      <c r="C141" s="1" t="s">
        <v>34</v>
      </c>
      <c r="D141" s="1">
        <v>0.98578823529411796</v>
      </c>
      <c r="E141" s="1">
        <v>0.43590588235294098</v>
      </c>
      <c r="F141" s="1">
        <v>15414.27</v>
      </c>
      <c r="G141" s="1">
        <v>2.66</v>
      </c>
      <c r="H141" s="1">
        <v>3552363.33</v>
      </c>
      <c r="I141" s="1">
        <v>184.01</v>
      </c>
      <c r="J141" s="1">
        <v>1.05364862745098</v>
      </c>
      <c r="K141" s="1">
        <v>149.34</v>
      </c>
      <c r="L141" s="1">
        <v>80752</v>
      </c>
      <c r="M141" s="1">
        <v>2.4713866099463199E-2</v>
      </c>
      <c r="N141" s="1">
        <v>285342</v>
      </c>
      <c r="O141" s="1">
        <v>435883</v>
      </c>
      <c r="P141" s="1">
        <v>387.49</v>
      </c>
      <c r="Q141">
        <v>11.6999995108966</v>
      </c>
      <c r="R141">
        <v>11482.000336105901</v>
      </c>
      <c r="S141">
        <v>48</v>
      </c>
      <c r="T141">
        <v>60375.3</v>
      </c>
      <c r="U141">
        <v>12742260</v>
      </c>
      <c r="V141">
        <v>1326252.08</v>
      </c>
    </row>
    <row r="142" spans="1:22">
      <c r="A142" s="1" t="s">
        <v>48</v>
      </c>
      <c r="B142" s="1">
        <v>11</v>
      </c>
      <c r="C142" s="1" t="s">
        <v>35</v>
      </c>
      <c r="D142" s="1">
        <v>0.93251391465677202</v>
      </c>
      <c r="E142" s="1">
        <v>0.45435992578849699</v>
      </c>
      <c r="F142" s="1">
        <v>15414.25</v>
      </c>
      <c r="G142" s="1">
        <v>2.7</v>
      </c>
      <c r="H142" s="1">
        <v>3704249.3</v>
      </c>
      <c r="I142" s="1">
        <v>167.5</v>
      </c>
      <c r="J142" s="1">
        <v>1.2847850958565199</v>
      </c>
      <c r="K142" s="1">
        <v>132.96</v>
      </c>
      <c r="L142" s="1">
        <v>112541</v>
      </c>
      <c r="M142" s="1">
        <v>2.7588223825307099E-2</v>
      </c>
      <c r="N142" s="1">
        <v>391700</v>
      </c>
      <c r="O142" s="1">
        <v>507050</v>
      </c>
      <c r="P142" s="1">
        <v>406.88</v>
      </c>
      <c r="Q142">
        <v>12.200000588781601</v>
      </c>
      <c r="R142">
        <v>12124.500268654599</v>
      </c>
      <c r="S142">
        <v>48</v>
      </c>
      <c r="T142">
        <v>62522.8</v>
      </c>
      <c r="U142">
        <v>13958988</v>
      </c>
      <c r="V142">
        <v>1794621.13</v>
      </c>
    </row>
    <row r="143" spans="1:22">
      <c r="A143" s="1" t="s">
        <v>48</v>
      </c>
      <c r="B143" s="1">
        <v>11</v>
      </c>
      <c r="C143" s="1" t="s">
        <v>36</v>
      </c>
      <c r="D143" s="1">
        <v>0.95379204892966396</v>
      </c>
      <c r="E143" s="1">
        <v>0.476605504587156</v>
      </c>
      <c r="F143" s="1">
        <v>15413.68</v>
      </c>
      <c r="G143" s="1">
        <v>2.8</v>
      </c>
      <c r="H143" s="1">
        <v>3991027.27</v>
      </c>
      <c r="I143" s="1">
        <v>130.81</v>
      </c>
      <c r="J143" s="1">
        <v>0.16901987767584101</v>
      </c>
      <c r="K143" s="1">
        <v>135.47</v>
      </c>
      <c r="L143" s="1">
        <v>129498</v>
      </c>
      <c r="M143" s="1">
        <v>3.1703073651652799E-2</v>
      </c>
      <c r="N143" s="1">
        <v>465468</v>
      </c>
      <c r="O143" s="1">
        <v>503197</v>
      </c>
      <c r="P143" s="1">
        <v>426.85</v>
      </c>
      <c r="Q143">
        <v>11.899999998601899</v>
      </c>
      <c r="R143">
        <v>14913.499671973401</v>
      </c>
      <c r="S143">
        <v>47</v>
      </c>
      <c r="T143">
        <v>71829.100000000006</v>
      </c>
      <c r="U143">
        <v>15916604</v>
      </c>
      <c r="V143">
        <v>2278148.13</v>
      </c>
    </row>
    <row r="144" spans="1:22">
      <c r="A144" s="1" t="s">
        <v>48</v>
      </c>
      <c r="B144" s="1">
        <v>11</v>
      </c>
      <c r="C144" s="1" t="s">
        <v>37</v>
      </c>
      <c r="D144" s="1">
        <v>0.98201307587045805</v>
      </c>
      <c r="E144" s="1">
        <v>0.51696822259388797</v>
      </c>
      <c r="F144" s="1">
        <v>14907.77</v>
      </c>
      <c r="G144" s="1">
        <v>2.99</v>
      </c>
      <c r="H144" s="1">
        <v>4280170.88</v>
      </c>
      <c r="I144" s="1">
        <v>128.30000000000001</v>
      </c>
      <c r="J144" s="1">
        <v>0.17024631290862099</v>
      </c>
      <c r="K144" s="1">
        <v>137.19999999999999</v>
      </c>
      <c r="L144" s="1">
        <v>147366</v>
      </c>
      <c r="M144" s="1">
        <v>3.30324563088151E-2</v>
      </c>
      <c r="N144" s="1">
        <v>443985</v>
      </c>
      <c r="O144" s="1">
        <v>513830</v>
      </c>
      <c r="P144" s="1">
        <v>447.19</v>
      </c>
      <c r="Q144">
        <v>11.0000002992179</v>
      </c>
      <c r="R144">
        <v>18144.099673839199</v>
      </c>
      <c r="S144">
        <v>44</v>
      </c>
      <c r="T144">
        <v>75875.399999999994</v>
      </c>
      <c r="U144">
        <v>17680564</v>
      </c>
      <c r="V144">
        <v>2290410.2799999998</v>
      </c>
    </row>
    <row r="145" spans="1:22">
      <c r="A145" s="1" t="s">
        <v>48</v>
      </c>
      <c r="B145" s="1">
        <v>11</v>
      </c>
      <c r="C145" s="1" t="s">
        <v>38</v>
      </c>
      <c r="D145" s="1">
        <v>1.0491776067602201</v>
      </c>
      <c r="E145" s="1">
        <v>0.54451486343745303</v>
      </c>
      <c r="F145" s="1">
        <v>15009</v>
      </c>
      <c r="G145" s="1">
        <v>3.2423999999999999</v>
      </c>
      <c r="H145" s="1">
        <v>4582769.0999999996</v>
      </c>
      <c r="I145" s="1">
        <v>120.1</v>
      </c>
      <c r="J145" s="1">
        <v>0.17522408329560901</v>
      </c>
      <c r="K145" s="1">
        <v>141.88999999999999</v>
      </c>
      <c r="L145" s="1">
        <v>147366</v>
      </c>
      <c r="M145" s="1">
        <v>3.2620912356932298E-2</v>
      </c>
      <c r="N145" s="1">
        <v>381835</v>
      </c>
      <c r="O145" s="1">
        <v>553317</v>
      </c>
      <c r="P145" s="1">
        <v>468.12</v>
      </c>
      <c r="Q145">
        <v>15.0334181540368</v>
      </c>
      <c r="R145">
        <v>23463.915279690402</v>
      </c>
      <c r="S145">
        <v>43.777555999999997</v>
      </c>
      <c r="T145">
        <v>80221.3</v>
      </c>
      <c r="U145">
        <v>18275760</v>
      </c>
      <c r="V145">
        <v>2631955.2000000002</v>
      </c>
    </row>
    <row r="146" spans="1:22">
      <c r="A146" s="1" t="s">
        <v>49</v>
      </c>
      <c r="B146" s="1">
        <v>12</v>
      </c>
      <c r="C146" s="1" t="s">
        <v>25</v>
      </c>
      <c r="D146" s="1">
        <v>0.12270596115204301</v>
      </c>
      <c r="E146" s="1">
        <v>7.2438044206296098E-2</v>
      </c>
      <c r="F146" s="1">
        <v>6912</v>
      </c>
      <c r="G146" s="1">
        <v>2.58</v>
      </c>
      <c r="H146" s="1">
        <v>124759.06</v>
      </c>
      <c r="I146" s="1">
        <v>9.39</v>
      </c>
      <c r="J146" s="1">
        <v>5.5649698593435999E-2</v>
      </c>
      <c r="K146" s="1">
        <v>54.72</v>
      </c>
      <c r="L146" s="1">
        <v>6149</v>
      </c>
      <c r="M146" s="1">
        <v>1.0689990281826999E-2</v>
      </c>
      <c r="N146" s="1">
        <v>32681</v>
      </c>
      <c r="O146" s="1">
        <v>48556</v>
      </c>
      <c r="P146" s="1">
        <v>33.07</v>
      </c>
      <c r="Q146">
        <v>1.3107309648100001</v>
      </c>
      <c r="R146">
        <v>559.76793720809906</v>
      </c>
      <c r="S146">
        <v>64</v>
      </c>
      <c r="T146">
        <v>14416.9</v>
      </c>
      <c r="U146">
        <v>1628304</v>
      </c>
      <c r="V146">
        <v>6628.32</v>
      </c>
    </row>
    <row r="147" spans="1:22">
      <c r="A147" s="1" t="s">
        <v>49</v>
      </c>
      <c r="B147" s="1">
        <v>12</v>
      </c>
      <c r="C147" s="1" t="s">
        <v>27</v>
      </c>
      <c r="D147" s="1">
        <v>0.177952492472399</v>
      </c>
      <c r="E147" s="1">
        <v>8.4810973569755796E-2</v>
      </c>
      <c r="F147" s="1">
        <v>7479.9</v>
      </c>
      <c r="G147" s="1">
        <v>2.63</v>
      </c>
      <c r="H147" s="1">
        <v>247603.16</v>
      </c>
      <c r="I147" s="1">
        <v>11.93</v>
      </c>
      <c r="J147" s="1">
        <v>6.2266644362663097E-2</v>
      </c>
      <c r="K147" s="1">
        <v>60.5</v>
      </c>
      <c r="L147" s="1">
        <v>7572</v>
      </c>
      <c r="M147" s="1">
        <v>1.03021978021978E-2</v>
      </c>
      <c r="N147" s="1">
        <v>43321</v>
      </c>
      <c r="O147" s="1">
        <v>74888</v>
      </c>
      <c r="P147" s="1">
        <v>96.63</v>
      </c>
      <c r="Q147">
        <v>2.48202247018776</v>
      </c>
      <c r="R147">
        <v>870.94288443421999</v>
      </c>
      <c r="S147">
        <v>64</v>
      </c>
      <c r="T147">
        <v>16323.1</v>
      </c>
      <c r="U147">
        <v>2089814</v>
      </c>
      <c r="V147">
        <v>9731.35</v>
      </c>
    </row>
    <row r="148" spans="1:22">
      <c r="A148" s="1" t="s">
        <v>49</v>
      </c>
      <c r="B148" s="1">
        <v>12</v>
      </c>
      <c r="C148" s="1" t="s">
        <v>28</v>
      </c>
      <c r="D148" s="1">
        <v>0.18780895123580499</v>
      </c>
      <c r="E148" s="1">
        <v>9.1315965263861001E-2</v>
      </c>
      <c r="F148" s="1">
        <v>7561.9</v>
      </c>
      <c r="G148" s="1">
        <v>2.84</v>
      </c>
      <c r="H148" s="1">
        <v>129682.75</v>
      </c>
      <c r="I148" s="1">
        <v>21.16</v>
      </c>
      <c r="J148" s="1">
        <v>7.9565798263193099E-2</v>
      </c>
      <c r="K148" s="1">
        <v>65.650000000000006</v>
      </c>
      <c r="L148" s="1">
        <v>6130</v>
      </c>
      <c r="M148" s="1">
        <v>1.19299595920723E-2</v>
      </c>
      <c r="N148" s="1">
        <v>48849</v>
      </c>
      <c r="O148" s="1">
        <v>93353</v>
      </c>
      <c r="P148" s="1">
        <v>150.83000000000001</v>
      </c>
      <c r="Q148">
        <v>4.6999999590347397</v>
      </c>
      <c r="R148">
        <v>1355.09995754652</v>
      </c>
      <c r="S148">
        <v>64</v>
      </c>
      <c r="T148">
        <v>18410.8</v>
      </c>
      <c r="U148">
        <v>2477246</v>
      </c>
      <c r="V148">
        <v>13755.5</v>
      </c>
    </row>
    <row r="149" spans="1:22">
      <c r="A149" s="1" t="s">
        <v>49</v>
      </c>
      <c r="B149" s="1">
        <v>12</v>
      </c>
      <c r="C149" s="1" t="s">
        <v>29</v>
      </c>
      <c r="D149" s="1">
        <v>0.19604802401200599</v>
      </c>
      <c r="E149" s="1">
        <v>9.4013673503418396E-2</v>
      </c>
      <c r="F149" s="1">
        <v>7561.94</v>
      </c>
      <c r="G149" s="1">
        <v>2.95</v>
      </c>
      <c r="H149" s="1">
        <v>155013.43</v>
      </c>
      <c r="I149" s="1">
        <v>35.6</v>
      </c>
      <c r="J149" s="1">
        <v>9.1575787893947005E-2</v>
      </c>
      <c r="K149" s="1">
        <v>69.31</v>
      </c>
      <c r="L149" s="1">
        <v>8843</v>
      </c>
      <c r="M149" s="1">
        <v>1.41843971631206E-2</v>
      </c>
      <c r="N149" s="1">
        <v>48380</v>
      </c>
      <c r="O149" s="1">
        <v>99160</v>
      </c>
      <c r="P149" s="1">
        <v>180.59</v>
      </c>
      <c r="Q149">
        <v>8.9000002070309598</v>
      </c>
      <c r="R149">
        <v>2108.3999051619498</v>
      </c>
      <c r="S149">
        <v>64</v>
      </c>
      <c r="T149">
        <v>20224.7</v>
      </c>
      <c r="U149">
        <v>2847303</v>
      </c>
      <c r="V149">
        <v>23859.08</v>
      </c>
    </row>
    <row r="150" spans="1:22">
      <c r="A150" s="1" t="s">
        <v>49</v>
      </c>
      <c r="B150" s="1">
        <v>12</v>
      </c>
      <c r="C150" s="1" t="s">
        <v>30</v>
      </c>
      <c r="D150" s="1">
        <v>0.36790883380469103</v>
      </c>
      <c r="E150" s="1">
        <v>0.15193811345865901</v>
      </c>
      <c r="F150" s="1">
        <v>8407.84</v>
      </c>
      <c r="G150" s="1">
        <v>3.09</v>
      </c>
      <c r="H150" s="1">
        <v>245359.6</v>
      </c>
      <c r="I150" s="1">
        <v>48.9</v>
      </c>
      <c r="J150" s="1">
        <v>0.11766261853269</v>
      </c>
      <c r="K150" s="1">
        <v>68.17</v>
      </c>
      <c r="L150" s="1">
        <v>13734</v>
      </c>
      <c r="M150" s="1">
        <v>1.4986376021798401E-2</v>
      </c>
      <c r="N150" s="1">
        <v>59039</v>
      </c>
      <c r="O150" s="1">
        <v>127709</v>
      </c>
      <c r="P150" s="1">
        <v>211.28</v>
      </c>
      <c r="Q150">
        <v>12.300000462746</v>
      </c>
      <c r="R150">
        <v>2444.30009202984</v>
      </c>
      <c r="S150">
        <v>65</v>
      </c>
      <c r="T150">
        <v>21455.1</v>
      </c>
      <c r="U150">
        <v>3221422</v>
      </c>
      <c r="V150">
        <v>39935.56</v>
      </c>
    </row>
    <row r="151" spans="1:22">
      <c r="A151" s="1" t="s">
        <v>49</v>
      </c>
      <c r="B151" s="1">
        <v>12</v>
      </c>
      <c r="C151" s="1" t="s">
        <v>31</v>
      </c>
      <c r="D151" s="1">
        <v>0.41891264710757498</v>
      </c>
      <c r="E151" s="1">
        <v>0.17818664014586399</v>
      </c>
      <c r="F151" s="1">
        <v>8407.84</v>
      </c>
      <c r="G151" s="1">
        <v>3.22</v>
      </c>
      <c r="H151" s="1">
        <v>220360.09</v>
      </c>
      <c r="I151" s="1">
        <v>74.540000000000006</v>
      </c>
      <c r="J151" s="1">
        <v>8.1143709597215299E-2</v>
      </c>
      <c r="K151" s="1">
        <v>70.099999999999994</v>
      </c>
      <c r="L151" s="1">
        <v>19282</v>
      </c>
      <c r="M151" s="1">
        <v>1.5470895378070001E-2</v>
      </c>
      <c r="N151" s="1">
        <v>60983</v>
      </c>
      <c r="O151" s="1">
        <v>172552</v>
      </c>
      <c r="P151" s="1">
        <v>228.78</v>
      </c>
      <c r="Q151">
        <v>12.700000083000299</v>
      </c>
      <c r="R151">
        <v>2894.7001224618898</v>
      </c>
      <c r="S151">
        <v>67</v>
      </c>
      <c r="T151">
        <v>23818</v>
      </c>
      <c r="U151">
        <v>3709224</v>
      </c>
      <c r="V151">
        <v>68878.259999999995</v>
      </c>
    </row>
    <row r="152" spans="1:22">
      <c r="A152" s="1" t="s">
        <v>49</v>
      </c>
      <c r="B152" s="1">
        <v>12</v>
      </c>
      <c r="C152" s="1" t="s">
        <v>32</v>
      </c>
      <c r="D152" s="1">
        <v>0.47419514611193703</v>
      </c>
      <c r="E152" s="1">
        <v>0.21854053161631201</v>
      </c>
      <c r="F152" s="1">
        <v>8563.2000000000007</v>
      </c>
      <c r="G152" s="1">
        <v>3.89</v>
      </c>
      <c r="H152" s="1">
        <v>206187.63</v>
      </c>
      <c r="I152" s="1">
        <v>72.150000000000006</v>
      </c>
      <c r="J152" s="1">
        <v>0.137328710582797</v>
      </c>
      <c r="K152" s="1">
        <v>78.09</v>
      </c>
      <c r="L152" s="1">
        <v>30019</v>
      </c>
      <c r="M152" s="1">
        <v>1.5885315769081702E-2</v>
      </c>
      <c r="N152" s="1">
        <v>58213</v>
      </c>
      <c r="O152" s="1">
        <v>175872</v>
      </c>
      <c r="P152" s="1">
        <v>271.60000000000002</v>
      </c>
      <c r="Q152">
        <v>11.4999995932542</v>
      </c>
      <c r="R152">
        <v>3299.4999312929399</v>
      </c>
      <c r="S152">
        <v>67</v>
      </c>
      <c r="T152">
        <v>27093.9</v>
      </c>
      <c r="U152">
        <v>4361175</v>
      </c>
      <c r="V152">
        <v>86332.31</v>
      </c>
    </row>
    <row r="153" spans="1:22">
      <c r="A153" s="1" t="s">
        <v>49</v>
      </c>
      <c r="B153" s="1">
        <v>12</v>
      </c>
      <c r="C153" s="1" t="s">
        <v>33</v>
      </c>
      <c r="D153" s="1">
        <v>0.55529953917050701</v>
      </c>
      <c r="E153" s="1">
        <v>0.27360105332455598</v>
      </c>
      <c r="F153" s="1">
        <v>8224.2999999999993</v>
      </c>
      <c r="G153" s="1">
        <v>3.53</v>
      </c>
      <c r="H153" s="1">
        <v>319693.7</v>
      </c>
      <c r="I153" s="1">
        <v>90.47</v>
      </c>
      <c r="J153" s="1">
        <v>0.37211158657011201</v>
      </c>
      <c r="K153" s="1">
        <v>87.54</v>
      </c>
      <c r="L153" s="1">
        <v>30440</v>
      </c>
      <c r="M153" s="1">
        <v>1.57015026169171E-2</v>
      </c>
      <c r="N153" s="1">
        <v>79747</v>
      </c>
      <c r="O153" s="1">
        <v>207428</v>
      </c>
      <c r="P153" s="1">
        <v>303.83</v>
      </c>
      <c r="Q153">
        <v>11.7999996286349</v>
      </c>
      <c r="R153">
        <v>4864.4002086494702</v>
      </c>
      <c r="S153">
        <v>62</v>
      </c>
      <c r="T153">
        <v>31372.9</v>
      </c>
      <c r="U153">
        <v>4973027</v>
      </c>
      <c r="V153">
        <v>112322.38</v>
      </c>
    </row>
    <row r="154" spans="1:22">
      <c r="A154" s="1" t="s">
        <v>49</v>
      </c>
      <c r="B154" s="1">
        <v>12</v>
      </c>
      <c r="C154" s="1" t="s">
        <v>34</v>
      </c>
      <c r="D154" s="1">
        <v>0.57145436638214098</v>
      </c>
      <c r="E154" s="1">
        <v>0.30608995403808298</v>
      </c>
      <c r="F154" s="1">
        <v>8224.2999999999993</v>
      </c>
      <c r="G154" s="1">
        <v>3.53</v>
      </c>
      <c r="H154" s="1">
        <v>351206.52</v>
      </c>
      <c r="I154" s="1">
        <v>151.36000000000001</v>
      </c>
      <c r="J154" s="1">
        <v>0.65770190413657204</v>
      </c>
      <c r="K154" s="1">
        <v>91.8</v>
      </c>
      <c r="L154" s="1">
        <v>34281</v>
      </c>
      <c r="M154" s="1">
        <v>1.60068846815835E-2</v>
      </c>
      <c r="N154" s="1">
        <v>82524</v>
      </c>
      <c r="O154" s="1">
        <v>166871</v>
      </c>
      <c r="P154" s="1">
        <v>330.29</v>
      </c>
      <c r="Q154">
        <v>14.399999905219801</v>
      </c>
      <c r="R154">
        <v>5569.5999049983702</v>
      </c>
      <c r="S154">
        <v>60</v>
      </c>
      <c r="T154">
        <v>33929.5</v>
      </c>
      <c r="U154">
        <v>5765371</v>
      </c>
      <c r="V154">
        <v>154543</v>
      </c>
    </row>
    <row r="155" spans="1:22">
      <c r="A155" s="1" t="s">
        <v>49</v>
      </c>
      <c r="B155" s="1">
        <v>12</v>
      </c>
      <c r="C155" s="1" t="s">
        <v>35</v>
      </c>
      <c r="D155" s="1">
        <v>0.58045864045864004</v>
      </c>
      <c r="E155" s="1">
        <v>0.34283374283374302</v>
      </c>
      <c r="F155" s="1">
        <v>8224.2999999999993</v>
      </c>
      <c r="G155" s="1">
        <v>3.56</v>
      </c>
      <c r="H155" s="1">
        <v>275910.12</v>
      </c>
      <c r="I155" s="1">
        <v>154.83000000000001</v>
      </c>
      <c r="J155" s="1">
        <v>0.82777886977887005</v>
      </c>
      <c r="K155" s="1">
        <v>98.74</v>
      </c>
      <c r="L155" s="1">
        <v>45235</v>
      </c>
      <c r="M155" s="1">
        <v>1.71499292786421E-2</v>
      </c>
      <c r="N155" s="1">
        <v>119696</v>
      </c>
      <c r="O155" s="1">
        <v>202298</v>
      </c>
      <c r="P155" s="1">
        <v>350.16</v>
      </c>
      <c r="Q155">
        <v>13.299999531471499</v>
      </c>
      <c r="R155">
        <v>6281.0999788997397</v>
      </c>
      <c r="S155">
        <v>57</v>
      </c>
      <c r="T155">
        <v>34876.6</v>
      </c>
      <c r="U155">
        <v>6394211</v>
      </c>
      <c r="V155">
        <v>220228.19</v>
      </c>
    </row>
    <row r="156" spans="1:22">
      <c r="A156" s="1" t="s">
        <v>49</v>
      </c>
      <c r="B156" s="1">
        <v>12</v>
      </c>
      <c r="C156" s="1" t="s">
        <v>36</v>
      </c>
      <c r="D156" s="1">
        <v>0.63618517912645201</v>
      </c>
      <c r="E156" s="1">
        <v>0.38210371339767701</v>
      </c>
      <c r="F156" s="1">
        <v>8224.2999999999993</v>
      </c>
      <c r="G156" s="1">
        <v>3.92</v>
      </c>
      <c r="H156" s="1">
        <v>289242.52</v>
      </c>
      <c r="I156" s="1">
        <v>133.43</v>
      </c>
      <c r="J156" s="1">
        <v>9.8547358089317805E-2</v>
      </c>
      <c r="K156" s="1">
        <v>101.3</v>
      </c>
      <c r="L156" s="1">
        <v>55161</v>
      </c>
      <c r="M156" s="1">
        <v>1.7755681818181799E-2</v>
      </c>
      <c r="N156" s="1">
        <v>153475</v>
      </c>
      <c r="O156" s="1">
        <v>196427</v>
      </c>
      <c r="P156" s="1">
        <v>370.37</v>
      </c>
      <c r="Q156">
        <v>12.4999994461468</v>
      </c>
      <c r="R156">
        <v>7461.90035475074</v>
      </c>
      <c r="S156">
        <v>55</v>
      </c>
      <c r="T156">
        <v>39201.199999999997</v>
      </c>
      <c r="U156">
        <v>7391200</v>
      </c>
      <c r="V156">
        <v>312664.8</v>
      </c>
    </row>
    <row r="157" spans="1:22">
      <c r="A157" s="1" t="s">
        <v>49</v>
      </c>
      <c r="B157" s="1">
        <v>12</v>
      </c>
      <c r="C157" s="1" t="s">
        <v>37</v>
      </c>
      <c r="D157" s="1">
        <v>0.69237799902072805</v>
      </c>
      <c r="E157" s="1">
        <v>0.43522115227680802</v>
      </c>
      <c r="F157" s="1">
        <v>8224.2999999999993</v>
      </c>
      <c r="G157" s="1">
        <v>3.94</v>
      </c>
      <c r="H157" s="1">
        <v>309288.71000000002</v>
      </c>
      <c r="I157" s="1">
        <v>98.39</v>
      </c>
      <c r="J157" s="1">
        <v>9.9590337848865701E-2</v>
      </c>
      <c r="K157" s="1">
        <v>104.12</v>
      </c>
      <c r="L157" s="1">
        <v>63669</v>
      </c>
      <c r="M157" s="1">
        <v>2.02843273231623E-2</v>
      </c>
      <c r="N157" s="1">
        <v>156584</v>
      </c>
      <c r="O157" s="1">
        <v>221063</v>
      </c>
      <c r="P157" s="1">
        <v>391.34</v>
      </c>
      <c r="Q157">
        <v>11.200000243028301</v>
      </c>
      <c r="R157">
        <v>8780.3996164898308</v>
      </c>
      <c r="S157">
        <v>45</v>
      </c>
      <c r="T157">
        <v>41091.199999999997</v>
      </c>
      <c r="U157">
        <v>8206500</v>
      </c>
      <c r="V157">
        <v>353238.78</v>
      </c>
    </row>
    <row r="158" spans="1:22">
      <c r="A158" s="1" t="s">
        <v>49</v>
      </c>
      <c r="B158" s="1">
        <v>12</v>
      </c>
      <c r="C158" s="1" t="s">
        <v>38</v>
      </c>
      <c r="D158" s="1">
        <v>0.76721123999346497</v>
      </c>
      <c r="E158" s="1">
        <v>0.48147361542231698</v>
      </c>
      <c r="F158" s="1">
        <v>11181.3</v>
      </c>
      <c r="G158" s="1">
        <v>4.1501999999999999</v>
      </c>
      <c r="H158" s="1">
        <v>322125.2</v>
      </c>
      <c r="I158" s="1">
        <v>73.8</v>
      </c>
      <c r="J158" s="1">
        <v>0.104649567064205</v>
      </c>
      <c r="K158" s="1">
        <v>108.12</v>
      </c>
      <c r="L158" s="1">
        <v>63669</v>
      </c>
      <c r="M158" s="1">
        <v>2.3021018916584601E-2</v>
      </c>
      <c r="N158" s="1">
        <v>142638</v>
      </c>
      <c r="O158" s="1">
        <v>242322</v>
      </c>
      <c r="P158" s="1">
        <v>412.73</v>
      </c>
      <c r="Q158">
        <v>13.769066250222901</v>
      </c>
      <c r="R158">
        <v>10202.2177284811</v>
      </c>
      <c r="S158">
        <v>44.314003999999997</v>
      </c>
      <c r="T158">
        <v>43554</v>
      </c>
      <c r="U158">
        <v>9269647</v>
      </c>
      <c r="V158">
        <v>410386.5</v>
      </c>
    </row>
    <row r="159" spans="1:22">
      <c r="A159" s="1" t="s">
        <v>50</v>
      </c>
      <c r="B159" s="1">
        <v>13</v>
      </c>
      <c r="C159" s="1" t="s">
        <v>25</v>
      </c>
      <c r="D159" s="1">
        <v>0.240565539112051</v>
      </c>
      <c r="E159" s="1">
        <v>0.159936575052854</v>
      </c>
      <c r="F159" s="1">
        <v>7179.9</v>
      </c>
      <c r="G159" s="1">
        <v>2.16</v>
      </c>
      <c r="H159" s="1">
        <v>352462.9</v>
      </c>
      <c r="I159" s="1">
        <v>52.81</v>
      </c>
      <c r="J159" s="1">
        <v>0.119323467230444</v>
      </c>
      <c r="K159" s="1">
        <v>96.21</v>
      </c>
      <c r="L159" s="1">
        <v>7823</v>
      </c>
      <c r="M159" s="1">
        <v>9.0558443736374304E-3</v>
      </c>
      <c r="N159" s="1">
        <v>21857</v>
      </c>
      <c r="O159" s="1">
        <v>32325</v>
      </c>
      <c r="P159" s="1">
        <v>61.76</v>
      </c>
      <c r="Q159">
        <v>3.2908079100638798</v>
      </c>
      <c r="R159">
        <v>1136.0194265827799</v>
      </c>
      <c r="S159">
        <v>63</v>
      </c>
      <c r="T159">
        <v>16425.599999999999</v>
      </c>
      <c r="U159">
        <v>1943993</v>
      </c>
      <c r="V159">
        <v>15764.86</v>
      </c>
    </row>
    <row r="160" spans="1:22">
      <c r="A160" s="1" t="s">
        <v>50</v>
      </c>
      <c r="B160" s="1">
        <v>13</v>
      </c>
      <c r="C160" s="1" t="s">
        <v>27</v>
      </c>
      <c r="D160" s="1">
        <v>0.37485029940119802</v>
      </c>
      <c r="E160" s="1">
        <v>0.19213746420203101</v>
      </c>
      <c r="F160" s="1">
        <v>7704.6</v>
      </c>
      <c r="G160" s="1">
        <v>2.1800000000000002</v>
      </c>
      <c r="H160" s="1">
        <v>469872.79</v>
      </c>
      <c r="I160" s="1">
        <v>81.569999999999993</v>
      </c>
      <c r="J160" s="1">
        <v>0.13387659463681301</v>
      </c>
      <c r="K160" s="1">
        <v>108.8</v>
      </c>
      <c r="L160" s="1">
        <v>8875</v>
      </c>
      <c r="M160" s="1">
        <v>8.3085123060040803E-3</v>
      </c>
      <c r="N160" s="1">
        <v>30497</v>
      </c>
      <c r="O160" s="1">
        <v>42773</v>
      </c>
      <c r="P160" s="1">
        <v>123.21</v>
      </c>
      <c r="Q160">
        <v>4.3688311415473402</v>
      </c>
      <c r="R160">
        <v>1393.9731081586599</v>
      </c>
      <c r="S160">
        <v>60</v>
      </c>
      <c r="T160">
        <v>18561.8</v>
      </c>
      <c r="U160">
        <v>2381656</v>
      </c>
      <c r="V160">
        <v>25593.84</v>
      </c>
    </row>
    <row r="161" spans="1:22">
      <c r="A161" s="1" t="s">
        <v>50</v>
      </c>
      <c r="B161" s="1">
        <v>13</v>
      </c>
      <c r="C161" s="1" t="s">
        <v>28</v>
      </c>
      <c r="D161" s="1">
        <v>0.37050193050193098</v>
      </c>
      <c r="E161" s="1">
        <v>0.21508365508365501</v>
      </c>
      <c r="F161" s="1">
        <v>7726</v>
      </c>
      <c r="G161" s="1">
        <v>2.17</v>
      </c>
      <c r="H161" s="1">
        <v>90848.29</v>
      </c>
      <c r="I161" s="1">
        <v>66.13</v>
      </c>
      <c r="J161" s="1">
        <v>0.16070527670527701</v>
      </c>
      <c r="K161" s="1">
        <v>114.02</v>
      </c>
      <c r="L161" s="1">
        <v>6636</v>
      </c>
      <c r="M161" s="1">
        <v>1.0869565217391301E-2</v>
      </c>
      <c r="N161" s="1">
        <v>37511</v>
      </c>
      <c r="O161" s="1">
        <v>53701</v>
      </c>
      <c r="P161" s="1">
        <v>183.1</v>
      </c>
      <c r="Q161">
        <v>5.79999989819623</v>
      </c>
      <c r="R161">
        <v>1710.4999924435899</v>
      </c>
      <c r="S161">
        <v>57</v>
      </c>
      <c r="T161">
        <v>20758.7</v>
      </c>
      <c r="U161">
        <v>2791966</v>
      </c>
      <c r="V161">
        <v>44535.75</v>
      </c>
    </row>
    <row r="162" spans="1:22">
      <c r="A162" s="1" t="s">
        <v>50</v>
      </c>
      <c r="B162" s="1">
        <v>13</v>
      </c>
      <c r="C162" s="1" t="s">
        <v>29</v>
      </c>
      <c r="D162" s="1">
        <v>0.41031685678073498</v>
      </c>
      <c r="E162" s="1">
        <v>0.227934093789607</v>
      </c>
      <c r="F162" s="1">
        <v>7895</v>
      </c>
      <c r="G162" s="1">
        <v>2.25</v>
      </c>
      <c r="H162" s="1">
        <v>176838.35</v>
      </c>
      <c r="I162" s="1">
        <v>90.21</v>
      </c>
      <c r="J162" s="1">
        <v>0.17598479087452501</v>
      </c>
      <c r="K162" s="1">
        <v>112.37</v>
      </c>
      <c r="L162" s="1">
        <v>11738</v>
      </c>
      <c r="M162" s="1">
        <v>1.0846318362358699E-2</v>
      </c>
      <c r="N162" s="1">
        <v>37857</v>
      </c>
      <c r="O162" s="1">
        <v>58075</v>
      </c>
      <c r="P162" s="1">
        <v>202.59</v>
      </c>
      <c r="Q162">
        <v>7.69999977778079</v>
      </c>
      <c r="R162">
        <v>2098.9000483763498</v>
      </c>
      <c r="S162">
        <v>54</v>
      </c>
      <c r="T162">
        <v>23086.3</v>
      </c>
      <c r="U162">
        <v>3153831</v>
      </c>
      <c r="V162">
        <v>65417.31</v>
      </c>
    </row>
    <row r="163" spans="1:22">
      <c r="A163" s="1" t="s">
        <v>50</v>
      </c>
      <c r="B163" s="1">
        <v>13</v>
      </c>
      <c r="C163" s="1" t="s">
        <v>30</v>
      </c>
      <c r="D163" s="1">
        <v>0.58616967871485903</v>
      </c>
      <c r="E163" s="1">
        <v>0.26224899598393597</v>
      </c>
      <c r="F163" s="1">
        <v>8203.6</v>
      </c>
      <c r="G163" s="1">
        <v>2.33</v>
      </c>
      <c r="H163" s="1">
        <v>546580.80000000005</v>
      </c>
      <c r="I163" s="1">
        <v>200.6</v>
      </c>
      <c r="J163" s="1">
        <v>0.21601656626505999</v>
      </c>
      <c r="K163" s="1">
        <v>108.2</v>
      </c>
      <c r="L163" s="1">
        <v>16932</v>
      </c>
      <c r="M163" s="1">
        <v>1.35726134821294E-2</v>
      </c>
      <c r="N163" s="1">
        <v>61621</v>
      </c>
      <c r="O163" s="1">
        <v>83146</v>
      </c>
      <c r="P163" s="1">
        <v>245.21</v>
      </c>
      <c r="Q163">
        <v>10.1999997930397</v>
      </c>
      <c r="R163">
        <v>2325.1999166946098</v>
      </c>
      <c r="S163">
        <v>52</v>
      </c>
      <c r="T163">
        <v>24886.6</v>
      </c>
      <c r="U163">
        <v>3469810</v>
      </c>
      <c r="V163">
        <v>88786.2</v>
      </c>
    </row>
    <row r="164" spans="1:22">
      <c r="A164" s="1" t="s">
        <v>50</v>
      </c>
      <c r="B164" s="1">
        <v>13</v>
      </c>
      <c r="C164" s="1" t="s">
        <v>31</v>
      </c>
      <c r="D164" s="1">
        <v>0.61810258964143405</v>
      </c>
      <c r="E164" s="1">
        <v>0.28500996015936297</v>
      </c>
      <c r="F164" s="1">
        <v>7963.6</v>
      </c>
      <c r="G164" s="1">
        <v>2.4300000000000002</v>
      </c>
      <c r="H164" s="1">
        <v>703105.38</v>
      </c>
      <c r="I164" s="1">
        <v>509.59</v>
      </c>
      <c r="J164" s="1">
        <v>0.14654382470119501</v>
      </c>
      <c r="K164" s="1">
        <v>107.36</v>
      </c>
      <c r="L164" s="1">
        <v>22801</v>
      </c>
      <c r="M164" s="1">
        <v>1.3606459330143501E-2</v>
      </c>
      <c r="N164" s="1">
        <v>67142</v>
      </c>
      <c r="O164" s="1">
        <v>130376</v>
      </c>
      <c r="P164" s="1">
        <v>252.67</v>
      </c>
      <c r="Q164">
        <v>12.200000588781601</v>
      </c>
      <c r="R164">
        <v>2399.2999829016899</v>
      </c>
      <c r="S164">
        <v>49</v>
      </c>
      <c r="T164">
        <v>27464.3</v>
      </c>
      <c r="U164">
        <v>3882632</v>
      </c>
      <c r="V164">
        <v>128985.77</v>
      </c>
    </row>
    <row r="165" spans="1:22">
      <c r="A165" s="1" t="s">
        <v>50</v>
      </c>
      <c r="B165" s="1">
        <v>13</v>
      </c>
      <c r="C165" s="1" t="s">
        <v>32</v>
      </c>
      <c r="D165" s="1">
        <v>0.70400984009840095</v>
      </c>
      <c r="E165" s="1">
        <v>0.33790897908979101</v>
      </c>
      <c r="F165" s="1">
        <v>7263.6</v>
      </c>
      <c r="G165" s="1">
        <v>2.5299999999999998</v>
      </c>
      <c r="H165" s="1">
        <v>827546.34</v>
      </c>
      <c r="I165" s="1">
        <v>882.49</v>
      </c>
      <c r="J165" s="1">
        <v>0.22360393603935999</v>
      </c>
      <c r="K165" s="1">
        <v>109.82</v>
      </c>
      <c r="L165" s="1">
        <v>31233</v>
      </c>
      <c r="M165" s="1">
        <v>1.60594795539033E-2</v>
      </c>
      <c r="N165" s="1">
        <v>68304</v>
      </c>
      <c r="O165" s="1">
        <v>128079</v>
      </c>
      <c r="P165" s="1">
        <v>299.27999999999997</v>
      </c>
      <c r="Q165">
        <v>10.900000117337401</v>
      </c>
      <c r="R165">
        <v>2872.79987672277</v>
      </c>
      <c r="S165">
        <v>47</v>
      </c>
      <c r="T165">
        <v>31627.3</v>
      </c>
      <c r="U165">
        <v>4487934</v>
      </c>
      <c r="V165">
        <v>166110.69</v>
      </c>
    </row>
    <row r="166" spans="1:22">
      <c r="A166" s="1" t="s">
        <v>50</v>
      </c>
      <c r="B166" s="1">
        <v>13</v>
      </c>
      <c r="C166" s="1" t="s">
        <v>33</v>
      </c>
      <c r="D166" s="1">
        <v>0.790692007797271</v>
      </c>
      <c r="E166" s="1">
        <v>0.396954191033138</v>
      </c>
      <c r="F166" s="1">
        <v>7417.6</v>
      </c>
      <c r="G166" s="1">
        <v>2.35</v>
      </c>
      <c r="H166" s="1">
        <v>812747.66</v>
      </c>
      <c r="I166" s="1">
        <v>736.37</v>
      </c>
      <c r="J166" s="1">
        <v>0.49372076023391798</v>
      </c>
      <c r="K166" s="1">
        <v>115.54</v>
      </c>
      <c r="L166" s="1">
        <v>32791</v>
      </c>
      <c r="M166" s="1">
        <v>1.7436915225403998E-2</v>
      </c>
      <c r="N166" s="1">
        <v>102622</v>
      </c>
      <c r="O166" s="1">
        <v>166610</v>
      </c>
      <c r="P166" s="1">
        <v>334.44</v>
      </c>
      <c r="Q166">
        <v>10.799999631394099</v>
      </c>
      <c r="R166">
        <v>3481.0000424283799</v>
      </c>
      <c r="S166">
        <v>44</v>
      </c>
      <c r="T166">
        <v>36308.800000000003</v>
      </c>
      <c r="U166">
        <v>5249417</v>
      </c>
      <c r="V166">
        <v>211613.44</v>
      </c>
    </row>
    <row r="167" spans="1:22">
      <c r="A167" s="1" t="s">
        <v>50</v>
      </c>
      <c r="B167" s="1">
        <v>13</v>
      </c>
      <c r="C167" s="1" t="s">
        <v>34</v>
      </c>
      <c r="D167" s="1">
        <v>0.78126661832245603</v>
      </c>
      <c r="E167" s="1">
        <v>0.430021754894851</v>
      </c>
      <c r="F167" s="1">
        <v>8636.7999999999993</v>
      </c>
      <c r="G167" s="1">
        <v>2.4700000000000002</v>
      </c>
      <c r="H167" s="1">
        <v>709222.29</v>
      </c>
      <c r="I167" s="1">
        <v>695.12</v>
      </c>
      <c r="J167" s="1">
        <v>0.78207638385303402</v>
      </c>
      <c r="K167" s="1">
        <v>118.81</v>
      </c>
      <c r="L167" s="1">
        <v>46518</v>
      </c>
      <c r="M167" s="1">
        <v>1.6885553470919301E-2</v>
      </c>
      <c r="N167" s="1">
        <v>98955</v>
      </c>
      <c r="O167" s="1">
        <v>153133</v>
      </c>
      <c r="P167" s="1">
        <v>360.51</v>
      </c>
      <c r="Q167">
        <v>11.200000243028301</v>
      </c>
      <c r="R167">
        <v>4477.9001544364801</v>
      </c>
      <c r="S167">
        <v>40</v>
      </c>
      <c r="T167">
        <v>39731.1</v>
      </c>
      <c r="U167">
        <v>5985139</v>
      </c>
      <c r="V167">
        <v>261951.28</v>
      </c>
    </row>
    <row r="168" spans="1:22">
      <c r="A168" s="1" t="s">
        <v>50</v>
      </c>
      <c r="B168" s="1">
        <v>13</v>
      </c>
      <c r="C168" s="1" t="s">
        <v>35</v>
      </c>
      <c r="D168" s="1">
        <v>0.80990146599375101</v>
      </c>
      <c r="E168" s="1">
        <v>0.44003845229512101</v>
      </c>
      <c r="F168" s="1">
        <v>8861.6</v>
      </c>
      <c r="G168" s="1">
        <v>2.5</v>
      </c>
      <c r="H168" s="1">
        <v>887671.86</v>
      </c>
      <c r="I168" s="1">
        <v>324.89999999999998</v>
      </c>
      <c r="J168" s="1">
        <v>0.93930785868781497</v>
      </c>
      <c r="K168" s="1">
        <v>114.09</v>
      </c>
      <c r="L168" s="1">
        <v>70248</v>
      </c>
      <c r="M168" s="1">
        <v>1.6999504868790202E-2</v>
      </c>
      <c r="N168" s="1">
        <v>145928</v>
      </c>
      <c r="O168" s="1">
        <v>174867</v>
      </c>
      <c r="P168" s="1">
        <v>380.13</v>
      </c>
      <c r="Q168">
        <v>11.899999998601899</v>
      </c>
      <c r="R168">
        <v>5082.1999100930998</v>
      </c>
      <c r="S168">
        <v>40</v>
      </c>
      <c r="T168">
        <v>40877.699999999997</v>
      </c>
      <c r="U168">
        <v>6669131</v>
      </c>
      <c r="V168">
        <v>343189.82</v>
      </c>
    </row>
    <row r="169" spans="1:22">
      <c r="A169" s="1" t="s">
        <v>50</v>
      </c>
      <c r="B169" s="1">
        <v>13</v>
      </c>
      <c r="C169" s="1" t="s">
        <v>36</v>
      </c>
      <c r="D169" s="1">
        <v>0.84705039407690497</v>
      </c>
      <c r="E169" s="1">
        <v>0.47411034153331699</v>
      </c>
      <c r="F169" s="1">
        <v>8861.6</v>
      </c>
      <c r="G169" s="1">
        <v>2.62</v>
      </c>
      <c r="H169" s="1">
        <v>945975.89</v>
      </c>
      <c r="I169" s="1">
        <v>433.07</v>
      </c>
      <c r="J169" s="1">
        <v>0.126708860759494</v>
      </c>
      <c r="K169" s="1">
        <v>115.22</v>
      </c>
      <c r="L169" s="1">
        <v>82325</v>
      </c>
      <c r="M169" s="1">
        <v>1.8480138169257299E-2</v>
      </c>
      <c r="N169" s="1">
        <v>153814</v>
      </c>
      <c r="O169" s="1">
        <v>160703</v>
      </c>
      <c r="P169" s="1">
        <v>400.26</v>
      </c>
      <c r="Q169">
        <v>11.7999996286349</v>
      </c>
      <c r="R169">
        <v>6397.2001687791499</v>
      </c>
      <c r="S169">
        <v>39</v>
      </c>
      <c r="T169">
        <v>46666.1</v>
      </c>
      <c r="U169">
        <v>7716534</v>
      </c>
      <c r="V169">
        <v>415012.26</v>
      </c>
    </row>
    <row r="170" spans="1:22">
      <c r="A170" s="1" t="s">
        <v>50</v>
      </c>
      <c r="B170" s="1">
        <v>13</v>
      </c>
      <c r="C170" s="1" t="s">
        <v>37</v>
      </c>
      <c r="D170" s="1">
        <v>0.88973256924546296</v>
      </c>
      <c r="E170" s="1">
        <v>0.51224928366762201</v>
      </c>
      <c r="F170" s="1">
        <v>7817.5</v>
      </c>
      <c r="G170" s="1">
        <v>2.69</v>
      </c>
      <c r="H170" s="1">
        <v>1038339.87</v>
      </c>
      <c r="I170" s="1">
        <v>404.97</v>
      </c>
      <c r="J170" s="1">
        <v>0.12840496657115599</v>
      </c>
      <c r="K170" s="1">
        <v>116.87</v>
      </c>
      <c r="L170" s="1">
        <v>92964</v>
      </c>
      <c r="M170" s="1">
        <v>1.8597997138769699E-2</v>
      </c>
      <c r="N170" s="1">
        <v>141536</v>
      </c>
      <c r="O170" s="1">
        <v>163032</v>
      </c>
      <c r="P170" s="1">
        <v>420.96</v>
      </c>
      <c r="Q170">
        <v>10.3000000490734</v>
      </c>
      <c r="R170">
        <v>8465.1998223467908</v>
      </c>
      <c r="S170">
        <v>34</v>
      </c>
      <c r="T170">
        <v>48687.5</v>
      </c>
      <c r="U170">
        <v>8485871</v>
      </c>
      <c r="V170">
        <v>426376.55</v>
      </c>
    </row>
    <row r="171" spans="1:22">
      <c r="A171" s="1" t="s">
        <v>50</v>
      </c>
      <c r="B171" s="1">
        <v>13</v>
      </c>
      <c r="C171" s="1" t="s">
        <v>38</v>
      </c>
      <c r="D171" s="1">
        <v>0.91637580683719799</v>
      </c>
      <c r="E171" s="1">
        <v>0.54056896963901502</v>
      </c>
      <c r="F171" s="1">
        <v>7817.5</v>
      </c>
      <c r="G171" s="1">
        <v>3.1166999999999998</v>
      </c>
      <c r="H171" s="1">
        <v>1160896.8999999999</v>
      </c>
      <c r="I171" s="1">
        <v>204.3</v>
      </c>
      <c r="J171" s="1">
        <v>0.12824049725077699</v>
      </c>
      <c r="K171" s="1">
        <v>118.82</v>
      </c>
      <c r="L171" s="1">
        <v>92964</v>
      </c>
      <c r="M171" s="1">
        <v>1.9436091565876199E-2</v>
      </c>
      <c r="N171" s="1">
        <v>120264</v>
      </c>
      <c r="O171" s="1">
        <v>171901</v>
      </c>
      <c r="P171" s="1">
        <v>441.85</v>
      </c>
      <c r="Q171">
        <v>13.004154716768999</v>
      </c>
      <c r="R171">
        <v>12541.2626636612</v>
      </c>
      <c r="S171">
        <v>32.383384999999997</v>
      </c>
      <c r="T171">
        <v>51137.4</v>
      </c>
      <c r="U171">
        <v>9172900</v>
      </c>
      <c r="V171">
        <v>498673.2</v>
      </c>
    </row>
    <row r="172" spans="1:22">
      <c r="A172" s="1" t="s">
        <v>51</v>
      </c>
      <c r="B172" s="1">
        <v>14</v>
      </c>
      <c r="C172" s="1" t="s">
        <v>25</v>
      </c>
      <c r="D172" s="1">
        <v>0.125614662494412</v>
      </c>
      <c r="E172" s="1">
        <v>6.9959767545820298E-2</v>
      </c>
      <c r="F172" s="1">
        <v>3811</v>
      </c>
      <c r="G172" s="1">
        <v>2.13</v>
      </c>
      <c r="H172" s="1">
        <v>136356.04999999999</v>
      </c>
      <c r="I172" s="1">
        <v>6.11</v>
      </c>
      <c r="J172" s="1">
        <v>5.6110862762628499E-2</v>
      </c>
      <c r="K172" s="1">
        <v>52.04</v>
      </c>
      <c r="L172" s="1">
        <v>2161</v>
      </c>
      <c r="M172" s="1">
        <v>9.2915214866434396E-3</v>
      </c>
      <c r="N172" s="1">
        <v>5550</v>
      </c>
      <c r="O172" s="1">
        <v>9673</v>
      </c>
      <c r="P172" s="1">
        <v>29.74</v>
      </c>
      <c r="Q172">
        <v>1.21183432165669</v>
      </c>
      <c r="R172">
        <v>418.25625712245898</v>
      </c>
      <c r="S172">
        <v>50</v>
      </c>
      <c r="T172">
        <v>10264</v>
      </c>
      <c r="U172">
        <v>769834</v>
      </c>
      <c r="V172">
        <v>3716.09</v>
      </c>
    </row>
    <row r="173" spans="1:22">
      <c r="A173" s="1" t="s">
        <v>51</v>
      </c>
      <c r="B173" s="1">
        <v>14</v>
      </c>
      <c r="C173" s="1" t="s">
        <v>27</v>
      </c>
      <c r="D173" s="1">
        <v>0.16073743016759801</v>
      </c>
      <c r="E173" s="1">
        <v>8.3128491620111697E-2</v>
      </c>
      <c r="F173" s="1">
        <v>3945.87</v>
      </c>
      <c r="G173" s="1">
        <v>2.15</v>
      </c>
      <c r="H173" s="1">
        <v>193304.86</v>
      </c>
      <c r="I173" s="1">
        <v>7.71</v>
      </c>
      <c r="J173" s="1">
        <v>6.2288268156424603E-2</v>
      </c>
      <c r="K173" s="1">
        <v>57.3</v>
      </c>
      <c r="L173" s="1">
        <v>3182</v>
      </c>
      <c r="M173" s="1">
        <v>1.11456713322965E-2</v>
      </c>
      <c r="N173" s="1">
        <v>7985</v>
      </c>
      <c r="O173" s="1">
        <v>12458</v>
      </c>
      <c r="P173" s="1">
        <v>91.93</v>
      </c>
      <c r="Q173">
        <v>1.96923076130662</v>
      </c>
      <c r="R173">
        <v>556.14791886943897</v>
      </c>
      <c r="S173">
        <v>54</v>
      </c>
      <c r="T173">
        <v>11368.5</v>
      </c>
      <c r="U173">
        <v>925985</v>
      </c>
      <c r="V173">
        <v>5472.6</v>
      </c>
    </row>
    <row r="174" spans="1:22">
      <c r="A174" s="1" t="s">
        <v>51</v>
      </c>
      <c r="B174" s="1">
        <v>14</v>
      </c>
      <c r="C174" s="1" t="s">
        <v>28</v>
      </c>
      <c r="D174" s="1">
        <v>0.19405719392314599</v>
      </c>
      <c r="E174" s="1">
        <v>9.1621983914209101E-2</v>
      </c>
      <c r="F174" s="1">
        <v>4088.4</v>
      </c>
      <c r="G174" s="1">
        <v>1.82</v>
      </c>
      <c r="H174" s="1">
        <v>265168.24</v>
      </c>
      <c r="I174" s="1">
        <v>9.61</v>
      </c>
      <c r="J174" s="1">
        <v>7.5578641644325303E-2</v>
      </c>
      <c r="K174" s="1">
        <v>62.07</v>
      </c>
      <c r="L174" s="1">
        <v>2506</v>
      </c>
      <c r="M174" s="1">
        <v>1.41573033707865E-2</v>
      </c>
      <c r="N174" s="1">
        <v>9970</v>
      </c>
      <c r="O174" s="1">
        <v>16938</v>
      </c>
      <c r="P174" s="1">
        <v>146.13</v>
      </c>
      <c r="Q174">
        <v>3.1999999686218201</v>
      </c>
      <c r="R174">
        <v>739.50001319944295</v>
      </c>
      <c r="S174">
        <v>58</v>
      </c>
      <c r="T174">
        <v>12759.6</v>
      </c>
      <c r="U174">
        <v>1106443</v>
      </c>
      <c r="V174">
        <v>9751.4599999999991</v>
      </c>
    </row>
    <row r="175" spans="1:22">
      <c r="A175" s="1" t="s">
        <v>51</v>
      </c>
      <c r="B175" s="1">
        <v>14</v>
      </c>
      <c r="C175" s="1" t="s">
        <v>29</v>
      </c>
      <c r="D175" s="1">
        <v>0.21765625</v>
      </c>
      <c r="E175" s="1">
        <v>9.6919642857142899E-2</v>
      </c>
      <c r="F175" s="1">
        <v>4085.89</v>
      </c>
      <c r="G175" s="1">
        <v>2</v>
      </c>
      <c r="H175" s="1">
        <v>307100.56</v>
      </c>
      <c r="I175" s="1">
        <v>18.010000000000002</v>
      </c>
      <c r="J175" s="1">
        <v>8.8031250000000005E-2</v>
      </c>
      <c r="K175" s="1">
        <v>64.69</v>
      </c>
      <c r="L175" s="1">
        <v>4287</v>
      </c>
      <c r="M175" s="1">
        <v>1.5473887814313299E-2</v>
      </c>
      <c r="N175" s="1">
        <v>13831</v>
      </c>
      <c r="O175" s="1">
        <v>25594</v>
      </c>
      <c r="P175" s="1">
        <v>175.69</v>
      </c>
      <c r="Q175">
        <v>5.1999998669456202</v>
      </c>
      <c r="R175">
        <v>983.30003757571899</v>
      </c>
      <c r="S175">
        <v>62</v>
      </c>
      <c r="T175">
        <v>14041</v>
      </c>
      <c r="U175">
        <v>1284642</v>
      </c>
      <c r="V175">
        <v>15993.64</v>
      </c>
    </row>
    <row r="176" spans="1:22">
      <c r="A176" s="1" t="s">
        <v>51</v>
      </c>
      <c r="B176" s="1">
        <v>14</v>
      </c>
      <c r="C176" s="1" t="s">
        <v>30</v>
      </c>
      <c r="D176" s="1">
        <v>0.37752508361204001</v>
      </c>
      <c r="E176" s="1">
        <v>0.15850613154960999</v>
      </c>
      <c r="F176" s="1">
        <v>4085.89</v>
      </c>
      <c r="G176" s="1">
        <v>2.11</v>
      </c>
      <c r="H176" s="1">
        <v>322767.40000000002</v>
      </c>
      <c r="I176" s="1">
        <v>35.6</v>
      </c>
      <c r="J176" s="1">
        <v>0.12271348940914199</v>
      </c>
      <c r="K176" s="1">
        <v>66.37</v>
      </c>
      <c r="L176" s="1">
        <v>6905</v>
      </c>
      <c r="M176" s="1">
        <v>1.39438085327784E-2</v>
      </c>
      <c r="N176" s="1">
        <v>24161</v>
      </c>
      <c r="O176" s="1">
        <v>36936</v>
      </c>
      <c r="P176" s="1">
        <v>208.35</v>
      </c>
      <c r="Q176">
        <v>9.4000001008059897</v>
      </c>
      <c r="R176">
        <v>1989.99996474011</v>
      </c>
      <c r="S176">
        <v>60</v>
      </c>
      <c r="T176">
        <v>15066.5</v>
      </c>
      <c r="U176">
        <v>1474968</v>
      </c>
      <c r="V176">
        <v>23471.759999999998</v>
      </c>
    </row>
    <row r="177" spans="1:22">
      <c r="A177" s="1" t="s">
        <v>51</v>
      </c>
      <c r="B177" s="1">
        <v>14</v>
      </c>
      <c r="C177" s="1" t="s">
        <v>31</v>
      </c>
      <c r="D177" s="1">
        <v>0.45720640569394999</v>
      </c>
      <c r="E177" s="1">
        <v>0.18294039145907501</v>
      </c>
      <c r="F177" s="1">
        <v>4183.8900000000003</v>
      </c>
      <c r="G177" s="1">
        <v>2.15</v>
      </c>
      <c r="H177" s="1">
        <v>227629.09</v>
      </c>
      <c r="I177" s="1">
        <v>38.5</v>
      </c>
      <c r="J177" s="1">
        <v>8.5974199288256198E-2</v>
      </c>
      <c r="K177" s="1">
        <v>68.39</v>
      </c>
      <c r="L177" s="1">
        <v>11354</v>
      </c>
      <c r="M177" s="1">
        <v>1.18769883351007E-2</v>
      </c>
      <c r="N177" s="1">
        <v>31472</v>
      </c>
      <c r="O177" s="1">
        <v>60494</v>
      </c>
      <c r="P177" s="1">
        <v>223.76</v>
      </c>
      <c r="Q177">
        <v>7.2999996484732899</v>
      </c>
      <c r="R177">
        <v>2288.1000964701798</v>
      </c>
      <c r="S177">
        <v>53</v>
      </c>
      <c r="T177">
        <v>16594.5</v>
      </c>
      <c r="U177">
        <v>1797561</v>
      </c>
      <c r="V177">
        <v>38304.639999999999</v>
      </c>
    </row>
    <row r="178" spans="1:22">
      <c r="A178" s="1" t="s">
        <v>51</v>
      </c>
      <c r="B178" s="1">
        <v>14</v>
      </c>
      <c r="C178" s="1" t="s">
        <v>32</v>
      </c>
      <c r="D178" s="1">
        <v>0.44023498115717102</v>
      </c>
      <c r="E178" s="1">
        <v>0.22103746397694499</v>
      </c>
      <c r="F178" s="1">
        <v>6125.89</v>
      </c>
      <c r="G178" s="1">
        <v>2.54</v>
      </c>
      <c r="H178" s="1">
        <v>212189.27</v>
      </c>
      <c r="I178" s="1">
        <v>33.229999999999997</v>
      </c>
      <c r="J178" s="1">
        <v>0.14663710928840601</v>
      </c>
      <c r="K178" s="1">
        <v>74.62</v>
      </c>
      <c r="L178" s="1">
        <v>18582</v>
      </c>
      <c r="M178" s="1">
        <v>1.35922330097087E-2</v>
      </c>
      <c r="N178" s="1">
        <v>33029</v>
      </c>
      <c r="O178" s="1">
        <v>70591</v>
      </c>
      <c r="P178" s="1">
        <v>267.17</v>
      </c>
      <c r="Q178">
        <v>7.69999977778079</v>
      </c>
      <c r="R178">
        <v>2871.0000570724301</v>
      </c>
      <c r="S178">
        <v>53</v>
      </c>
      <c r="T178">
        <v>18375.5</v>
      </c>
      <c r="U178">
        <v>2216865</v>
      </c>
      <c r="V178">
        <v>43754.46</v>
      </c>
    </row>
    <row r="179" spans="1:22">
      <c r="A179" s="1" t="s">
        <v>51</v>
      </c>
      <c r="B179" s="1">
        <v>14</v>
      </c>
      <c r="C179" s="1" t="s">
        <v>33</v>
      </c>
      <c r="D179" s="1">
        <v>0.45040992687790798</v>
      </c>
      <c r="E179" s="1">
        <v>0.293241746066918</v>
      </c>
      <c r="F179" s="1">
        <v>6484.89</v>
      </c>
      <c r="G179" s="1">
        <v>2.84</v>
      </c>
      <c r="H179" s="1">
        <v>208694.32</v>
      </c>
      <c r="I179" s="1">
        <v>77.099999999999994</v>
      </c>
      <c r="J179" s="1">
        <v>0.35656547750941697</v>
      </c>
      <c r="K179" s="1">
        <v>87</v>
      </c>
      <c r="L179" s="1">
        <v>15310</v>
      </c>
      <c r="M179" s="1">
        <v>1.2623364700482E-2</v>
      </c>
      <c r="N179" s="1">
        <v>52819</v>
      </c>
      <c r="O179" s="1">
        <v>86001</v>
      </c>
      <c r="P179" s="1">
        <v>296.23</v>
      </c>
      <c r="Q179">
        <v>8.2999998771388199</v>
      </c>
      <c r="R179">
        <v>2817.8999840265101</v>
      </c>
      <c r="S179">
        <v>51</v>
      </c>
      <c r="T179">
        <v>20839.2</v>
      </c>
      <c r="U179">
        <v>2677714</v>
      </c>
      <c r="V179">
        <v>61929.5</v>
      </c>
    </row>
    <row r="180" spans="1:22">
      <c r="A180" s="1" t="s">
        <v>51</v>
      </c>
      <c r="B180" s="1">
        <v>14</v>
      </c>
      <c r="C180" s="1" t="s">
        <v>34</v>
      </c>
      <c r="D180" s="1">
        <v>0.52468999114260395</v>
      </c>
      <c r="E180" s="1">
        <v>0.32081488042515499</v>
      </c>
      <c r="F180" s="1">
        <v>7285.89</v>
      </c>
      <c r="G180" s="1">
        <v>3.15</v>
      </c>
      <c r="H180" s="1">
        <v>216169.97</v>
      </c>
      <c r="I180" s="1">
        <v>156.68</v>
      </c>
      <c r="J180" s="1">
        <v>0.62854295837023899</v>
      </c>
      <c r="K180" s="1">
        <v>89.09</v>
      </c>
      <c r="L180" s="1">
        <v>19117</v>
      </c>
      <c r="M180" s="1">
        <v>1.2176223156962601E-2</v>
      </c>
      <c r="N180" s="1">
        <v>59140</v>
      </c>
      <c r="O180" s="1">
        <v>91474</v>
      </c>
      <c r="P180" s="1">
        <v>319.13</v>
      </c>
      <c r="Q180">
        <v>9.0999998769424799</v>
      </c>
      <c r="R180">
        <v>2968.5001374097001</v>
      </c>
      <c r="S180">
        <v>49</v>
      </c>
      <c r="T180">
        <v>22609.599999999999</v>
      </c>
      <c r="U180">
        <v>3202151</v>
      </c>
      <c r="V180">
        <v>77719.88</v>
      </c>
    </row>
    <row r="181" spans="1:22">
      <c r="A181" s="1" t="s">
        <v>51</v>
      </c>
      <c r="B181" s="1">
        <v>14</v>
      </c>
      <c r="C181" s="1" t="s">
        <v>35</v>
      </c>
      <c r="D181" s="1">
        <v>0.560500110643948</v>
      </c>
      <c r="E181" s="1">
        <v>0.33425536623146701</v>
      </c>
      <c r="F181" s="1">
        <v>7285.89</v>
      </c>
      <c r="G181" s="1">
        <v>3.34</v>
      </c>
      <c r="H181" s="1">
        <v>254496.39</v>
      </c>
      <c r="I181" s="1">
        <v>130.66999999999999</v>
      </c>
      <c r="J181" s="1">
        <v>0.78289001991591101</v>
      </c>
      <c r="K181" s="1">
        <v>94.04</v>
      </c>
      <c r="L181" s="1">
        <v>31528</v>
      </c>
      <c r="M181" s="1">
        <v>1.21816168327796E-2</v>
      </c>
      <c r="N181" s="1">
        <v>80239</v>
      </c>
      <c r="O181" s="1">
        <v>109738</v>
      </c>
      <c r="P181" s="1">
        <v>340.61</v>
      </c>
      <c r="Q181">
        <v>10.1999997930397</v>
      </c>
      <c r="R181">
        <v>3294.1999164967301</v>
      </c>
      <c r="S181">
        <v>49</v>
      </c>
      <c r="T181">
        <v>23538.1</v>
      </c>
      <c r="U181">
        <v>3460219</v>
      </c>
      <c r="V181">
        <v>112004.29</v>
      </c>
    </row>
    <row r="182" spans="1:22">
      <c r="A182" s="1" t="s">
        <v>51</v>
      </c>
      <c r="B182" s="1">
        <v>14</v>
      </c>
      <c r="C182" s="1" t="s">
        <v>36</v>
      </c>
      <c r="D182" s="1">
        <v>0.58496789904804103</v>
      </c>
      <c r="E182" s="1">
        <v>0.37640026566305101</v>
      </c>
      <c r="F182" s="1">
        <v>6718</v>
      </c>
      <c r="G182" s="1">
        <v>3.35</v>
      </c>
      <c r="H182" s="1">
        <v>267565.52</v>
      </c>
      <c r="I182" s="1">
        <v>57.26</v>
      </c>
      <c r="J182" s="1">
        <v>9.4753154748727003E-2</v>
      </c>
      <c r="K182" s="1">
        <v>99.54</v>
      </c>
      <c r="L182" s="1">
        <v>39574</v>
      </c>
      <c r="M182" s="1">
        <v>1.2723214285714299E-2</v>
      </c>
      <c r="N182" s="1">
        <v>97372</v>
      </c>
      <c r="O182" s="1">
        <v>100930</v>
      </c>
      <c r="P182" s="1">
        <v>362.96</v>
      </c>
      <c r="Q182">
        <v>10.599999988148999</v>
      </c>
      <c r="R182">
        <v>3807.69995699117</v>
      </c>
      <c r="S182">
        <v>48</v>
      </c>
      <c r="T182">
        <v>27493.7</v>
      </c>
      <c r="U182">
        <v>3978466</v>
      </c>
      <c r="V182">
        <v>160091.5</v>
      </c>
    </row>
    <row r="183" spans="1:22">
      <c r="A183" s="1" t="s">
        <v>51</v>
      </c>
      <c r="B183" s="1">
        <v>14</v>
      </c>
      <c r="C183" s="1" t="s">
        <v>37</v>
      </c>
      <c r="D183" s="1">
        <v>0.59746024734982295</v>
      </c>
      <c r="E183" s="1">
        <v>0.432486749116608</v>
      </c>
      <c r="F183" s="1">
        <v>6718</v>
      </c>
      <c r="G183" s="1">
        <v>2.76</v>
      </c>
      <c r="H183" s="1">
        <v>283554.82</v>
      </c>
      <c r="I183" s="1">
        <v>48.18</v>
      </c>
      <c r="J183" s="1">
        <v>9.6976590106007093E-2</v>
      </c>
      <c r="K183" s="1">
        <v>103.68</v>
      </c>
      <c r="L183" s="1">
        <v>63116</v>
      </c>
      <c r="M183" s="1">
        <v>1.3046463721675399E-2</v>
      </c>
      <c r="N183" s="1">
        <v>75830</v>
      </c>
      <c r="O183" s="1">
        <v>91815</v>
      </c>
      <c r="P183" s="1">
        <v>386.1</v>
      </c>
      <c r="Q183">
        <v>9.8000001403700399</v>
      </c>
      <c r="R183">
        <v>3908.30009448178</v>
      </c>
      <c r="S183">
        <v>39</v>
      </c>
      <c r="T183">
        <v>28747.4</v>
      </c>
      <c r="U183">
        <v>4396905</v>
      </c>
      <c r="V183">
        <v>182264.74</v>
      </c>
    </row>
    <row r="184" spans="1:22">
      <c r="A184" s="1" t="s">
        <v>51</v>
      </c>
      <c r="B184" s="1">
        <v>14</v>
      </c>
      <c r="C184" s="1" t="s">
        <v>38</v>
      </c>
      <c r="D184" s="1">
        <v>0.62779623477297897</v>
      </c>
      <c r="E184" s="1">
        <v>0.463189368770764</v>
      </c>
      <c r="F184" s="1">
        <v>6718</v>
      </c>
      <c r="G184" s="1">
        <v>2.9588000000000001</v>
      </c>
      <c r="H184" s="1">
        <v>297612.3</v>
      </c>
      <c r="I184" s="1">
        <v>44.9</v>
      </c>
      <c r="J184" s="1">
        <v>0.101707641196013</v>
      </c>
      <c r="K184" s="1">
        <v>107.44</v>
      </c>
      <c r="L184" s="1">
        <v>63116</v>
      </c>
      <c r="M184" s="1">
        <v>1.49608192722682E-2</v>
      </c>
      <c r="N184" s="1">
        <v>60120</v>
      </c>
      <c r="O184" s="1">
        <v>92239</v>
      </c>
      <c r="P184" s="1">
        <v>409.4</v>
      </c>
      <c r="Q184">
        <v>13.600945331562</v>
      </c>
      <c r="R184">
        <v>5007.8366778612899</v>
      </c>
      <c r="S184">
        <v>36.624402000000003</v>
      </c>
      <c r="T184">
        <v>29749.7</v>
      </c>
      <c r="U184">
        <v>4840718</v>
      </c>
      <c r="V184">
        <v>227930.8</v>
      </c>
    </row>
    <row r="185" spans="1:22">
      <c r="A185" s="1" t="s">
        <v>52</v>
      </c>
      <c r="B185" s="1">
        <v>15</v>
      </c>
      <c r="C185" s="1" t="s">
        <v>25</v>
      </c>
      <c r="D185" s="1">
        <v>0.18172788411795099</v>
      </c>
      <c r="E185" s="1">
        <v>0.11941024314536999</v>
      </c>
      <c r="F185" s="1">
        <v>10822.4</v>
      </c>
      <c r="G185" s="1">
        <v>3.3</v>
      </c>
      <c r="H185" s="1">
        <v>254666.94</v>
      </c>
      <c r="I185" s="1">
        <v>38.31</v>
      </c>
      <c r="J185" s="1">
        <v>7.5287118468701494E-2</v>
      </c>
      <c r="K185" s="1">
        <v>74.239999999999995</v>
      </c>
      <c r="L185" s="1">
        <v>16417</v>
      </c>
      <c r="M185" s="1">
        <v>7.9969535415079993E-3</v>
      </c>
      <c r="N185" s="1">
        <v>58844</v>
      </c>
      <c r="O185" s="1">
        <v>109599</v>
      </c>
      <c r="P185" s="1">
        <v>38.549999999999997</v>
      </c>
      <c r="Q185">
        <v>3.3379972453512101</v>
      </c>
      <c r="R185">
        <v>2747.7129772060298</v>
      </c>
      <c r="S185">
        <v>41</v>
      </c>
      <c r="T185">
        <v>35296.400000000001</v>
      </c>
      <c r="U185">
        <v>7431254</v>
      </c>
      <c r="V185">
        <v>18438.98</v>
      </c>
    </row>
    <row r="186" spans="1:22">
      <c r="A186" s="1" t="s">
        <v>52</v>
      </c>
      <c r="B186" s="1">
        <v>15</v>
      </c>
      <c r="C186" s="1" t="s">
        <v>27</v>
      </c>
      <c r="D186" s="1">
        <v>0.22094149155335799</v>
      </c>
      <c r="E186" s="1">
        <v>0.140512978986403</v>
      </c>
      <c r="F186" s="1">
        <v>11103.38</v>
      </c>
      <c r="G186" s="1">
        <v>3.26</v>
      </c>
      <c r="H186" s="1">
        <v>292335.78000000003</v>
      </c>
      <c r="I186" s="1">
        <v>46.9</v>
      </c>
      <c r="J186" s="1">
        <v>8.2146683147919203E-2</v>
      </c>
      <c r="K186" s="1">
        <v>78.7</v>
      </c>
      <c r="L186" s="1">
        <v>18621</v>
      </c>
      <c r="M186" s="1">
        <v>8.1967213114754103E-3</v>
      </c>
      <c r="N186" s="1">
        <v>75496</v>
      </c>
      <c r="O186" s="1">
        <v>128614</v>
      </c>
      <c r="P186" s="1">
        <v>100.35</v>
      </c>
      <c r="Q186">
        <v>3.9185187010436202</v>
      </c>
      <c r="R186">
        <v>3361.0933439121</v>
      </c>
      <c r="S186">
        <v>45</v>
      </c>
      <c r="T186">
        <v>38910.300000000003</v>
      </c>
      <c r="U186">
        <v>9056007</v>
      </c>
      <c r="V186">
        <v>24731.759999999998</v>
      </c>
    </row>
    <row r="187" spans="1:22">
      <c r="A187" s="1" t="s">
        <v>52</v>
      </c>
      <c r="B187" s="1">
        <v>15</v>
      </c>
      <c r="C187" s="1" t="s">
        <v>28</v>
      </c>
      <c r="D187" s="1">
        <v>0.26031192284013999</v>
      </c>
      <c r="E187" s="1">
        <v>0.150328339831726</v>
      </c>
      <c r="F187" s="1">
        <v>11424.4</v>
      </c>
      <c r="G187" s="1">
        <v>3.24</v>
      </c>
      <c r="H187" s="1">
        <v>535262.85</v>
      </c>
      <c r="I187" s="1">
        <v>432.39</v>
      </c>
      <c r="J187" s="1">
        <v>9.7105479170941894E-2</v>
      </c>
      <c r="K187" s="1">
        <v>85.62</v>
      </c>
      <c r="L187" s="1">
        <v>10079</v>
      </c>
      <c r="M187" s="1">
        <v>1.35595846892918E-2</v>
      </c>
      <c r="N187" s="1">
        <v>76976</v>
      </c>
      <c r="O187" s="1">
        <v>155170</v>
      </c>
      <c r="P187" s="1">
        <v>159.30000000000001</v>
      </c>
      <c r="Q187">
        <v>4.5999999839227703</v>
      </c>
      <c r="R187">
        <v>4111.4000736287098</v>
      </c>
      <c r="S187">
        <v>49</v>
      </c>
      <c r="T187">
        <v>42890.2</v>
      </c>
      <c r="U187">
        <v>10528097</v>
      </c>
      <c r="V187">
        <v>31375.81</v>
      </c>
    </row>
    <row r="188" spans="1:22">
      <c r="A188" s="1" t="s">
        <v>52</v>
      </c>
      <c r="B188" s="1">
        <v>15</v>
      </c>
      <c r="C188" s="1" t="s">
        <v>29</v>
      </c>
      <c r="D188" s="1">
        <v>0.30068311582381702</v>
      </c>
      <c r="E188" s="1">
        <v>0.155373164763458</v>
      </c>
      <c r="F188" s="1">
        <v>11824.39</v>
      </c>
      <c r="G188" s="1">
        <v>3.49</v>
      </c>
      <c r="H188" s="1">
        <v>627574.63</v>
      </c>
      <c r="I188" s="1">
        <v>304.17</v>
      </c>
      <c r="J188" s="1">
        <v>0.108772430668842</v>
      </c>
      <c r="K188" s="1">
        <v>88.5</v>
      </c>
      <c r="L188" s="1">
        <v>16620</v>
      </c>
      <c r="M188" s="1">
        <v>1.34249387980731E-2</v>
      </c>
      <c r="N188" s="1">
        <v>72818</v>
      </c>
      <c r="O188" s="1">
        <v>158619</v>
      </c>
      <c r="P188" s="1">
        <v>181.88</v>
      </c>
      <c r="Q188">
        <v>5.4000002507207698</v>
      </c>
      <c r="R188">
        <v>5029.1999762670803</v>
      </c>
      <c r="S188">
        <v>53</v>
      </c>
      <c r="T188">
        <v>46112</v>
      </c>
      <c r="U188">
        <v>11755482</v>
      </c>
      <c r="V188">
        <v>44684.959999999999</v>
      </c>
    </row>
    <row r="189" spans="1:22">
      <c r="A189" s="1" t="s">
        <v>52</v>
      </c>
      <c r="B189" s="1">
        <v>15</v>
      </c>
      <c r="C189" s="1" t="s">
        <v>30</v>
      </c>
      <c r="D189" s="1">
        <v>0.405777417393067</v>
      </c>
      <c r="E189" s="1">
        <v>0.20077032231907599</v>
      </c>
      <c r="F189" s="1">
        <v>11970.39</v>
      </c>
      <c r="G189" s="1">
        <v>3.67</v>
      </c>
      <c r="H189" s="1">
        <v>388823.1</v>
      </c>
      <c r="I189" s="1">
        <v>199.3</v>
      </c>
      <c r="J189" s="1">
        <v>0.128629637137644</v>
      </c>
      <c r="K189" s="1">
        <v>92.3</v>
      </c>
      <c r="L189" s="1">
        <v>25610</v>
      </c>
      <c r="M189" s="1">
        <v>1.4069701625293101E-2</v>
      </c>
      <c r="N189" s="1">
        <v>98101</v>
      </c>
      <c r="O189" s="1">
        <v>193220</v>
      </c>
      <c r="P189" s="1">
        <v>220.66</v>
      </c>
      <c r="Q189">
        <v>6.5999996763863003</v>
      </c>
      <c r="R189">
        <v>5989.19984270226</v>
      </c>
      <c r="S189">
        <v>54</v>
      </c>
      <c r="T189">
        <v>50386</v>
      </c>
      <c r="U189">
        <v>12917718</v>
      </c>
      <c r="V189">
        <v>73424.89</v>
      </c>
    </row>
    <row r="190" spans="1:22">
      <c r="A190" s="1" t="s">
        <v>52</v>
      </c>
      <c r="B190" s="1">
        <v>15</v>
      </c>
      <c r="C190" s="1" t="s">
        <v>31</v>
      </c>
      <c r="D190" s="1">
        <v>0.46926702095658301</v>
      </c>
      <c r="E190" s="1">
        <v>0.23729068484909299</v>
      </c>
      <c r="F190" s="1">
        <v>12667.89</v>
      </c>
      <c r="G190" s="1">
        <v>3.91</v>
      </c>
      <c r="H190" s="1">
        <v>446928.69</v>
      </c>
      <c r="I190" s="1">
        <v>172.07</v>
      </c>
      <c r="J190" s="1">
        <v>8.65717437080116E-2</v>
      </c>
      <c r="K190" s="1">
        <v>96.46</v>
      </c>
      <c r="L190" s="1">
        <v>39025</v>
      </c>
      <c r="M190" s="1">
        <v>1.4973262032085599E-2</v>
      </c>
      <c r="N190" s="1">
        <v>98093</v>
      </c>
      <c r="O190" s="1">
        <v>212911</v>
      </c>
      <c r="P190" s="1">
        <v>232.57</v>
      </c>
      <c r="Q190">
        <v>9.9000004243086206</v>
      </c>
      <c r="R190">
        <v>9890.1995365531202</v>
      </c>
      <c r="S190">
        <v>54</v>
      </c>
      <c r="T190">
        <v>53932.2</v>
      </c>
      <c r="U190">
        <v>14150035</v>
      </c>
      <c r="V190">
        <v>120533.85</v>
      </c>
    </row>
    <row r="191" spans="1:22">
      <c r="A191" s="1" t="s">
        <v>52</v>
      </c>
      <c r="B191" s="1">
        <v>15</v>
      </c>
      <c r="C191" s="1" t="s">
        <v>32</v>
      </c>
      <c r="D191" s="1">
        <v>0.55784909797667703</v>
      </c>
      <c r="E191" s="1">
        <v>0.25801853882188802</v>
      </c>
      <c r="F191" s="1">
        <v>13290.39</v>
      </c>
      <c r="G191" s="1">
        <v>4.07</v>
      </c>
      <c r="H191" s="1">
        <v>502119.67999999999</v>
      </c>
      <c r="I191" s="1">
        <v>119.65</v>
      </c>
      <c r="J191" s="1">
        <v>0.14940695704176199</v>
      </c>
      <c r="K191" s="1">
        <v>99.38</v>
      </c>
      <c r="L191" s="1">
        <v>53407</v>
      </c>
      <c r="M191" s="1">
        <v>1.5843742141000899E-2</v>
      </c>
      <c r="N191" s="1">
        <v>100522</v>
      </c>
      <c r="O191" s="1">
        <v>204859</v>
      </c>
      <c r="P191" s="1">
        <v>272.06</v>
      </c>
      <c r="Q191">
        <v>9.0000002039740306</v>
      </c>
      <c r="R191">
        <v>13893.000067396901</v>
      </c>
      <c r="S191">
        <v>53</v>
      </c>
      <c r="T191">
        <v>58179.4</v>
      </c>
      <c r="U191">
        <v>15636785</v>
      </c>
      <c r="V191">
        <v>151474.54999999999</v>
      </c>
    </row>
    <row r="192" spans="1:22">
      <c r="A192" s="1" t="s">
        <v>52</v>
      </c>
      <c r="B192" s="1">
        <v>15</v>
      </c>
      <c r="C192" s="1" t="s">
        <v>33</v>
      </c>
      <c r="D192" s="1">
        <v>0.62640666865138395</v>
      </c>
      <c r="E192" s="1">
        <v>0.28627567728490599</v>
      </c>
      <c r="F192" s="1">
        <v>12870.38</v>
      </c>
      <c r="G192" s="1">
        <v>3.64</v>
      </c>
      <c r="H192" s="1">
        <v>525752</v>
      </c>
      <c r="I192" s="1">
        <v>151.66</v>
      </c>
      <c r="J192" s="1">
        <v>0.363117991465714</v>
      </c>
      <c r="K192" s="1">
        <v>105.2</v>
      </c>
      <c r="L192" s="1">
        <v>58722</v>
      </c>
      <c r="M192" s="1">
        <v>1.5943312666076199E-2</v>
      </c>
      <c r="N192" s="1">
        <v>132382</v>
      </c>
      <c r="O192" s="1">
        <v>231585</v>
      </c>
      <c r="P192" s="1">
        <v>301.13</v>
      </c>
      <c r="Q192">
        <v>13.5000001965008</v>
      </c>
      <c r="R192">
        <v>15992.2002821798</v>
      </c>
      <c r="S192">
        <v>53</v>
      </c>
      <c r="T192">
        <v>61698.400000000001</v>
      </c>
      <c r="U192">
        <v>14184975</v>
      </c>
      <c r="V192">
        <v>218701.1</v>
      </c>
    </row>
    <row r="193" spans="1:22">
      <c r="A193" s="1" t="s">
        <v>52</v>
      </c>
      <c r="B193" s="1">
        <v>15</v>
      </c>
      <c r="C193" s="1" t="s">
        <v>34</v>
      </c>
      <c r="D193" s="1">
        <v>0.68426677221452603</v>
      </c>
      <c r="E193" s="1">
        <v>0.31526815753018</v>
      </c>
      <c r="F193" s="1">
        <v>12977.38</v>
      </c>
      <c r="G193" s="1">
        <v>3.8</v>
      </c>
      <c r="H193" s="1">
        <v>584439.89</v>
      </c>
      <c r="I193" s="1">
        <v>177.31</v>
      </c>
      <c r="J193" s="1">
        <v>0.572569760538294</v>
      </c>
      <c r="K193" s="1">
        <v>107.1</v>
      </c>
      <c r="L193" s="1">
        <v>81022</v>
      </c>
      <c r="M193" s="1">
        <v>1.6138059701492499E-2</v>
      </c>
      <c r="N193" s="1">
        <v>146481</v>
      </c>
      <c r="O193" s="1">
        <v>263211</v>
      </c>
      <c r="P193" s="1">
        <v>327.36</v>
      </c>
      <c r="Q193">
        <v>12.4999994461468</v>
      </c>
      <c r="R193">
        <v>12882.3997719327</v>
      </c>
      <c r="S193">
        <v>52</v>
      </c>
      <c r="T193">
        <v>65423.5</v>
      </c>
      <c r="U193">
        <v>12109485</v>
      </c>
      <c r="V193">
        <v>288856.17</v>
      </c>
    </row>
    <row r="194" spans="1:22">
      <c r="A194" s="1" t="s">
        <v>52</v>
      </c>
      <c r="B194" s="1">
        <v>15</v>
      </c>
      <c r="C194" s="1" t="s">
        <v>35</v>
      </c>
      <c r="D194" s="1">
        <v>0.66471224790949301</v>
      </c>
      <c r="E194" s="1">
        <v>0.33896704377766801</v>
      </c>
      <c r="F194" s="1">
        <v>13193.38</v>
      </c>
      <c r="G194" s="1">
        <v>3.94</v>
      </c>
      <c r="H194" s="1">
        <v>598847.18999999994</v>
      </c>
      <c r="I194" s="1">
        <v>181.99</v>
      </c>
      <c r="J194" s="1">
        <v>0.70819478603049701</v>
      </c>
      <c r="K194" s="1">
        <v>107.43</v>
      </c>
      <c r="L194" s="1">
        <v>105443</v>
      </c>
      <c r="M194" s="1">
        <v>1.8118911044341299E-2</v>
      </c>
      <c r="N194" s="1">
        <v>238778</v>
      </c>
      <c r="O194" s="1">
        <v>337280</v>
      </c>
      <c r="P194" s="1">
        <v>347.81</v>
      </c>
      <c r="Q194">
        <v>12.5999998241364</v>
      </c>
      <c r="R194">
        <v>13819.7996484669</v>
      </c>
      <c r="S194">
        <v>50</v>
      </c>
      <c r="T194">
        <v>67433.899999999994</v>
      </c>
      <c r="U194">
        <v>13656187</v>
      </c>
      <c r="V194">
        <v>415174.19</v>
      </c>
    </row>
    <row r="195" spans="1:22">
      <c r="A195" s="1" t="s">
        <v>52</v>
      </c>
      <c r="B195" s="1">
        <v>15</v>
      </c>
      <c r="C195" s="1" t="s">
        <v>36</v>
      </c>
      <c r="D195" s="1">
        <v>0.69193706981317604</v>
      </c>
      <c r="E195" s="1">
        <v>0.379911504424779</v>
      </c>
      <c r="F195" s="1">
        <v>14692.38</v>
      </c>
      <c r="G195" s="1">
        <v>3.35</v>
      </c>
      <c r="H195" s="1">
        <v>645152.38</v>
      </c>
      <c r="I195" s="1">
        <v>193.44</v>
      </c>
      <c r="J195" s="1">
        <v>9.9914454277286097E-2</v>
      </c>
      <c r="K195" s="1">
        <v>110.6</v>
      </c>
      <c r="L195" s="1">
        <v>130314</v>
      </c>
      <c r="M195" s="1">
        <v>1.8947938283858198E-2</v>
      </c>
      <c r="N195" s="1">
        <v>329838</v>
      </c>
      <c r="O195" s="1">
        <v>369470</v>
      </c>
      <c r="P195" s="1">
        <v>368.44</v>
      </c>
      <c r="Q195">
        <v>14.800000284603</v>
      </c>
      <c r="R195">
        <v>17145.4995286175</v>
      </c>
      <c r="S195">
        <v>47</v>
      </c>
      <c r="T195">
        <v>76846.2</v>
      </c>
      <c r="U195">
        <v>15653402</v>
      </c>
      <c r="V195">
        <v>559785.84</v>
      </c>
    </row>
    <row r="196" spans="1:22">
      <c r="A196" s="1" t="s">
        <v>52</v>
      </c>
      <c r="B196" s="1">
        <v>15</v>
      </c>
      <c r="C196" s="1" t="s">
        <v>37</v>
      </c>
      <c r="D196" s="1">
        <v>0.73191970874741696</v>
      </c>
      <c r="E196" s="1">
        <v>0.41963003050280401</v>
      </c>
      <c r="F196" s="1">
        <v>14692.38</v>
      </c>
      <c r="G196" s="1">
        <v>3.56</v>
      </c>
      <c r="H196" s="1">
        <v>695905.15</v>
      </c>
      <c r="I196" s="1">
        <v>173.13</v>
      </c>
      <c r="J196" s="1">
        <v>0.10810685821115799</v>
      </c>
      <c r="K196" s="1">
        <v>115.13</v>
      </c>
      <c r="L196" s="1">
        <v>146362</v>
      </c>
      <c r="M196" s="1">
        <v>1.8215441516412401E-2</v>
      </c>
      <c r="N196" s="1">
        <v>342290</v>
      </c>
      <c r="O196" s="1">
        <v>408136</v>
      </c>
      <c r="P196" s="1">
        <v>389.83</v>
      </c>
      <c r="Q196">
        <v>12.8000003721527</v>
      </c>
      <c r="R196">
        <v>24263.804690910802</v>
      </c>
      <c r="S196">
        <v>44</v>
      </c>
      <c r="T196">
        <v>81280.399999999994</v>
      </c>
      <c r="U196">
        <v>17287025</v>
      </c>
      <c r="V196">
        <v>577179.81000000006</v>
      </c>
    </row>
    <row r="197" spans="1:22">
      <c r="A197" s="1" t="s">
        <v>52</v>
      </c>
      <c r="B197" s="1">
        <v>15</v>
      </c>
      <c r="C197" s="1" t="s">
        <v>38</v>
      </c>
      <c r="D197" s="1">
        <v>0.75642596068359202</v>
      </c>
      <c r="E197" s="1">
        <v>0.45262274029437899</v>
      </c>
      <c r="F197" s="1">
        <v>14713.4</v>
      </c>
      <c r="G197" s="1">
        <v>3.6223000000000001</v>
      </c>
      <c r="H197" s="1">
        <v>742282.6</v>
      </c>
      <c r="I197" s="1">
        <v>151.5</v>
      </c>
      <c r="J197" s="1">
        <v>0.111729724390003</v>
      </c>
      <c r="K197" s="1">
        <v>119.92</v>
      </c>
      <c r="L197" s="1">
        <v>146362</v>
      </c>
      <c r="M197" s="1">
        <v>1.8451170304114001E-2</v>
      </c>
      <c r="N197" s="1">
        <v>273523</v>
      </c>
      <c r="O197" s="1">
        <v>424640</v>
      </c>
      <c r="P197" s="1">
        <v>411.59</v>
      </c>
      <c r="Q197">
        <v>19.057280365859501</v>
      </c>
      <c r="R197">
        <v>33152.453336173297</v>
      </c>
      <c r="S197">
        <v>42.175457000000002</v>
      </c>
      <c r="T197">
        <v>85562.5</v>
      </c>
      <c r="U197">
        <v>18693400</v>
      </c>
      <c r="V197">
        <v>706967.5</v>
      </c>
    </row>
    <row r="198" spans="1:22">
      <c r="A198" s="1" t="s">
        <v>53</v>
      </c>
      <c r="B198" s="1">
        <v>16</v>
      </c>
      <c r="C198" s="1" t="s">
        <v>25</v>
      </c>
      <c r="D198" s="1">
        <v>0.116700137406194</v>
      </c>
      <c r="E198" s="1">
        <v>8.2919353133918197E-2</v>
      </c>
      <c r="F198" s="1">
        <v>8428.4</v>
      </c>
      <c r="G198" s="1">
        <v>3.05</v>
      </c>
      <c r="H198" s="1">
        <v>480935.85</v>
      </c>
      <c r="I198" s="1">
        <v>19.760000000000002</v>
      </c>
      <c r="J198" s="1">
        <v>5.7168375436000403E-2</v>
      </c>
      <c r="K198" s="1">
        <v>53.82</v>
      </c>
      <c r="L198" s="1">
        <v>5462</v>
      </c>
      <c r="M198" s="1">
        <v>7.0313431057084999E-3</v>
      </c>
      <c r="N198" s="1">
        <v>19259</v>
      </c>
      <c r="O198" s="1">
        <v>34076</v>
      </c>
      <c r="P198" s="1">
        <v>28.4</v>
      </c>
      <c r="Q198">
        <v>1.3720000009553299</v>
      </c>
      <c r="R198">
        <v>767.25292054280203</v>
      </c>
      <c r="S198">
        <v>47</v>
      </c>
      <c r="T198">
        <v>22969.4</v>
      </c>
      <c r="U198">
        <v>2137236</v>
      </c>
      <c r="V198">
        <v>8377.8700000000008</v>
      </c>
    </row>
    <row r="199" spans="1:22">
      <c r="A199" s="1" t="s">
        <v>53</v>
      </c>
      <c r="B199" s="1">
        <v>16</v>
      </c>
      <c r="C199" s="1" t="s">
        <v>27</v>
      </c>
      <c r="D199" s="1">
        <v>0.15061896768778901</v>
      </c>
      <c r="E199" s="1">
        <v>9.7314309693663406E-2</v>
      </c>
      <c r="F199" s="1">
        <v>8550.4</v>
      </c>
      <c r="G199" s="1">
        <v>3.14</v>
      </c>
      <c r="H199" s="1">
        <v>596860.26</v>
      </c>
      <c r="I199" s="1">
        <v>22.8</v>
      </c>
      <c r="J199" s="1">
        <v>6.4086235837179997E-2</v>
      </c>
      <c r="K199" s="1">
        <v>61.6</v>
      </c>
      <c r="L199" s="1">
        <v>6434</v>
      </c>
      <c r="M199" s="1">
        <v>7.1493418066273301E-3</v>
      </c>
      <c r="N199" s="1">
        <v>26791</v>
      </c>
      <c r="O199" s="1">
        <v>43442</v>
      </c>
      <c r="P199" s="1">
        <v>83.68</v>
      </c>
      <c r="Q199">
        <v>1.95999999364485</v>
      </c>
      <c r="R199">
        <v>1185.51836886559</v>
      </c>
      <c r="S199">
        <v>48</v>
      </c>
      <c r="T199">
        <v>25384.799999999999</v>
      </c>
      <c r="U199">
        <v>2489651</v>
      </c>
      <c r="V199">
        <v>12503.37</v>
      </c>
    </row>
    <row r="200" spans="1:22">
      <c r="A200" s="1" t="s">
        <v>53</v>
      </c>
      <c r="B200" s="1">
        <v>16</v>
      </c>
      <c r="C200" s="1" t="s">
        <v>28</v>
      </c>
      <c r="D200" s="1">
        <v>0.18249242661652601</v>
      </c>
      <c r="E200" s="1">
        <v>0.104512691946098</v>
      </c>
      <c r="F200" s="1">
        <v>8968.1</v>
      </c>
      <c r="G200" s="1">
        <v>3.14</v>
      </c>
      <c r="H200" s="1">
        <v>445741.14</v>
      </c>
      <c r="I200" s="1">
        <v>36.75</v>
      </c>
      <c r="J200" s="1">
        <v>7.7861694348689003E-2</v>
      </c>
      <c r="K200" s="1">
        <v>76.489999999999995</v>
      </c>
      <c r="L200" s="1">
        <v>4809</v>
      </c>
      <c r="M200" s="1">
        <v>8.82899628252788E-3</v>
      </c>
      <c r="N200" s="1">
        <v>29482</v>
      </c>
      <c r="O200" s="1">
        <v>55920</v>
      </c>
      <c r="P200" s="1">
        <v>142.08000000000001</v>
      </c>
      <c r="Q200">
        <v>2.7999999518927599</v>
      </c>
      <c r="R200">
        <v>1831.8000568427899</v>
      </c>
      <c r="S200">
        <v>49</v>
      </c>
      <c r="T200">
        <v>27805.3</v>
      </c>
      <c r="U200">
        <v>2953410</v>
      </c>
      <c r="V200">
        <v>19443.87</v>
      </c>
    </row>
    <row r="201" spans="1:22">
      <c r="A201" s="1" t="s">
        <v>53</v>
      </c>
      <c r="B201" s="1">
        <v>16</v>
      </c>
      <c r="C201" s="1" t="s">
        <v>29</v>
      </c>
      <c r="D201" s="1">
        <v>0.209061689994816</v>
      </c>
      <c r="E201" s="1">
        <v>0.112794193882841</v>
      </c>
      <c r="F201" s="1">
        <v>11097</v>
      </c>
      <c r="G201" s="1">
        <v>3.14</v>
      </c>
      <c r="H201" s="1">
        <v>510325.56</v>
      </c>
      <c r="I201" s="1">
        <v>63.29</v>
      </c>
      <c r="J201" s="1">
        <v>9.2744427164333898E-2</v>
      </c>
      <c r="K201" s="1">
        <v>81.739999999999995</v>
      </c>
      <c r="L201" s="1">
        <v>6306</v>
      </c>
      <c r="M201" s="1">
        <v>8.7474073406078098E-3</v>
      </c>
      <c r="N201" s="1">
        <v>33366</v>
      </c>
      <c r="O201" s="1">
        <v>62434</v>
      </c>
      <c r="P201" s="1">
        <v>166.65</v>
      </c>
      <c r="Q201">
        <v>4.0000001555204401</v>
      </c>
      <c r="R201">
        <v>2830.3999337530099</v>
      </c>
      <c r="S201">
        <v>50</v>
      </c>
      <c r="T201">
        <v>30586.5</v>
      </c>
      <c r="U201">
        <v>3372310</v>
      </c>
      <c r="V201">
        <v>29484</v>
      </c>
    </row>
    <row r="202" spans="1:22">
      <c r="A202" s="1" t="s">
        <v>53</v>
      </c>
      <c r="B202" s="1">
        <v>16</v>
      </c>
      <c r="C202" s="1" t="s">
        <v>30</v>
      </c>
      <c r="D202" s="1">
        <v>0.33418204308834099</v>
      </c>
      <c r="E202" s="1">
        <v>0.15348933099680401</v>
      </c>
      <c r="F202" s="1">
        <v>11713</v>
      </c>
      <c r="G202" s="1">
        <v>3.36</v>
      </c>
      <c r="H202" s="1">
        <v>920384</v>
      </c>
      <c r="I202" s="1">
        <v>103.2</v>
      </c>
      <c r="J202" s="1">
        <v>0.12002577053912</v>
      </c>
      <c r="K202" s="1">
        <v>79.510000000000005</v>
      </c>
      <c r="L202" s="1">
        <v>11964</v>
      </c>
      <c r="M202" s="1">
        <v>9.2370548006039596E-3</v>
      </c>
      <c r="N202" s="1">
        <v>47766</v>
      </c>
      <c r="O202" s="1">
        <v>74373</v>
      </c>
      <c r="P202" s="1">
        <v>205.34</v>
      </c>
      <c r="Q202">
        <v>5.5000000426886597</v>
      </c>
      <c r="R202">
        <v>3639.29987464437</v>
      </c>
      <c r="S202">
        <v>49</v>
      </c>
      <c r="T202">
        <v>33068.6</v>
      </c>
      <c r="U202">
        <v>3688252</v>
      </c>
      <c r="V202">
        <v>51449.7</v>
      </c>
    </row>
    <row r="203" spans="1:22">
      <c r="A203" s="1" t="s">
        <v>53</v>
      </c>
      <c r="B203" s="1">
        <v>16</v>
      </c>
      <c r="C203" s="1" t="s">
        <v>31</v>
      </c>
      <c r="D203" s="1">
        <v>0.444446717120065</v>
      </c>
      <c r="E203" s="1">
        <v>0.180732256085089</v>
      </c>
      <c r="F203" s="1">
        <v>12357</v>
      </c>
      <c r="G203" s="1">
        <v>3.25</v>
      </c>
      <c r="H203" s="1">
        <v>1090153.93</v>
      </c>
      <c r="I203" s="1">
        <v>117.75</v>
      </c>
      <c r="J203" s="1">
        <v>7.7487216199631795E-2</v>
      </c>
      <c r="K203" s="1">
        <v>82.76</v>
      </c>
      <c r="L203" s="1">
        <v>18203</v>
      </c>
      <c r="M203" s="1">
        <v>1.06550218340611E-2</v>
      </c>
      <c r="N203" s="1">
        <v>49145</v>
      </c>
      <c r="O203" s="1">
        <v>94669</v>
      </c>
      <c r="P203" s="1">
        <v>223.12</v>
      </c>
      <c r="Q203">
        <v>6.7999999171619896</v>
      </c>
      <c r="R203">
        <v>4135.3001810573496</v>
      </c>
      <c r="S203">
        <v>45</v>
      </c>
      <c r="T203">
        <v>36185.699999999997</v>
      </c>
      <c r="U203">
        <v>4096962</v>
      </c>
      <c r="V203">
        <v>83875.320000000007</v>
      </c>
    </row>
    <row r="204" spans="1:22">
      <c r="A204" s="1" t="s">
        <v>53</v>
      </c>
      <c r="B204" s="1">
        <v>16</v>
      </c>
      <c r="C204" s="1" t="s">
        <v>32</v>
      </c>
      <c r="D204" s="1">
        <v>0.45536677179774099</v>
      </c>
      <c r="E204" s="1">
        <v>0.21654288330450699</v>
      </c>
      <c r="F204" s="1">
        <v>12239</v>
      </c>
      <c r="G204" s="1">
        <v>3.46</v>
      </c>
      <c r="H204" s="1">
        <v>1187272.57</v>
      </c>
      <c r="I204" s="1">
        <v>123.18</v>
      </c>
      <c r="J204" s="1">
        <v>0.15104486722962701</v>
      </c>
      <c r="K204" s="1">
        <v>89.48</v>
      </c>
      <c r="L204" s="1">
        <v>25564</v>
      </c>
      <c r="M204" s="1">
        <v>1.1688656689984899E-2</v>
      </c>
      <c r="N204" s="1">
        <v>55407</v>
      </c>
      <c r="O204" s="1">
        <v>119240</v>
      </c>
      <c r="P204" s="1">
        <v>266.92</v>
      </c>
      <c r="Q204">
        <v>6.2999997895958302</v>
      </c>
      <c r="R204">
        <v>4407.3998879830397</v>
      </c>
      <c r="S204">
        <v>47</v>
      </c>
      <c r="T204">
        <v>40685.599999999999</v>
      </c>
      <c r="U204">
        <v>4722542</v>
      </c>
      <c r="V204">
        <v>107377.62</v>
      </c>
    </row>
    <row r="205" spans="1:22">
      <c r="A205" s="1" t="s">
        <v>53</v>
      </c>
      <c r="B205" s="1">
        <v>16</v>
      </c>
      <c r="C205" s="1" t="s">
        <v>33</v>
      </c>
      <c r="D205" s="1">
        <v>0.48467153284671499</v>
      </c>
      <c r="E205" s="1">
        <v>0.25384225466342297</v>
      </c>
      <c r="F205" s="1">
        <v>12115.5</v>
      </c>
      <c r="G205" s="1">
        <v>3.41</v>
      </c>
      <c r="H205" s="1">
        <v>1310626.71</v>
      </c>
      <c r="I205" s="1">
        <v>207.48</v>
      </c>
      <c r="J205" s="1">
        <v>0.400477493917275</v>
      </c>
      <c r="K205" s="1">
        <v>97.39</v>
      </c>
      <c r="L205" s="1">
        <v>56112</v>
      </c>
      <c r="M205" s="1">
        <v>1.3232709604052499E-2</v>
      </c>
      <c r="N205" s="1">
        <v>82318</v>
      </c>
      <c r="O205" s="1">
        <v>154381</v>
      </c>
      <c r="P205" s="1">
        <v>295.76</v>
      </c>
      <c r="Q205">
        <v>6.7999999171619896</v>
      </c>
      <c r="R205">
        <v>5183.8997526108396</v>
      </c>
      <c r="S205">
        <v>48</v>
      </c>
      <c r="T205">
        <v>45624.800000000003</v>
      </c>
      <c r="U205">
        <v>5289250</v>
      </c>
      <c r="V205">
        <v>152631.60999999999</v>
      </c>
    </row>
    <row r="206" spans="1:22">
      <c r="A206" s="1" t="s">
        <v>53</v>
      </c>
      <c r="B206" s="1">
        <v>16</v>
      </c>
      <c r="C206" s="1" t="s">
        <v>34</v>
      </c>
      <c r="D206" s="1">
        <v>0.48003231996767998</v>
      </c>
      <c r="E206" s="1">
        <v>0.27968892031108</v>
      </c>
      <c r="F206" s="1">
        <v>14004.76</v>
      </c>
      <c r="G206" s="1">
        <v>3.5</v>
      </c>
      <c r="H206" s="1">
        <v>1478915.23</v>
      </c>
      <c r="I206" s="1">
        <v>313.52</v>
      </c>
      <c r="J206" s="1">
        <v>0.60591051408948604</v>
      </c>
      <c r="K206" s="1">
        <v>102.09</v>
      </c>
      <c r="L206" s="1">
        <v>56383</v>
      </c>
      <c r="M206" s="1">
        <v>1.7148760330578501E-2</v>
      </c>
      <c r="N206" s="1">
        <v>86247</v>
      </c>
      <c r="O206" s="1">
        <v>144010</v>
      </c>
      <c r="P206" s="1">
        <v>322.12</v>
      </c>
      <c r="Q206">
        <v>6.99999965661282</v>
      </c>
      <c r="R206">
        <v>4262.3000014072404</v>
      </c>
      <c r="S206">
        <v>45</v>
      </c>
      <c r="T206">
        <v>49082.1</v>
      </c>
      <c r="U206">
        <v>6087153</v>
      </c>
      <c r="V206">
        <v>211093.21</v>
      </c>
    </row>
    <row r="207" spans="1:22">
      <c r="A207" s="1" t="s">
        <v>53</v>
      </c>
      <c r="B207" s="1">
        <v>16</v>
      </c>
      <c r="C207" s="1" t="s">
        <v>35</v>
      </c>
      <c r="D207" s="1">
        <v>0.496378633940247</v>
      </c>
      <c r="E207" s="1">
        <v>0.310924454280254</v>
      </c>
      <c r="F207" s="1">
        <v>14094.16</v>
      </c>
      <c r="G207" s="1">
        <v>3.59</v>
      </c>
      <c r="H207" s="1">
        <v>1866487.98</v>
      </c>
      <c r="I207" s="1">
        <v>273.05</v>
      </c>
      <c r="J207" s="1">
        <v>0.82051906246856499</v>
      </c>
      <c r="K207" s="1">
        <v>101.16</v>
      </c>
      <c r="L207" s="1">
        <v>66983</v>
      </c>
      <c r="M207" s="1">
        <v>1.8965695927039099E-2</v>
      </c>
      <c r="N207" s="1">
        <v>122809</v>
      </c>
      <c r="O207" s="1">
        <v>178585</v>
      </c>
      <c r="P207" s="1">
        <v>340.81</v>
      </c>
      <c r="Q207">
        <v>7.4999998459330204</v>
      </c>
      <c r="R207">
        <v>4254.1999607356502</v>
      </c>
      <c r="S207">
        <v>43</v>
      </c>
      <c r="T207">
        <v>48905.4</v>
      </c>
      <c r="U207">
        <v>6855770</v>
      </c>
      <c r="V207">
        <v>310004.89</v>
      </c>
    </row>
    <row r="208" spans="1:22">
      <c r="A208" s="1" t="s">
        <v>53</v>
      </c>
      <c r="B208" s="1">
        <v>16</v>
      </c>
      <c r="C208" s="1" t="s">
        <v>36</v>
      </c>
      <c r="D208" s="1">
        <v>0.56976626530405705</v>
      </c>
      <c r="E208" s="1">
        <v>0.35473034503693202</v>
      </c>
      <c r="F208" s="1">
        <v>15761.76</v>
      </c>
      <c r="G208" s="1">
        <v>3.93</v>
      </c>
      <c r="H208" s="1">
        <v>2009360.23</v>
      </c>
      <c r="I208" s="1">
        <v>130.08000000000001</v>
      </c>
      <c r="J208" s="1">
        <v>0.100648588485278</v>
      </c>
      <c r="K208" s="1">
        <v>104.75</v>
      </c>
      <c r="L208" s="1">
        <v>81183</v>
      </c>
      <c r="M208" s="1">
        <v>1.9882018789600199E-2</v>
      </c>
      <c r="N208" s="1">
        <v>158038</v>
      </c>
      <c r="O208" s="1">
        <v>167550</v>
      </c>
      <c r="P208" s="1">
        <v>360.18</v>
      </c>
      <c r="Q208">
        <v>7.1000001132643904</v>
      </c>
      <c r="R208">
        <v>5088.3001753127801</v>
      </c>
      <c r="S208">
        <v>40</v>
      </c>
      <c r="T208">
        <v>52444.6</v>
      </c>
      <c r="U208">
        <v>7640132</v>
      </c>
      <c r="V208">
        <v>435552.74</v>
      </c>
    </row>
    <row r="209" spans="1:22">
      <c r="A209" s="1" t="s">
        <v>53</v>
      </c>
      <c r="B209" s="1">
        <v>16</v>
      </c>
      <c r="C209" s="1" t="s">
        <v>37</v>
      </c>
      <c r="D209" s="1">
        <v>0.63093598055105304</v>
      </c>
      <c r="E209" s="1">
        <v>0.398581847649919</v>
      </c>
      <c r="F209" s="1">
        <v>14950.76</v>
      </c>
      <c r="G209" s="1">
        <v>4.05</v>
      </c>
      <c r="H209" s="1">
        <v>2167118.39</v>
      </c>
      <c r="I209" s="1">
        <v>94.2</v>
      </c>
      <c r="J209" s="1">
        <v>0.102861628849271</v>
      </c>
      <c r="K209" s="1">
        <v>107.81</v>
      </c>
      <c r="L209" s="1">
        <v>84395</v>
      </c>
      <c r="M209" s="1">
        <v>2.12838997596979E-2</v>
      </c>
      <c r="N209" s="1">
        <v>135990</v>
      </c>
      <c r="O209" s="1">
        <v>169106</v>
      </c>
      <c r="P209" s="1">
        <v>380.15</v>
      </c>
      <c r="Q209">
        <v>5.6000000126498204</v>
      </c>
      <c r="R209">
        <v>5947.0001801548897</v>
      </c>
      <c r="S209">
        <v>36</v>
      </c>
      <c r="T209">
        <v>52488.800000000003</v>
      </c>
      <c r="U209">
        <v>8455419</v>
      </c>
      <c r="V209">
        <v>445289.41</v>
      </c>
    </row>
    <row r="210" spans="1:22">
      <c r="A210" s="1" t="s">
        <v>53</v>
      </c>
      <c r="B210" s="1">
        <v>16</v>
      </c>
      <c r="C210" s="1" t="s">
        <v>38</v>
      </c>
      <c r="D210" s="1">
        <v>0.67497707590422795</v>
      </c>
      <c r="E210" s="1">
        <v>0.43409067753438602</v>
      </c>
      <c r="F210" s="1">
        <v>12919.5</v>
      </c>
      <c r="G210" s="1">
        <v>4.2507999999999999</v>
      </c>
      <c r="H210" s="1">
        <v>2275317.7999999998</v>
      </c>
      <c r="I210" s="1">
        <v>91.9</v>
      </c>
      <c r="J210" s="1">
        <v>0.10627814569536401</v>
      </c>
      <c r="K210" s="1">
        <v>111.38</v>
      </c>
      <c r="L210" s="1">
        <v>84395</v>
      </c>
      <c r="M210" s="1">
        <v>2.3734983357970502E-2</v>
      </c>
      <c r="N210" s="1">
        <v>109957</v>
      </c>
      <c r="O210" s="1">
        <v>176579</v>
      </c>
      <c r="P210" s="1">
        <v>400.86</v>
      </c>
      <c r="Q210">
        <v>9.0580367290504906</v>
      </c>
      <c r="R210">
        <v>9813.2628328854898</v>
      </c>
      <c r="S210">
        <v>35.413296000000003</v>
      </c>
      <c r="T210">
        <v>53772.3</v>
      </c>
      <c r="U210">
        <v>9142432</v>
      </c>
      <c r="V210">
        <v>604600.4</v>
      </c>
    </row>
    <row r="211" spans="1:22">
      <c r="A211" s="1" t="s">
        <v>54</v>
      </c>
      <c r="B211" s="1">
        <v>17</v>
      </c>
      <c r="C211" s="1" t="s">
        <v>25</v>
      </c>
      <c r="D211" s="1">
        <v>0.12953124999999999</v>
      </c>
      <c r="E211" s="1">
        <v>0.10071180555555601</v>
      </c>
      <c r="F211" s="1">
        <v>6245.3</v>
      </c>
      <c r="G211" s="1">
        <v>2.71</v>
      </c>
      <c r="H211" s="1">
        <v>173466.04</v>
      </c>
      <c r="I211" s="1">
        <v>14.2</v>
      </c>
      <c r="J211" s="1">
        <v>6.7515624999999996E-2</v>
      </c>
      <c r="K211" s="1">
        <v>69.02</v>
      </c>
      <c r="L211" s="1">
        <v>7334</v>
      </c>
      <c r="M211" s="1">
        <v>9.5546835011090306E-3</v>
      </c>
      <c r="N211" s="1">
        <v>19035</v>
      </c>
      <c r="O211" s="1">
        <v>42510</v>
      </c>
      <c r="P211" s="1">
        <v>39.82</v>
      </c>
      <c r="Q211">
        <v>1.2993057846178899</v>
      </c>
      <c r="R211">
        <v>1208.6545768614999</v>
      </c>
      <c r="S211">
        <v>46</v>
      </c>
      <c r="T211">
        <v>17473.2</v>
      </c>
      <c r="U211">
        <v>2107553</v>
      </c>
      <c r="V211">
        <v>8282.08</v>
      </c>
    </row>
    <row r="212" spans="1:22">
      <c r="A212" s="1" t="s">
        <v>54</v>
      </c>
      <c r="B212" s="1">
        <v>17</v>
      </c>
      <c r="C212" s="1" t="s">
        <v>27</v>
      </c>
      <c r="D212" s="1">
        <v>0.17704549385919399</v>
      </c>
      <c r="E212" s="1">
        <v>0.122470160871821</v>
      </c>
      <c r="F212" s="1">
        <v>6805.69</v>
      </c>
      <c r="G212" s="1">
        <v>2.77</v>
      </c>
      <c r="H212" s="1">
        <v>259235.03</v>
      </c>
      <c r="I212" s="1">
        <v>15.65</v>
      </c>
      <c r="J212" s="1">
        <v>7.5893444040823405E-2</v>
      </c>
      <c r="K212" s="1">
        <v>79.099999999999994</v>
      </c>
      <c r="L212" s="1">
        <v>9085</v>
      </c>
      <c r="M212" s="1">
        <v>9.3645484949832804E-3</v>
      </c>
      <c r="N212" s="1">
        <v>24475</v>
      </c>
      <c r="O212" s="1">
        <v>51316</v>
      </c>
      <c r="P212" s="1">
        <v>101.42</v>
      </c>
      <c r="Q212">
        <v>2.1018181797041602</v>
      </c>
      <c r="R212">
        <v>1492.53843943436</v>
      </c>
      <c r="S212">
        <v>50</v>
      </c>
      <c r="T212">
        <v>19916.099999999999</v>
      </c>
      <c r="U212">
        <v>2633099</v>
      </c>
      <c r="V212">
        <v>11629.78</v>
      </c>
    </row>
    <row r="213" spans="1:22">
      <c r="A213" s="1" t="s">
        <v>54</v>
      </c>
      <c r="B213" s="1">
        <v>17</v>
      </c>
      <c r="C213" s="1" t="s">
        <v>28</v>
      </c>
      <c r="D213" s="1">
        <v>0.19889617109348101</v>
      </c>
      <c r="E213" s="1">
        <v>0.14027250776129699</v>
      </c>
      <c r="F213" s="1">
        <v>7235.2</v>
      </c>
      <c r="G213" s="1">
        <v>2.81</v>
      </c>
      <c r="H213" s="1">
        <v>167299.51</v>
      </c>
      <c r="I213" s="1">
        <v>21</v>
      </c>
      <c r="J213" s="1">
        <v>9.24473956536737E-2</v>
      </c>
      <c r="K213" s="1">
        <v>76.16</v>
      </c>
      <c r="L213" s="1">
        <v>7728</v>
      </c>
      <c r="M213" s="1">
        <v>1.30653266331658E-2</v>
      </c>
      <c r="N213" s="1">
        <v>28760</v>
      </c>
      <c r="O213" s="1">
        <v>50816</v>
      </c>
      <c r="P213" s="1">
        <v>164.76</v>
      </c>
      <c r="Q213">
        <v>3.3999998924848098</v>
      </c>
      <c r="R213">
        <v>1843.09997132583</v>
      </c>
      <c r="S213">
        <v>54</v>
      </c>
      <c r="T213">
        <v>22494.3</v>
      </c>
      <c r="U213">
        <v>3117987</v>
      </c>
      <c r="V213">
        <v>21990.98</v>
      </c>
    </row>
    <row r="214" spans="1:22">
      <c r="A214" s="1" t="s">
        <v>54</v>
      </c>
      <c r="B214" s="1">
        <v>17</v>
      </c>
      <c r="C214" s="1" t="s">
        <v>29</v>
      </c>
      <c r="D214" s="1">
        <v>0.21769257221457999</v>
      </c>
      <c r="E214" s="1">
        <v>0.149535763411279</v>
      </c>
      <c r="F214" s="1">
        <v>8255.84</v>
      </c>
      <c r="G214" s="1">
        <v>3.03</v>
      </c>
      <c r="H214" s="1">
        <v>190176.21</v>
      </c>
      <c r="I214" s="1">
        <v>35.49</v>
      </c>
      <c r="J214" s="1">
        <v>0.10667640990371401</v>
      </c>
      <c r="K214" s="1">
        <v>79.209999999999994</v>
      </c>
      <c r="L214" s="1">
        <v>10810</v>
      </c>
      <c r="M214" s="1">
        <v>1.4855687606112101E-2</v>
      </c>
      <c r="N214" s="1">
        <v>28290</v>
      </c>
      <c r="O214" s="1">
        <v>59050</v>
      </c>
      <c r="P214" s="1">
        <v>190.14</v>
      </c>
      <c r="Q214">
        <v>5.5000000426886597</v>
      </c>
      <c r="R214">
        <v>2276.0000108196</v>
      </c>
      <c r="S214">
        <v>58</v>
      </c>
      <c r="T214">
        <v>25240.5</v>
      </c>
      <c r="U214">
        <v>3629506</v>
      </c>
      <c r="V214">
        <v>33143.83</v>
      </c>
    </row>
    <row r="215" spans="1:22">
      <c r="A215" s="1" t="s">
        <v>54</v>
      </c>
      <c r="B215" s="1">
        <v>17</v>
      </c>
      <c r="C215" s="1" t="s">
        <v>30</v>
      </c>
      <c r="D215" s="1">
        <v>0.35232478632478598</v>
      </c>
      <c r="E215" s="1">
        <v>0.17340170940170899</v>
      </c>
      <c r="F215" s="1">
        <v>8753.2999999999993</v>
      </c>
      <c r="G215" s="1">
        <v>3.17</v>
      </c>
      <c r="H215" s="1">
        <v>246085.3</v>
      </c>
      <c r="I215" s="1">
        <v>133.19999999999999</v>
      </c>
      <c r="J215" s="1">
        <v>0.141596581196581</v>
      </c>
      <c r="K215" s="1">
        <v>77.42</v>
      </c>
      <c r="L215" s="1">
        <v>19146</v>
      </c>
      <c r="M215" s="1">
        <v>1.6144882774111999E-2</v>
      </c>
      <c r="N215" s="1">
        <v>38781</v>
      </c>
      <c r="O215" s="1">
        <v>74240</v>
      </c>
      <c r="P215" s="1">
        <v>226.75</v>
      </c>
      <c r="Q215">
        <v>8.79999981093939</v>
      </c>
      <c r="R215">
        <v>2386.5999094630001</v>
      </c>
      <c r="S215">
        <v>59</v>
      </c>
      <c r="T215">
        <v>27234.1</v>
      </c>
      <c r="U215">
        <v>4072726</v>
      </c>
      <c r="V215">
        <v>50847.27</v>
      </c>
    </row>
    <row r="216" spans="1:22">
      <c r="A216" s="1" t="s">
        <v>54</v>
      </c>
      <c r="B216" s="1">
        <v>17</v>
      </c>
      <c r="C216" s="1" t="s">
        <v>31</v>
      </c>
      <c r="D216" s="1">
        <v>0.44090059473236998</v>
      </c>
      <c r="E216" s="1">
        <v>0.19233644859813101</v>
      </c>
      <c r="F216" s="1">
        <v>8748.7000000000007</v>
      </c>
      <c r="G216" s="1">
        <v>3.24</v>
      </c>
      <c r="H216" s="1">
        <v>229188.82</v>
      </c>
      <c r="I216" s="1">
        <v>101.96</v>
      </c>
      <c r="J216" s="1">
        <v>8.7559898045879395E-2</v>
      </c>
      <c r="K216" s="1">
        <v>79.59</v>
      </c>
      <c r="L216" s="1">
        <v>25832</v>
      </c>
      <c r="M216" s="1">
        <v>1.7099958292784701E-2</v>
      </c>
      <c r="N216" s="1">
        <v>41822</v>
      </c>
      <c r="O216" s="1">
        <v>95157</v>
      </c>
      <c r="P216" s="1">
        <v>239.86</v>
      </c>
      <c r="Q216">
        <v>11.2999997093833</v>
      </c>
      <c r="R216">
        <v>2741.0000101340602</v>
      </c>
      <c r="S216">
        <v>60</v>
      </c>
      <c r="T216">
        <v>29946.5</v>
      </c>
      <c r="U216">
        <v>4459622</v>
      </c>
      <c r="V216">
        <v>77348.11</v>
      </c>
    </row>
    <row r="217" spans="1:22">
      <c r="A217" s="1" t="s">
        <v>54</v>
      </c>
      <c r="B217" s="1">
        <v>17</v>
      </c>
      <c r="C217" s="1" t="s">
        <v>32</v>
      </c>
      <c r="D217" s="1">
        <v>0.44131097560975602</v>
      </c>
      <c r="E217" s="1">
        <v>0.21051829268292699</v>
      </c>
      <c r="F217" s="1">
        <v>8833.5</v>
      </c>
      <c r="G217" s="1">
        <v>3.23</v>
      </c>
      <c r="H217" s="1">
        <v>189036.05</v>
      </c>
      <c r="I217" s="1">
        <v>78.97</v>
      </c>
      <c r="J217" s="1">
        <v>0.14526422764227601</v>
      </c>
      <c r="K217" s="1">
        <v>84.62</v>
      </c>
      <c r="L217" s="1">
        <v>40205</v>
      </c>
      <c r="M217" s="1">
        <v>1.8273381294963999E-2</v>
      </c>
      <c r="N217" s="1">
        <v>46369</v>
      </c>
      <c r="O217" s="1">
        <v>110234</v>
      </c>
      <c r="P217" s="1">
        <v>285.27999999999997</v>
      </c>
      <c r="Q217">
        <v>9.0000002039740306</v>
      </c>
      <c r="R217">
        <v>4411.2999577355404</v>
      </c>
      <c r="S217">
        <v>62</v>
      </c>
      <c r="T217">
        <v>33706.1</v>
      </c>
      <c r="U217">
        <v>4689377</v>
      </c>
      <c r="V217">
        <v>101277.92</v>
      </c>
    </row>
    <row r="218" spans="1:22">
      <c r="A218" s="1" t="s">
        <v>54</v>
      </c>
      <c r="B218" s="1">
        <v>17</v>
      </c>
      <c r="C218" s="1" t="s">
        <v>33</v>
      </c>
      <c r="D218" s="1">
        <v>0.50047321277674495</v>
      </c>
      <c r="E218" s="1">
        <v>0.25024505661652902</v>
      </c>
      <c r="F218" s="1">
        <v>8502.2999999999993</v>
      </c>
      <c r="G218" s="1">
        <v>2.91</v>
      </c>
      <c r="H218" s="1">
        <v>156806.07999999999</v>
      </c>
      <c r="I218" s="1">
        <v>106.21</v>
      </c>
      <c r="J218" s="1">
        <v>0.34477437890823098</v>
      </c>
      <c r="K218" s="1">
        <v>94.13</v>
      </c>
      <c r="L218" s="1">
        <v>39431</v>
      </c>
      <c r="M218" s="1">
        <v>2.06643196081433E-2</v>
      </c>
      <c r="N218" s="1">
        <v>64106</v>
      </c>
      <c r="O218" s="1">
        <v>124535</v>
      </c>
      <c r="P218" s="1">
        <v>319.48</v>
      </c>
      <c r="Q218">
        <v>9.0999998769424799</v>
      </c>
      <c r="R218">
        <v>4051.4000835410602</v>
      </c>
      <c r="S218">
        <v>60</v>
      </c>
      <c r="T218">
        <v>38473.800000000003</v>
      </c>
      <c r="U218">
        <v>5255194</v>
      </c>
      <c r="V218">
        <v>135307.74</v>
      </c>
    </row>
    <row r="219" spans="1:22">
      <c r="A219" s="1" t="s">
        <v>54</v>
      </c>
      <c r="B219" s="1">
        <v>17</v>
      </c>
      <c r="C219" s="1" t="s">
        <v>34</v>
      </c>
      <c r="D219" s="1">
        <v>0.51666947865699298</v>
      </c>
      <c r="E219" s="1">
        <v>0.28822338451155699</v>
      </c>
      <c r="F219" s="1">
        <v>8712.2999999999993</v>
      </c>
      <c r="G219" s="1">
        <v>3.08</v>
      </c>
      <c r="H219" s="1">
        <v>199019.27</v>
      </c>
      <c r="I219" s="1">
        <v>206.33</v>
      </c>
      <c r="J219" s="1">
        <v>0.56872616838198098</v>
      </c>
      <c r="K219" s="1">
        <v>95.97</v>
      </c>
      <c r="L219" s="1">
        <v>50017</v>
      </c>
      <c r="M219" s="1">
        <v>2.76843071275619E-2</v>
      </c>
      <c r="N219" s="1">
        <v>73940</v>
      </c>
      <c r="O219" s="1">
        <v>141321</v>
      </c>
      <c r="P219" s="1">
        <v>344.4</v>
      </c>
      <c r="Q219">
        <v>9.7000001405594301</v>
      </c>
      <c r="R219">
        <v>4734.4000868954399</v>
      </c>
      <c r="S219">
        <v>59</v>
      </c>
      <c r="T219">
        <v>41619.5</v>
      </c>
      <c r="U219">
        <v>5865143</v>
      </c>
      <c r="V219">
        <v>168499.77</v>
      </c>
    </row>
    <row r="220" spans="1:22">
      <c r="A220" s="1" t="s">
        <v>54</v>
      </c>
      <c r="B220" s="1">
        <v>17</v>
      </c>
      <c r="C220" s="1" t="s">
        <v>35</v>
      </c>
      <c r="D220" s="1">
        <v>0.56073107049608395</v>
      </c>
      <c r="E220" s="1">
        <v>0.32553524804177503</v>
      </c>
      <c r="F220" s="1">
        <v>8592.2999999999993</v>
      </c>
      <c r="G220" s="1">
        <v>3.21</v>
      </c>
      <c r="H220" s="1">
        <v>292523.08</v>
      </c>
      <c r="I220" s="1">
        <v>180.39</v>
      </c>
      <c r="J220" s="1">
        <v>0.73197040905134902</v>
      </c>
      <c r="K220" s="1">
        <v>98.37</v>
      </c>
      <c r="L220" s="1">
        <v>64252</v>
      </c>
      <c r="M220" s="1">
        <v>2.5982256020278802E-2</v>
      </c>
      <c r="N220" s="1">
        <v>110102</v>
      </c>
      <c r="O220" s="1">
        <v>163613</v>
      </c>
      <c r="P220" s="1">
        <v>358.64</v>
      </c>
      <c r="Q220">
        <v>11.099999907667</v>
      </c>
      <c r="R220">
        <v>5078.6999882615301</v>
      </c>
      <c r="S220">
        <v>59</v>
      </c>
      <c r="T220">
        <v>38871.4</v>
      </c>
      <c r="U220">
        <v>6109588</v>
      </c>
      <c r="V220">
        <v>178505.52</v>
      </c>
    </row>
    <row r="221" spans="1:22">
      <c r="A221" s="1" t="s">
        <v>54</v>
      </c>
      <c r="B221" s="1">
        <v>17</v>
      </c>
      <c r="C221" s="1" t="s">
        <v>36</v>
      </c>
      <c r="D221" s="1">
        <v>0.62912521440823299</v>
      </c>
      <c r="E221" s="1">
        <v>0.35699828473413397</v>
      </c>
      <c r="F221" s="1">
        <v>8690.0400000000009</v>
      </c>
      <c r="G221" s="1">
        <v>3.41</v>
      </c>
      <c r="H221" s="1">
        <v>305096.95</v>
      </c>
      <c r="I221" s="1">
        <v>85.93</v>
      </c>
      <c r="J221" s="1">
        <v>9.0718696397941695E-2</v>
      </c>
      <c r="K221" s="1">
        <v>100.7</v>
      </c>
      <c r="L221" s="1">
        <v>79719</v>
      </c>
      <c r="M221" s="1">
        <v>2.68800497203232E-2</v>
      </c>
      <c r="N221" s="1">
        <v>155169</v>
      </c>
      <c r="O221" s="1">
        <v>175312</v>
      </c>
      <c r="P221" s="1">
        <v>373.69</v>
      </c>
      <c r="Q221">
        <v>10.799999631394099</v>
      </c>
      <c r="R221">
        <v>6126.9000527451199</v>
      </c>
      <c r="S221">
        <v>58</v>
      </c>
      <c r="T221">
        <v>45456</v>
      </c>
      <c r="U221">
        <v>7235941</v>
      </c>
      <c r="V221">
        <v>269341.56</v>
      </c>
    </row>
    <row r="222" spans="1:22">
      <c r="A222" s="1" t="s">
        <v>54</v>
      </c>
      <c r="B222" s="1">
        <v>17</v>
      </c>
      <c r="C222" s="1" t="s">
        <v>37</v>
      </c>
      <c r="D222" s="1">
        <v>0.69579055441478399</v>
      </c>
      <c r="E222" s="1">
        <v>0.39199178644763899</v>
      </c>
      <c r="F222" s="1">
        <v>13282.04</v>
      </c>
      <c r="G222" s="1">
        <v>3.57</v>
      </c>
      <c r="H222" s="1">
        <v>323635.90000000002</v>
      </c>
      <c r="I222" s="1">
        <v>67.03</v>
      </c>
      <c r="J222" s="1">
        <v>9.7207392197125306E-2</v>
      </c>
      <c r="K222" s="1">
        <v>103.63</v>
      </c>
      <c r="L222" s="1">
        <v>94654</v>
      </c>
      <c r="M222" s="1">
        <v>2.6101906845889301E-2</v>
      </c>
      <c r="N222" s="1">
        <v>160849</v>
      </c>
      <c r="O222" s="1">
        <v>202118</v>
      </c>
      <c r="P222" s="1">
        <v>388.8</v>
      </c>
      <c r="Q222">
        <v>9.5000000132382993</v>
      </c>
      <c r="R222">
        <v>8356.7000726402293</v>
      </c>
      <c r="S222">
        <v>51</v>
      </c>
      <c r="T222">
        <v>47759.5</v>
      </c>
      <c r="U222">
        <v>7931580</v>
      </c>
      <c r="V222">
        <v>321241.55</v>
      </c>
    </row>
    <row r="223" spans="1:22">
      <c r="A223" s="1" t="s">
        <v>54</v>
      </c>
      <c r="B223" s="1">
        <v>17</v>
      </c>
      <c r="C223" s="1" t="s">
        <v>38</v>
      </c>
      <c r="D223" s="1">
        <v>0.75904419321685501</v>
      </c>
      <c r="E223" s="1">
        <v>0.42723535457348399</v>
      </c>
      <c r="F223" s="1">
        <v>13282</v>
      </c>
      <c r="G223" s="1">
        <v>3.5886999999999998</v>
      </c>
      <c r="H223" s="1">
        <v>335315.90000000002</v>
      </c>
      <c r="I223" s="1">
        <v>67.7</v>
      </c>
      <c r="J223" s="1">
        <v>0.10306269270298</v>
      </c>
      <c r="K223" s="1">
        <v>108.26</v>
      </c>
      <c r="L223" s="1">
        <v>94654</v>
      </c>
      <c r="M223" s="1">
        <v>2.6787502232898198E-2</v>
      </c>
      <c r="N223" s="1">
        <v>135211</v>
      </c>
      <c r="O223" s="1">
        <v>213714</v>
      </c>
      <c r="P223" s="1">
        <v>404.91</v>
      </c>
      <c r="Q223">
        <v>13.969603631057</v>
      </c>
      <c r="R223">
        <v>10550.5640296373</v>
      </c>
      <c r="S223">
        <v>44.126257000000003</v>
      </c>
      <c r="T223">
        <v>50730.2</v>
      </c>
      <c r="U223">
        <v>8956266</v>
      </c>
      <c r="V223">
        <v>376892.1</v>
      </c>
    </row>
    <row r="224" spans="1:22">
      <c r="A224" s="1" t="s">
        <v>55</v>
      </c>
      <c r="B224" s="1">
        <v>18</v>
      </c>
      <c r="C224" s="1" t="s">
        <v>25</v>
      </c>
      <c r="D224" s="1">
        <v>0.118568606594742</v>
      </c>
      <c r="E224" s="1">
        <v>7.3408296611457202E-2</v>
      </c>
      <c r="F224" s="1">
        <v>5358.9</v>
      </c>
      <c r="G224" s="1">
        <v>3.62</v>
      </c>
      <c r="H224" s="1">
        <v>104088.27</v>
      </c>
      <c r="I224" s="1">
        <v>12.41</v>
      </c>
      <c r="J224" s="1">
        <v>6.0852454034341301E-2</v>
      </c>
      <c r="K224" s="1">
        <v>57.06</v>
      </c>
      <c r="L224" s="1">
        <v>8872</v>
      </c>
      <c r="M224" s="1">
        <v>1.25136017410229E-2</v>
      </c>
      <c r="N224" s="1">
        <v>16064</v>
      </c>
      <c r="O224" s="1">
        <v>29516</v>
      </c>
      <c r="P224" s="1">
        <v>32.68</v>
      </c>
      <c r="Q224">
        <v>1.66493236335887</v>
      </c>
      <c r="R224">
        <v>690.626253688475</v>
      </c>
      <c r="S224">
        <v>42</v>
      </c>
      <c r="T224">
        <v>16495</v>
      </c>
      <c r="U224">
        <v>1817773</v>
      </c>
      <c r="V224">
        <v>6342.72</v>
      </c>
    </row>
    <row r="225" spans="1:22">
      <c r="A225" s="1" t="s">
        <v>55</v>
      </c>
      <c r="B225" s="1">
        <v>18</v>
      </c>
      <c r="C225" s="1" t="s">
        <v>27</v>
      </c>
      <c r="D225" s="1">
        <v>0.16239757207890701</v>
      </c>
      <c r="E225" s="1">
        <v>9.1714719271623696E-2</v>
      </c>
      <c r="F225" s="1">
        <v>5688.4</v>
      </c>
      <c r="G225" s="1">
        <v>3.64</v>
      </c>
      <c r="H225" s="1">
        <v>183263.34</v>
      </c>
      <c r="I225" s="1">
        <v>14.28</v>
      </c>
      <c r="J225" s="1">
        <v>6.7150227617602407E-2</v>
      </c>
      <c r="K225" s="1">
        <v>64.599999999999994</v>
      </c>
      <c r="L225" s="1">
        <v>10525</v>
      </c>
      <c r="M225" s="1">
        <v>1.2511013215859E-2</v>
      </c>
      <c r="N225" s="1">
        <v>23212</v>
      </c>
      <c r="O225" s="1">
        <v>35709</v>
      </c>
      <c r="P225" s="1">
        <v>93.71</v>
      </c>
      <c r="Q225">
        <v>2.5806451608032601</v>
      </c>
      <c r="R225">
        <v>970.89429464320904</v>
      </c>
      <c r="S225">
        <v>47</v>
      </c>
      <c r="T225">
        <v>18639.400000000001</v>
      </c>
      <c r="U225">
        <v>2290877</v>
      </c>
      <c r="V225">
        <v>10022.73</v>
      </c>
    </row>
    <row r="226" spans="1:22">
      <c r="A226" s="1" t="s">
        <v>55</v>
      </c>
      <c r="B226" s="1">
        <v>18</v>
      </c>
      <c r="C226" s="1" t="s">
        <v>28</v>
      </c>
      <c r="D226" s="1">
        <v>0.184787878787879</v>
      </c>
      <c r="E226" s="1">
        <v>0.106424242424242</v>
      </c>
      <c r="F226" s="1">
        <v>7090.9</v>
      </c>
      <c r="G226" s="1">
        <v>3.84</v>
      </c>
      <c r="H226" s="1">
        <v>53044.99</v>
      </c>
      <c r="I226" s="1">
        <v>17.98</v>
      </c>
      <c r="J226" s="1">
        <v>8.1063636363636393E-2</v>
      </c>
      <c r="K226" s="1">
        <v>68.3</v>
      </c>
      <c r="L226" s="1">
        <v>5672</v>
      </c>
      <c r="M226" s="1">
        <v>1.21464226289517E-2</v>
      </c>
      <c r="N226" s="1">
        <v>24392</v>
      </c>
      <c r="O226" s="1">
        <v>41336</v>
      </c>
      <c r="P226" s="1">
        <v>147.71</v>
      </c>
      <c r="Q226">
        <v>4.0000001555204401</v>
      </c>
      <c r="R226">
        <v>1364.8999387676499</v>
      </c>
      <c r="S226">
        <v>52</v>
      </c>
      <c r="T226">
        <v>20956.099999999999</v>
      </c>
      <c r="U226">
        <v>2703987</v>
      </c>
      <c r="V226">
        <v>15446.72</v>
      </c>
    </row>
    <row r="227" spans="1:22">
      <c r="A227" s="1" t="s">
        <v>55</v>
      </c>
      <c r="B227" s="1">
        <v>18</v>
      </c>
      <c r="C227" s="1" t="s">
        <v>29</v>
      </c>
      <c r="D227" s="1">
        <v>0.226637422477689</v>
      </c>
      <c r="E227" s="1">
        <v>0.112675843291484</v>
      </c>
      <c r="F227" s="1">
        <v>7266.38</v>
      </c>
      <c r="G227" s="1">
        <v>3.88</v>
      </c>
      <c r="H227" s="1">
        <v>71291.89</v>
      </c>
      <c r="I227" s="1">
        <v>32.520000000000003</v>
      </c>
      <c r="J227" s="1">
        <v>0.100388746029345</v>
      </c>
      <c r="K227" s="1">
        <v>70.150000000000006</v>
      </c>
      <c r="L227" s="1">
        <v>5984</v>
      </c>
      <c r="M227" s="1">
        <v>1.27111557116575E-2</v>
      </c>
      <c r="N227" s="1">
        <v>26637</v>
      </c>
      <c r="O227" s="1">
        <v>44194</v>
      </c>
      <c r="P227" s="1">
        <v>167.27</v>
      </c>
      <c r="Q227">
        <v>6.2000000492835197</v>
      </c>
      <c r="R227">
        <v>1918.80005827797</v>
      </c>
      <c r="S227">
        <v>57</v>
      </c>
      <c r="T227">
        <v>23210.3</v>
      </c>
      <c r="U227">
        <v>3100446</v>
      </c>
      <c r="V227">
        <v>22716.17</v>
      </c>
    </row>
    <row r="228" spans="1:22">
      <c r="A228" s="1" t="s">
        <v>55</v>
      </c>
      <c r="B228" s="1">
        <v>18</v>
      </c>
      <c r="C228" s="1" t="s">
        <v>30</v>
      </c>
      <c r="D228" s="1">
        <v>0.29203325774754302</v>
      </c>
      <c r="E228" s="1">
        <v>0.13764172335600899</v>
      </c>
      <c r="F228" s="1">
        <v>7276.38</v>
      </c>
      <c r="G228" s="1">
        <v>4.09</v>
      </c>
      <c r="H228" s="1">
        <v>293354.09999999998</v>
      </c>
      <c r="I228" s="1">
        <v>58.6</v>
      </c>
      <c r="J228" s="1">
        <v>0.121316704459562</v>
      </c>
      <c r="K228" s="1">
        <v>69.17</v>
      </c>
      <c r="L228" s="1">
        <v>8401</v>
      </c>
      <c r="M228" s="1">
        <v>1.24330858228285E-2</v>
      </c>
      <c r="N228" s="1">
        <v>34075</v>
      </c>
      <c r="O228" s="1">
        <v>54501</v>
      </c>
      <c r="P228" s="1">
        <v>206.38</v>
      </c>
      <c r="Q228">
        <v>8.1000003104050204</v>
      </c>
      <c r="R228">
        <v>2221.3999850432701</v>
      </c>
      <c r="S228">
        <v>58</v>
      </c>
      <c r="T228">
        <v>25790.7</v>
      </c>
      <c r="U228">
        <v>3525450</v>
      </c>
      <c r="V228">
        <v>31786.39</v>
      </c>
    </row>
    <row r="229" spans="1:22">
      <c r="A229" s="1" t="s">
        <v>55</v>
      </c>
      <c r="B229" s="1">
        <v>18</v>
      </c>
      <c r="C229" s="1" t="s">
        <v>31</v>
      </c>
      <c r="D229" s="1">
        <v>0.36155471698113201</v>
      </c>
      <c r="E229" s="1">
        <v>0.161041509433962</v>
      </c>
      <c r="F229" s="1">
        <v>7257.48</v>
      </c>
      <c r="G229" s="1">
        <v>4.1500000000000004</v>
      </c>
      <c r="H229" s="1">
        <v>214524.1</v>
      </c>
      <c r="I229" s="1">
        <v>137.19</v>
      </c>
      <c r="J229" s="1">
        <v>8.3886792452830206E-2</v>
      </c>
      <c r="K229" s="1">
        <v>73.2</v>
      </c>
      <c r="L229" s="1">
        <v>14495</v>
      </c>
      <c r="M229" s="1">
        <v>1.3019000703729799E-2</v>
      </c>
      <c r="N229" s="1">
        <v>34050</v>
      </c>
      <c r="O229" s="1">
        <v>67779</v>
      </c>
      <c r="P229" s="1">
        <v>217.69</v>
      </c>
      <c r="Q229">
        <v>10.900000117337401</v>
      </c>
      <c r="R229">
        <v>2227.50009055909</v>
      </c>
      <c r="S229">
        <v>57</v>
      </c>
      <c r="T229">
        <v>27937.9</v>
      </c>
      <c r="U229">
        <v>3929647</v>
      </c>
      <c r="V229">
        <v>48603.48</v>
      </c>
    </row>
    <row r="230" spans="1:22">
      <c r="A230" s="1" t="s">
        <v>55</v>
      </c>
      <c r="B230" s="1">
        <v>18</v>
      </c>
      <c r="C230" s="1" t="s">
        <v>32</v>
      </c>
      <c r="D230" s="1">
        <v>0.36725463591135199</v>
      </c>
      <c r="E230" s="1">
        <v>0.19832654907281799</v>
      </c>
      <c r="F230" s="1">
        <v>9803</v>
      </c>
      <c r="G230" s="1">
        <v>4.97</v>
      </c>
      <c r="H230" s="1">
        <v>152334.94</v>
      </c>
      <c r="I230" s="1">
        <v>112.45</v>
      </c>
      <c r="J230" s="1">
        <v>0.140073873058948</v>
      </c>
      <c r="K230" s="1">
        <v>82.85</v>
      </c>
      <c r="L230" s="1">
        <v>22548</v>
      </c>
      <c r="M230" s="1">
        <v>1.2197277709033101E-2</v>
      </c>
      <c r="N230" s="1">
        <v>37916</v>
      </c>
      <c r="O230" s="1">
        <v>77934</v>
      </c>
      <c r="P230" s="1">
        <v>261.12</v>
      </c>
      <c r="Q230">
        <v>9.0999998769424799</v>
      </c>
      <c r="R230">
        <v>2682.6999220902799</v>
      </c>
      <c r="S230">
        <v>54</v>
      </c>
      <c r="T230">
        <v>30829.7</v>
      </c>
      <c r="U230">
        <v>4617716</v>
      </c>
      <c r="V230">
        <v>59181.599999999999</v>
      </c>
    </row>
    <row r="231" spans="1:22">
      <c r="A231" s="1" t="s">
        <v>55</v>
      </c>
      <c r="B231" s="1">
        <v>18</v>
      </c>
      <c r="C231" s="1" t="s">
        <v>33</v>
      </c>
      <c r="D231" s="1">
        <v>0.42518462697814602</v>
      </c>
      <c r="E231" s="1">
        <v>0.24646571213262999</v>
      </c>
      <c r="F231" s="1">
        <v>10123</v>
      </c>
      <c r="G231" s="1">
        <v>4.18</v>
      </c>
      <c r="H231" s="1">
        <v>127461.87</v>
      </c>
      <c r="I231" s="1">
        <v>122.28</v>
      </c>
      <c r="J231" s="1">
        <v>0.37333835719668401</v>
      </c>
      <c r="K231" s="1">
        <v>91.36</v>
      </c>
      <c r="L231" s="1">
        <v>24880</v>
      </c>
      <c r="M231" s="1">
        <v>1.2447373238147499E-2</v>
      </c>
      <c r="N231" s="1">
        <v>48957</v>
      </c>
      <c r="O231" s="1">
        <v>94503</v>
      </c>
      <c r="P231" s="1">
        <v>286.81</v>
      </c>
      <c r="Q231">
        <v>10.3000000490734</v>
      </c>
      <c r="R231">
        <v>3127.4998675783199</v>
      </c>
      <c r="S231">
        <v>51</v>
      </c>
      <c r="T231">
        <v>33245.5</v>
      </c>
      <c r="U231">
        <v>5167217</v>
      </c>
      <c r="V231">
        <v>78932.570000000007</v>
      </c>
    </row>
    <row r="232" spans="1:22">
      <c r="A232" s="1" t="s">
        <v>55</v>
      </c>
      <c r="B232" s="1">
        <v>18</v>
      </c>
      <c r="C232" s="1" t="s">
        <v>34</v>
      </c>
      <c r="D232" s="1">
        <v>0.45149096385542198</v>
      </c>
      <c r="E232" s="1">
        <v>0.28219879518072299</v>
      </c>
      <c r="F232" s="1">
        <v>10165</v>
      </c>
      <c r="G232" s="1">
        <v>4.32</v>
      </c>
      <c r="H232" s="1">
        <v>140563.19</v>
      </c>
      <c r="I232" s="1">
        <v>250.15</v>
      </c>
      <c r="J232" s="1">
        <v>0.63988253012048202</v>
      </c>
      <c r="K232" s="1">
        <v>96.09</v>
      </c>
      <c r="L232" s="1">
        <v>24214</v>
      </c>
      <c r="M232" s="1">
        <v>1.35746606334842E-2</v>
      </c>
      <c r="N232" s="1">
        <v>54685</v>
      </c>
      <c r="O232" s="1">
        <v>106113</v>
      </c>
      <c r="P232" s="1">
        <v>310.85000000000002</v>
      </c>
      <c r="Q232">
        <v>10.0000000700595</v>
      </c>
      <c r="R232">
        <v>3444.7999083335299</v>
      </c>
      <c r="S232">
        <v>47</v>
      </c>
      <c r="T232">
        <v>36246.9</v>
      </c>
      <c r="U232">
        <v>5931485</v>
      </c>
      <c r="V232">
        <v>103079.26</v>
      </c>
    </row>
    <row r="233" spans="1:22">
      <c r="A233" s="1" t="s">
        <v>55</v>
      </c>
      <c r="B233" s="1">
        <v>18</v>
      </c>
      <c r="C233" s="1" t="s">
        <v>35</v>
      </c>
      <c r="D233" s="1">
        <v>0.48794582392776498</v>
      </c>
      <c r="E233" s="1">
        <v>0.31801354401805898</v>
      </c>
      <c r="F233" s="1">
        <v>10695</v>
      </c>
      <c r="G233" s="1">
        <v>4.2699999999999996</v>
      </c>
      <c r="H233" s="1">
        <v>175974.86</v>
      </c>
      <c r="I233" s="1">
        <v>184.81</v>
      </c>
      <c r="J233" s="1">
        <v>0.85346124905944298</v>
      </c>
      <c r="K233" s="1">
        <v>101.13</v>
      </c>
      <c r="L233" s="1">
        <v>33795</v>
      </c>
      <c r="M233" s="1">
        <v>1.40519094065135E-2</v>
      </c>
      <c r="N233" s="1">
        <v>78723</v>
      </c>
      <c r="O233" s="1">
        <v>128573</v>
      </c>
      <c r="P233" s="1">
        <v>332.03</v>
      </c>
      <c r="Q233">
        <v>10.900000117337401</v>
      </c>
      <c r="R233">
        <v>4185.7999013998096</v>
      </c>
      <c r="S233">
        <v>47</v>
      </c>
      <c r="T233">
        <v>37301.9</v>
      </c>
      <c r="U233">
        <v>6645286</v>
      </c>
      <c r="V233">
        <v>147131.60999999999</v>
      </c>
    </row>
    <row r="234" spans="1:22">
      <c r="A234" s="1" t="s">
        <v>55</v>
      </c>
      <c r="B234" s="1">
        <v>18</v>
      </c>
      <c r="C234" s="1" t="s">
        <v>36</v>
      </c>
      <c r="D234" s="1">
        <v>0.53050437934158901</v>
      </c>
      <c r="E234" s="1">
        <v>0.35080036242826901</v>
      </c>
      <c r="F234" s="1">
        <v>10695</v>
      </c>
      <c r="G234" s="1">
        <v>4.0999999999999996</v>
      </c>
      <c r="H234" s="1">
        <v>188204.21</v>
      </c>
      <c r="I234" s="1">
        <v>99.41</v>
      </c>
      <c r="J234" s="1">
        <v>9.6118997281787993E-2</v>
      </c>
      <c r="K234" s="1">
        <v>104.84</v>
      </c>
      <c r="L234" s="1">
        <v>42731</v>
      </c>
      <c r="M234" s="1">
        <v>1.46864686468647E-2</v>
      </c>
      <c r="N234" s="1">
        <v>98936</v>
      </c>
      <c r="O234" s="1">
        <v>114167</v>
      </c>
      <c r="P234" s="1">
        <v>353.67</v>
      </c>
      <c r="Q234">
        <v>11.0000002992179</v>
      </c>
      <c r="R234">
        <v>5065.8002487130098</v>
      </c>
      <c r="S234">
        <v>49</v>
      </c>
      <c r="T234">
        <v>41390.400000000001</v>
      </c>
      <c r="U234">
        <v>7661149</v>
      </c>
      <c r="V234">
        <v>197803.1</v>
      </c>
    </row>
    <row r="235" spans="1:22">
      <c r="A235" s="1" t="s">
        <v>55</v>
      </c>
      <c r="B235" s="1">
        <v>18</v>
      </c>
      <c r="C235" s="1" t="s">
        <v>37</v>
      </c>
      <c r="D235" s="1">
        <v>0.56450635978194996</v>
      </c>
      <c r="E235" s="1">
        <v>0.37478800726832201</v>
      </c>
      <c r="F235" s="1">
        <v>10695</v>
      </c>
      <c r="G235" s="1">
        <v>4.22</v>
      </c>
      <c r="H235" s="1">
        <v>203299.42</v>
      </c>
      <c r="I235" s="1">
        <v>74.84</v>
      </c>
      <c r="J235" s="1">
        <v>0.10097516656571801</v>
      </c>
      <c r="K235" s="1">
        <v>108.73</v>
      </c>
      <c r="L235" s="1">
        <v>59489</v>
      </c>
      <c r="M235" s="1">
        <v>1.5087302932700501E-2</v>
      </c>
      <c r="N235" s="1">
        <v>92916</v>
      </c>
      <c r="O235" s="1">
        <v>114087</v>
      </c>
      <c r="P235" s="1">
        <v>375.62</v>
      </c>
      <c r="Q235">
        <v>9.4000001008059897</v>
      </c>
      <c r="R235">
        <v>6070.1002526228704</v>
      </c>
      <c r="S235">
        <v>46</v>
      </c>
      <c r="T235">
        <v>42957.2</v>
      </c>
      <c r="U235">
        <v>8588734</v>
      </c>
      <c r="V235">
        <v>231716.84</v>
      </c>
    </row>
    <row r="236" spans="1:22">
      <c r="A236" s="1" t="s">
        <v>55</v>
      </c>
      <c r="B236" s="1">
        <v>18</v>
      </c>
      <c r="C236" s="1" t="s">
        <v>38</v>
      </c>
      <c r="D236" s="1">
        <v>0.63666260657734497</v>
      </c>
      <c r="E236" s="1">
        <v>0.41779841656516398</v>
      </c>
      <c r="F236" s="1">
        <v>10436.6</v>
      </c>
      <c r="G236" s="1">
        <v>4.6193</v>
      </c>
      <c r="H236" s="1">
        <v>219464.9</v>
      </c>
      <c r="I236" s="1">
        <v>78.2</v>
      </c>
      <c r="J236" s="1">
        <v>0.109756394640682</v>
      </c>
      <c r="K236" s="1">
        <v>117.72</v>
      </c>
      <c r="L236" s="1">
        <v>59489</v>
      </c>
      <c r="M236" s="1">
        <v>1.6452397270591002E-2</v>
      </c>
      <c r="N236" s="1">
        <v>74940</v>
      </c>
      <c r="O236" s="1">
        <v>109198</v>
      </c>
      <c r="P236" s="1">
        <v>398.14</v>
      </c>
      <c r="Q236">
        <v>14.2426146187971</v>
      </c>
      <c r="R236">
        <v>6322.2965544281096</v>
      </c>
      <c r="S236">
        <v>44.898634999999999</v>
      </c>
      <c r="T236">
        <v>45391.6</v>
      </c>
      <c r="U236">
        <v>9419834</v>
      </c>
      <c r="V236">
        <v>310320.8</v>
      </c>
    </row>
    <row r="237" spans="1:22">
      <c r="A237" s="1" t="s">
        <v>56</v>
      </c>
      <c r="B237" s="1">
        <v>19</v>
      </c>
      <c r="C237" s="1" t="s">
        <v>25</v>
      </c>
      <c r="D237" s="1">
        <v>0.23423205652658999</v>
      </c>
      <c r="E237" s="1">
        <v>0.15283562662699901</v>
      </c>
      <c r="F237" s="1">
        <v>19076.7</v>
      </c>
      <c r="G237" s="1">
        <v>4.68</v>
      </c>
      <c r="H237" s="1">
        <v>880168.86</v>
      </c>
      <c r="I237" s="1">
        <v>140.19999999999999</v>
      </c>
      <c r="J237" s="1">
        <v>0.150349572331722</v>
      </c>
      <c r="K237" s="1">
        <v>103.37</v>
      </c>
      <c r="L237" s="1">
        <v>21644</v>
      </c>
      <c r="M237" s="1">
        <v>1.59101922145049E-2</v>
      </c>
      <c r="N237" s="1">
        <v>128413</v>
      </c>
      <c r="O237" s="1">
        <v>196272</v>
      </c>
      <c r="P237" s="1">
        <v>69.48</v>
      </c>
      <c r="Q237">
        <v>5.7635776402917998</v>
      </c>
      <c r="R237">
        <v>6433.8828520879197</v>
      </c>
      <c r="S237">
        <v>55</v>
      </c>
      <c r="T237">
        <v>50519.6</v>
      </c>
      <c r="U237">
        <v>8994412</v>
      </c>
      <c r="V237">
        <v>75689.66</v>
      </c>
    </row>
    <row r="238" spans="1:22">
      <c r="A238" s="1" t="s">
        <v>56</v>
      </c>
      <c r="B238" s="1">
        <v>19</v>
      </c>
      <c r="C238" s="1" t="s">
        <v>27</v>
      </c>
      <c r="D238" s="1">
        <v>0.28603387374332001</v>
      </c>
      <c r="E238" s="1">
        <v>0.17241191921021601</v>
      </c>
      <c r="F238" s="1">
        <v>20392.599999999999</v>
      </c>
      <c r="G238" s="1">
        <v>4.91</v>
      </c>
      <c r="H238" s="1">
        <v>1787385.3</v>
      </c>
      <c r="I238" s="1">
        <v>281.58</v>
      </c>
      <c r="J238" s="1">
        <v>0.159983697128883</v>
      </c>
      <c r="K238" s="1">
        <v>118.7</v>
      </c>
      <c r="L238" s="1">
        <v>25038</v>
      </c>
      <c r="M238" s="1">
        <v>1.4263803680981599E-2</v>
      </c>
      <c r="N238" s="1">
        <v>153598</v>
      </c>
      <c r="O238" s="1">
        <v>229514</v>
      </c>
      <c r="P238" s="1">
        <v>127.06</v>
      </c>
      <c r="Q238">
        <v>6.6617978795085104</v>
      </c>
      <c r="R238">
        <v>8132.3132933821498</v>
      </c>
      <c r="S238">
        <v>59</v>
      </c>
      <c r="T238">
        <v>54296.4</v>
      </c>
      <c r="U238">
        <v>10778634</v>
      </c>
      <c r="V238">
        <v>133770.49</v>
      </c>
    </row>
    <row r="239" spans="1:22">
      <c r="A239" s="1" t="s">
        <v>56</v>
      </c>
      <c r="B239" s="1">
        <v>19</v>
      </c>
      <c r="C239" s="1" t="s">
        <v>28</v>
      </c>
      <c r="D239" s="1">
        <v>0.29504880212954698</v>
      </c>
      <c r="E239" s="1">
        <v>0.18471162377994699</v>
      </c>
      <c r="F239" s="1">
        <v>21148.1</v>
      </c>
      <c r="G239" s="1">
        <v>4.99</v>
      </c>
      <c r="H239" s="1">
        <v>2543906.17</v>
      </c>
      <c r="I239" s="1">
        <v>355.36</v>
      </c>
      <c r="J239" s="1">
        <v>0.19308695652173899</v>
      </c>
      <c r="K239" s="1">
        <v>138.16</v>
      </c>
      <c r="L239" s="1">
        <v>27126</v>
      </c>
      <c r="M239" s="1">
        <v>1.6929334011184499E-2</v>
      </c>
      <c r="N239" s="1">
        <v>170430</v>
      </c>
      <c r="O239" s="1">
        <v>264265</v>
      </c>
      <c r="P239" s="1">
        <v>184.78</v>
      </c>
      <c r="Q239">
        <v>7.69999977778079</v>
      </c>
      <c r="R239">
        <v>10279.100138373</v>
      </c>
      <c r="S239">
        <v>63</v>
      </c>
      <c r="T239">
        <v>59627</v>
      </c>
      <c r="U239">
        <v>12374791</v>
      </c>
      <c r="V239">
        <v>210670.28</v>
      </c>
    </row>
    <row r="240" spans="1:22">
      <c r="A240" s="1" t="s">
        <v>56</v>
      </c>
      <c r="B240" s="1">
        <v>19</v>
      </c>
      <c r="C240" s="1" t="s">
        <v>29</v>
      </c>
      <c r="D240" s="1">
        <v>0.31314300635390402</v>
      </c>
      <c r="E240" s="1">
        <v>0.18923317956305999</v>
      </c>
      <c r="F240" s="1">
        <v>21418.1</v>
      </c>
      <c r="G240" s="1">
        <v>5.0599999999999996</v>
      </c>
      <c r="H240" s="1">
        <v>3021830.01</v>
      </c>
      <c r="I240" s="1">
        <v>390.49</v>
      </c>
      <c r="J240" s="1">
        <v>0.21703716598485501</v>
      </c>
      <c r="K240" s="1">
        <v>139.35</v>
      </c>
      <c r="L240" s="1">
        <v>32964</v>
      </c>
      <c r="M240" s="1">
        <v>1.7534079967567E-2</v>
      </c>
      <c r="N240" s="1">
        <v>179953</v>
      </c>
      <c r="O240" s="1">
        <v>278358</v>
      </c>
      <c r="P240" s="1">
        <v>201.53</v>
      </c>
      <c r="Q240">
        <v>8.9000002070309598</v>
      </c>
      <c r="R240">
        <v>12992.5994335084</v>
      </c>
      <c r="S240">
        <v>67</v>
      </c>
      <c r="T240">
        <v>65134.400000000001</v>
      </c>
      <c r="U240">
        <v>13752869</v>
      </c>
      <c r="V240">
        <v>335555.9</v>
      </c>
    </row>
    <row r="241" spans="1:22">
      <c r="A241" s="1" t="s">
        <v>56</v>
      </c>
      <c r="B241" s="1">
        <v>19</v>
      </c>
      <c r="C241" s="1" t="s">
        <v>30</v>
      </c>
      <c r="D241" s="1">
        <v>0.40807501284466502</v>
      </c>
      <c r="E241" s="1">
        <v>0.22972255523206001</v>
      </c>
      <c r="F241" s="1">
        <v>22025.8</v>
      </c>
      <c r="G241" s="1">
        <v>5.61</v>
      </c>
      <c r="H241" s="1">
        <v>2260988.6</v>
      </c>
      <c r="I241" s="1">
        <v>497.1</v>
      </c>
      <c r="J241" s="1">
        <v>0.26974053776331602</v>
      </c>
      <c r="K241" s="1">
        <v>133.47</v>
      </c>
      <c r="L241" s="1">
        <v>38168</v>
      </c>
      <c r="M241" s="1">
        <v>1.8121149897330598E-2</v>
      </c>
      <c r="N241" s="1">
        <v>241176</v>
      </c>
      <c r="O241" s="1">
        <v>355939</v>
      </c>
      <c r="P241" s="1">
        <v>240.95</v>
      </c>
      <c r="Q241">
        <v>11.4999995932542</v>
      </c>
      <c r="R241">
        <v>13783.699812453</v>
      </c>
      <c r="S241">
        <v>67</v>
      </c>
      <c r="T241">
        <v>71542.7</v>
      </c>
      <c r="U241">
        <v>15205497</v>
      </c>
      <c r="V241">
        <v>501335.16</v>
      </c>
    </row>
    <row r="242" spans="1:22">
      <c r="A242" s="1" t="s">
        <v>56</v>
      </c>
      <c r="B242" s="1">
        <v>19</v>
      </c>
      <c r="C242" s="1" t="s">
        <v>31</v>
      </c>
      <c r="D242" s="1">
        <v>0.54716157205240201</v>
      </c>
      <c r="E242" s="1">
        <v>0.23340611353711799</v>
      </c>
      <c r="F242" s="1">
        <v>21982.3</v>
      </c>
      <c r="G242" s="1">
        <v>5.81</v>
      </c>
      <c r="H242" s="1">
        <v>2960763.61</v>
      </c>
      <c r="I242" s="1">
        <v>556.57000000000005</v>
      </c>
      <c r="J242" s="1">
        <v>0.167224554921061</v>
      </c>
      <c r="K242" s="1">
        <v>130.46</v>
      </c>
      <c r="L242" s="1">
        <v>44114</v>
      </c>
      <c r="M242" s="1">
        <v>2.2221087045361701E-2</v>
      </c>
      <c r="N242" s="1">
        <v>259032</v>
      </c>
      <c r="O242" s="1">
        <v>505667</v>
      </c>
      <c r="P242" s="1">
        <v>248</v>
      </c>
      <c r="Q242">
        <v>11.600000021897101</v>
      </c>
      <c r="R242">
        <v>17595.099416329602</v>
      </c>
      <c r="S242">
        <v>66</v>
      </c>
      <c r="T242">
        <v>78662.7</v>
      </c>
      <c r="U242">
        <v>16762749</v>
      </c>
      <c r="V242">
        <v>767241.56</v>
      </c>
    </row>
    <row r="243" spans="1:22">
      <c r="A243" s="1" t="s">
        <v>56</v>
      </c>
      <c r="B243" s="1">
        <v>19</v>
      </c>
      <c r="C243" s="1" t="s">
        <v>32</v>
      </c>
      <c r="D243" s="1">
        <v>0.53391812865497101</v>
      </c>
      <c r="E243" s="1">
        <v>0.26742442961864799</v>
      </c>
      <c r="F243" s="1">
        <v>23037.51</v>
      </c>
      <c r="G243" s="1">
        <v>5.52</v>
      </c>
      <c r="H243" s="1">
        <v>3274458.19</v>
      </c>
      <c r="I243" s="1">
        <v>397.87</v>
      </c>
      <c r="J243" s="1">
        <v>0.29484391730499998</v>
      </c>
      <c r="K243" s="1">
        <v>132.47999999999999</v>
      </c>
      <c r="L243" s="1">
        <v>63781</v>
      </c>
      <c r="M243" s="1">
        <v>2.5418980184402199E-2</v>
      </c>
      <c r="N243" s="1">
        <v>332652</v>
      </c>
      <c r="O243" s="1">
        <v>627834</v>
      </c>
      <c r="P243" s="1">
        <v>296.17</v>
      </c>
      <c r="Q243">
        <v>9.7000001405594301</v>
      </c>
      <c r="R243">
        <v>23191.497420855801</v>
      </c>
      <c r="S243">
        <v>64</v>
      </c>
      <c r="T243">
        <v>88037.3</v>
      </c>
      <c r="U243">
        <v>18650313</v>
      </c>
      <c r="V243">
        <v>1013468</v>
      </c>
    </row>
    <row r="244" spans="1:22">
      <c r="A244" s="1" t="s">
        <v>56</v>
      </c>
      <c r="B244" s="1">
        <v>19</v>
      </c>
      <c r="C244" s="1" t="s">
        <v>33</v>
      </c>
      <c r="D244" s="1">
        <v>0.65995302883058005</v>
      </c>
      <c r="E244" s="1">
        <v>0.29136702299967598</v>
      </c>
      <c r="F244" s="1">
        <v>23037.51</v>
      </c>
      <c r="G244" s="1">
        <v>5.4</v>
      </c>
      <c r="H244" s="1">
        <v>3806253.38</v>
      </c>
      <c r="I244" s="1">
        <v>449.03</v>
      </c>
      <c r="J244" s="1">
        <v>0.63155409782960803</v>
      </c>
      <c r="K244" s="1">
        <v>148.27000000000001</v>
      </c>
      <c r="L244" s="1">
        <v>165633</v>
      </c>
      <c r="M244" s="1">
        <v>3.04899453387493E-2</v>
      </c>
      <c r="N244" s="1">
        <v>478082</v>
      </c>
      <c r="O244" s="1">
        <v>793819</v>
      </c>
      <c r="P244" s="1">
        <v>331.92</v>
      </c>
      <c r="Q244">
        <v>9.8000001403700399</v>
      </c>
      <c r="R244">
        <v>27829.892728916901</v>
      </c>
      <c r="S244">
        <v>60</v>
      </c>
      <c r="T244">
        <v>96108.9</v>
      </c>
      <c r="U244">
        <v>21072031</v>
      </c>
      <c r="V244">
        <v>1296195.6599999999</v>
      </c>
    </row>
    <row r="245" spans="1:22">
      <c r="A245" s="1" t="s">
        <v>56</v>
      </c>
      <c r="B245" s="1">
        <v>19</v>
      </c>
      <c r="C245" s="1" t="s">
        <v>34</v>
      </c>
      <c r="D245" s="1">
        <v>0.68364160461205903</v>
      </c>
      <c r="E245" s="1">
        <v>0.30439586836415999</v>
      </c>
      <c r="F245" s="1">
        <v>23803.81</v>
      </c>
      <c r="G245" s="1">
        <v>5.83</v>
      </c>
      <c r="H245" s="1">
        <v>4058047</v>
      </c>
      <c r="I245" s="1">
        <v>611.84</v>
      </c>
      <c r="J245" s="1">
        <v>0.96455761069741397</v>
      </c>
      <c r="K245" s="1">
        <v>143.5</v>
      </c>
      <c r="L245" s="1">
        <v>172828</v>
      </c>
      <c r="M245" s="1">
        <v>3.2064322386903002E-2</v>
      </c>
      <c r="N245" s="1">
        <v>527390</v>
      </c>
      <c r="O245" s="1">
        <v>807700</v>
      </c>
      <c r="P245" s="1">
        <v>360.61</v>
      </c>
      <c r="Q245">
        <v>10.799999631394099</v>
      </c>
      <c r="R245">
        <v>30168.210002043499</v>
      </c>
      <c r="S245">
        <v>59</v>
      </c>
      <c r="T245">
        <v>103636.3</v>
      </c>
      <c r="U245">
        <v>23148566</v>
      </c>
      <c r="V245">
        <v>1680594.05</v>
      </c>
    </row>
    <row r="246" spans="1:22">
      <c r="A246" s="1" t="s">
        <v>56</v>
      </c>
      <c r="B246" s="1">
        <v>19</v>
      </c>
      <c r="C246" s="1" t="s">
        <v>35</v>
      </c>
      <c r="D246" s="1">
        <v>0.68545627376425899</v>
      </c>
      <c r="E246" s="1">
        <v>0.30814321926489202</v>
      </c>
      <c r="F246" s="1">
        <v>23803.81</v>
      </c>
      <c r="G246" s="1">
        <v>5.78</v>
      </c>
      <c r="H246" s="1">
        <v>4167613.49</v>
      </c>
      <c r="I246" s="1">
        <v>534.67999999999995</v>
      </c>
      <c r="J246" s="1">
        <v>1.1902170468947999</v>
      </c>
      <c r="K246" s="1">
        <v>123.3</v>
      </c>
      <c r="L246" s="1">
        <v>180484</v>
      </c>
      <c r="M246" s="1">
        <v>3.5486500743298302E-2</v>
      </c>
      <c r="N246" s="1">
        <v>709725</v>
      </c>
      <c r="O246" s="1">
        <v>967204</v>
      </c>
      <c r="P246" s="1">
        <v>379.53</v>
      </c>
      <c r="Q246">
        <v>11.2999997093833</v>
      </c>
      <c r="R246">
        <v>30533.813870894399</v>
      </c>
      <c r="S246">
        <v>57</v>
      </c>
      <c r="T246">
        <v>106418.9</v>
      </c>
      <c r="U246">
        <v>24999527</v>
      </c>
      <c r="V246">
        <v>2208179.5</v>
      </c>
    </row>
    <row r="247" spans="1:22">
      <c r="A247" s="1" t="s">
        <v>56</v>
      </c>
      <c r="B247" s="1">
        <v>19</v>
      </c>
      <c r="C247" s="1" t="s">
        <v>36</v>
      </c>
      <c r="D247" s="1">
        <v>0.73586408073163001</v>
      </c>
      <c r="E247" s="1">
        <v>0.337251655629139</v>
      </c>
      <c r="F247" s="1">
        <v>23803.81</v>
      </c>
      <c r="G247" s="1">
        <v>5.79</v>
      </c>
      <c r="H247" s="1">
        <v>4369013.97</v>
      </c>
      <c r="I247" s="1">
        <v>496.71</v>
      </c>
      <c r="J247" s="1">
        <v>0.15234705140334301</v>
      </c>
      <c r="K247" s="1">
        <v>128.25</v>
      </c>
      <c r="L247" s="1">
        <v>185529</v>
      </c>
      <c r="M247" s="1">
        <v>3.8182765644985503E-2</v>
      </c>
      <c r="N247" s="1">
        <v>872209</v>
      </c>
      <c r="O247" s="1">
        <v>980634</v>
      </c>
      <c r="P247" s="1">
        <v>398.84</v>
      </c>
      <c r="Q247">
        <v>11.2999997093833</v>
      </c>
      <c r="R247">
        <v>37886.002663831998</v>
      </c>
      <c r="S247">
        <v>55</v>
      </c>
      <c r="T247">
        <v>119734.8</v>
      </c>
      <c r="U247">
        <v>29021849</v>
      </c>
      <c r="V247">
        <v>2945749.44</v>
      </c>
    </row>
    <row r="248" spans="1:22">
      <c r="A248" s="1" t="s">
        <v>56</v>
      </c>
      <c r="B248" s="1">
        <v>19</v>
      </c>
      <c r="C248" s="1" t="s">
        <v>37</v>
      </c>
      <c r="D248" s="1">
        <v>0.78155961128229401</v>
      </c>
      <c r="E248" s="1">
        <v>0.36570277316899702</v>
      </c>
      <c r="F248" s="1">
        <v>24521.58</v>
      </c>
      <c r="G248" s="1">
        <v>6.21</v>
      </c>
      <c r="H248" s="1">
        <v>4617085.49</v>
      </c>
      <c r="I248" s="1">
        <v>543.84</v>
      </c>
      <c r="J248" s="1">
        <v>0.15408548629217</v>
      </c>
      <c r="K248" s="1">
        <v>131.56</v>
      </c>
      <c r="L248" s="1">
        <v>192060</v>
      </c>
      <c r="M248" s="1">
        <v>4.0598083809155097E-2</v>
      </c>
      <c r="N248" s="1">
        <v>837276</v>
      </c>
      <c r="O248" s="1">
        <v>993480</v>
      </c>
      <c r="P248" s="1">
        <v>418.34</v>
      </c>
      <c r="Q248">
        <v>11.7999996286349</v>
      </c>
      <c r="R248">
        <v>47419.698427807198</v>
      </c>
      <c r="S248">
        <v>49</v>
      </c>
      <c r="T248">
        <v>124163.4</v>
      </c>
      <c r="U248">
        <v>32177548</v>
      </c>
      <c r="V248">
        <v>3013602.76</v>
      </c>
    </row>
    <row r="249" spans="1:22">
      <c r="A249" s="1" t="s">
        <v>56</v>
      </c>
      <c r="B249" s="1">
        <v>19</v>
      </c>
      <c r="C249" s="1" t="s">
        <v>38</v>
      </c>
      <c r="D249" s="1">
        <v>0.818133165433653</v>
      </c>
      <c r="E249" s="1">
        <v>0.37966315126711803</v>
      </c>
      <c r="F249" s="1">
        <v>24521.599999999999</v>
      </c>
      <c r="G249" s="1">
        <v>6.6124000000000001</v>
      </c>
      <c r="H249" s="1">
        <v>4865059.9000000004</v>
      </c>
      <c r="I249" s="1">
        <v>769.3</v>
      </c>
      <c r="J249" s="1">
        <v>0.15930190461199401</v>
      </c>
      <c r="K249" s="1">
        <v>135.66</v>
      </c>
      <c r="L249" s="1">
        <v>192060</v>
      </c>
      <c r="M249" s="1">
        <v>4.0981033018811501E-2</v>
      </c>
      <c r="N249" s="1">
        <v>703695</v>
      </c>
      <c r="O249" s="1">
        <v>963732</v>
      </c>
      <c r="P249" s="1">
        <v>438.67</v>
      </c>
      <c r="Q249">
        <v>14.334142802158199</v>
      </c>
      <c r="R249">
        <v>53154.072308620001</v>
      </c>
      <c r="S249">
        <v>47.909306000000001</v>
      </c>
      <c r="T249">
        <v>130132.5</v>
      </c>
      <c r="U249">
        <v>34266367</v>
      </c>
      <c r="V249">
        <v>3456729</v>
      </c>
    </row>
    <row r="250" spans="1:22">
      <c r="A250" s="1" t="s">
        <v>57</v>
      </c>
      <c r="B250" s="1">
        <v>20</v>
      </c>
      <c r="C250" s="1" t="s">
        <v>25</v>
      </c>
      <c r="D250" s="1">
        <v>0.12678839957035401</v>
      </c>
      <c r="E250" s="1">
        <v>8.9108485499462903E-2</v>
      </c>
      <c r="F250" s="1">
        <v>3746.1</v>
      </c>
      <c r="G250" s="1">
        <v>3.47</v>
      </c>
      <c r="H250" s="1">
        <v>61852.45</v>
      </c>
      <c r="I250" s="1">
        <v>5.05</v>
      </c>
      <c r="J250" s="1">
        <v>6.5450053705692804E-2</v>
      </c>
      <c r="K250" s="1">
        <v>54.94</v>
      </c>
      <c r="L250" s="1">
        <v>6508</v>
      </c>
      <c r="M250" s="1">
        <v>1.2295081967213101E-2</v>
      </c>
      <c r="N250" s="1">
        <v>4402</v>
      </c>
      <c r="O250" s="1">
        <v>8106</v>
      </c>
      <c r="P250" s="1">
        <v>33.89</v>
      </c>
      <c r="Q250">
        <v>1.2366455100146101</v>
      </c>
      <c r="R250">
        <v>328.04867606147099</v>
      </c>
      <c r="S250">
        <v>56</v>
      </c>
      <c r="T250">
        <v>8293.5</v>
      </c>
      <c r="U250">
        <v>586791</v>
      </c>
      <c r="V250">
        <v>3495.69</v>
      </c>
    </row>
    <row r="251" spans="1:22">
      <c r="A251" s="1" t="s">
        <v>57</v>
      </c>
      <c r="B251" s="1">
        <v>20</v>
      </c>
      <c r="C251" s="1" t="s">
        <v>27</v>
      </c>
      <c r="D251" s="1">
        <v>0.18065615679590999</v>
      </c>
      <c r="E251" s="1">
        <v>0.108031529612271</v>
      </c>
      <c r="F251" s="1">
        <v>3865.5</v>
      </c>
      <c r="G251" s="1">
        <v>3.48</v>
      </c>
      <c r="H251" s="1">
        <v>61402.52</v>
      </c>
      <c r="I251" s="1">
        <v>7.03</v>
      </c>
      <c r="J251" s="1">
        <v>7.2905837239028506E-2</v>
      </c>
      <c r="K251" s="1">
        <v>62.1</v>
      </c>
      <c r="L251" s="1">
        <v>6952</v>
      </c>
      <c r="M251" s="1">
        <v>1.2290502793296101E-2</v>
      </c>
      <c r="N251" s="1">
        <v>5900</v>
      </c>
      <c r="O251" s="1">
        <v>13610</v>
      </c>
      <c r="P251" s="1">
        <v>89.35</v>
      </c>
      <c r="Q251">
        <v>2.13906250227868</v>
      </c>
      <c r="R251">
        <v>422.637568619908</v>
      </c>
      <c r="S251">
        <v>51</v>
      </c>
      <c r="T251">
        <v>9177.2000000000007</v>
      </c>
      <c r="U251">
        <v>702225</v>
      </c>
      <c r="V251">
        <v>4395.13</v>
      </c>
    </row>
    <row r="252" spans="1:22">
      <c r="A252" s="1" t="s">
        <v>57</v>
      </c>
      <c r="B252" s="1">
        <v>20</v>
      </c>
      <c r="C252" s="1" t="s">
        <v>28</v>
      </c>
      <c r="D252" s="1">
        <v>0.20689072077784801</v>
      </c>
      <c r="E252" s="1">
        <v>0.118283660959628</v>
      </c>
      <c r="F252" s="1">
        <v>4462</v>
      </c>
      <c r="G252" s="1">
        <v>3.79</v>
      </c>
      <c r="H252" s="1">
        <v>112995.85</v>
      </c>
      <c r="I252" s="1">
        <v>9.23</v>
      </c>
      <c r="J252" s="1">
        <v>8.5753540477700299E-2</v>
      </c>
      <c r="K252" s="1">
        <v>62.2</v>
      </c>
      <c r="L252" s="1">
        <v>2546</v>
      </c>
      <c r="M252" s="1">
        <v>1.2903225806451601E-2</v>
      </c>
      <c r="N252" s="1">
        <v>7884</v>
      </c>
      <c r="O252" s="1">
        <v>23251</v>
      </c>
      <c r="P252" s="1">
        <v>141.46</v>
      </c>
      <c r="Q252">
        <v>3.69999992729434</v>
      </c>
      <c r="R252">
        <v>544.49997692789395</v>
      </c>
      <c r="S252">
        <v>46</v>
      </c>
      <c r="T252">
        <v>10157.700000000001</v>
      </c>
      <c r="U252">
        <v>817063</v>
      </c>
      <c r="V252">
        <v>6745.14</v>
      </c>
    </row>
    <row r="253" spans="1:22">
      <c r="A253" s="1" t="s">
        <v>57</v>
      </c>
      <c r="B253" s="1">
        <v>20</v>
      </c>
      <c r="C253" s="1" t="s">
        <v>29</v>
      </c>
      <c r="D253" s="1">
        <v>0.23610062893081801</v>
      </c>
      <c r="E253" s="1">
        <v>0.1241928721174</v>
      </c>
      <c r="F253" s="1">
        <v>4623.29</v>
      </c>
      <c r="G253" s="1">
        <v>3.85</v>
      </c>
      <c r="H253" s="1">
        <v>133090.07</v>
      </c>
      <c r="I253" s="1">
        <v>26.43</v>
      </c>
      <c r="J253" s="1">
        <v>9.7666666666666693E-2</v>
      </c>
      <c r="K253" s="1">
        <v>74.75</v>
      </c>
      <c r="L253" s="1">
        <v>3851</v>
      </c>
      <c r="M253" s="1">
        <v>1.1207970112079701E-2</v>
      </c>
      <c r="N253" s="1">
        <v>9664</v>
      </c>
      <c r="O253" s="1">
        <v>32298</v>
      </c>
      <c r="P253" s="1">
        <v>166.12</v>
      </c>
      <c r="Q253">
        <v>6.4000000616599904</v>
      </c>
      <c r="R253">
        <v>701.50000032092601</v>
      </c>
      <c r="S253">
        <v>41</v>
      </c>
      <c r="T253">
        <v>11174.4</v>
      </c>
      <c r="U253">
        <v>848808</v>
      </c>
      <c r="V253">
        <v>9055.41</v>
      </c>
    </row>
    <row r="254" spans="1:22">
      <c r="A254" s="1" t="s">
        <v>57</v>
      </c>
      <c r="B254" s="1">
        <v>20</v>
      </c>
      <c r="C254" s="1" t="s">
        <v>30</v>
      </c>
      <c r="D254" s="1">
        <v>0.31820827270837698</v>
      </c>
      <c r="E254" s="1">
        <v>0.14878403658283099</v>
      </c>
      <c r="F254" s="1">
        <v>5181.13</v>
      </c>
      <c r="G254" s="1">
        <v>3.9</v>
      </c>
      <c r="H254" s="1">
        <v>55473.2</v>
      </c>
      <c r="I254" s="1">
        <v>37.6</v>
      </c>
      <c r="J254" s="1">
        <v>0.12635418831843701</v>
      </c>
      <c r="K254" s="1">
        <v>74.959999999999994</v>
      </c>
      <c r="L254" s="1">
        <v>6486</v>
      </c>
      <c r="M254" s="1">
        <v>1.0853478046374E-2</v>
      </c>
      <c r="N254" s="1">
        <v>13573</v>
      </c>
      <c r="O254" s="1">
        <v>43696</v>
      </c>
      <c r="P254" s="1">
        <v>207.23</v>
      </c>
      <c r="Q254">
        <v>8.3999999508661496</v>
      </c>
      <c r="R254">
        <v>918.80002681523001</v>
      </c>
      <c r="S254">
        <v>16</v>
      </c>
      <c r="T254">
        <v>12232.4</v>
      </c>
      <c r="U254">
        <v>769190</v>
      </c>
      <c r="V254">
        <v>12540.94</v>
      </c>
    </row>
    <row r="255" spans="1:22">
      <c r="A255" s="1" t="s">
        <v>57</v>
      </c>
      <c r="B255" s="1">
        <v>20</v>
      </c>
      <c r="C255" s="1" t="s">
        <v>31</v>
      </c>
      <c r="D255" s="1">
        <v>0.43131562693020398</v>
      </c>
      <c r="E255" s="1">
        <v>0.16265184270125599</v>
      </c>
      <c r="F255" s="1">
        <v>5191.13</v>
      </c>
      <c r="G255" s="1">
        <v>3.89</v>
      </c>
      <c r="H255" s="1">
        <v>89894.5</v>
      </c>
      <c r="I255" s="1">
        <v>52.23</v>
      </c>
      <c r="J255" s="1">
        <v>8.0082355363393004E-2</v>
      </c>
      <c r="K255" s="1">
        <v>78.010000000000005</v>
      </c>
      <c r="L255" s="1">
        <v>9612</v>
      </c>
      <c r="M255" s="1">
        <v>1.0463378176382701E-2</v>
      </c>
      <c r="N255" s="1">
        <v>14858</v>
      </c>
      <c r="O255" s="1">
        <v>59239</v>
      </c>
      <c r="P255" s="1">
        <v>223.32</v>
      </c>
      <c r="Q255">
        <v>11.0000002992179</v>
      </c>
      <c r="R255">
        <v>970.900022936445</v>
      </c>
      <c r="S255">
        <v>15</v>
      </c>
      <c r="T255">
        <v>13316.3</v>
      </c>
      <c r="U255">
        <v>827248</v>
      </c>
      <c r="V255">
        <v>22835.4</v>
      </c>
    </row>
    <row r="256" spans="1:22">
      <c r="A256" s="1" t="s">
        <v>57</v>
      </c>
      <c r="B256" s="1">
        <v>20</v>
      </c>
      <c r="C256" s="1" t="s">
        <v>32</v>
      </c>
      <c r="D256" s="1">
        <v>0.45168127165274102</v>
      </c>
      <c r="E256" s="1">
        <v>0.19726920725494199</v>
      </c>
      <c r="F256" s="1">
        <v>11809</v>
      </c>
      <c r="G256" s="1">
        <v>3.92</v>
      </c>
      <c r="H256" s="1">
        <v>126896.05</v>
      </c>
      <c r="I256" s="1">
        <v>52.89</v>
      </c>
      <c r="J256" s="1">
        <v>0.145027511717954</v>
      </c>
      <c r="K256" s="1">
        <v>89.77</v>
      </c>
      <c r="L256" s="1">
        <v>13404</v>
      </c>
      <c r="M256" s="1">
        <v>1.00502512562814E-2</v>
      </c>
      <c r="N256" s="1">
        <v>15270</v>
      </c>
      <c r="O256" s="1">
        <v>56988</v>
      </c>
      <c r="P256" s="1">
        <v>261.94</v>
      </c>
      <c r="Q256">
        <v>8.9000002070309598</v>
      </c>
      <c r="R256">
        <v>971.00003078912403</v>
      </c>
      <c r="S256">
        <v>21</v>
      </c>
      <c r="T256">
        <v>14912.4</v>
      </c>
      <c r="U256">
        <v>935996</v>
      </c>
      <c r="V256">
        <v>31750.29</v>
      </c>
    </row>
    <row r="257" spans="1:22">
      <c r="A257" s="1" t="s">
        <v>57</v>
      </c>
      <c r="B257" s="1">
        <v>20</v>
      </c>
      <c r="C257" s="1" t="s">
        <v>33</v>
      </c>
      <c r="D257" s="1">
        <v>0.55793410147564204</v>
      </c>
      <c r="E257" s="1">
        <v>0.24875682231655499</v>
      </c>
      <c r="F257" s="1">
        <v>12582</v>
      </c>
      <c r="G257" s="1">
        <v>3.97</v>
      </c>
      <c r="H257" s="1">
        <v>163749.20000000001</v>
      </c>
      <c r="I257" s="1">
        <v>52.67</v>
      </c>
      <c r="J257" s="1">
        <v>0.41513240347685498</v>
      </c>
      <c r="K257" s="1">
        <v>102.42</v>
      </c>
      <c r="L257" s="1">
        <v>18658</v>
      </c>
      <c r="M257" s="1">
        <v>1.2668045501551199E-2</v>
      </c>
      <c r="N257" s="1">
        <v>20551</v>
      </c>
      <c r="O257" s="1">
        <v>44224</v>
      </c>
      <c r="P257" s="1">
        <v>289.25</v>
      </c>
      <c r="Q257">
        <v>8.9000002070309598</v>
      </c>
      <c r="R257">
        <v>1168.20002148763</v>
      </c>
      <c r="S257">
        <v>24</v>
      </c>
      <c r="T257">
        <v>16606.8</v>
      </c>
      <c r="U257">
        <v>891031</v>
      </c>
      <c r="V257">
        <v>48101.07</v>
      </c>
    </row>
    <row r="258" spans="1:22">
      <c r="A258" s="1" t="s">
        <v>57</v>
      </c>
      <c r="B258" s="1">
        <v>20</v>
      </c>
      <c r="C258" s="1" t="s">
        <v>34</v>
      </c>
      <c r="D258" s="1">
        <v>0.60678442392613396</v>
      </c>
      <c r="E258" s="1">
        <v>0.29052589321557598</v>
      </c>
      <c r="F258" s="1">
        <v>11662</v>
      </c>
      <c r="G258" s="1">
        <v>4.03</v>
      </c>
      <c r="H258" s="1">
        <v>183265.34</v>
      </c>
      <c r="I258" s="1">
        <v>125.26</v>
      </c>
      <c r="J258" s="1">
        <v>0.72014251304696897</v>
      </c>
      <c r="K258" s="1">
        <v>103.38</v>
      </c>
      <c r="L258" s="1">
        <v>23516</v>
      </c>
      <c r="M258" s="1">
        <v>1.1135857461024501E-2</v>
      </c>
      <c r="N258" s="1">
        <v>22687</v>
      </c>
      <c r="O258" s="1">
        <v>41900</v>
      </c>
      <c r="P258" s="1">
        <v>309.91000000000003</v>
      </c>
      <c r="Q258">
        <v>9.5000000132382993</v>
      </c>
      <c r="R258">
        <v>1586.4999825116099</v>
      </c>
      <c r="S258">
        <v>25</v>
      </c>
      <c r="T258">
        <v>17847.400000000001</v>
      </c>
      <c r="U258">
        <v>1044742</v>
      </c>
      <c r="V258">
        <v>56386.31</v>
      </c>
    </row>
    <row r="259" spans="1:22">
      <c r="A259" s="1" t="s">
        <v>57</v>
      </c>
      <c r="B259" s="1">
        <v>20</v>
      </c>
      <c r="C259" s="1" t="s">
        <v>35</v>
      </c>
      <c r="D259" s="1">
        <v>0.66869894401275198</v>
      </c>
      <c r="E259" s="1">
        <v>0.32891014146244302</v>
      </c>
      <c r="F259" s="1">
        <v>12012</v>
      </c>
      <c r="G259" s="1">
        <v>4.1500000000000004</v>
      </c>
      <c r="H259" s="1">
        <v>232770.97</v>
      </c>
      <c r="I259" s="1">
        <v>112.06</v>
      </c>
      <c r="J259" s="1">
        <v>0.96171747360031901</v>
      </c>
      <c r="K259" s="1">
        <v>106.39</v>
      </c>
      <c r="L259" s="1">
        <v>27898</v>
      </c>
      <c r="M259" s="1">
        <v>1.43762183235867E-2</v>
      </c>
      <c r="N259" s="1">
        <v>34470</v>
      </c>
      <c r="O259" s="1">
        <v>51712</v>
      </c>
      <c r="P259" s="1">
        <v>325.17</v>
      </c>
      <c r="Q259">
        <v>10.099999759143101</v>
      </c>
      <c r="R259">
        <v>2116.5000847425899</v>
      </c>
      <c r="S259">
        <v>27</v>
      </c>
      <c r="T259">
        <v>18474.900000000001</v>
      </c>
      <c r="U259">
        <v>1133332</v>
      </c>
      <c r="V259">
        <v>77882.16</v>
      </c>
    </row>
    <row r="260" spans="1:22">
      <c r="A260" s="1" t="s">
        <v>57</v>
      </c>
      <c r="B260" s="1">
        <v>20</v>
      </c>
      <c r="C260" s="1" t="s">
        <v>36</v>
      </c>
      <c r="D260" s="1">
        <v>0.71058169545364303</v>
      </c>
      <c r="E260" s="1">
        <v>0.362795314671431</v>
      </c>
      <c r="F260" s="1">
        <v>11187</v>
      </c>
      <c r="G260" s="1">
        <v>4.37</v>
      </c>
      <c r="H260" s="1">
        <v>245321.29</v>
      </c>
      <c r="I260" s="1">
        <v>66.31</v>
      </c>
      <c r="J260" s="1">
        <v>0.10646217986897</v>
      </c>
      <c r="K260" s="1">
        <v>109.42</v>
      </c>
      <c r="L260" s="1">
        <v>32130</v>
      </c>
      <c r="M260" s="1">
        <v>1.43797221545211E-2</v>
      </c>
      <c r="N260" s="1">
        <v>46804</v>
      </c>
      <c r="O260" s="1">
        <v>55987</v>
      </c>
      <c r="P260" s="1">
        <v>340.66</v>
      </c>
      <c r="Q260">
        <v>9.8000001403700399</v>
      </c>
      <c r="R260">
        <v>2616.5998846687098</v>
      </c>
      <c r="S260">
        <v>28</v>
      </c>
      <c r="T260">
        <v>21157.8</v>
      </c>
      <c r="U260">
        <v>1370239</v>
      </c>
      <c r="V260">
        <v>102758.55</v>
      </c>
    </row>
    <row r="261" spans="1:22">
      <c r="A261" s="1" t="s">
        <v>57</v>
      </c>
      <c r="B261" s="1">
        <v>20</v>
      </c>
      <c r="C261" s="1" t="s">
        <v>37</v>
      </c>
      <c r="D261" s="1">
        <v>0.760075292252823</v>
      </c>
      <c r="E261" s="1">
        <v>0.40701406776302801</v>
      </c>
      <c r="F261" s="1">
        <v>9381</v>
      </c>
      <c r="G261" s="1">
        <v>4.57</v>
      </c>
      <c r="H261" s="1">
        <v>260835.14</v>
      </c>
      <c r="I261" s="1">
        <v>54.11</v>
      </c>
      <c r="J261" s="1">
        <v>0.10526253219734499</v>
      </c>
      <c r="K261" s="1">
        <v>115.02</v>
      </c>
      <c r="L261" s="1">
        <v>36590</v>
      </c>
      <c r="M261" s="1">
        <v>1.44012127337039E-2</v>
      </c>
      <c r="N261" s="1">
        <v>44691</v>
      </c>
      <c r="O261" s="1">
        <v>56283</v>
      </c>
      <c r="P261" s="1">
        <v>357.15</v>
      </c>
      <c r="Q261">
        <v>8.6999997767533195</v>
      </c>
      <c r="R261">
        <v>3703.8000050819701</v>
      </c>
      <c r="S261">
        <v>26</v>
      </c>
      <c r="T261">
        <v>21915.599999999999</v>
      </c>
      <c r="U261">
        <v>1505736</v>
      </c>
      <c r="V261">
        <v>105450.86</v>
      </c>
    </row>
    <row r="262" spans="1:22">
      <c r="A262" s="1" t="s">
        <v>57</v>
      </c>
      <c r="B262" s="1">
        <v>20</v>
      </c>
      <c r="C262" s="1" t="s">
        <v>38</v>
      </c>
      <c r="D262" s="1">
        <v>0.81545653471255197</v>
      </c>
      <c r="E262" s="1">
        <v>0.46059279888601601</v>
      </c>
      <c r="F262" s="1">
        <v>10677</v>
      </c>
      <c r="G262" s="1">
        <v>4.5392000000000001</v>
      </c>
      <c r="H262" s="1">
        <v>273983</v>
      </c>
      <c r="I262" s="1">
        <v>52.6</v>
      </c>
      <c r="J262" s="1">
        <v>0.10510642530336201</v>
      </c>
      <c r="K262" s="1">
        <v>121.78</v>
      </c>
      <c r="L262" s="1">
        <v>36590</v>
      </c>
      <c r="M262" s="1">
        <v>1.7655606072492398E-2</v>
      </c>
      <c r="N262" s="1">
        <v>34115</v>
      </c>
      <c r="O262" s="1">
        <v>49188</v>
      </c>
      <c r="P262" s="1">
        <v>374.14</v>
      </c>
      <c r="Q262">
        <v>12.453035394726401</v>
      </c>
      <c r="R262">
        <v>4022.64892026593</v>
      </c>
      <c r="S262">
        <v>26.950866999999999</v>
      </c>
      <c r="T262">
        <v>22734.2</v>
      </c>
      <c r="U262">
        <v>1551896</v>
      </c>
      <c r="V262">
        <v>129972.5</v>
      </c>
    </row>
    <row r="263" spans="1:22">
      <c r="A263" s="1" t="s">
        <v>58</v>
      </c>
      <c r="B263" s="1">
        <v>21</v>
      </c>
      <c r="C263" s="1" t="s">
        <v>25</v>
      </c>
      <c r="D263" s="1">
        <v>0.143370786516854</v>
      </c>
      <c r="E263" s="1">
        <v>9.0337078651685401E-2</v>
      </c>
      <c r="F263" s="1">
        <v>1347.4</v>
      </c>
      <c r="G263" s="1">
        <v>0.33</v>
      </c>
      <c r="H263" s="1">
        <v>56039.47</v>
      </c>
      <c r="I263" s="1">
        <v>3.58</v>
      </c>
      <c r="J263" s="1">
        <v>9.7359550561797806E-2</v>
      </c>
      <c r="K263" s="1">
        <v>77.290000000000006</v>
      </c>
      <c r="L263" s="1">
        <v>1083</v>
      </c>
      <c r="M263" s="1">
        <v>1.1750881316098701E-2</v>
      </c>
      <c r="N263" s="1">
        <v>765</v>
      </c>
      <c r="O263" s="1">
        <v>1489</v>
      </c>
      <c r="P263" s="1">
        <v>45.56</v>
      </c>
      <c r="Q263">
        <v>0.88163265558318904</v>
      </c>
      <c r="R263">
        <v>41.901968217939199</v>
      </c>
      <c r="S263">
        <v>62</v>
      </c>
      <c r="T263">
        <v>1827.2</v>
      </c>
      <c r="U263">
        <v>57760</v>
      </c>
      <c r="V263">
        <v>953.47</v>
      </c>
    </row>
    <row r="264" spans="1:22">
      <c r="A264" s="1" t="s">
        <v>58</v>
      </c>
      <c r="B264" s="1">
        <v>21</v>
      </c>
      <c r="C264" s="1" t="s">
        <v>27</v>
      </c>
      <c r="D264" s="1">
        <v>0.18560439560439601</v>
      </c>
      <c r="E264" s="1">
        <v>0.104945054945055</v>
      </c>
      <c r="F264" s="1">
        <v>1512.4</v>
      </c>
      <c r="G264" s="1">
        <v>0.33</v>
      </c>
      <c r="H264" s="1">
        <v>57166.66</v>
      </c>
      <c r="I264" s="1">
        <v>4.3</v>
      </c>
      <c r="J264" s="1">
        <v>0.106714285714286</v>
      </c>
      <c r="K264" s="1">
        <v>88.4</v>
      </c>
      <c r="L264" s="1">
        <v>1319</v>
      </c>
      <c r="M264" s="1">
        <v>1.10987791342952E-2</v>
      </c>
      <c r="N264" s="1">
        <v>1093</v>
      </c>
      <c r="O264" s="1">
        <v>1824</v>
      </c>
      <c r="P264" s="1">
        <v>102.94</v>
      </c>
      <c r="Q264">
        <v>2.05714286223091</v>
      </c>
      <c r="R264">
        <v>86.168604983475305</v>
      </c>
      <c r="S264">
        <v>66</v>
      </c>
      <c r="T264">
        <v>2105.5</v>
      </c>
      <c r="U264">
        <v>78093</v>
      </c>
      <c r="V264">
        <v>1123.5999999999999</v>
      </c>
    </row>
    <row r="265" spans="1:22">
      <c r="A265" s="1" t="s">
        <v>58</v>
      </c>
      <c r="B265" s="1">
        <v>21</v>
      </c>
      <c r="C265" s="1" t="s">
        <v>28</v>
      </c>
      <c r="D265" s="1">
        <v>0.21586956521739101</v>
      </c>
      <c r="E265" s="1">
        <v>0.12054347826087</v>
      </c>
      <c r="F265" s="1">
        <v>1532.4</v>
      </c>
      <c r="G265" s="1">
        <v>0.33</v>
      </c>
      <c r="H265" s="1">
        <v>144738.29999999999</v>
      </c>
      <c r="I265" s="1">
        <v>13.61</v>
      </c>
      <c r="J265" s="1">
        <v>0.127782608695652</v>
      </c>
      <c r="K265" s="1">
        <v>95.87</v>
      </c>
      <c r="L265" s="1">
        <v>855</v>
      </c>
      <c r="M265" s="1">
        <v>1.3157894736842099E-2</v>
      </c>
      <c r="N265" s="1">
        <v>1331</v>
      </c>
      <c r="O265" s="1">
        <v>2359</v>
      </c>
      <c r="P265" s="1">
        <v>158.26</v>
      </c>
      <c r="Q265">
        <v>4.7999999140135401</v>
      </c>
      <c r="R265">
        <v>177.19999323610199</v>
      </c>
      <c r="S265">
        <v>70</v>
      </c>
      <c r="T265">
        <v>2392.3000000000002</v>
      </c>
      <c r="U265">
        <v>93567</v>
      </c>
      <c r="V265">
        <v>2226.86</v>
      </c>
    </row>
    <row r="266" spans="1:22">
      <c r="A266" s="1" t="s">
        <v>58</v>
      </c>
      <c r="B266" s="1">
        <v>21</v>
      </c>
      <c r="C266" s="1" t="s">
        <v>29</v>
      </c>
      <c r="D266" s="1">
        <v>0.239209401709402</v>
      </c>
      <c r="E266" s="1">
        <v>0.12852564102564101</v>
      </c>
      <c r="F266" s="1">
        <v>1532.4</v>
      </c>
      <c r="G266" s="1">
        <v>0.33</v>
      </c>
      <c r="H266" s="1">
        <v>175662.96</v>
      </c>
      <c r="I266" s="1">
        <v>19.63</v>
      </c>
      <c r="J266" s="1">
        <v>0.13755341880341901</v>
      </c>
      <c r="K266" s="1">
        <v>100.44</v>
      </c>
      <c r="L266" s="1">
        <v>976</v>
      </c>
      <c r="M266" s="1">
        <v>1.5763546798029601E-2</v>
      </c>
      <c r="N266" s="1">
        <v>1597</v>
      </c>
      <c r="O266" s="1">
        <v>2416</v>
      </c>
      <c r="P266" s="1">
        <v>179.62</v>
      </c>
      <c r="Q266">
        <v>11.200000243028301</v>
      </c>
      <c r="R266">
        <v>364.40001261341303</v>
      </c>
      <c r="S266">
        <v>74</v>
      </c>
      <c r="T266">
        <v>2655.8</v>
      </c>
      <c r="U266">
        <v>111010</v>
      </c>
      <c r="V266">
        <v>2248.5500000000002</v>
      </c>
    </row>
    <row r="267" spans="1:22">
      <c r="A267" s="1" t="s">
        <v>58</v>
      </c>
      <c r="B267" s="1">
        <v>21</v>
      </c>
      <c r="C267" s="1" t="s">
        <v>30</v>
      </c>
      <c r="D267" s="1">
        <v>0.42158730158730201</v>
      </c>
      <c r="E267" s="1">
        <v>0.15820105820105801</v>
      </c>
      <c r="F267" s="1">
        <v>1572.4</v>
      </c>
      <c r="G267" s="1">
        <v>0.34</v>
      </c>
      <c r="H267" s="1">
        <v>175210</v>
      </c>
      <c r="I267" s="1">
        <v>26.7</v>
      </c>
      <c r="J267" s="1">
        <v>0.18128042328042299</v>
      </c>
      <c r="K267" s="1">
        <v>98.16</v>
      </c>
      <c r="L267" s="1">
        <v>1541</v>
      </c>
      <c r="M267" s="1">
        <v>1.49402390438247E-2</v>
      </c>
      <c r="N267" s="1">
        <v>2061</v>
      </c>
      <c r="O267" s="1">
        <v>3127</v>
      </c>
      <c r="P267" s="1">
        <v>230.33</v>
      </c>
      <c r="Q267">
        <v>15.7999993674799</v>
      </c>
      <c r="R267">
        <v>574.20001855414603</v>
      </c>
      <c r="S267">
        <v>70</v>
      </c>
      <c r="T267">
        <v>2898.9</v>
      </c>
      <c r="U267">
        <v>111841</v>
      </c>
      <c r="V267">
        <v>2953.04</v>
      </c>
    </row>
    <row r="268" spans="1:22">
      <c r="A268" s="1" t="s">
        <v>58</v>
      </c>
      <c r="B268" s="1">
        <v>21</v>
      </c>
      <c r="C268" s="1" t="s">
        <v>31</v>
      </c>
      <c r="D268" s="1">
        <v>0.54639498432601896</v>
      </c>
      <c r="E268" s="1">
        <v>0.19487983281086699</v>
      </c>
      <c r="F268" s="1">
        <v>1612.4</v>
      </c>
      <c r="G268" s="1">
        <v>0.34</v>
      </c>
      <c r="H268" s="1">
        <v>162293.29999999999</v>
      </c>
      <c r="I268" s="1">
        <v>14.67</v>
      </c>
      <c r="J268" s="1">
        <v>0.13160919540229901</v>
      </c>
      <c r="K268" s="1">
        <v>102.75</v>
      </c>
      <c r="L268" s="1">
        <v>1985</v>
      </c>
      <c r="M268" s="1">
        <v>1.58102766798419E-2</v>
      </c>
      <c r="N268" s="1">
        <v>1939</v>
      </c>
      <c r="O268" s="1">
        <v>3658</v>
      </c>
      <c r="P268" s="1">
        <v>231.56</v>
      </c>
      <c r="Q268">
        <v>18.400000651085101</v>
      </c>
      <c r="R268">
        <v>525.99999329996399</v>
      </c>
      <c r="S268">
        <v>69</v>
      </c>
      <c r="T268">
        <v>3165.5</v>
      </c>
      <c r="U268">
        <v>79819</v>
      </c>
      <c r="V268">
        <v>4869.3500000000004</v>
      </c>
    </row>
    <row r="269" spans="1:22">
      <c r="A269" s="1" t="s">
        <v>58</v>
      </c>
      <c r="B269" s="1">
        <v>21</v>
      </c>
      <c r="C269" s="1" t="s">
        <v>32</v>
      </c>
      <c r="D269" s="1">
        <v>0.58806584362139902</v>
      </c>
      <c r="E269" s="1">
        <v>0.235288065843621</v>
      </c>
      <c r="F269" s="1">
        <v>1684</v>
      </c>
      <c r="G269" s="1">
        <v>0.34</v>
      </c>
      <c r="H269" s="1">
        <v>84745.13</v>
      </c>
      <c r="I269" s="1">
        <v>38.590000000000003</v>
      </c>
      <c r="J269" s="1">
        <v>0.25850823045267501</v>
      </c>
      <c r="K269" s="1">
        <v>108.83</v>
      </c>
      <c r="L269" s="1">
        <v>2957</v>
      </c>
      <c r="M269" s="1">
        <v>1.88305252725471E-2</v>
      </c>
      <c r="N269" s="1">
        <v>2133</v>
      </c>
      <c r="O269" s="1">
        <v>4564</v>
      </c>
      <c r="P269" s="1">
        <v>275.64</v>
      </c>
      <c r="Q269">
        <v>14.800000284603</v>
      </c>
      <c r="R269">
        <v>563.89998262447295</v>
      </c>
      <c r="S269">
        <v>69</v>
      </c>
      <c r="T269">
        <v>3534.8</v>
      </c>
      <c r="U269">
        <v>74815</v>
      </c>
      <c r="V269">
        <v>5915.77</v>
      </c>
    </row>
    <row r="270" spans="1:22">
      <c r="A270" s="1" t="s">
        <v>58</v>
      </c>
      <c r="B270" s="1">
        <v>21</v>
      </c>
      <c r="C270" s="1" t="s">
        <v>33</v>
      </c>
      <c r="D270" s="1">
        <v>0.73940936863543805</v>
      </c>
      <c r="E270" s="1">
        <v>0.284215885947047</v>
      </c>
      <c r="F270" s="1">
        <v>2119</v>
      </c>
      <c r="G270" s="1">
        <v>0.09</v>
      </c>
      <c r="H270" s="1">
        <v>86290.06</v>
      </c>
      <c r="I270" s="1">
        <v>28.4</v>
      </c>
      <c r="J270" s="1">
        <v>0.57967413441955196</v>
      </c>
      <c r="K270" s="1">
        <v>116.16</v>
      </c>
      <c r="L270" s="1">
        <v>5804</v>
      </c>
      <c r="M270" s="1">
        <v>2.2088353413654602E-2</v>
      </c>
      <c r="N270" s="1">
        <v>3292</v>
      </c>
      <c r="O270" s="1">
        <v>6451</v>
      </c>
      <c r="P270" s="1">
        <v>309.72000000000003</v>
      </c>
      <c r="Q270">
        <v>13.000000553</v>
      </c>
      <c r="R270">
        <v>689.50000190760102</v>
      </c>
      <c r="S270">
        <v>60</v>
      </c>
      <c r="T270">
        <v>3924.7</v>
      </c>
      <c r="U270">
        <v>113708</v>
      </c>
      <c r="V270">
        <v>7107.05</v>
      </c>
    </row>
    <row r="271" spans="1:22">
      <c r="A271" s="1" t="s">
        <v>58</v>
      </c>
      <c r="B271" s="1">
        <v>21</v>
      </c>
      <c r="C271" s="1" t="s">
        <v>34</v>
      </c>
      <c r="D271" s="1">
        <v>0.79809045226130704</v>
      </c>
      <c r="E271" s="1">
        <v>0.32482412060301502</v>
      </c>
      <c r="F271" s="1">
        <v>2119</v>
      </c>
      <c r="G271" s="1">
        <v>0.32</v>
      </c>
      <c r="H271" s="1">
        <v>111425.81</v>
      </c>
      <c r="I271" s="1">
        <v>64.19</v>
      </c>
      <c r="J271" s="1">
        <v>0.87838190954773898</v>
      </c>
      <c r="K271" s="1">
        <v>120.21</v>
      </c>
      <c r="L271" s="1">
        <v>6401</v>
      </c>
      <c r="M271" s="1">
        <v>2.15264187866928E-2</v>
      </c>
      <c r="N271" s="1">
        <v>4423</v>
      </c>
      <c r="O271" s="1">
        <v>9302</v>
      </c>
      <c r="P271" s="1">
        <v>328.75</v>
      </c>
      <c r="Q271">
        <v>12.899999853357601</v>
      </c>
      <c r="R271">
        <v>828.49996945600799</v>
      </c>
      <c r="S271">
        <v>52</v>
      </c>
      <c r="T271">
        <v>4251.8999999999996</v>
      </c>
      <c r="U271">
        <v>108154</v>
      </c>
      <c r="V271">
        <v>8143.41</v>
      </c>
    </row>
    <row r="272" spans="1:22">
      <c r="A272" s="1" t="s">
        <v>58</v>
      </c>
      <c r="B272" s="1">
        <v>21</v>
      </c>
      <c r="C272" s="1" t="s">
        <v>35</v>
      </c>
      <c r="D272" s="1">
        <v>0.84219367588932803</v>
      </c>
      <c r="E272" s="1">
        <v>0.34733201581027701</v>
      </c>
      <c r="F272" s="1">
        <v>2559</v>
      </c>
      <c r="G272" s="1">
        <v>0.32</v>
      </c>
      <c r="H272" s="1">
        <v>141858.75</v>
      </c>
      <c r="I272" s="1">
        <v>41.77</v>
      </c>
      <c r="J272" s="1">
        <v>1.1331324110671901</v>
      </c>
      <c r="K272" s="1">
        <v>112.61</v>
      </c>
      <c r="L272" s="1">
        <v>7860</v>
      </c>
      <c r="M272" s="1">
        <v>2.21198156682028E-2</v>
      </c>
      <c r="N272" s="1">
        <v>8578</v>
      </c>
      <c r="O272" s="1">
        <v>14360</v>
      </c>
      <c r="P272" s="1">
        <v>344.05</v>
      </c>
      <c r="Q272">
        <v>13.899999442100601</v>
      </c>
      <c r="R272">
        <v>941.70004471566699</v>
      </c>
      <c r="S272">
        <v>45</v>
      </c>
      <c r="T272">
        <v>4430.2</v>
      </c>
      <c r="U272">
        <v>117021</v>
      </c>
      <c r="V272">
        <v>11012.23</v>
      </c>
    </row>
    <row r="273" spans="1:22">
      <c r="A273" s="1" t="s">
        <v>58</v>
      </c>
      <c r="B273" s="1">
        <v>21</v>
      </c>
      <c r="C273" s="1" t="s">
        <v>36</v>
      </c>
      <c r="D273" s="1">
        <v>1.0745098039215699</v>
      </c>
      <c r="E273" s="1">
        <v>0.44137254901960798</v>
      </c>
      <c r="F273" s="1">
        <v>1964</v>
      </c>
      <c r="G273" s="1">
        <v>0.28999999999999998</v>
      </c>
      <c r="H273" s="1">
        <v>151407.59</v>
      </c>
      <c r="I273" s="1">
        <v>17.47</v>
      </c>
      <c r="J273" s="1">
        <v>0.13310784313725499</v>
      </c>
      <c r="K273" s="1">
        <v>113.56</v>
      </c>
      <c r="L273" s="1">
        <v>11763</v>
      </c>
      <c r="M273" s="1">
        <v>2.4626209322779199E-2</v>
      </c>
      <c r="N273" s="1">
        <v>13632</v>
      </c>
      <c r="O273" s="1">
        <v>17679</v>
      </c>
      <c r="P273" s="1">
        <v>359.83</v>
      </c>
      <c r="Q273">
        <v>13.800000108148399</v>
      </c>
      <c r="R273">
        <v>1250.0999661266401</v>
      </c>
      <c r="S273">
        <v>42</v>
      </c>
      <c r="T273">
        <v>5249.6</v>
      </c>
      <c r="U273">
        <v>141545</v>
      </c>
      <c r="V273">
        <v>14503.86</v>
      </c>
    </row>
    <row r="274" spans="1:22">
      <c r="A274" s="1" t="s">
        <v>58</v>
      </c>
      <c r="B274" s="1">
        <v>21</v>
      </c>
      <c r="C274" s="1" t="s">
        <v>37</v>
      </c>
      <c r="D274" s="1">
        <v>1.01723466407011</v>
      </c>
      <c r="E274" s="1">
        <v>0.49483933787731299</v>
      </c>
      <c r="F274" s="1">
        <v>1964</v>
      </c>
      <c r="G274" s="1">
        <v>0.28999999999999998</v>
      </c>
      <c r="H274" s="1">
        <v>191066.96</v>
      </c>
      <c r="I274" s="1">
        <v>14.63</v>
      </c>
      <c r="J274" s="1">
        <v>0.13655306718597901</v>
      </c>
      <c r="K274" s="1">
        <v>114.19</v>
      </c>
      <c r="L274" s="1">
        <v>15175</v>
      </c>
      <c r="M274" s="1">
        <v>2.2893772893772899E-2</v>
      </c>
      <c r="N274" s="1">
        <v>13148</v>
      </c>
      <c r="O274" s="1">
        <v>17273</v>
      </c>
      <c r="P274" s="1">
        <v>375.98</v>
      </c>
      <c r="Q274">
        <v>13.299999531471499</v>
      </c>
      <c r="R274">
        <v>1585.8999230766301</v>
      </c>
      <c r="S274">
        <v>35</v>
      </c>
      <c r="T274">
        <v>5471.8</v>
      </c>
      <c r="U274">
        <v>149370</v>
      </c>
      <c r="V274">
        <v>16560.98</v>
      </c>
    </row>
    <row r="275" spans="1:22">
      <c r="A275" s="1" t="s">
        <v>58</v>
      </c>
      <c r="B275" s="1">
        <v>21</v>
      </c>
      <c r="C275" s="1" t="s">
        <v>38</v>
      </c>
      <c r="D275" s="1">
        <v>1.0953978906999</v>
      </c>
      <c r="E275" s="1">
        <v>0.55426653883029697</v>
      </c>
      <c r="F275" s="1">
        <v>1964</v>
      </c>
      <c r="G275" s="1">
        <v>0.2893</v>
      </c>
      <c r="H275" s="1">
        <v>191580.7</v>
      </c>
      <c r="I275" s="1">
        <v>13.2</v>
      </c>
      <c r="J275" s="1">
        <v>0.14784276126557999</v>
      </c>
      <c r="K275" s="1">
        <v>115.69</v>
      </c>
      <c r="L275" s="1">
        <v>15175</v>
      </c>
      <c r="M275" s="1">
        <v>1.97164815785346E-2</v>
      </c>
      <c r="N275" s="1">
        <v>10963</v>
      </c>
      <c r="O275" s="1">
        <v>21029</v>
      </c>
      <c r="P275" s="1">
        <v>392.37</v>
      </c>
      <c r="Q275">
        <v>15.3746553933385</v>
      </c>
      <c r="R275">
        <v>2440.9920169838401</v>
      </c>
      <c r="S275">
        <v>34.957113</v>
      </c>
      <c r="T275">
        <v>6043.8</v>
      </c>
      <c r="U275">
        <v>190844</v>
      </c>
      <c r="V275">
        <v>21434.9</v>
      </c>
    </row>
    <row r="276" spans="1:22">
      <c r="A276" s="1" t="s">
        <v>59</v>
      </c>
      <c r="B276" s="1">
        <v>22</v>
      </c>
      <c r="C276" s="1" t="s">
        <v>25</v>
      </c>
      <c r="D276" s="1">
        <v>0.16396059782608699</v>
      </c>
      <c r="E276" s="1">
        <v>0.108661684782609</v>
      </c>
      <c r="F276" s="1">
        <v>2976</v>
      </c>
      <c r="G276" s="1">
        <v>0.61</v>
      </c>
      <c r="H276" s="1">
        <v>47159.58</v>
      </c>
      <c r="I276" s="1">
        <v>9.1199999999999992</v>
      </c>
      <c r="J276" s="1">
        <v>7.4052309782608697E-2</v>
      </c>
      <c r="K276" s="1">
        <v>62.43</v>
      </c>
      <c r="L276" s="1">
        <v>5215</v>
      </c>
      <c r="M276" s="1">
        <v>1.1565836298932399E-2</v>
      </c>
      <c r="N276" s="1">
        <v>15525</v>
      </c>
      <c r="O276" s="1">
        <v>32039</v>
      </c>
      <c r="P276" s="1">
        <v>41.89</v>
      </c>
      <c r="Q276">
        <v>1.27452437525711</v>
      </c>
      <c r="R276">
        <v>188.57799728395699</v>
      </c>
      <c r="S276">
        <v>43</v>
      </c>
      <c r="T276">
        <v>9367.1</v>
      </c>
      <c r="U276">
        <v>943975</v>
      </c>
      <c r="V276">
        <v>4068.25</v>
      </c>
    </row>
    <row r="277" spans="1:22">
      <c r="A277" s="1" t="s">
        <v>59</v>
      </c>
      <c r="B277" s="1">
        <v>22</v>
      </c>
      <c r="C277" s="1" t="s">
        <v>27</v>
      </c>
      <c r="D277" s="1">
        <v>0.218084033613445</v>
      </c>
      <c r="E277" s="1">
        <v>0.130453781512605</v>
      </c>
      <c r="F277" s="1">
        <v>3715.03</v>
      </c>
      <c r="G277" s="1">
        <v>0.61</v>
      </c>
      <c r="H277" s="1">
        <v>45029.43</v>
      </c>
      <c r="I277" s="1">
        <v>10.92</v>
      </c>
      <c r="J277" s="1">
        <v>8.2594957983193301E-2</v>
      </c>
      <c r="K277" s="1">
        <v>70.900000000000006</v>
      </c>
      <c r="L277" s="1">
        <v>6721</v>
      </c>
      <c r="M277" s="1">
        <v>1.1041902604756499E-2</v>
      </c>
      <c r="N277" s="1">
        <v>20364</v>
      </c>
      <c r="O277" s="1">
        <v>38924</v>
      </c>
      <c r="P277" s="1">
        <v>100.02</v>
      </c>
      <c r="Q277">
        <v>2.1120689667034598</v>
      </c>
      <c r="R277">
        <v>434.21226309090201</v>
      </c>
      <c r="S277">
        <v>45</v>
      </c>
      <c r="T277">
        <v>10715.7</v>
      </c>
      <c r="U277">
        <v>1171045</v>
      </c>
      <c r="V277">
        <v>5497.88</v>
      </c>
    </row>
    <row r="278" spans="1:22">
      <c r="A278" s="1" t="s">
        <v>59</v>
      </c>
      <c r="B278" s="1">
        <v>22</v>
      </c>
      <c r="C278" s="1" t="s">
        <v>28</v>
      </c>
      <c r="D278" s="1">
        <v>0.25865161076054499</v>
      </c>
      <c r="E278" s="1">
        <v>0.14573231484556601</v>
      </c>
      <c r="F278" s="1">
        <v>3810</v>
      </c>
      <c r="G278" s="1">
        <v>0.64</v>
      </c>
      <c r="H278" s="1">
        <v>24158.560000000001</v>
      </c>
      <c r="I278" s="1">
        <v>14.04</v>
      </c>
      <c r="J278" s="1">
        <v>0.105768847558951</v>
      </c>
      <c r="K278" s="1">
        <v>80.16</v>
      </c>
      <c r="L278" s="1">
        <v>5775</v>
      </c>
      <c r="M278" s="1">
        <v>1.2189054726368199E-2</v>
      </c>
      <c r="N278" s="1">
        <v>24828</v>
      </c>
      <c r="O278" s="1">
        <v>49036</v>
      </c>
      <c r="P278" s="1">
        <v>159.86000000000001</v>
      </c>
      <c r="Q278">
        <v>3.5000001102662099</v>
      </c>
      <c r="R278">
        <v>999.80004101232703</v>
      </c>
      <c r="S278">
        <v>47</v>
      </c>
      <c r="T278">
        <v>12086.3</v>
      </c>
      <c r="U278">
        <v>1388199</v>
      </c>
      <c r="V278">
        <v>10614.82</v>
      </c>
    </row>
    <row r="279" spans="1:22">
      <c r="A279" s="1" t="s">
        <v>59</v>
      </c>
      <c r="B279" s="1">
        <v>22</v>
      </c>
      <c r="C279" s="1" t="s">
        <v>29</v>
      </c>
      <c r="D279" s="1">
        <v>0.31659546500164298</v>
      </c>
      <c r="E279" s="1">
        <v>0.15622740716398301</v>
      </c>
      <c r="F279" s="1">
        <v>3887.6</v>
      </c>
      <c r="G279" s="1">
        <v>0.71</v>
      </c>
      <c r="H279" s="1">
        <v>56027.74</v>
      </c>
      <c r="I279" s="1">
        <v>22.76</v>
      </c>
      <c r="J279" s="1">
        <v>0.121879723956622</v>
      </c>
      <c r="K279" s="1">
        <v>86.58</v>
      </c>
      <c r="L279" s="1">
        <v>8239</v>
      </c>
      <c r="M279" s="1">
        <v>1.13389626055489E-2</v>
      </c>
      <c r="N279" s="1">
        <v>24312</v>
      </c>
      <c r="O279" s="1">
        <v>55298</v>
      </c>
      <c r="P279" s="1">
        <v>184.71</v>
      </c>
      <c r="Q279">
        <v>5.79999989819623</v>
      </c>
      <c r="R279">
        <v>2302.0999336423101</v>
      </c>
      <c r="S279">
        <v>49</v>
      </c>
      <c r="T279">
        <v>13633.1</v>
      </c>
      <c r="U279">
        <v>1664720</v>
      </c>
      <c r="V279">
        <v>13886.31</v>
      </c>
    </row>
    <row r="280" spans="1:22">
      <c r="A280" s="1" t="s">
        <v>59</v>
      </c>
      <c r="B280" s="1">
        <v>22</v>
      </c>
      <c r="C280" s="1" t="s">
        <v>30</v>
      </c>
      <c r="D280" s="1">
        <v>0.43954397394136802</v>
      </c>
      <c r="E280" s="1">
        <v>0.19631921824104201</v>
      </c>
      <c r="F280" s="1">
        <v>3887.6</v>
      </c>
      <c r="G280" s="1">
        <v>0.76</v>
      </c>
      <c r="H280" s="1">
        <v>140632.9</v>
      </c>
      <c r="I280" s="1">
        <v>33.5</v>
      </c>
      <c r="J280" s="1">
        <v>0.16076547231270399</v>
      </c>
      <c r="K280" s="1">
        <v>90.76</v>
      </c>
      <c r="L280" s="1">
        <v>11706</v>
      </c>
      <c r="M280" s="1">
        <v>1.13089509143407E-2</v>
      </c>
      <c r="N280" s="1">
        <v>38914</v>
      </c>
      <c r="O280" s="1">
        <v>82791</v>
      </c>
      <c r="P280" s="1">
        <v>221.84</v>
      </c>
      <c r="Q280">
        <v>8.5000003102817097</v>
      </c>
      <c r="R280">
        <v>2648.4999444223399</v>
      </c>
      <c r="S280">
        <v>47</v>
      </c>
      <c r="T280">
        <v>14972.8</v>
      </c>
      <c r="U280">
        <v>1996609</v>
      </c>
      <c r="V280">
        <v>20525.41</v>
      </c>
    </row>
    <row r="281" spans="1:22">
      <c r="A281" s="1" t="s">
        <v>59</v>
      </c>
      <c r="B281" s="1">
        <v>22</v>
      </c>
      <c r="C281" s="1" t="s">
        <v>31</v>
      </c>
      <c r="D281" s="1">
        <v>0.52848874598070705</v>
      </c>
      <c r="E281" s="1">
        <v>0.226591639871383</v>
      </c>
      <c r="F281" s="1">
        <v>4037</v>
      </c>
      <c r="G281" s="1">
        <v>0.83</v>
      </c>
      <c r="H281" s="1">
        <v>122479.51</v>
      </c>
      <c r="I281" s="1">
        <v>52.83</v>
      </c>
      <c r="J281" s="1">
        <v>0.112221864951768</v>
      </c>
      <c r="K281" s="1">
        <v>94.48</v>
      </c>
      <c r="L281" s="1">
        <v>15673</v>
      </c>
      <c r="M281" s="1">
        <v>1.11407120368128E-2</v>
      </c>
      <c r="N281" s="1">
        <v>42738</v>
      </c>
      <c r="O281" s="1">
        <v>59518</v>
      </c>
      <c r="P281" s="1">
        <v>233.89</v>
      </c>
      <c r="Q281">
        <v>11.600000021897101</v>
      </c>
      <c r="R281">
        <v>3210.19993746814</v>
      </c>
      <c r="S281">
        <v>49</v>
      </c>
      <c r="T281">
        <v>16786.099999999999</v>
      </c>
      <c r="U281">
        <v>2374859</v>
      </c>
      <c r="V281">
        <v>28382.53</v>
      </c>
    </row>
    <row r="282" spans="1:22">
      <c r="A282" s="1" t="s">
        <v>59</v>
      </c>
      <c r="B282" s="1">
        <v>22</v>
      </c>
      <c r="C282" s="1" t="s">
        <v>32</v>
      </c>
      <c r="D282" s="1">
        <v>0.61552162849872805</v>
      </c>
      <c r="E282" s="1">
        <v>0.27573155216285</v>
      </c>
      <c r="F282" s="1">
        <v>4099</v>
      </c>
      <c r="G282" s="1">
        <v>0.82</v>
      </c>
      <c r="H282" s="1">
        <v>77438.75</v>
      </c>
      <c r="I282" s="1">
        <v>43.77</v>
      </c>
      <c r="J282" s="1">
        <v>0.194491094147583</v>
      </c>
      <c r="K282" s="1">
        <v>106.49</v>
      </c>
      <c r="L282" s="1">
        <v>19167</v>
      </c>
      <c r="M282" s="1">
        <v>1.1811023622047201E-2</v>
      </c>
      <c r="N282" s="1">
        <v>34780</v>
      </c>
      <c r="O282" s="1">
        <v>64648</v>
      </c>
      <c r="P282" s="1">
        <v>276.31</v>
      </c>
      <c r="Q282">
        <v>10.6999995562939</v>
      </c>
      <c r="R282">
        <v>3572.1998875815002</v>
      </c>
      <c r="S282">
        <v>49</v>
      </c>
      <c r="T282">
        <v>18790.2</v>
      </c>
      <c r="U282">
        <v>2799986</v>
      </c>
      <c r="V282">
        <v>32874.9</v>
      </c>
    </row>
    <row r="283" spans="1:22">
      <c r="A283" s="1" t="s">
        <v>59</v>
      </c>
      <c r="B283" s="1">
        <v>22</v>
      </c>
      <c r="C283" s="1" t="s">
        <v>33</v>
      </c>
      <c r="D283" s="1">
        <v>0.70999051533354396</v>
      </c>
      <c r="E283" s="1">
        <v>0.33831805248182101</v>
      </c>
      <c r="F283" s="1">
        <v>4099</v>
      </c>
      <c r="G283" s="1">
        <v>0.62</v>
      </c>
      <c r="H283" s="1">
        <v>50562.14</v>
      </c>
      <c r="I283" s="1">
        <v>46.65</v>
      </c>
      <c r="J283" s="1">
        <v>0.48799241226683499</v>
      </c>
      <c r="K283" s="1">
        <v>117.7</v>
      </c>
      <c r="L283" s="1">
        <v>22734</v>
      </c>
      <c r="M283" s="1">
        <v>1.25255623721881E-2</v>
      </c>
      <c r="N283" s="1">
        <v>45688</v>
      </c>
      <c r="O283" s="1">
        <v>72121</v>
      </c>
      <c r="P283" s="1">
        <v>301.52999999999997</v>
      </c>
      <c r="Q283">
        <v>11.600000021897101</v>
      </c>
      <c r="R283">
        <v>4186.80000845428</v>
      </c>
      <c r="S283">
        <v>49</v>
      </c>
      <c r="T283">
        <v>20210.099999999999</v>
      </c>
      <c r="U283">
        <v>2992091</v>
      </c>
      <c r="V283">
        <v>45795.41</v>
      </c>
    </row>
    <row r="284" spans="1:22">
      <c r="A284" s="1" t="s">
        <v>59</v>
      </c>
      <c r="B284" s="1">
        <v>22</v>
      </c>
      <c r="C284" s="1" t="s">
        <v>34</v>
      </c>
      <c r="D284" s="1">
        <v>0.72716436637390203</v>
      </c>
      <c r="E284" s="1">
        <v>0.36511919698870798</v>
      </c>
      <c r="F284" s="1">
        <v>4613</v>
      </c>
      <c r="G284" s="1">
        <v>0.61</v>
      </c>
      <c r="H284" s="1">
        <v>56434.79</v>
      </c>
      <c r="I284" s="1">
        <v>81.2</v>
      </c>
      <c r="J284" s="1">
        <v>0.816499372647428</v>
      </c>
      <c r="K284" s="1">
        <v>117.75</v>
      </c>
      <c r="L284" s="1">
        <v>23871</v>
      </c>
      <c r="M284" s="1">
        <v>1.25534188034188E-2</v>
      </c>
      <c r="N284" s="1">
        <v>43872</v>
      </c>
      <c r="O284" s="1">
        <v>67271</v>
      </c>
      <c r="P284" s="1">
        <v>325.47000000000003</v>
      </c>
      <c r="Q284">
        <v>12.4000003396237</v>
      </c>
      <c r="R284">
        <v>4762.8999742358201</v>
      </c>
      <c r="S284">
        <v>47</v>
      </c>
      <c r="T284">
        <v>22054.2</v>
      </c>
      <c r="U284">
        <v>3358918</v>
      </c>
      <c r="V284">
        <v>55322.43</v>
      </c>
    </row>
    <row r="285" spans="1:22">
      <c r="A285" s="1" t="s">
        <v>59</v>
      </c>
      <c r="B285" s="1">
        <v>22</v>
      </c>
      <c r="C285" s="1" t="s">
        <v>35</v>
      </c>
      <c r="D285" s="1">
        <v>0.73817388594577804</v>
      </c>
      <c r="E285" s="1">
        <v>0.38279837955749502</v>
      </c>
      <c r="F285" s="1">
        <v>5285</v>
      </c>
      <c r="G285" s="1">
        <v>0.61</v>
      </c>
      <c r="H285" s="1">
        <v>52792.39</v>
      </c>
      <c r="I285" s="1">
        <v>86.57</v>
      </c>
      <c r="J285" s="1">
        <v>0.99415082580243097</v>
      </c>
      <c r="K285" s="1">
        <v>113.56</v>
      </c>
      <c r="L285" s="1">
        <v>27586</v>
      </c>
      <c r="M285" s="1">
        <v>1.5911542610571702E-2</v>
      </c>
      <c r="N285" s="1">
        <v>55377</v>
      </c>
      <c r="O285" s="1">
        <v>83826</v>
      </c>
      <c r="P285" s="1">
        <v>344.76</v>
      </c>
      <c r="Q285">
        <v>13.6999995501731</v>
      </c>
      <c r="R285">
        <v>5810.3000951449003</v>
      </c>
      <c r="S285">
        <v>47</v>
      </c>
      <c r="T285">
        <v>23237.9</v>
      </c>
      <c r="U285">
        <v>3725610</v>
      </c>
      <c r="V285">
        <v>73105.399999999994</v>
      </c>
    </row>
    <row r="286" spans="1:22">
      <c r="A286" s="1" t="s">
        <v>59</v>
      </c>
      <c r="B286" s="1">
        <v>22</v>
      </c>
      <c r="C286" s="1" t="s">
        <v>36</v>
      </c>
      <c r="D286" s="1">
        <v>0.81323163138231602</v>
      </c>
      <c r="E286" s="1">
        <v>0.416718555417186</v>
      </c>
      <c r="F286" s="1">
        <v>5285</v>
      </c>
      <c r="G286" s="1">
        <v>0.6</v>
      </c>
      <c r="H286" s="1">
        <v>54932.160000000003</v>
      </c>
      <c r="I286" s="1">
        <v>54.5</v>
      </c>
      <c r="J286" s="1">
        <v>0.116485056039851</v>
      </c>
      <c r="K286" s="1">
        <v>116.77</v>
      </c>
      <c r="L286" s="1">
        <v>34098</v>
      </c>
      <c r="M286" s="1">
        <v>1.5917341524713802E-2</v>
      </c>
      <c r="N286" s="1">
        <v>76206</v>
      </c>
      <c r="O286" s="1">
        <v>83555</v>
      </c>
      <c r="P286" s="1">
        <v>364.94</v>
      </c>
      <c r="Q286">
        <v>13.6000000987087</v>
      </c>
      <c r="R286">
        <v>6723.4002827364702</v>
      </c>
      <c r="S286">
        <v>47</v>
      </c>
      <c r="T286">
        <v>26155.4</v>
      </c>
      <c r="U286">
        <v>4245267</v>
      </c>
      <c r="V286">
        <v>97935.99</v>
      </c>
    </row>
    <row r="287" spans="1:22">
      <c r="A287" s="1" t="s">
        <v>59</v>
      </c>
      <c r="B287" s="1">
        <v>22</v>
      </c>
      <c r="C287" s="1" t="s">
        <v>37</v>
      </c>
      <c r="D287" s="1">
        <v>0.830656707127295</v>
      </c>
      <c r="E287" s="1">
        <v>0.45487083722377802</v>
      </c>
      <c r="F287" s="1">
        <v>5285</v>
      </c>
      <c r="G287" s="1">
        <v>0.77</v>
      </c>
      <c r="H287" s="1">
        <v>59355.24</v>
      </c>
      <c r="I287" s="1">
        <v>37.96</v>
      </c>
      <c r="J287" s="1">
        <v>0.118941798941799</v>
      </c>
      <c r="K287" s="1">
        <v>123.3</v>
      </c>
      <c r="L287" s="1">
        <v>38830</v>
      </c>
      <c r="M287" s="1">
        <v>1.7670915411355698E-2</v>
      </c>
      <c r="N287" s="1">
        <v>66467</v>
      </c>
      <c r="O287" s="1">
        <v>86751</v>
      </c>
      <c r="P287" s="1">
        <v>385.67</v>
      </c>
      <c r="Q287">
        <v>12.300000462746</v>
      </c>
      <c r="R287">
        <v>14206.299898108</v>
      </c>
      <c r="S287">
        <v>44</v>
      </c>
      <c r="T287">
        <v>26563.5</v>
      </c>
      <c r="U287">
        <v>4793346</v>
      </c>
      <c r="V287">
        <v>109176.83</v>
      </c>
    </row>
    <row r="288" spans="1:22">
      <c r="A288" s="1" t="s">
        <v>59</v>
      </c>
      <c r="B288" s="1">
        <v>22</v>
      </c>
      <c r="C288" s="1" t="s">
        <v>38</v>
      </c>
      <c r="D288" s="1">
        <v>0.86007521153243505</v>
      </c>
      <c r="E288" s="1">
        <v>0.48661861485427799</v>
      </c>
      <c r="F288" s="1">
        <v>5285</v>
      </c>
      <c r="G288" s="1">
        <v>0.81930000000000003</v>
      </c>
      <c r="H288" s="1">
        <v>61855.7</v>
      </c>
      <c r="I288" s="1">
        <v>38.9</v>
      </c>
      <c r="J288" s="1">
        <v>0.12445314948292099</v>
      </c>
      <c r="K288" s="1">
        <v>137.41999999999999</v>
      </c>
      <c r="L288" s="1">
        <v>38830</v>
      </c>
      <c r="M288" s="1">
        <v>1.88064853405252E-2</v>
      </c>
      <c r="N288" s="1">
        <v>54136</v>
      </c>
      <c r="O288" s="1">
        <v>92060</v>
      </c>
      <c r="P288" s="1">
        <v>407.34</v>
      </c>
      <c r="Q288">
        <v>17.244483582257502</v>
      </c>
      <c r="R288">
        <v>9406.9043127465193</v>
      </c>
      <c r="S288">
        <v>42.243583000000001</v>
      </c>
      <c r="T288">
        <v>28071.1</v>
      </c>
      <c r="U288">
        <v>4999041</v>
      </c>
      <c r="V288">
        <v>140857.60000000001</v>
      </c>
    </row>
    <row r="289" spans="1:22">
      <c r="A289" s="1" t="s">
        <v>60</v>
      </c>
      <c r="B289" s="1">
        <v>23</v>
      </c>
      <c r="C289" s="1" t="s">
        <v>25</v>
      </c>
      <c r="D289" s="1">
        <v>0.12141617063492099</v>
      </c>
      <c r="E289" s="1">
        <v>8.28869047619048E-2</v>
      </c>
      <c r="F289" s="1">
        <v>12192.5</v>
      </c>
      <c r="G289" s="1">
        <v>5.35</v>
      </c>
      <c r="H289" s="1">
        <v>145321.28</v>
      </c>
      <c r="I289" s="1">
        <v>23.66</v>
      </c>
      <c r="J289" s="1">
        <v>6.8245287698412704E-2</v>
      </c>
      <c r="K289" s="1">
        <v>59.89</v>
      </c>
      <c r="L289" s="1">
        <v>9386</v>
      </c>
      <c r="M289" s="1">
        <v>1.0586319218241E-2</v>
      </c>
      <c r="N289" s="1">
        <v>28446</v>
      </c>
      <c r="O289" s="1">
        <v>49734</v>
      </c>
      <c r="P289" s="1">
        <v>40.159999999999997</v>
      </c>
      <c r="Q289">
        <v>1.38251448257301</v>
      </c>
      <c r="R289">
        <v>324.95996820849098</v>
      </c>
      <c r="S289">
        <v>49</v>
      </c>
      <c r="T289">
        <v>18196.3</v>
      </c>
      <c r="U289">
        <v>1044666</v>
      </c>
      <c r="V289">
        <v>10216.34</v>
      </c>
    </row>
    <row r="290" spans="1:22">
      <c r="A290" s="1" t="s">
        <v>60</v>
      </c>
      <c r="B290" s="1">
        <v>23</v>
      </c>
      <c r="C290" s="1" t="s">
        <v>27</v>
      </c>
      <c r="D290" s="1">
        <v>0.162807668521954</v>
      </c>
      <c r="E290" s="1">
        <v>0.101793444650588</v>
      </c>
      <c r="F290" s="1">
        <v>13749.2</v>
      </c>
      <c r="G290" s="1">
        <v>5.46</v>
      </c>
      <c r="H290" s="1">
        <v>286437.2</v>
      </c>
      <c r="I290" s="1">
        <v>26.12</v>
      </c>
      <c r="J290" s="1">
        <v>7.6676561533704404E-2</v>
      </c>
      <c r="K290" s="1">
        <v>68.3</v>
      </c>
      <c r="L290" s="1">
        <v>12209</v>
      </c>
      <c r="M290" s="1">
        <v>9.3618349196442508E-3</v>
      </c>
      <c r="N290" s="1">
        <v>42218</v>
      </c>
      <c r="O290" s="1">
        <v>66312</v>
      </c>
      <c r="P290" s="1">
        <v>100.13</v>
      </c>
      <c r="Q290">
        <v>2.29206349190948</v>
      </c>
      <c r="R290">
        <v>548.52568152737001</v>
      </c>
      <c r="S290">
        <v>52</v>
      </c>
      <c r="T290">
        <v>20779.900000000001</v>
      </c>
      <c r="U290">
        <v>1422310</v>
      </c>
      <c r="V290">
        <v>12814.37</v>
      </c>
    </row>
    <row r="291" spans="1:22">
      <c r="A291" s="1" t="s">
        <v>60</v>
      </c>
      <c r="B291" s="1">
        <v>23</v>
      </c>
      <c r="C291" s="1" t="s">
        <v>28</v>
      </c>
      <c r="D291" s="1">
        <v>0.218978912319645</v>
      </c>
      <c r="E291" s="1">
        <v>0.10299667036626001</v>
      </c>
      <c r="F291" s="1">
        <v>14820.6</v>
      </c>
      <c r="G291" s="1">
        <v>5.62</v>
      </c>
      <c r="H291" s="1">
        <v>39295.800000000003</v>
      </c>
      <c r="I291" s="1">
        <v>34.03</v>
      </c>
      <c r="J291" s="1">
        <v>9.3666296707362207E-2</v>
      </c>
      <c r="K291" s="1">
        <v>77.5</v>
      </c>
      <c r="L291" s="1">
        <v>5120</v>
      </c>
      <c r="M291" s="1">
        <v>1.8435358071377899E-2</v>
      </c>
      <c r="N291" s="1">
        <v>46171</v>
      </c>
      <c r="O291" s="1">
        <v>82453</v>
      </c>
      <c r="P291" s="1">
        <v>153.04</v>
      </c>
      <c r="Q291">
        <v>3.8000001264171099</v>
      </c>
      <c r="R291">
        <v>925.89996532134103</v>
      </c>
      <c r="S291">
        <v>55</v>
      </c>
      <c r="T291">
        <v>23260.6</v>
      </c>
      <c r="U291">
        <v>1688902</v>
      </c>
      <c r="V291">
        <v>24400.880000000001</v>
      </c>
    </row>
    <row r="292" spans="1:22">
      <c r="A292" s="1" t="s">
        <v>60</v>
      </c>
      <c r="B292" s="1">
        <v>23</v>
      </c>
      <c r="C292" s="1" t="s">
        <v>29</v>
      </c>
      <c r="D292" s="1">
        <v>0.27035262317238001</v>
      </c>
      <c r="E292" s="1">
        <v>0.108502273006512</v>
      </c>
      <c r="F292" s="1">
        <v>15269.33</v>
      </c>
      <c r="G292" s="1">
        <v>5.69</v>
      </c>
      <c r="H292" s="1">
        <v>80618.28</v>
      </c>
      <c r="I292" s="1">
        <v>67.069999999999993</v>
      </c>
      <c r="J292" s="1">
        <v>0.11175697260105701</v>
      </c>
      <c r="K292" s="1">
        <v>81.180000000000007</v>
      </c>
      <c r="L292" s="1">
        <v>6047</v>
      </c>
      <c r="M292" s="1">
        <v>2.0155805613948301E-2</v>
      </c>
      <c r="N292" s="1">
        <v>47120</v>
      </c>
      <c r="O292" s="1">
        <v>91167</v>
      </c>
      <c r="P292" s="1">
        <v>173.82</v>
      </c>
      <c r="Q292">
        <v>6.2999997895958302</v>
      </c>
      <c r="R292">
        <v>1562.8999236552299</v>
      </c>
      <c r="S292">
        <v>58</v>
      </c>
      <c r="T292">
        <v>25366.6</v>
      </c>
      <c r="U292">
        <v>1960112</v>
      </c>
      <c r="V292">
        <v>37941.760000000002</v>
      </c>
    </row>
    <row r="293" spans="1:22">
      <c r="A293" s="1" t="s">
        <v>60</v>
      </c>
      <c r="B293" s="1">
        <v>23</v>
      </c>
      <c r="C293" s="1" t="s">
        <v>30</v>
      </c>
      <c r="D293" s="1">
        <v>0.38041727672035103</v>
      </c>
      <c r="E293" s="1">
        <v>0.17374328940946801</v>
      </c>
      <c r="F293" s="1">
        <v>15691.31</v>
      </c>
      <c r="G293" s="1">
        <v>6.03</v>
      </c>
      <c r="H293" s="1">
        <v>436770.9</v>
      </c>
      <c r="I293" s="1">
        <v>104.4</v>
      </c>
      <c r="J293" s="1">
        <v>0.14141288433382099</v>
      </c>
      <c r="K293" s="1">
        <v>82.87</v>
      </c>
      <c r="L293" s="1">
        <v>7850</v>
      </c>
      <c r="M293" s="1">
        <v>2.3004399748585799E-2</v>
      </c>
      <c r="N293" s="1">
        <v>64953</v>
      </c>
      <c r="O293" s="1">
        <v>110746</v>
      </c>
      <c r="P293" s="1">
        <v>215.48</v>
      </c>
      <c r="Q293">
        <v>10.1999997930397</v>
      </c>
      <c r="R293">
        <v>1848.40003882359</v>
      </c>
      <c r="S293">
        <v>58</v>
      </c>
      <c r="T293">
        <v>26681.1</v>
      </c>
      <c r="U293">
        <v>2238051</v>
      </c>
      <c r="V293">
        <v>48796.57</v>
      </c>
    </row>
    <row r="294" spans="1:22">
      <c r="A294" s="1" t="s">
        <v>60</v>
      </c>
      <c r="B294" s="1">
        <v>23</v>
      </c>
      <c r="C294" s="1" t="s">
        <v>31</v>
      </c>
      <c r="D294" s="1">
        <v>0.44959398860744099</v>
      </c>
      <c r="E294" s="1">
        <v>0.22436068355350899</v>
      </c>
      <c r="F294" s="1">
        <v>16408.32</v>
      </c>
      <c r="G294" s="1">
        <v>6.12</v>
      </c>
      <c r="H294" s="1">
        <v>287497.32</v>
      </c>
      <c r="I294" s="1">
        <v>138.09</v>
      </c>
      <c r="J294" s="1">
        <v>8.6647679069203704E-2</v>
      </c>
      <c r="K294" s="1">
        <v>88.29</v>
      </c>
      <c r="L294" s="1">
        <v>11309</v>
      </c>
      <c r="M294" s="1">
        <v>2.3365079365079401E-2</v>
      </c>
      <c r="N294" s="1">
        <v>62445</v>
      </c>
      <c r="O294" s="1">
        <v>142522</v>
      </c>
      <c r="P294" s="1">
        <v>225.41</v>
      </c>
      <c r="Q294">
        <v>13.899999442100601</v>
      </c>
      <c r="R294">
        <v>2381.1999017058902</v>
      </c>
      <c r="S294">
        <v>59</v>
      </c>
      <c r="T294">
        <v>29237.9</v>
      </c>
      <c r="U294">
        <v>2572607</v>
      </c>
      <c r="V294">
        <v>80147.839999999997</v>
      </c>
    </row>
    <row r="295" spans="1:22">
      <c r="A295" s="1" t="s">
        <v>60</v>
      </c>
      <c r="B295" s="1">
        <v>23</v>
      </c>
      <c r="C295" s="1" t="s">
        <v>32</v>
      </c>
      <c r="D295" s="1">
        <v>0.56735432500904803</v>
      </c>
      <c r="E295" s="1">
        <v>0.261491132826638</v>
      </c>
      <c r="F295" s="1">
        <v>16388.32</v>
      </c>
      <c r="G295" s="1">
        <v>6.76</v>
      </c>
      <c r="H295" s="1">
        <v>299900.31</v>
      </c>
      <c r="I295" s="1">
        <v>118.38</v>
      </c>
      <c r="J295" s="1">
        <v>0.15031849439015599</v>
      </c>
      <c r="K295" s="1">
        <v>92.67</v>
      </c>
      <c r="L295" s="1">
        <v>16198</v>
      </c>
      <c r="M295" s="1">
        <v>2.5372380711941402E-2</v>
      </c>
      <c r="N295" s="1">
        <v>64006</v>
      </c>
      <c r="O295" s="1">
        <v>167484</v>
      </c>
      <c r="P295" s="1">
        <v>267.8</v>
      </c>
      <c r="Q295">
        <v>11.6999995108966</v>
      </c>
      <c r="R295">
        <v>3687.8001723269699</v>
      </c>
      <c r="S295">
        <v>58</v>
      </c>
      <c r="T295">
        <v>33642.699999999997</v>
      </c>
      <c r="U295">
        <v>3010846</v>
      </c>
      <c r="V295">
        <v>110795.89</v>
      </c>
    </row>
    <row r="296" spans="1:22">
      <c r="A296" s="1" t="s">
        <v>60</v>
      </c>
      <c r="B296" s="1">
        <v>23</v>
      </c>
      <c r="C296" s="1" t="s">
        <v>33</v>
      </c>
      <c r="D296" s="1">
        <v>0.64902055041461404</v>
      </c>
      <c r="E296" s="1">
        <v>0.31540680206705901</v>
      </c>
      <c r="F296" s="1">
        <v>16388.32</v>
      </c>
      <c r="G296" s="1">
        <v>6.71</v>
      </c>
      <c r="H296" s="1">
        <v>354133.19</v>
      </c>
      <c r="I296" s="1">
        <v>144.59</v>
      </c>
      <c r="J296" s="1">
        <v>0.39624444177382501</v>
      </c>
      <c r="K296" s="1">
        <v>108.72</v>
      </c>
      <c r="L296" s="1">
        <v>31631</v>
      </c>
      <c r="M296" s="1">
        <v>2.4724570842941301E-2</v>
      </c>
      <c r="N296" s="1">
        <v>87372</v>
      </c>
      <c r="O296" s="1">
        <v>152987</v>
      </c>
      <c r="P296" s="1">
        <v>294.3</v>
      </c>
      <c r="Q296">
        <v>11.4999995932542</v>
      </c>
      <c r="R296">
        <v>4219.1999341846104</v>
      </c>
      <c r="S296">
        <v>54</v>
      </c>
      <c r="T296">
        <v>38474.6</v>
      </c>
      <c r="U296">
        <v>3423923</v>
      </c>
      <c r="V296">
        <v>145991.66</v>
      </c>
    </row>
    <row r="297" spans="1:22">
      <c r="A297" s="1" t="s">
        <v>60</v>
      </c>
      <c r="B297" s="1">
        <v>23</v>
      </c>
      <c r="C297" s="1" t="s">
        <v>34</v>
      </c>
      <c r="D297" s="1">
        <v>0.70219135432882296</v>
      </c>
      <c r="E297" s="1">
        <v>0.33669021674050997</v>
      </c>
      <c r="F297" s="1">
        <v>16869.560000000001</v>
      </c>
      <c r="G297" s="1">
        <v>12.24</v>
      </c>
      <c r="H297" s="1">
        <v>426826.73</v>
      </c>
      <c r="I297" s="1">
        <v>217.05</v>
      </c>
      <c r="J297" s="1">
        <v>0.61848281642917002</v>
      </c>
      <c r="K297" s="1">
        <v>112.76</v>
      </c>
      <c r="L297" s="1">
        <v>32672</v>
      </c>
      <c r="M297" s="1">
        <v>2.5351755609075901E-2</v>
      </c>
      <c r="N297" s="1">
        <v>82066</v>
      </c>
      <c r="O297" s="1">
        <v>131529</v>
      </c>
      <c r="P297" s="1">
        <v>317.11</v>
      </c>
      <c r="Q297">
        <v>11.7999996286349</v>
      </c>
      <c r="R297">
        <v>5368.0001145986498</v>
      </c>
      <c r="S297">
        <v>58</v>
      </c>
      <c r="T297">
        <v>41556.199999999997</v>
      </c>
      <c r="U297">
        <v>3878572</v>
      </c>
      <c r="V297">
        <v>179104.91</v>
      </c>
    </row>
    <row r="298" spans="1:22">
      <c r="A298" s="1" t="s">
        <v>60</v>
      </c>
      <c r="B298" s="1">
        <v>23</v>
      </c>
      <c r="C298" s="1" t="s">
        <v>35</v>
      </c>
      <c r="D298" s="1">
        <v>0.75077051726197597</v>
      </c>
      <c r="E298" s="1">
        <v>0.35545335085413898</v>
      </c>
      <c r="F298" s="1">
        <v>16869.560000000001</v>
      </c>
      <c r="G298" s="1">
        <v>12.5</v>
      </c>
      <c r="H298" s="1">
        <v>546960</v>
      </c>
      <c r="I298" s="1">
        <v>219.03</v>
      </c>
      <c r="J298" s="1">
        <v>0.89914347150878005</v>
      </c>
      <c r="K298" s="1">
        <v>109.05</v>
      </c>
      <c r="L298" s="1">
        <v>38077</v>
      </c>
      <c r="M298" s="1">
        <v>2.7500580181016501E-2</v>
      </c>
      <c r="N298" s="1">
        <v>108386</v>
      </c>
      <c r="O298" s="1">
        <v>160036</v>
      </c>
      <c r="P298" s="1">
        <v>334.82</v>
      </c>
      <c r="Q298">
        <v>12.5999998241364</v>
      </c>
      <c r="R298">
        <v>5901.60012056915</v>
      </c>
      <c r="S298">
        <v>49</v>
      </c>
      <c r="T298">
        <v>42944.800000000003</v>
      </c>
      <c r="U298">
        <v>4276383</v>
      </c>
      <c r="V298">
        <v>215158.85</v>
      </c>
    </row>
    <row r="299" spans="1:22">
      <c r="A299" s="1" t="s">
        <v>60</v>
      </c>
      <c r="B299" s="1">
        <v>23</v>
      </c>
      <c r="C299" s="1" t="s">
        <v>36</v>
      </c>
      <c r="D299" s="1">
        <v>0.80130195891065503</v>
      </c>
      <c r="E299" s="1">
        <v>0.38472288580984199</v>
      </c>
      <c r="F299" s="1">
        <v>16727.560000000001</v>
      </c>
      <c r="G299" s="1">
        <v>12.54</v>
      </c>
      <c r="H299" s="1">
        <v>573811.59</v>
      </c>
      <c r="I299" s="1">
        <v>126.21</v>
      </c>
      <c r="J299" s="1">
        <v>0.11316650740563799</v>
      </c>
      <c r="K299" s="1">
        <v>111.55</v>
      </c>
      <c r="L299" s="1">
        <v>39433</v>
      </c>
      <c r="M299" s="1">
        <v>2.90304073436604E-2</v>
      </c>
      <c r="N299" s="1">
        <v>146936</v>
      </c>
      <c r="O299" s="1">
        <v>163664</v>
      </c>
      <c r="P299" s="1">
        <v>353.15</v>
      </c>
      <c r="Q299">
        <v>12.5999998241364</v>
      </c>
      <c r="R299">
        <v>7364.4003005923396</v>
      </c>
      <c r="S299">
        <v>48</v>
      </c>
      <c r="T299">
        <v>48425.9</v>
      </c>
      <c r="U299">
        <v>4801710</v>
      </c>
      <c r="V299">
        <v>278269.82</v>
      </c>
    </row>
    <row r="300" spans="1:22">
      <c r="A300" s="1" t="s">
        <v>60</v>
      </c>
      <c r="B300" s="1">
        <v>23</v>
      </c>
      <c r="C300" s="1" t="s">
        <v>37</v>
      </c>
      <c r="D300" s="1">
        <v>0.76833054693097702</v>
      </c>
      <c r="E300" s="1">
        <v>0.42585383329352799</v>
      </c>
      <c r="F300" s="1">
        <v>17563.96</v>
      </c>
      <c r="G300" s="1">
        <v>6.41</v>
      </c>
      <c r="H300" s="1">
        <v>615603.81999999995</v>
      </c>
      <c r="I300" s="1">
        <v>140.19</v>
      </c>
      <c r="J300" s="1">
        <v>0.113895390494387</v>
      </c>
      <c r="K300" s="1">
        <v>114.92</v>
      </c>
      <c r="L300" s="1">
        <v>97501</v>
      </c>
      <c r="M300" s="1">
        <v>2.9952348536419302E-2</v>
      </c>
      <c r="N300" s="1">
        <v>135507</v>
      </c>
      <c r="O300" s="1">
        <v>165499</v>
      </c>
      <c r="P300" s="1">
        <v>371.57</v>
      </c>
      <c r="Q300">
        <v>10.6999995562939</v>
      </c>
      <c r="R300">
        <v>9092.5002103900497</v>
      </c>
      <c r="S300">
        <v>43</v>
      </c>
      <c r="T300">
        <v>50644.7</v>
      </c>
      <c r="U300">
        <v>5300775</v>
      </c>
      <c r="V300">
        <v>286917.52</v>
      </c>
    </row>
    <row r="301" spans="1:22">
      <c r="A301" s="1" t="s">
        <v>60</v>
      </c>
      <c r="B301" s="1">
        <v>23</v>
      </c>
      <c r="C301" s="1" t="s">
        <v>38</v>
      </c>
      <c r="D301" s="1">
        <v>0.80455305927342302</v>
      </c>
      <c r="E301" s="1">
        <v>0.45026290630975102</v>
      </c>
      <c r="F301" s="1">
        <v>16935.599999999999</v>
      </c>
      <c r="G301" s="1">
        <v>6.3316999999999997</v>
      </c>
      <c r="H301" s="1">
        <v>651455</v>
      </c>
      <c r="I301" s="1">
        <v>97.1</v>
      </c>
      <c r="J301" s="1">
        <v>0.118886233269598</v>
      </c>
      <c r="K301" s="1">
        <v>115.94</v>
      </c>
      <c r="L301" s="1">
        <v>97501</v>
      </c>
      <c r="M301" s="1">
        <v>3.1205533275076899E-2</v>
      </c>
      <c r="N301" s="1">
        <v>113073</v>
      </c>
      <c r="O301" s="1">
        <v>180303</v>
      </c>
      <c r="P301" s="1">
        <v>390.81</v>
      </c>
      <c r="Q301">
        <v>14.3141963992123</v>
      </c>
      <c r="R301">
        <v>11126.6955009298</v>
      </c>
      <c r="S301">
        <v>39.801569999999998</v>
      </c>
      <c r="T301">
        <v>54076.2</v>
      </c>
      <c r="U301">
        <v>5718223</v>
      </c>
      <c r="V301">
        <v>349483.7</v>
      </c>
    </row>
    <row r="302" spans="1:22">
      <c r="A302" s="1" t="s">
        <v>61</v>
      </c>
      <c r="B302" s="1">
        <v>24</v>
      </c>
      <c r="C302" s="1" t="s">
        <v>25</v>
      </c>
      <c r="D302" s="1">
        <v>0.120963172804533</v>
      </c>
      <c r="E302" s="1">
        <v>5.8016997167138797E-2</v>
      </c>
      <c r="F302" s="1">
        <v>3601.1</v>
      </c>
      <c r="G302" s="1">
        <v>3.47</v>
      </c>
      <c r="H302" s="1">
        <v>11379.64</v>
      </c>
      <c r="I302" s="1">
        <v>2.41</v>
      </c>
      <c r="J302" s="1">
        <v>5.7889518413597699E-2</v>
      </c>
      <c r="K302" s="1">
        <v>58.76</v>
      </c>
      <c r="L302" s="1">
        <v>2136</v>
      </c>
      <c r="M302" s="1">
        <v>1.1203319502074699E-2</v>
      </c>
      <c r="N302" s="1">
        <v>3386</v>
      </c>
      <c r="O302" s="1">
        <v>8351</v>
      </c>
      <c r="P302" s="1">
        <v>18.47</v>
      </c>
      <c r="Q302">
        <v>1.1245314499866099</v>
      </c>
      <c r="R302">
        <v>401.653951203183</v>
      </c>
      <c r="S302">
        <v>33</v>
      </c>
      <c r="T302">
        <v>4916</v>
      </c>
      <c r="U302">
        <v>275217</v>
      </c>
      <c r="V302">
        <v>1533.9</v>
      </c>
    </row>
    <row r="303" spans="1:22">
      <c r="A303" s="1" t="s">
        <v>61</v>
      </c>
      <c r="B303" s="1">
        <v>24</v>
      </c>
      <c r="C303" s="1" t="s">
        <v>27</v>
      </c>
      <c r="D303" s="1">
        <v>0.13013660440479499</v>
      </c>
      <c r="E303" s="1">
        <v>6.7995539448006695E-2</v>
      </c>
      <c r="F303" s="1">
        <v>4473.76</v>
      </c>
      <c r="G303" s="1">
        <v>3.53</v>
      </c>
      <c r="H303" s="1">
        <v>13889.8</v>
      </c>
      <c r="I303" s="1">
        <v>3.3</v>
      </c>
      <c r="J303" s="1">
        <v>6.8056872037914704E-2</v>
      </c>
      <c r="K303" s="1">
        <v>66.900000000000006</v>
      </c>
      <c r="L303" s="1">
        <v>2425</v>
      </c>
      <c r="M303" s="1">
        <v>9.2764378478664197E-3</v>
      </c>
      <c r="N303" s="1">
        <v>6059</v>
      </c>
      <c r="O303" s="1">
        <v>11296</v>
      </c>
      <c r="P303" s="1">
        <v>75.87</v>
      </c>
      <c r="Q303">
        <v>1.83673468980066</v>
      </c>
      <c r="R303">
        <v>517.787641650512</v>
      </c>
      <c r="S303">
        <v>38</v>
      </c>
      <c r="T303">
        <v>5879.6</v>
      </c>
      <c r="U303">
        <v>315079</v>
      </c>
      <c r="V303">
        <v>1800.98</v>
      </c>
    </row>
    <row r="304" spans="1:22">
      <c r="A304" s="1" t="s">
        <v>61</v>
      </c>
      <c r="B304" s="1">
        <v>24</v>
      </c>
      <c r="C304" s="1" t="s">
        <v>28</v>
      </c>
      <c r="D304" s="1">
        <v>0.13606828193832601</v>
      </c>
      <c r="E304" s="1">
        <v>8.0506607929515403E-2</v>
      </c>
      <c r="F304" s="1">
        <v>4954</v>
      </c>
      <c r="G304" s="1">
        <v>3.51</v>
      </c>
      <c r="H304" s="1">
        <v>417.08</v>
      </c>
      <c r="I304" s="1">
        <v>4.29</v>
      </c>
      <c r="J304" s="1">
        <v>8.5112885462555105E-2</v>
      </c>
      <c r="K304" s="1">
        <v>76.03</v>
      </c>
      <c r="L304" s="1">
        <v>1410</v>
      </c>
      <c r="M304" s="1">
        <v>1.1459386585776899E-2</v>
      </c>
      <c r="N304" s="1">
        <v>7915</v>
      </c>
      <c r="O304" s="1">
        <v>17405</v>
      </c>
      <c r="P304" s="1">
        <v>121.22</v>
      </c>
      <c r="Q304">
        <v>3.0000000339956698</v>
      </c>
      <c r="R304">
        <v>667.50000649183505</v>
      </c>
      <c r="S304">
        <v>43</v>
      </c>
      <c r="T304">
        <v>6973.7</v>
      </c>
      <c r="U304">
        <v>342541</v>
      </c>
      <c r="V304">
        <v>2931.23</v>
      </c>
    </row>
    <row r="305" spans="1:22">
      <c r="A305" s="1" t="s">
        <v>61</v>
      </c>
      <c r="B305" s="1">
        <v>24</v>
      </c>
      <c r="C305" s="1" t="s">
        <v>29</v>
      </c>
      <c r="D305" s="1">
        <v>0.157900462333424</v>
      </c>
      <c r="E305" s="1">
        <v>8.4552624422083195E-2</v>
      </c>
      <c r="F305" s="1">
        <v>4928</v>
      </c>
      <c r="G305" s="1">
        <v>3.63</v>
      </c>
      <c r="H305" s="1">
        <v>2002.08</v>
      </c>
      <c r="I305" s="1">
        <v>8.6</v>
      </c>
      <c r="J305" s="1">
        <v>9.6252379657329301E-2</v>
      </c>
      <c r="K305" s="1">
        <v>82.25</v>
      </c>
      <c r="L305" s="1">
        <v>1907</v>
      </c>
      <c r="M305" s="1">
        <v>1.0830324909747301E-2</v>
      </c>
      <c r="N305" s="1">
        <v>10107</v>
      </c>
      <c r="O305" s="1">
        <v>22467</v>
      </c>
      <c r="P305" s="1">
        <v>154.62</v>
      </c>
      <c r="Q305">
        <v>4.8999999749287504</v>
      </c>
      <c r="R305">
        <v>860.49998653180398</v>
      </c>
      <c r="S305">
        <v>48</v>
      </c>
      <c r="T305">
        <v>7891.7</v>
      </c>
      <c r="U305">
        <v>410132</v>
      </c>
      <c r="V305">
        <v>4669.09</v>
      </c>
    </row>
    <row r="306" spans="1:22">
      <c r="A306" s="1" t="s">
        <v>61</v>
      </c>
      <c r="B306" s="1">
        <v>24</v>
      </c>
      <c r="C306" s="1" t="s">
        <v>30</v>
      </c>
      <c r="D306" s="1">
        <v>0.23619201725997799</v>
      </c>
      <c r="E306" s="1">
        <v>0.104314994606257</v>
      </c>
      <c r="F306" s="1">
        <v>4908</v>
      </c>
      <c r="G306" s="1">
        <v>3.56</v>
      </c>
      <c r="H306" s="1">
        <v>32992.300000000003</v>
      </c>
      <c r="I306" s="1">
        <v>13.6</v>
      </c>
      <c r="J306" s="1">
        <v>0.129824703344121</v>
      </c>
      <c r="K306" s="1">
        <v>83.34</v>
      </c>
      <c r="L306" s="1">
        <v>3042</v>
      </c>
      <c r="M306" s="1">
        <v>1.0731707317073199E-2</v>
      </c>
      <c r="N306" s="1">
        <v>14115</v>
      </c>
      <c r="O306" s="1">
        <v>18295</v>
      </c>
      <c r="P306" s="1">
        <v>193.29</v>
      </c>
      <c r="Q306">
        <v>8.9000002070309598</v>
      </c>
      <c r="R306">
        <v>1018.79995608432</v>
      </c>
      <c r="S306">
        <v>42</v>
      </c>
      <c r="T306">
        <v>8899</v>
      </c>
      <c r="U306">
        <v>457303</v>
      </c>
      <c r="V306">
        <v>7034.25</v>
      </c>
    </row>
    <row r="307" spans="1:22">
      <c r="A307" s="1" t="s">
        <v>61</v>
      </c>
      <c r="B307" s="1">
        <v>24</v>
      </c>
      <c r="C307" s="1" t="s">
        <v>31</v>
      </c>
      <c r="D307" s="1">
        <v>0.29640766365087801</v>
      </c>
      <c r="E307" s="1">
        <v>0.122272485364556</v>
      </c>
      <c r="F307" s="1">
        <v>4908</v>
      </c>
      <c r="G307" s="1">
        <v>3.65</v>
      </c>
      <c r="H307" s="1">
        <v>18057.64</v>
      </c>
      <c r="I307" s="1">
        <v>18.809999999999999</v>
      </c>
      <c r="J307" s="1">
        <v>8.9470463012240598E-2</v>
      </c>
      <c r="K307" s="1">
        <v>86.71</v>
      </c>
      <c r="L307" s="1">
        <v>4851</v>
      </c>
      <c r="M307" s="1">
        <v>1.15942028985507E-2</v>
      </c>
      <c r="N307" s="1">
        <v>10425</v>
      </c>
      <c r="O307" s="1">
        <v>25315</v>
      </c>
      <c r="P307" s="1">
        <v>209.45</v>
      </c>
      <c r="Q307">
        <v>12.4000003396237</v>
      </c>
      <c r="R307">
        <v>1518.7000231811001</v>
      </c>
      <c r="S307">
        <v>45</v>
      </c>
      <c r="T307">
        <v>9930.5</v>
      </c>
      <c r="U307">
        <v>556853</v>
      </c>
      <c r="V307">
        <v>11260.13</v>
      </c>
    </row>
    <row r="308" spans="1:22">
      <c r="A308" s="1" t="s">
        <v>61</v>
      </c>
      <c r="B308" s="1">
        <v>24</v>
      </c>
      <c r="C308" s="1" t="s">
        <v>32</v>
      </c>
      <c r="D308" s="1">
        <v>0.34856692085195901</v>
      </c>
      <c r="E308" s="1">
        <v>0.14951354194057301</v>
      </c>
      <c r="F308" s="1">
        <v>4908</v>
      </c>
      <c r="G308" s="1">
        <v>3.65</v>
      </c>
      <c r="H308" s="1">
        <v>17166.73</v>
      </c>
      <c r="I308" s="1">
        <v>25.47</v>
      </c>
      <c r="J308" s="1">
        <v>0.219858006836708</v>
      </c>
      <c r="K308" s="1">
        <v>97.36</v>
      </c>
      <c r="L308" s="1">
        <v>8080</v>
      </c>
      <c r="M308" s="1">
        <v>1.2055837563451801E-2</v>
      </c>
      <c r="N308" s="1">
        <v>12559</v>
      </c>
      <c r="O308" s="1">
        <v>34610</v>
      </c>
      <c r="P308" s="1">
        <v>251.46</v>
      </c>
      <c r="Q308">
        <v>10.3999999360678</v>
      </c>
      <c r="R308">
        <v>1434.29999383227</v>
      </c>
      <c r="S308">
        <v>45</v>
      </c>
      <c r="T308">
        <v>11573.2</v>
      </c>
      <c r="U308">
        <v>648576</v>
      </c>
      <c r="V308">
        <v>15781.9</v>
      </c>
    </row>
    <row r="309" spans="1:22">
      <c r="A309" s="1" t="s">
        <v>61</v>
      </c>
      <c r="B309" s="1">
        <v>24</v>
      </c>
      <c r="C309" s="1" t="s">
        <v>33</v>
      </c>
      <c r="D309" s="1">
        <v>0.401726844583987</v>
      </c>
      <c r="E309" s="1">
        <v>0.191522762951334</v>
      </c>
      <c r="F309" s="1">
        <v>5605</v>
      </c>
      <c r="G309" s="1">
        <v>3.5</v>
      </c>
      <c r="H309" s="1">
        <v>15726.21</v>
      </c>
      <c r="I309" s="1">
        <v>39.799999999999997</v>
      </c>
      <c r="J309" s="1">
        <v>0.57388016745159598</v>
      </c>
      <c r="K309" s="1">
        <v>109.46</v>
      </c>
      <c r="L309" s="1">
        <v>8179</v>
      </c>
      <c r="M309" s="1">
        <v>1.13452188006483E-2</v>
      </c>
      <c r="N309" s="1">
        <v>19456</v>
      </c>
      <c r="O309" s="1">
        <v>44508</v>
      </c>
      <c r="P309" s="1">
        <v>276.91000000000003</v>
      </c>
      <c r="Q309">
        <v>9.7000001405594301</v>
      </c>
      <c r="R309">
        <v>1612.10007112271</v>
      </c>
      <c r="S309">
        <v>44</v>
      </c>
      <c r="T309">
        <v>13197.2</v>
      </c>
      <c r="U309">
        <v>762280</v>
      </c>
      <c r="V309">
        <v>21193.68</v>
      </c>
    </row>
    <row r="310" spans="1:22">
      <c r="A310" s="1" t="s">
        <v>61</v>
      </c>
      <c r="B310" s="1">
        <v>24</v>
      </c>
      <c r="C310" s="1" t="s">
        <v>34</v>
      </c>
      <c r="D310" s="1">
        <v>0.45735446985446998</v>
      </c>
      <c r="E310" s="1">
        <v>0.23204261954262001</v>
      </c>
      <c r="F310" s="1">
        <v>6702</v>
      </c>
      <c r="G310" s="1">
        <v>3.41</v>
      </c>
      <c r="H310" s="1">
        <v>25034.38</v>
      </c>
      <c r="I310" s="1">
        <v>119.93</v>
      </c>
      <c r="J310" s="1">
        <v>1.0069438669438699</v>
      </c>
      <c r="K310" s="1">
        <v>111.78</v>
      </c>
      <c r="L310" s="1">
        <v>9345</v>
      </c>
      <c r="M310" s="1">
        <v>1.2457178449081299E-2</v>
      </c>
      <c r="N310" s="1">
        <v>24729</v>
      </c>
      <c r="O310" s="1">
        <v>44328</v>
      </c>
      <c r="P310" s="1">
        <v>293.51</v>
      </c>
      <c r="Q310">
        <v>9.4000001008059897</v>
      </c>
      <c r="R310">
        <v>1415.4000627847599</v>
      </c>
      <c r="S310">
        <v>42</v>
      </c>
      <c r="T310">
        <v>14488.8</v>
      </c>
      <c r="U310">
        <v>910206</v>
      </c>
      <c r="V310">
        <v>24584.400000000001</v>
      </c>
    </row>
    <row r="311" spans="1:22">
      <c r="A311" s="1" t="s">
        <v>61</v>
      </c>
      <c r="B311" s="1">
        <v>24</v>
      </c>
      <c r="C311" s="1" t="s">
        <v>35</v>
      </c>
      <c r="D311" s="1">
        <v>0.45217729393468098</v>
      </c>
      <c r="E311" s="1">
        <v>0.25982374287195398</v>
      </c>
      <c r="F311" s="1">
        <v>6702</v>
      </c>
      <c r="G311" s="1">
        <v>3.55</v>
      </c>
      <c r="H311" s="1">
        <v>11949.14</v>
      </c>
      <c r="I311" s="1">
        <v>110.07</v>
      </c>
      <c r="J311" s="1">
        <v>1.3161819595645401</v>
      </c>
      <c r="K311" s="1">
        <v>106.15</v>
      </c>
      <c r="L311" s="1">
        <v>11738</v>
      </c>
      <c r="M311" s="1">
        <v>1.37190575603937E-2</v>
      </c>
      <c r="N311" s="1">
        <v>34971</v>
      </c>
      <c r="O311" s="1">
        <v>49200</v>
      </c>
      <c r="P311" s="1">
        <v>307.94</v>
      </c>
      <c r="Q311">
        <v>10.599999988148999</v>
      </c>
      <c r="R311">
        <v>1628.10004927043</v>
      </c>
      <c r="S311">
        <v>41</v>
      </c>
      <c r="T311">
        <v>15320.5</v>
      </c>
      <c r="U311">
        <v>1053574</v>
      </c>
      <c r="V311">
        <v>28156.99</v>
      </c>
    </row>
    <row r="312" spans="1:22">
      <c r="A312" s="1" t="s">
        <v>61</v>
      </c>
      <c r="B312" s="1">
        <v>24</v>
      </c>
      <c r="C312" s="1" t="s">
        <v>36</v>
      </c>
      <c r="D312" s="1">
        <v>0.53091900311526496</v>
      </c>
      <c r="E312" s="1">
        <v>0.30825545171339602</v>
      </c>
      <c r="F312" s="1">
        <v>6702</v>
      </c>
      <c r="G312" s="1">
        <v>3.4</v>
      </c>
      <c r="H312" s="1">
        <v>12663.76</v>
      </c>
      <c r="I312" s="1">
        <v>230.26</v>
      </c>
      <c r="J312" s="1">
        <v>0.11358774662513001</v>
      </c>
      <c r="K312" s="1">
        <v>110.85</v>
      </c>
      <c r="L312" s="1">
        <v>15091</v>
      </c>
      <c r="M312" s="1">
        <v>1.36620136620137E-2</v>
      </c>
      <c r="N312" s="1">
        <v>39267</v>
      </c>
      <c r="O312" s="1">
        <v>41733</v>
      </c>
      <c r="P312" s="1">
        <v>322.60000000000002</v>
      </c>
      <c r="Q312">
        <v>10.6999995562939</v>
      </c>
      <c r="R312">
        <v>1746.59996510357</v>
      </c>
      <c r="S312">
        <v>41</v>
      </c>
      <c r="T312">
        <v>16727.7</v>
      </c>
      <c r="U312">
        <v>1210567</v>
      </c>
      <c r="V312">
        <v>39787.06</v>
      </c>
    </row>
    <row r="313" spans="1:22">
      <c r="A313" s="1" t="s">
        <v>61</v>
      </c>
      <c r="B313" s="1">
        <v>24</v>
      </c>
      <c r="C313" s="1" t="s">
        <v>37</v>
      </c>
      <c r="D313" s="1">
        <v>0.618879668049793</v>
      </c>
      <c r="E313" s="1">
        <v>0.35894709543568498</v>
      </c>
      <c r="F313" s="1">
        <v>6702</v>
      </c>
      <c r="G313" s="1">
        <v>3.31</v>
      </c>
      <c r="H313" s="1">
        <v>13853</v>
      </c>
      <c r="I313" s="1">
        <v>181.16</v>
      </c>
      <c r="J313" s="1">
        <v>0.116107365145228</v>
      </c>
      <c r="K313" s="1">
        <v>115.35</v>
      </c>
      <c r="L313" s="1">
        <v>19420</v>
      </c>
      <c r="M313" s="1">
        <v>1.37488542621448E-2</v>
      </c>
      <c r="N313" s="1">
        <v>29382</v>
      </c>
      <c r="O313" s="1">
        <v>40555</v>
      </c>
      <c r="P313" s="1">
        <v>338.01</v>
      </c>
      <c r="Q313">
        <v>8.79999981093939</v>
      </c>
      <c r="R313">
        <v>3520.4999860616799</v>
      </c>
      <c r="S313">
        <v>31</v>
      </c>
      <c r="T313">
        <v>17148.099999999999</v>
      </c>
      <c r="U313">
        <v>1317509</v>
      </c>
      <c r="V313">
        <v>49204.639999999999</v>
      </c>
    </row>
    <row r="314" spans="1:22">
      <c r="A314" s="1" t="s">
        <v>61</v>
      </c>
      <c r="B314" s="1">
        <v>24</v>
      </c>
      <c r="C314" s="1" t="s">
        <v>38</v>
      </c>
      <c r="D314" s="1">
        <v>0.67849935316946997</v>
      </c>
      <c r="E314" s="1">
        <v>0.40576972833117703</v>
      </c>
      <c r="F314" s="1">
        <v>5350</v>
      </c>
      <c r="G314" s="1">
        <v>3.4958</v>
      </c>
      <c r="H314" s="1">
        <v>14834.9</v>
      </c>
      <c r="I314" s="1">
        <v>175.2</v>
      </c>
      <c r="J314" s="1">
        <v>0.12001552393273</v>
      </c>
      <c r="K314" s="1">
        <v>117.84</v>
      </c>
      <c r="L314" s="1">
        <v>19420</v>
      </c>
      <c r="M314" s="1">
        <v>1.3467587649546199E-2</v>
      </c>
      <c r="N314" s="1">
        <v>22149</v>
      </c>
      <c r="O314" s="1">
        <v>36997</v>
      </c>
      <c r="P314" s="1">
        <v>354.08</v>
      </c>
      <c r="Q314">
        <v>13.2100195701773</v>
      </c>
      <c r="R314">
        <v>4963.8865921406796</v>
      </c>
      <c r="S314">
        <v>25.854119000000001</v>
      </c>
      <c r="T314">
        <v>18018.900000000001</v>
      </c>
      <c r="U314">
        <v>1261991</v>
      </c>
      <c r="V314">
        <v>66135.7</v>
      </c>
    </row>
    <row r="315" spans="1:22">
      <c r="A315" s="1" t="s">
        <v>62</v>
      </c>
      <c r="B315" s="1">
        <v>25</v>
      </c>
      <c r="C315" s="1" t="s">
        <v>25</v>
      </c>
      <c r="D315" s="1">
        <v>9.6060606060606096E-2</v>
      </c>
      <c r="E315" s="1">
        <v>6.4502164502164505E-2</v>
      </c>
      <c r="F315" s="1">
        <v>5276.2</v>
      </c>
      <c r="G315" s="1">
        <v>4.01</v>
      </c>
      <c r="H315" s="1">
        <v>19459.759999999998</v>
      </c>
      <c r="I315" s="1">
        <v>4.1399999999999997</v>
      </c>
      <c r="J315" s="1">
        <v>6.6612554112554095E-2</v>
      </c>
      <c r="K315" s="1">
        <v>56.27</v>
      </c>
      <c r="L315" s="1">
        <v>4320</v>
      </c>
      <c r="M315" s="1">
        <v>1.1710939731505301E-2</v>
      </c>
      <c r="N315" s="1">
        <v>4199</v>
      </c>
      <c r="O315" s="1">
        <v>7150</v>
      </c>
      <c r="P315" s="1">
        <v>24.91</v>
      </c>
      <c r="Q315">
        <v>0.98482644628448701</v>
      </c>
      <c r="R315">
        <v>272.85038372771299</v>
      </c>
      <c r="S315">
        <v>44</v>
      </c>
      <c r="T315">
        <v>8126.5</v>
      </c>
      <c r="U315">
        <v>299279</v>
      </c>
      <c r="V315">
        <v>3041.38</v>
      </c>
    </row>
    <row r="316" spans="1:22">
      <c r="A316" s="1" t="s">
        <v>62</v>
      </c>
      <c r="B316" s="1">
        <v>25</v>
      </c>
      <c r="C316" s="1" t="s">
        <v>27</v>
      </c>
      <c r="D316" s="1">
        <v>0.143316778233643</v>
      </c>
      <c r="E316" s="1">
        <v>8.1083999136255705E-2</v>
      </c>
      <c r="F316" s="1">
        <v>5182.1000000000004</v>
      </c>
      <c r="G316" s="1">
        <v>4.0199999999999996</v>
      </c>
      <c r="H316" s="1">
        <v>48543.69</v>
      </c>
      <c r="I316" s="1">
        <v>6.09</v>
      </c>
      <c r="J316" s="1">
        <v>7.4538976462967005E-2</v>
      </c>
      <c r="K316" s="1">
        <v>62.5</v>
      </c>
      <c r="L316" s="1">
        <v>5021</v>
      </c>
      <c r="M316" s="1">
        <v>1.09498344792462E-2</v>
      </c>
      <c r="N316" s="1">
        <v>5853</v>
      </c>
      <c r="O316" s="1">
        <v>9260</v>
      </c>
      <c r="P316" s="1">
        <v>84.43</v>
      </c>
      <c r="Q316">
        <v>1.74727272597315</v>
      </c>
      <c r="R316">
        <v>567.97096530850001</v>
      </c>
      <c r="S316">
        <v>46</v>
      </c>
      <c r="T316">
        <v>9457</v>
      </c>
      <c r="U316">
        <v>384430</v>
      </c>
      <c r="V316">
        <v>3774.37</v>
      </c>
    </row>
    <row r="317" spans="1:22">
      <c r="A317" s="1" t="s">
        <v>62</v>
      </c>
      <c r="B317" s="1">
        <v>25</v>
      </c>
      <c r="C317" s="1" t="s">
        <v>28</v>
      </c>
      <c r="D317" s="1">
        <v>0.15878043525102301</v>
      </c>
      <c r="E317" s="1">
        <v>8.7201034259857799E-2</v>
      </c>
      <c r="F317" s="1">
        <v>5922.6</v>
      </c>
      <c r="G317" s="1">
        <v>4.25</v>
      </c>
      <c r="H317" s="1">
        <v>275527.53999999998</v>
      </c>
      <c r="I317" s="1">
        <v>8.36</v>
      </c>
      <c r="J317" s="1">
        <v>9.2518853695324296E-2</v>
      </c>
      <c r="K317" s="1">
        <v>72.459999999999994</v>
      </c>
      <c r="L317" s="1">
        <v>3433</v>
      </c>
      <c r="M317" s="1">
        <v>1.541695865452E-2</v>
      </c>
      <c r="N317" s="1">
        <v>6804</v>
      </c>
      <c r="O317" s="1">
        <v>11512</v>
      </c>
      <c r="P317" s="1">
        <v>137.9</v>
      </c>
      <c r="Q317">
        <v>3.0999999643775902</v>
      </c>
      <c r="R317">
        <v>1182.3000320768999</v>
      </c>
      <c r="S317">
        <v>48</v>
      </c>
      <c r="T317">
        <v>10947</v>
      </c>
      <c r="U317">
        <v>454278</v>
      </c>
      <c r="V317">
        <v>6870.32</v>
      </c>
    </row>
    <row r="318" spans="1:22">
      <c r="A318" s="1" t="s">
        <v>62</v>
      </c>
      <c r="B318" s="1">
        <v>25</v>
      </c>
      <c r="C318" s="1" t="s">
        <v>29</v>
      </c>
      <c r="D318" s="1">
        <v>0.15931656995486801</v>
      </c>
      <c r="E318" s="1">
        <v>9.1317429615301995E-2</v>
      </c>
      <c r="F318" s="1">
        <v>5894.1</v>
      </c>
      <c r="G318" s="1">
        <v>4.37</v>
      </c>
      <c r="H318" s="1">
        <v>295017.86</v>
      </c>
      <c r="I318" s="1">
        <v>11.15</v>
      </c>
      <c r="J318" s="1">
        <v>0.115817751987965</v>
      </c>
      <c r="K318" s="1">
        <v>79.52</v>
      </c>
      <c r="L318" s="1">
        <v>5318</v>
      </c>
      <c r="M318" s="1">
        <v>1.2392755004766399E-2</v>
      </c>
      <c r="N318" s="1">
        <v>8124</v>
      </c>
      <c r="O318" s="1">
        <v>13343</v>
      </c>
      <c r="P318" s="1">
        <v>164.05</v>
      </c>
      <c r="Q318">
        <v>5.5000000426886597</v>
      </c>
      <c r="R318">
        <v>2461.1000407209099</v>
      </c>
      <c r="S318">
        <v>50</v>
      </c>
      <c r="T318">
        <v>12034.2</v>
      </c>
      <c r="U318">
        <v>516572</v>
      </c>
      <c r="V318">
        <v>8546.08</v>
      </c>
    </row>
    <row r="319" spans="1:22">
      <c r="A319" s="1" t="s">
        <v>62</v>
      </c>
      <c r="B319" s="1">
        <v>25</v>
      </c>
      <c r="C319" s="1" t="s">
        <v>30</v>
      </c>
      <c r="D319" s="1">
        <v>0.246858245764529</v>
      </c>
      <c r="E319" s="1">
        <v>0.11522624919579701</v>
      </c>
      <c r="F319" s="1">
        <v>5894.1</v>
      </c>
      <c r="G319" s="1">
        <v>4.9400000000000004</v>
      </c>
      <c r="H319" s="1">
        <v>130328.6</v>
      </c>
      <c r="I319" s="1">
        <v>17</v>
      </c>
      <c r="J319" s="1">
        <v>0.16240188719708301</v>
      </c>
      <c r="K319" s="1">
        <v>78.87</v>
      </c>
      <c r="L319" s="1">
        <v>9055</v>
      </c>
      <c r="M319" s="1">
        <v>1.18157704364601E-2</v>
      </c>
      <c r="N319" s="1">
        <v>11658</v>
      </c>
      <c r="O319" s="1">
        <v>17603</v>
      </c>
      <c r="P319" s="1">
        <v>203.76</v>
      </c>
      <c r="Q319">
        <v>9.2999999985193398</v>
      </c>
      <c r="R319">
        <v>2828.4001138994299</v>
      </c>
      <c r="S319">
        <v>51</v>
      </c>
      <c r="T319">
        <v>12880.7</v>
      </c>
      <c r="U319">
        <v>619588</v>
      </c>
      <c r="V319">
        <v>11109.14</v>
      </c>
    </row>
    <row r="320" spans="1:22">
      <c r="A320" s="1" t="s">
        <v>62</v>
      </c>
      <c r="B320" s="1">
        <v>25</v>
      </c>
      <c r="C320" s="1" t="s">
        <v>31</v>
      </c>
      <c r="D320" s="1">
        <v>0.35800726961727602</v>
      </c>
      <c r="E320" s="1">
        <v>0.14011118238186901</v>
      </c>
      <c r="F320" s="1">
        <v>5759.45</v>
      </c>
      <c r="G320" s="1">
        <v>5.12</v>
      </c>
      <c r="H320" s="1">
        <v>156350.97</v>
      </c>
      <c r="I320" s="1">
        <v>27.52</v>
      </c>
      <c r="J320" s="1">
        <v>0.10711567243959801</v>
      </c>
      <c r="K320" s="1">
        <v>82.65</v>
      </c>
      <c r="L320" s="1">
        <v>11683</v>
      </c>
      <c r="M320" s="1">
        <v>1.1933174224343699E-2</v>
      </c>
      <c r="N320" s="1">
        <v>12032</v>
      </c>
      <c r="O320" s="1">
        <v>23709</v>
      </c>
      <c r="P320" s="1">
        <v>217.34</v>
      </c>
      <c r="Q320">
        <v>13.199999609381299</v>
      </c>
      <c r="R320">
        <v>1249.6999981357801</v>
      </c>
      <c r="S320">
        <v>48</v>
      </c>
      <c r="T320">
        <v>14143.5</v>
      </c>
      <c r="U320">
        <v>741847</v>
      </c>
      <c r="V320">
        <v>17445.8</v>
      </c>
    </row>
    <row r="321" spans="1:22">
      <c r="A321" s="1" t="s">
        <v>62</v>
      </c>
      <c r="B321" s="1">
        <v>25</v>
      </c>
      <c r="C321" s="1" t="s">
        <v>32</v>
      </c>
      <c r="D321" s="1">
        <v>0.35410185382484499</v>
      </c>
      <c r="E321" s="1">
        <v>0.17315150223737499</v>
      </c>
      <c r="F321" s="1">
        <v>6027.15</v>
      </c>
      <c r="G321" s="1">
        <v>5.15</v>
      </c>
      <c r="H321" s="1">
        <v>177203.91</v>
      </c>
      <c r="I321" s="1">
        <v>23.34</v>
      </c>
      <c r="J321" s="1">
        <v>0.24365437886213501</v>
      </c>
      <c r="K321" s="1">
        <v>88.08</v>
      </c>
      <c r="L321" s="1">
        <v>17568</v>
      </c>
      <c r="M321" s="1">
        <v>1.23106060606061E-2</v>
      </c>
      <c r="N321" s="1">
        <v>14230</v>
      </c>
      <c r="O321" s="1">
        <v>28695</v>
      </c>
      <c r="P321" s="1">
        <v>256.27</v>
      </c>
      <c r="Q321">
        <v>11.200000243028301</v>
      </c>
      <c r="R321">
        <v>1329.4000111570101</v>
      </c>
      <c r="S321">
        <v>48</v>
      </c>
      <c r="T321">
        <v>16147.6</v>
      </c>
      <c r="U321">
        <v>885588</v>
      </c>
      <c r="V321">
        <v>22775.759999999998</v>
      </c>
    </row>
    <row r="322" spans="1:22">
      <c r="A322" s="1" t="s">
        <v>62</v>
      </c>
      <c r="B322" s="1">
        <v>25</v>
      </c>
      <c r="C322" s="1" t="s">
        <v>33</v>
      </c>
      <c r="D322" s="1">
        <v>0.41730810121199202</v>
      </c>
      <c r="E322" s="1">
        <v>0.21675526259834099</v>
      </c>
      <c r="F322" s="1">
        <v>7627.65</v>
      </c>
      <c r="G322" s="1">
        <v>4.8099999999999996</v>
      </c>
      <c r="H322" s="1">
        <v>175784.11</v>
      </c>
      <c r="I322" s="1">
        <v>46.62</v>
      </c>
      <c r="J322" s="1">
        <v>0.52705294492876897</v>
      </c>
      <c r="K322" s="1">
        <v>96.47</v>
      </c>
      <c r="L322" s="1">
        <v>15285</v>
      </c>
      <c r="M322" s="1">
        <v>1.1475409836065599E-2</v>
      </c>
      <c r="N322" s="1">
        <v>20340</v>
      </c>
      <c r="O322" s="1">
        <v>36515</v>
      </c>
      <c r="P322" s="1">
        <v>285.79000000000002</v>
      </c>
      <c r="Q322">
        <v>10.3999999360678</v>
      </c>
      <c r="R322">
        <v>1443.1000628585</v>
      </c>
      <c r="S322">
        <v>43</v>
      </c>
      <c r="T322">
        <v>18382</v>
      </c>
      <c r="U322">
        <v>1070172</v>
      </c>
      <c r="V322">
        <v>33999.1</v>
      </c>
    </row>
    <row r="323" spans="1:22">
      <c r="A323" s="1" t="s">
        <v>62</v>
      </c>
      <c r="B323" s="1">
        <v>25</v>
      </c>
      <c r="C323" s="1" t="s">
        <v>34</v>
      </c>
      <c r="D323" s="1">
        <v>0.44359355112431098</v>
      </c>
      <c r="E323" s="1">
        <v>0.24524819686041599</v>
      </c>
      <c r="F323" s="1">
        <v>8610.25</v>
      </c>
      <c r="G323" s="1">
        <v>4.97</v>
      </c>
      <c r="H323" s="1">
        <v>173380.52</v>
      </c>
      <c r="I323" s="1">
        <v>99</v>
      </c>
      <c r="J323" s="1">
        <v>0.88782774713618995</v>
      </c>
      <c r="K323" s="1">
        <v>100.1</v>
      </c>
      <c r="L323" s="1">
        <v>16934</v>
      </c>
      <c r="M323" s="1">
        <v>1.4421768707483001E-2</v>
      </c>
      <c r="N323" s="1">
        <v>22324</v>
      </c>
      <c r="O323" s="1">
        <v>35212</v>
      </c>
      <c r="P323" s="1">
        <v>303.45999999999998</v>
      </c>
      <c r="Q323">
        <v>10.500000449783499</v>
      </c>
      <c r="R323">
        <v>1959.5999024816499</v>
      </c>
      <c r="S323">
        <v>40</v>
      </c>
      <c r="T323">
        <v>20186.099999999999</v>
      </c>
      <c r="U323">
        <v>1297741</v>
      </c>
      <c r="V323">
        <v>43160.83</v>
      </c>
    </row>
    <row r="324" spans="1:22">
      <c r="A324" s="1" t="s">
        <v>62</v>
      </c>
      <c r="B324" s="1">
        <v>25</v>
      </c>
      <c r="C324" s="1" t="s">
        <v>35</v>
      </c>
      <c r="D324" s="1">
        <v>0.46971622193985602</v>
      </c>
      <c r="E324" s="1">
        <v>0.27066920796272798</v>
      </c>
      <c r="F324" s="1">
        <v>6193.95</v>
      </c>
      <c r="G324" s="1">
        <v>5.95</v>
      </c>
      <c r="H324" s="1">
        <v>172690.3</v>
      </c>
      <c r="I324" s="1">
        <v>89.87</v>
      </c>
      <c r="J324" s="1">
        <v>1.19606946209233</v>
      </c>
      <c r="K324" s="1">
        <v>104.92</v>
      </c>
      <c r="L324" s="1">
        <v>26952</v>
      </c>
      <c r="M324" s="1">
        <v>1.47962032384143E-2</v>
      </c>
      <c r="N324" s="1">
        <v>28943</v>
      </c>
      <c r="O324" s="1">
        <v>45153</v>
      </c>
      <c r="P324" s="1">
        <v>318.48</v>
      </c>
      <c r="Q324">
        <v>11.600000021897101</v>
      </c>
      <c r="R324">
        <v>2324.39995304491</v>
      </c>
      <c r="S324">
        <v>38</v>
      </c>
      <c r="T324">
        <v>20944</v>
      </c>
      <c r="U324">
        <v>1451454</v>
      </c>
      <c r="V324">
        <v>62974.080000000002</v>
      </c>
    </row>
    <row r="325" spans="1:22">
      <c r="A325" s="1" t="s">
        <v>62</v>
      </c>
      <c r="B325" s="1">
        <v>25</v>
      </c>
      <c r="C325" s="1" t="s">
        <v>36</v>
      </c>
      <c r="D325" s="1">
        <v>0.51852878464818797</v>
      </c>
      <c r="E325" s="1">
        <v>0.30957356076759102</v>
      </c>
      <c r="F325" s="1">
        <v>6193.95</v>
      </c>
      <c r="G325" s="1">
        <v>6.02</v>
      </c>
      <c r="H325" s="1">
        <v>177664.51</v>
      </c>
      <c r="I325" s="1">
        <v>42.57</v>
      </c>
      <c r="J325" s="1">
        <v>0.111669509594883</v>
      </c>
      <c r="K325" s="1">
        <v>107.58</v>
      </c>
      <c r="L325" s="1">
        <v>30193</v>
      </c>
      <c r="M325" s="1">
        <v>1.48003351019268E-2</v>
      </c>
      <c r="N325" s="1">
        <v>41167</v>
      </c>
      <c r="O325" s="1">
        <v>47997</v>
      </c>
      <c r="P325" s="1">
        <v>333.9</v>
      </c>
      <c r="Q325">
        <v>11.4999995932542</v>
      </c>
      <c r="R325">
        <v>2461.6998838887498</v>
      </c>
      <c r="S325">
        <v>37</v>
      </c>
      <c r="T325">
        <v>23330.3</v>
      </c>
      <c r="U325">
        <v>1764956</v>
      </c>
      <c r="V325">
        <v>84190.54</v>
      </c>
    </row>
    <row r="326" spans="1:22">
      <c r="A326" s="1" t="s">
        <v>62</v>
      </c>
      <c r="B326" s="1">
        <v>25</v>
      </c>
      <c r="C326" s="1" t="s">
        <v>37</v>
      </c>
      <c r="D326" s="1">
        <v>0.56582143618154701</v>
      </c>
      <c r="E326" s="1">
        <v>0.34672917110590201</v>
      </c>
      <c r="F326" s="1">
        <v>6193.95</v>
      </c>
      <c r="G326" s="1">
        <v>6.44</v>
      </c>
      <c r="H326" s="1">
        <v>181286.37</v>
      </c>
      <c r="I326" s="1">
        <v>34.090000000000003</v>
      </c>
      <c r="J326" s="1">
        <v>0.107555934370339</v>
      </c>
      <c r="K326" s="1">
        <v>109.36</v>
      </c>
      <c r="L326" s="1">
        <v>31377</v>
      </c>
      <c r="M326" s="1">
        <v>1.40726146918097E-2</v>
      </c>
      <c r="N326" s="1">
        <v>39497</v>
      </c>
      <c r="O326" s="1">
        <v>52999</v>
      </c>
      <c r="P326" s="1">
        <v>349.88</v>
      </c>
      <c r="Q326">
        <v>9.4000001008059897</v>
      </c>
      <c r="R326">
        <v>2326.2999964035398</v>
      </c>
      <c r="S326">
        <v>31</v>
      </c>
      <c r="T326">
        <v>24554.2</v>
      </c>
      <c r="U326">
        <v>1986681</v>
      </c>
      <c r="V326">
        <v>88781.78</v>
      </c>
    </row>
    <row r="327" spans="1:22">
      <c r="A327" s="1" t="s">
        <v>62</v>
      </c>
      <c r="B327" s="1">
        <v>25</v>
      </c>
      <c r="C327" s="1" t="s">
        <v>38</v>
      </c>
      <c r="D327" s="1">
        <v>0.67241600684784897</v>
      </c>
      <c r="E327" s="1">
        <v>0.38054782794778502</v>
      </c>
      <c r="F327" s="1">
        <v>7424.3</v>
      </c>
      <c r="G327" s="1">
        <v>6.4416000000000002</v>
      </c>
      <c r="H327" s="1">
        <v>185706.2</v>
      </c>
      <c r="I327" s="1">
        <v>27.3</v>
      </c>
      <c r="J327" s="1">
        <v>0.10762465225765</v>
      </c>
      <c r="K327" s="1">
        <v>111.56</v>
      </c>
      <c r="L327" s="1">
        <v>31377</v>
      </c>
      <c r="M327" s="1">
        <v>1.5369891405386501E-2</v>
      </c>
      <c r="N327" s="1">
        <v>32718</v>
      </c>
      <c r="O327" s="1">
        <v>54207</v>
      </c>
      <c r="P327" s="1">
        <v>366.07</v>
      </c>
      <c r="Q327">
        <v>13.868232598504299</v>
      </c>
      <c r="R327">
        <v>3135.1960907672601</v>
      </c>
      <c r="S327">
        <v>30.084012999999999</v>
      </c>
      <c r="T327">
        <v>25814.5</v>
      </c>
      <c r="U327">
        <v>2101472</v>
      </c>
      <c r="V327">
        <v>109034.5</v>
      </c>
    </row>
    <row r="328" spans="1:22">
      <c r="A328" s="1" t="s">
        <v>63</v>
      </c>
      <c r="B328" s="1">
        <v>26</v>
      </c>
      <c r="C328" s="1" t="s">
        <v>25</v>
      </c>
      <c r="D328" s="1">
        <v>8.6407766990291304E-2</v>
      </c>
      <c r="E328" s="1">
        <v>4.1423948220064698E-2</v>
      </c>
      <c r="F328" s="1">
        <v>230</v>
      </c>
      <c r="G328" s="1">
        <v>2.48</v>
      </c>
      <c r="H328" s="1">
        <v>478.34</v>
      </c>
      <c r="I328" s="1">
        <v>0.39</v>
      </c>
      <c r="J328" s="1">
        <v>7.7216828478964397E-2</v>
      </c>
      <c r="K328" s="1">
        <v>65.25</v>
      </c>
      <c r="L328" s="1">
        <v>159</v>
      </c>
      <c r="M328" s="1">
        <v>8.58369098712446E-3</v>
      </c>
      <c r="N328" s="1">
        <v>142</v>
      </c>
      <c r="O328" s="1">
        <v>263</v>
      </c>
      <c r="P328" s="1">
        <v>16.22</v>
      </c>
      <c r="Q328">
        <v>0.75331647797778301</v>
      </c>
      <c r="R328">
        <v>23.8945022238251</v>
      </c>
      <c r="S328">
        <v>17</v>
      </c>
      <c r="T328">
        <v>541.70000000000005</v>
      </c>
      <c r="U328">
        <v>1637</v>
      </c>
      <c r="V328">
        <v>284.32</v>
      </c>
    </row>
    <row r="329" spans="1:22">
      <c r="A329" s="1" t="s">
        <v>63</v>
      </c>
      <c r="B329" s="1">
        <v>26</v>
      </c>
      <c r="C329" s="1" t="s">
        <v>27</v>
      </c>
      <c r="D329" s="1">
        <v>0.13015873015873</v>
      </c>
      <c r="E329" s="1">
        <v>5.4285714285714298E-2</v>
      </c>
      <c r="F329" s="1">
        <v>342</v>
      </c>
      <c r="G329" s="1">
        <v>3.01</v>
      </c>
      <c r="H329" s="1">
        <v>348.67</v>
      </c>
      <c r="I329" s="1">
        <v>0.48</v>
      </c>
      <c r="J329" s="1">
        <v>0.10479365079365099</v>
      </c>
      <c r="K329" s="1">
        <v>77.7</v>
      </c>
      <c r="L329" s="1">
        <v>162</v>
      </c>
      <c r="M329" s="1">
        <v>1.1904761904761901E-2</v>
      </c>
      <c r="N329" s="1">
        <v>133</v>
      </c>
      <c r="O329" s="1">
        <v>170</v>
      </c>
      <c r="P329" s="1">
        <v>68.53</v>
      </c>
      <c r="Q329">
        <v>1.6695122034191801</v>
      </c>
      <c r="R329">
        <v>28.4189052068356</v>
      </c>
      <c r="S329">
        <v>30</v>
      </c>
      <c r="T329">
        <v>634.9</v>
      </c>
      <c r="U329">
        <v>5312</v>
      </c>
      <c r="V329">
        <v>320.11</v>
      </c>
    </row>
    <row r="330" spans="1:22">
      <c r="A330" s="1" t="s">
        <v>63</v>
      </c>
      <c r="B330" s="1">
        <v>26</v>
      </c>
      <c r="C330" s="1" t="s">
        <v>28</v>
      </c>
      <c r="D330" s="1">
        <v>0.139116719242902</v>
      </c>
      <c r="E330" s="1">
        <v>6.0252365930599398E-2</v>
      </c>
      <c r="F330" s="1">
        <v>393</v>
      </c>
      <c r="G330" s="1">
        <v>3.04</v>
      </c>
      <c r="H330" s="1">
        <v>140.37</v>
      </c>
      <c r="I330" s="1">
        <v>0.5</v>
      </c>
      <c r="J330" s="1">
        <v>0.125078864353312</v>
      </c>
      <c r="K330" s="1">
        <v>85.13</v>
      </c>
      <c r="L330" s="1">
        <v>144</v>
      </c>
      <c r="M330" s="1">
        <v>1.6129032258064498E-2</v>
      </c>
      <c r="N330" s="1">
        <v>121</v>
      </c>
      <c r="O330" s="1">
        <v>203</v>
      </c>
      <c r="P330" s="1">
        <v>115.1</v>
      </c>
      <c r="Q330">
        <v>3.69999992729434</v>
      </c>
      <c r="R330">
        <v>33.799999915872696</v>
      </c>
      <c r="S330">
        <v>43</v>
      </c>
      <c r="T330">
        <v>747</v>
      </c>
      <c r="U330">
        <v>4617</v>
      </c>
      <c r="V330">
        <v>378.84</v>
      </c>
    </row>
    <row r="331" spans="1:22">
      <c r="A331" s="1" t="s">
        <v>63</v>
      </c>
      <c r="B331" s="1">
        <v>26</v>
      </c>
      <c r="C331" s="1" t="s">
        <v>29</v>
      </c>
      <c r="D331" s="1">
        <v>0.14799999999999999</v>
      </c>
      <c r="E331" s="1">
        <v>6.8000000000000005E-2</v>
      </c>
      <c r="F331" s="1">
        <v>393</v>
      </c>
      <c r="G331" s="1">
        <v>3.83</v>
      </c>
      <c r="H331" s="1">
        <v>201.53</v>
      </c>
      <c r="I331" s="1">
        <v>0.86</v>
      </c>
      <c r="J331" s="1">
        <v>0.13978461538461501</v>
      </c>
      <c r="K331" s="1">
        <v>91.9</v>
      </c>
      <c r="L331" s="1">
        <v>172</v>
      </c>
      <c r="M331" s="1">
        <v>1.5384615384615399E-2</v>
      </c>
      <c r="N331" s="1">
        <v>146</v>
      </c>
      <c r="O331" s="1">
        <v>248</v>
      </c>
      <c r="P331" s="1">
        <v>143.91</v>
      </c>
      <c r="Q331">
        <v>8.2000003749843096</v>
      </c>
      <c r="R331">
        <v>40.200000175875999</v>
      </c>
      <c r="S331">
        <v>56</v>
      </c>
      <c r="T331">
        <v>851.6</v>
      </c>
      <c r="U331">
        <v>2943</v>
      </c>
      <c r="V331">
        <v>484.26</v>
      </c>
    </row>
    <row r="332" spans="1:22">
      <c r="A332" s="1" t="s">
        <v>63</v>
      </c>
      <c r="B332" s="1">
        <v>26</v>
      </c>
      <c r="C332" s="1" t="s">
        <v>30</v>
      </c>
      <c r="D332" s="1">
        <v>0.15454545454545501</v>
      </c>
      <c r="E332" s="1">
        <v>8.9696969696969706E-2</v>
      </c>
      <c r="F332" s="1">
        <v>448</v>
      </c>
      <c r="G332" s="1">
        <v>3.31</v>
      </c>
      <c r="H332" s="1">
        <v>10244.5</v>
      </c>
      <c r="I332" s="1">
        <v>1.1000000000000001</v>
      </c>
      <c r="J332" s="1">
        <v>0.16300000000000001</v>
      </c>
      <c r="K332" s="1">
        <v>82.93</v>
      </c>
      <c r="L332" s="1">
        <v>175</v>
      </c>
      <c r="M332" s="1">
        <v>1.49700598802395E-2</v>
      </c>
      <c r="N332" s="1">
        <v>198</v>
      </c>
      <c r="O332" s="1">
        <v>309</v>
      </c>
      <c r="P332" s="1">
        <v>186.38</v>
      </c>
      <c r="Q332">
        <v>12.5999998241364</v>
      </c>
      <c r="R332">
        <v>31.400000222493901</v>
      </c>
      <c r="S332">
        <v>65</v>
      </c>
      <c r="T332">
        <v>949.4</v>
      </c>
      <c r="U332">
        <v>2602</v>
      </c>
      <c r="V332">
        <v>578.23</v>
      </c>
    </row>
    <row r="333" spans="1:22">
      <c r="A333" s="1" t="s">
        <v>63</v>
      </c>
      <c r="B333" s="1">
        <v>26</v>
      </c>
      <c r="C333" s="1" t="s">
        <v>31</v>
      </c>
      <c r="D333" s="1">
        <v>0.315294117647059</v>
      </c>
      <c r="E333" s="1">
        <v>0.11823529411764699</v>
      </c>
      <c r="F333" s="1">
        <v>2423</v>
      </c>
      <c r="G333" s="1">
        <v>3.57</v>
      </c>
      <c r="H333" s="1">
        <v>491.54</v>
      </c>
      <c r="I333" s="1">
        <v>1.05</v>
      </c>
      <c r="J333" s="1">
        <v>9.6911764705882406E-2</v>
      </c>
      <c r="K333" s="1">
        <v>85.9</v>
      </c>
      <c r="L333" s="1">
        <v>181</v>
      </c>
      <c r="M333" s="1">
        <v>1.58730158730159E-2</v>
      </c>
      <c r="N333" s="1">
        <v>245</v>
      </c>
      <c r="O333" s="1">
        <v>712</v>
      </c>
      <c r="P333" s="1">
        <v>204.73</v>
      </c>
      <c r="Q333">
        <v>17.500000333734299</v>
      </c>
      <c r="R333">
        <v>73.100002430155996</v>
      </c>
      <c r="S333">
        <v>68</v>
      </c>
      <c r="T333">
        <v>1062.5</v>
      </c>
      <c r="U333">
        <v>4003</v>
      </c>
      <c r="V333">
        <v>734.39</v>
      </c>
    </row>
    <row r="334" spans="1:22">
      <c r="A334" s="1" t="s">
        <v>63</v>
      </c>
      <c r="B334" s="1">
        <v>26</v>
      </c>
      <c r="C334" s="1" t="s">
        <v>32</v>
      </c>
      <c r="D334" s="1">
        <v>0.44297994269341001</v>
      </c>
      <c r="E334" s="1">
        <v>0.17535816618911201</v>
      </c>
      <c r="F334" s="1">
        <v>2820</v>
      </c>
      <c r="G334" s="1">
        <v>3.66</v>
      </c>
      <c r="H334" s="1">
        <v>380.18</v>
      </c>
      <c r="I334" s="1">
        <v>1.79</v>
      </c>
      <c r="J334" s="1">
        <v>0.12954154727793701</v>
      </c>
      <c r="K334" s="1">
        <v>86.11</v>
      </c>
      <c r="L334" s="1">
        <v>174</v>
      </c>
      <c r="M334" s="1">
        <v>1.5015015015014999E-2</v>
      </c>
      <c r="N334" s="1">
        <v>420</v>
      </c>
      <c r="O334" s="1">
        <v>1097</v>
      </c>
      <c r="P334" s="1">
        <v>245.57</v>
      </c>
      <c r="Q334">
        <v>12.4000003396237</v>
      </c>
      <c r="R334">
        <v>77.599997890120207</v>
      </c>
      <c r="S334">
        <v>63</v>
      </c>
      <c r="T334">
        <v>1230.8</v>
      </c>
      <c r="U334">
        <v>3186</v>
      </c>
      <c r="V334">
        <v>567.51</v>
      </c>
    </row>
    <row r="335" spans="1:22">
      <c r="A335" s="1" t="s">
        <v>63</v>
      </c>
      <c r="B335" s="1">
        <v>26</v>
      </c>
      <c r="C335" s="1" t="s">
        <v>33</v>
      </c>
      <c r="D335" s="1">
        <v>0.54887005649717502</v>
      </c>
      <c r="E335" s="1">
        <v>0.22090395480225999</v>
      </c>
      <c r="F335" s="1">
        <v>2820</v>
      </c>
      <c r="G335" s="1">
        <v>3.54</v>
      </c>
      <c r="H335" s="1">
        <v>459.18</v>
      </c>
      <c r="I335" s="1">
        <v>1.2</v>
      </c>
      <c r="J335" s="1">
        <v>0.31771186440678001</v>
      </c>
      <c r="K335" s="1">
        <v>90.84</v>
      </c>
      <c r="L335" s="1">
        <v>1097</v>
      </c>
      <c r="M335" s="1">
        <v>1.0840108401084E-2</v>
      </c>
      <c r="N335" s="1">
        <v>755</v>
      </c>
      <c r="O335" s="1">
        <v>1469</v>
      </c>
      <c r="P335" s="1">
        <v>274.33</v>
      </c>
      <c r="Q335">
        <v>11.200000243028301</v>
      </c>
      <c r="R335">
        <v>119.29999652790799</v>
      </c>
      <c r="S335">
        <v>59</v>
      </c>
      <c r="T335">
        <v>1420</v>
      </c>
      <c r="U335">
        <v>8625</v>
      </c>
      <c r="V335">
        <v>725.8</v>
      </c>
    </row>
    <row r="336" spans="1:22">
      <c r="A336" s="1" t="s">
        <v>63</v>
      </c>
      <c r="B336" s="1">
        <v>26</v>
      </c>
      <c r="C336" s="1" t="s">
        <v>34</v>
      </c>
      <c r="D336" s="1">
        <v>0.579224376731302</v>
      </c>
      <c r="E336" s="1">
        <v>0.25318559556786702</v>
      </c>
      <c r="F336" s="1">
        <v>2820</v>
      </c>
      <c r="G336" s="1">
        <v>4.0599999999999996</v>
      </c>
      <c r="H336" s="1">
        <v>382.77</v>
      </c>
      <c r="I336" s="1">
        <v>2.0099999999999998</v>
      </c>
      <c r="J336" s="1">
        <v>0.83481994459833797</v>
      </c>
      <c r="K336" s="1">
        <v>91.69</v>
      </c>
      <c r="L336" s="1">
        <v>1060</v>
      </c>
      <c r="M336" s="1">
        <v>2.0089285714285698E-2</v>
      </c>
      <c r="N336" s="1">
        <v>1020</v>
      </c>
      <c r="O336" s="1">
        <v>2304</v>
      </c>
      <c r="P336" s="1">
        <v>293.79000000000002</v>
      </c>
      <c r="Q336">
        <v>10.099999759143101</v>
      </c>
      <c r="R336">
        <v>156.60000257502</v>
      </c>
      <c r="S336">
        <v>64</v>
      </c>
      <c r="T336">
        <v>1559.6</v>
      </c>
      <c r="U336">
        <v>5574</v>
      </c>
      <c r="V336">
        <v>874.34</v>
      </c>
    </row>
    <row r="337" spans="1:22">
      <c r="A337" s="1" t="s">
        <v>63</v>
      </c>
      <c r="B337" s="1">
        <v>26</v>
      </c>
      <c r="C337" s="1" t="s">
        <v>35</v>
      </c>
      <c r="D337" s="1">
        <v>0.59836065573770503</v>
      </c>
      <c r="E337" s="1">
        <v>0.26311475409836099</v>
      </c>
      <c r="F337" s="1">
        <v>2820</v>
      </c>
      <c r="G337" s="1">
        <v>4.0599999999999996</v>
      </c>
      <c r="H337" s="1">
        <v>350.7</v>
      </c>
      <c r="I337" s="1">
        <v>1.62</v>
      </c>
      <c r="J337" s="1">
        <v>1.17237704918033</v>
      </c>
      <c r="K337" s="1">
        <v>88.24</v>
      </c>
      <c r="L337" s="1">
        <v>1081</v>
      </c>
      <c r="M337" s="1">
        <v>2.6378896882494E-2</v>
      </c>
      <c r="N337" s="1">
        <v>1702</v>
      </c>
      <c r="O337" s="1">
        <v>2296</v>
      </c>
      <c r="P337" s="1">
        <v>310.52999999999997</v>
      </c>
      <c r="Q337">
        <v>9.6000000146516093</v>
      </c>
      <c r="R337">
        <v>75.199997672124297</v>
      </c>
      <c r="S337">
        <v>47</v>
      </c>
      <c r="T337">
        <v>1752.4</v>
      </c>
      <c r="U337">
        <v>8944</v>
      </c>
      <c r="V337">
        <v>1138.97</v>
      </c>
    </row>
    <row r="338" spans="1:22">
      <c r="A338" s="1" t="s">
        <v>63</v>
      </c>
      <c r="B338" s="1">
        <v>26</v>
      </c>
      <c r="C338" s="1" t="s">
        <v>36</v>
      </c>
      <c r="D338" s="1">
        <v>0.69453551912568301</v>
      </c>
      <c r="E338" s="1">
        <v>0.31502732240437198</v>
      </c>
      <c r="F338" s="1">
        <v>2390</v>
      </c>
      <c r="G338" s="1">
        <v>4.6399999999999997</v>
      </c>
      <c r="H338" s="1">
        <v>379.37</v>
      </c>
      <c r="I338" s="1">
        <v>1.34</v>
      </c>
      <c r="J338" s="1">
        <v>0.168989071038251</v>
      </c>
      <c r="K338" s="1">
        <v>91.1</v>
      </c>
      <c r="L338" s="1">
        <v>1099</v>
      </c>
      <c r="M338" s="1">
        <v>2.92134831460674E-2</v>
      </c>
      <c r="N338" s="1">
        <v>1929</v>
      </c>
      <c r="O338" s="1">
        <v>2644</v>
      </c>
      <c r="P338" s="1">
        <v>328.05</v>
      </c>
      <c r="Q338">
        <v>9.9000004243086206</v>
      </c>
      <c r="R338">
        <v>152.19999308592199</v>
      </c>
      <c r="S338">
        <v>45</v>
      </c>
      <c r="T338">
        <v>1916.1</v>
      </c>
      <c r="U338">
        <v>24782</v>
      </c>
      <c r="V338">
        <v>1485.17</v>
      </c>
    </row>
    <row r="339" spans="1:22">
      <c r="A339" s="1" t="s">
        <v>63</v>
      </c>
      <c r="B339" s="1">
        <v>26</v>
      </c>
      <c r="C339" s="1" t="s">
        <v>37</v>
      </c>
      <c r="D339" s="1">
        <v>0.78241758241758197</v>
      </c>
      <c r="E339" s="1">
        <v>0.35796703296703303</v>
      </c>
      <c r="F339" s="1">
        <v>2060.13</v>
      </c>
      <c r="G339" s="1">
        <v>4.4000000000000004</v>
      </c>
      <c r="H339" s="1">
        <v>421.74</v>
      </c>
      <c r="I339" s="1">
        <v>1.35</v>
      </c>
      <c r="J339" s="1">
        <v>0.165274725274725</v>
      </c>
      <c r="K339" s="1">
        <v>90.64</v>
      </c>
      <c r="L339" s="1">
        <v>1099</v>
      </c>
      <c r="M339" s="1">
        <v>2.8169014084507001E-2</v>
      </c>
      <c r="N339" s="1">
        <v>2127</v>
      </c>
      <c r="O339" s="1">
        <v>3135</v>
      </c>
      <c r="P339" s="1">
        <v>346.01</v>
      </c>
      <c r="Q339">
        <v>8.2999998771388199</v>
      </c>
      <c r="R339">
        <v>174.69999700564</v>
      </c>
      <c r="S339">
        <v>42</v>
      </c>
      <c r="T339">
        <v>1963.9</v>
      </c>
      <c r="U339">
        <v>17043</v>
      </c>
      <c r="V339">
        <v>1219.31</v>
      </c>
    </row>
    <row r="340" spans="1:22">
      <c r="A340" s="1" t="s">
        <v>63</v>
      </c>
      <c r="B340" s="1">
        <v>26</v>
      </c>
      <c r="C340" s="1" t="s">
        <v>38</v>
      </c>
      <c r="D340" s="1">
        <v>0.85452054794520504</v>
      </c>
      <c r="E340" s="1">
        <v>0.39863013698630101</v>
      </c>
      <c r="F340" s="1">
        <v>3380</v>
      </c>
      <c r="G340" s="1">
        <v>4.484</v>
      </c>
      <c r="H340" s="1">
        <v>537.70000000000005</v>
      </c>
      <c r="I340" s="1">
        <v>1.2</v>
      </c>
      <c r="J340" s="1">
        <v>0.166712328767123</v>
      </c>
      <c r="K340" s="1">
        <v>93.83</v>
      </c>
      <c r="L340" s="1">
        <v>1099</v>
      </c>
      <c r="M340" s="1">
        <v>1.98007319303935E-2</v>
      </c>
      <c r="N340" s="1">
        <v>1877</v>
      </c>
      <c r="O340" s="1">
        <v>3486</v>
      </c>
      <c r="P340" s="1">
        <v>364.17</v>
      </c>
      <c r="Q340">
        <v>12.7293582641685</v>
      </c>
      <c r="R340">
        <v>326.07264696770198</v>
      </c>
      <c r="S340">
        <v>38.073394</v>
      </c>
      <c r="T340">
        <v>2177.6999999999998</v>
      </c>
      <c r="U340">
        <v>11538</v>
      </c>
      <c r="V340">
        <v>2192</v>
      </c>
    </row>
    <row r="341" spans="1:22">
      <c r="A341" s="1" t="s">
        <v>64</v>
      </c>
      <c r="B341" s="1">
        <v>27</v>
      </c>
      <c r="C341" s="1" t="s">
        <v>25</v>
      </c>
      <c r="D341" s="1">
        <v>0.16499335989375799</v>
      </c>
      <c r="E341" s="1">
        <v>9.8220451527224403E-2</v>
      </c>
      <c r="F341" s="1">
        <v>4306.8</v>
      </c>
      <c r="G341" s="1">
        <v>2.74</v>
      </c>
      <c r="H341" s="1">
        <v>75856.42</v>
      </c>
      <c r="I341" s="1">
        <v>9.33</v>
      </c>
      <c r="J341" s="1">
        <v>8.4903054448871196E-2</v>
      </c>
      <c r="K341" s="1">
        <v>77.84</v>
      </c>
      <c r="L341" s="1">
        <v>4078</v>
      </c>
      <c r="M341" s="1">
        <v>1.9558039116078198E-2</v>
      </c>
      <c r="N341" s="1">
        <v>11662</v>
      </c>
      <c r="O341" s="1">
        <v>32227</v>
      </c>
      <c r="P341" s="1">
        <v>40.96</v>
      </c>
      <c r="Q341">
        <v>0.70071199861320799</v>
      </c>
      <c r="R341">
        <v>247.5551288417</v>
      </c>
      <c r="S341">
        <v>46</v>
      </c>
      <c r="T341">
        <v>10987.7</v>
      </c>
      <c r="U341">
        <v>966768</v>
      </c>
      <c r="V341">
        <v>3941.55</v>
      </c>
    </row>
    <row r="342" spans="1:22">
      <c r="A342" s="1" t="s">
        <v>64</v>
      </c>
      <c r="B342" s="1">
        <v>27</v>
      </c>
      <c r="C342" s="1" t="s">
        <v>27</v>
      </c>
      <c r="D342" s="1">
        <v>0.212199630314233</v>
      </c>
      <c r="E342" s="1">
        <v>0.116081330868762</v>
      </c>
      <c r="F342" s="1">
        <v>4924.4399999999996</v>
      </c>
      <c r="G342" s="1">
        <v>2.76</v>
      </c>
      <c r="H342" s="1">
        <v>117966.15</v>
      </c>
      <c r="I342" s="1">
        <v>11.26</v>
      </c>
      <c r="J342" s="1">
        <v>9.3760232373910707E-2</v>
      </c>
      <c r="K342" s="1">
        <v>87.2</v>
      </c>
      <c r="L342" s="1">
        <v>5088</v>
      </c>
      <c r="M342" s="1">
        <v>1.89688715953307E-2</v>
      </c>
      <c r="N342" s="1">
        <v>14908</v>
      </c>
      <c r="O342" s="1">
        <v>43608</v>
      </c>
      <c r="P342" s="1">
        <v>98.24</v>
      </c>
      <c r="Q342">
        <v>1.37547170435442</v>
      </c>
      <c r="R342">
        <v>369.69605682205503</v>
      </c>
      <c r="S342">
        <v>51</v>
      </c>
      <c r="T342">
        <v>12827.6</v>
      </c>
      <c r="U342">
        <v>1192770</v>
      </c>
      <c r="V342">
        <v>5084.96</v>
      </c>
    </row>
    <row r="343" spans="1:22">
      <c r="A343" s="1" t="s">
        <v>64</v>
      </c>
      <c r="B343" s="1">
        <v>27</v>
      </c>
      <c r="C343" s="1" t="s">
        <v>28</v>
      </c>
      <c r="D343" s="1">
        <v>0.247344900105152</v>
      </c>
      <c r="E343" s="1">
        <v>0.13307045215562599</v>
      </c>
      <c r="F343" s="1">
        <v>4961.8999999999996</v>
      </c>
      <c r="G343" s="1">
        <v>2.84</v>
      </c>
      <c r="H343" s="1">
        <v>41175.1</v>
      </c>
      <c r="I343" s="1">
        <v>13.21</v>
      </c>
      <c r="J343" s="1">
        <v>0.115880651945321</v>
      </c>
      <c r="K343" s="1">
        <v>93.32</v>
      </c>
      <c r="L343" s="1">
        <v>3694</v>
      </c>
      <c r="M343" s="1">
        <v>1.8800712448050701E-2</v>
      </c>
      <c r="N343" s="1">
        <v>20836</v>
      </c>
      <c r="O343" s="1">
        <v>57287</v>
      </c>
      <c r="P343" s="1">
        <v>148.37</v>
      </c>
      <c r="Q343">
        <v>2.6999999918722302</v>
      </c>
      <c r="R343">
        <v>552.10000591299195</v>
      </c>
      <c r="S343">
        <v>56</v>
      </c>
      <c r="T343">
        <v>14441.9</v>
      </c>
      <c r="U343">
        <v>1401480</v>
      </c>
      <c r="V343">
        <v>9552.17</v>
      </c>
    </row>
    <row r="344" spans="1:22">
      <c r="A344" s="1" t="s">
        <v>64</v>
      </c>
      <c r="B344" s="1">
        <v>27</v>
      </c>
      <c r="C344" s="1" t="s">
        <v>29</v>
      </c>
      <c r="D344" s="1">
        <v>0.27969689051476399</v>
      </c>
      <c r="E344" s="1">
        <v>0.14434282727985401</v>
      </c>
      <c r="F344" s="1">
        <v>5136.07</v>
      </c>
      <c r="G344" s="1">
        <v>2.89</v>
      </c>
      <c r="H344" s="1">
        <v>49839.22</v>
      </c>
      <c r="I344" s="1">
        <v>20.21</v>
      </c>
      <c r="J344" s="1">
        <v>0.13604912464071101</v>
      </c>
      <c r="K344" s="1">
        <v>95.55</v>
      </c>
      <c r="L344" s="1">
        <v>5163</v>
      </c>
      <c r="M344" s="1">
        <v>2.0135527589545E-2</v>
      </c>
      <c r="N344" s="1">
        <v>22820</v>
      </c>
      <c r="O344" s="1">
        <v>56235</v>
      </c>
      <c r="P344" s="1">
        <v>178.73</v>
      </c>
      <c r="Q344">
        <v>5.2999998910421997</v>
      </c>
      <c r="R344">
        <v>824.49996537128595</v>
      </c>
      <c r="S344">
        <v>61</v>
      </c>
      <c r="T344">
        <v>15835.6</v>
      </c>
      <c r="U344">
        <v>1606946</v>
      </c>
      <c r="V344">
        <v>13762.32</v>
      </c>
    </row>
    <row r="345" spans="1:22">
      <c r="A345" s="1" t="s">
        <v>64</v>
      </c>
      <c r="B345" s="1">
        <v>27</v>
      </c>
      <c r="C345" s="1" t="s">
        <v>30</v>
      </c>
      <c r="D345" s="1">
        <v>0.40023400936037401</v>
      </c>
      <c r="E345" s="1">
        <v>0.17938117524701</v>
      </c>
      <c r="F345" s="1">
        <v>5105.4799999999996</v>
      </c>
      <c r="G345" s="1">
        <v>2.92</v>
      </c>
      <c r="H345" s="1">
        <v>120743.3</v>
      </c>
      <c r="I345" s="1">
        <v>32.5</v>
      </c>
      <c r="J345" s="1">
        <v>0.181874674986999</v>
      </c>
      <c r="K345" s="1">
        <v>94.04</v>
      </c>
      <c r="L345" s="1">
        <v>7021</v>
      </c>
      <c r="M345" s="1">
        <v>1.9929660023446701E-2</v>
      </c>
      <c r="N345" s="1">
        <v>33350</v>
      </c>
      <c r="O345" s="1">
        <v>74904</v>
      </c>
      <c r="P345" s="1">
        <v>216.12</v>
      </c>
      <c r="Q345">
        <v>8.3999999508661496</v>
      </c>
      <c r="R345">
        <v>925.40002177197903</v>
      </c>
      <c r="S345">
        <v>59</v>
      </c>
      <c r="T345">
        <v>16299.1</v>
      </c>
      <c r="U345">
        <v>1725829</v>
      </c>
      <c r="V345">
        <v>20351.03</v>
      </c>
    </row>
    <row r="346" spans="1:22">
      <c r="A346" s="1" t="s">
        <v>64</v>
      </c>
      <c r="B346" s="1">
        <v>27</v>
      </c>
      <c r="C346" s="1" t="s">
        <v>31</v>
      </c>
      <c r="D346" s="1">
        <v>0.53771295818275699</v>
      </c>
      <c r="E346" s="1">
        <v>0.207279297883325</v>
      </c>
      <c r="F346" s="1">
        <v>5111.4799999999996</v>
      </c>
      <c r="G346" s="1">
        <v>2.99</v>
      </c>
      <c r="H346" s="1">
        <v>186033.74</v>
      </c>
      <c r="I346" s="1">
        <v>43.08</v>
      </c>
      <c r="J346" s="1">
        <v>0.120028394424368</v>
      </c>
      <c r="K346" s="1">
        <v>100.02</v>
      </c>
      <c r="L346" s="1">
        <v>8662</v>
      </c>
      <c r="M346" s="1">
        <v>2.1900664841611302E-2</v>
      </c>
      <c r="N346" s="1">
        <v>48455</v>
      </c>
      <c r="O346" s="1">
        <v>69611</v>
      </c>
      <c r="P346" s="1">
        <v>229.37</v>
      </c>
      <c r="Q346">
        <v>12.200000588781601</v>
      </c>
      <c r="R346">
        <v>1047.5000504933801</v>
      </c>
      <c r="S346">
        <v>56</v>
      </c>
      <c r="T346">
        <v>17349.7</v>
      </c>
      <c r="U346">
        <v>1844216</v>
      </c>
      <c r="V346">
        <v>36901.620000000003</v>
      </c>
    </row>
    <row r="347" spans="1:22">
      <c r="A347" s="1" t="s">
        <v>64</v>
      </c>
      <c r="B347" s="1">
        <v>27</v>
      </c>
      <c r="C347" s="1" t="s">
        <v>32</v>
      </c>
      <c r="D347" s="1">
        <v>0.51055327868852496</v>
      </c>
      <c r="E347" s="1">
        <v>0.23135245901639301</v>
      </c>
      <c r="F347" s="1">
        <v>5111.4799999999996</v>
      </c>
      <c r="G347" s="1">
        <v>3.08</v>
      </c>
      <c r="H347" s="1">
        <v>160042.54</v>
      </c>
      <c r="I347" s="1">
        <v>39.630000000000003</v>
      </c>
      <c r="J347" s="1">
        <v>0.214139344262295</v>
      </c>
      <c r="K347" s="1">
        <v>110.04</v>
      </c>
      <c r="L347" s="1">
        <v>11613</v>
      </c>
      <c r="M347" s="1">
        <v>2.27272727272727E-2</v>
      </c>
      <c r="N347" s="1">
        <v>34554</v>
      </c>
      <c r="O347" s="1">
        <v>98935</v>
      </c>
      <c r="P347" s="1">
        <v>266.85000000000002</v>
      </c>
      <c r="Q347">
        <v>11.0000002992179</v>
      </c>
      <c r="R347">
        <v>1213.69997073488</v>
      </c>
      <c r="S347">
        <v>55</v>
      </c>
      <c r="T347">
        <v>19732.400000000001</v>
      </c>
      <c r="U347">
        <v>1963697</v>
      </c>
      <c r="V347">
        <v>45750.65</v>
      </c>
    </row>
    <row r="348" spans="1:22">
      <c r="A348" s="1" t="s">
        <v>64</v>
      </c>
      <c r="B348" s="1">
        <v>27</v>
      </c>
      <c r="C348" s="1" t="s">
        <v>33</v>
      </c>
      <c r="D348" s="1">
        <v>0.56972780462986505</v>
      </c>
      <c r="E348" s="1">
        <v>0.26899007886034099</v>
      </c>
      <c r="F348" s="1">
        <v>5105.4799999999996</v>
      </c>
      <c r="G348" s="1">
        <v>2.8</v>
      </c>
      <c r="H348" s="1">
        <v>158674.5</v>
      </c>
      <c r="I348" s="1">
        <v>52.96</v>
      </c>
      <c r="J348" s="1">
        <v>0.563701348257441</v>
      </c>
      <c r="K348" s="1">
        <v>121.33</v>
      </c>
      <c r="L348" s="1">
        <v>20798</v>
      </c>
      <c r="M348" s="1">
        <v>2.5750202757501998E-2</v>
      </c>
      <c r="N348" s="1">
        <v>41479</v>
      </c>
      <c r="O348" s="1">
        <v>76512</v>
      </c>
      <c r="P348" s="1">
        <v>295.95</v>
      </c>
      <c r="Q348">
        <v>10.900000117337401</v>
      </c>
      <c r="R348">
        <v>1820.29999699313</v>
      </c>
      <c r="S348">
        <v>52</v>
      </c>
      <c r="T348">
        <v>22111.7</v>
      </c>
      <c r="U348">
        <v>2165554</v>
      </c>
      <c r="V348">
        <v>56876.54</v>
      </c>
    </row>
    <row r="349" spans="1:22">
      <c r="A349" s="1" t="s">
        <v>64</v>
      </c>
      <c r="B349" s="1">
        <v>27</v>
      </c>
      <c r="C349" s="1" t="s">
        <v>34</v>
      </c>
      <c r="D349" s="1">
        <v>0.588919878296146</v>
      </c>
      <c r="E349" s="1">
        <v>0.30367647058823499</v>
      </c>
      <c r="F349" s="1">
        <v>5105.4799999999996</v>
      </c>
      <c r="G349" s="1">
        <v>3.26</v>
      </c>
      <c r="H349" s="1">
        <v>123103.59</v>
      </c>
      <c r="I349" s="1">
        <v>107.41</v>
      </c>
      <c r="J349" s="1">
        <v>0.85367900608519298</v>
      </c>
      <c r="K349" s="1">
        <v>119.72</v>
      </c>
      <c r="L349" s="1">
        <v>20883</v>
      </c>
      <c r="M349" s="1">
        <v>2.6730500698184698E-2</v>
      </c>
      <c r="N349" s="1">
        <v>44101</v>
      </c>
      <c r="O349" s="1">
        <v>92087</v>
      </c>
      <c r="P349" s="1">
        <v>322.89</v>
      </c>
      <c r="Q349">
        <v>11.0000002992179</v>
      </c>
      <c r="R349">
        <v>1994.3000188278299</v>
      </c>
      <c r="S349">
        <v>48</v>
      </c>
      <c r="T349">
        <v>23802.1</v>
      </c>
      <c r="U349">
        <v>2408037</v>
      </c>
      <c r="V349">
        <v>72891.91</v>
      </c>
    </row>
    <row r="350" spans="1:22">
      <c r="A350" s="1" t="s">
        <v>64</v>
      </c>
      <c r="B350" s="1">
        <v>27</v>
      </c>
      <c r="C350" s="1" t="s">
        <v>35</v>
      </c>
      <c r="D350" s="1">
        <v>0.65145385587863502</v>
      </c>
      <c r="E350" s="1">
        <v>0.34614412136535999</v>
      </c>
      <c r="F350" s="1">
        <v>5071.28</v>
      </c>
      <c r="G350" s="1">
        <v>4.03</v>
      </c>
      <c r="H350" s="1">
        <v>158145.1</v>
      </c>
      <c r="I350" s="1">
        <v>98.75</v>
      </c>
      <c r="J350" s="1">
        <v>1.0489835651074599</v>
      </c>
      <c r="K350" s="1">
        <v>116.11</v>
      </c>
      <c r="L350" s="1">
        <v>25994</v>
      </c>
      <c r="M350" s="1">
        <v>2.8594771241830099E-2</v>
      </c>
      <c r="N350" s="1">
        <v>60524</v>
      </c>
      <c r="O350" s="1">
        <v>99236</v>
      </c>
      <c r="P350" s="1">
        <v>342.04</v>
      </c>
      <c r="Q350">
        <v>11.600000021897101</v>
      </c>
      <c r="R350">
        <v>2118.60005897675</v>
      </c>
      <c r="S350">
        <v>47</v>
      </c>
      <c r="T350">
        <v>23746.400000000001</v>
      </c>
      <c r="U350">
        <v>2684020</v>
      </c>
      <c r="V350">
        <v>91749.81</v>
      </c>
    </row>
    <row r="351" spans="1:22">
      <c r="A351" s="1" t="s">
        <v>64</v>
      </c>
      <c r="B351" s="1">
        <v>27</v>
      </c>
      <c r="C351" s="1" t="s">
        <v>36</v>
      </c>
      <c r="D351" s="1">
        <v>0.74451188669701596</v>
      </c>
      <c r="E351" s="1">
        <v>0.39640870005058199</v>
      </c>
      <c r="F351" s="1">
        <v>5071.28</v>
      </c>
      <c r="G351" s="1">
        <v>4.0999999999999996</v>
      </c>
      <c r="H351" s="1">
        <v>167413.88</v>
      </c>
      <c r="I351" s="1">
        <v>59.26</v>
      </c>
      <c r="J351" s="1">
        <v>0.11198786039453699</v>
      </c>
      <c r="K351" s="1">
        <v>120.83</v>
      </c>
      <c r="L351" s="1">
        <v>29200</v>
      </c>
      <c r="M351" s="1">
        <v>2.7310924369747899E-2</v>
      </c>
      <c r="N351" s="1">
        <v>86272</v>
      </c>
      <c r="O351" s="1">
        <v>105652</v>
      </c>
      <c r="P351" s="1">
        <v>361.25</v>
      </c>
      <c r="Q351">
        <v>11.899999998601899</v>
      </c>
      <c r="R351">
        <v>3048.59985419235</v>
      </c>
      <c r="S351">
        <v>48</v>
      </c>
      <c r="T351">
        <v>27711.9</v>
      </c>
      <c r="U351">
        <v>3196867</v>
      </c>
      <c r="V351">
        <v>111806.62</v>
      </c>
    </row>
    <row r="352" spans="1:22">
      <c r="A352" s="1" t="s">
        <v>64</v>
      </c>
      <c r="B352" s="1">
        <v>27</v>
      </c>
      <c r="C352" s="1" t="s">
        <v>37</v>
      </c>
      <c r="D352" s="1">
        <v>0.76031344792719902</v>
      </c>
      <c r="E352" s="1">
        <v>0.44502022244691603</v>
      </c>
      <c r="F352" s="1">
        <v>5071.28</v>
      </c>
      <c r="G352" s="1">
        <v>4.95</v>
      </c>
      <c r="H352" s="1">
        <v>182836.21</v>
      </c>
      <c r="I352" s="1">
        <v>42.68</v>
      </c>
      <c r="J352" s="1">
        <v>0.11540192113245699</v>
      </c>
      <c r="K352" s="1">
        <v>122.2</v>
      </c>
      <c r="L352" s="1">
        <v>47653</v>
      </c>
      <c r="M352" s="1">
        <v>3.0322307039864299E-2</v>
      </c>
      <c r="N352" s="1">
        <v>79375</v>
      </c>
      <c r="O352" s="1">
        <v>108096</v>
      </c>
      <c r="P352" s="1">
        <v>380.76</v>
      </c>
      <c r="Q352">
        <v>10.099999759143101</v>
      </c>
      <c r="R352">
        <v>4034.5001723193</v>
      </c>
      <c r="S352">
        <v>43</v>
      </c>
      <c r="T352">
        <v>30263.200000000001</v>
      </c>
      <c r="U352">
        <v>3544104</v>
      </c>
      <c r="V352">
        <v>112826.15</v>
      </c>
    </row>
    <row r="353" spans="1:22">
      <c r="A353" s="1" t="s">
        <v>64</v>
      </c>
      <c r="B353" s="1">
        <v>27</v>
      </c>
      <c r="C353" s="1" t="s">
        <v>38</v>
      </c>
      <c r="D353" s="1">
        <v>0.82922570850202404</v>
      </c>
      <c r="E353" s="1">
        <v>0.486158906882591</v>
      </c>
      <c r="F353" s="1">
        <v>5071.3</v>
      </c>
      <c r="G353" s="1">
        <v>5.8411999999999997</v>
      </c>
      <c r="H353" s="1">
        <v>198724.4</v>
      </c>
      <c r="I353" s="1">
        <v>39.1</v>
      </c>
      <c r="J353" s="1">
        <v>0.119650809716599</v>
      </c>
      <c r="K353" s="1">
        <v>125.36</v>
      </c>
      <c r="L353" s="1">
        <v>47653</v>
      </c>
      <c r="M353" s="1">
        <v>2.9322331252066899E-2</v>
      </c>
      <c r="N353" s="1">
        <v>71562</v>
      </c>
      <c r="O353" s="1">
        <v>117687</v>
      </c>
      <c r="P353" s="1">
        <v>400.4</v>
      </c>
      <c r="Q353">
        <v>13.437294328705599</v>
      </c>
      <c r="R353">
        <v>5467.2350920956196</v>
      </c>
      <c r="S353">
        <v>42.806959999999997</v>
      </c>
      <c r="T353">
        <v>31136.3</v>
      </c>
      <c r="U353">
        <v>3765593</v>
      </c>
      <c r="V353">
        <v>152267.6</v>
      </c>
    </row>
    <row r="354" spans="1:22">
      <c r="A354" s="1" t="s">
        <v>65</v>
      </c>
      <c r="B354" s="1">
        <v>28</v>
      </c>
      <c r="C354" s="1" t="s">
        <v>25</v>
      </c>
      <c r="D354" s="1">
        <v>9.8510971786833906E-2</v>
      </c>
      <c r="E354" s="1">
        <v>5.2351097178683401E-2</v>
      </c>
      <c r="F354" s="1">
        <v>2234</v>
      </c>
      <c r="G354" s="1">
        <v>2.77</v>
      </c>
      <c r="H354" s="1">
        <v>11768.52</v>
      </c>
      <c r="I354" s="1">
        <v>1.61</v>
      </c>
      <c r="J354" s="1">
        <v>6.3142633228840103E-2</v>
      </c>
      <c r="K354" s="1">
        <v>63.07</v>
      </c>
      <c r="L354" s="1">
        <v>1120</v>
      </c>
      <c r="M354" s="1">
        <v>9.0316106372303109E-3</v>
      </c>
      <c r="N354" s="1">
        <v>2383</v>
      </c>
      <c r="O354" s="1">
        <v>5287</v>
      </c>
      <c r="P354" s="1">
        <v>18.84</v>
      </c>
      <c r="Q354">
        <v>1.07999999877298</v>
      </c>
      <c r="R354">
        <v>98.550282484250104</v>
      </c>
      <c r="S354">
        <v>38</v>
      </c>
      <c r="T354">
        <v>4291.3</v>
      </c>
      <c r="U354">
        <v>257916</v>
      </c>
      <c r="V354">
        <v>1135.21</v>
      </c>
    </row>
    <row r="355" spans="1:22">
      <c r="A355" s="1" t="s">
        <v>65</v>
      </c>
      <c r="B355" s="1">
        <v>28</v>
      </c>
      <c r="C355" s="1" t="s">
        <v>27</v>
      </c>
      <c r="D355" s="1">
        <v>0.16894117647058801</v>
      </c>
      <c r="E355" s="1">
        <v>6.4039215686274506E-2</v>
      </c>
      <c r="F355" s="1">
        <v>2367.8000000000002</v>
      </c>
      <c r="G355" s="1">
        <v>3.11</v>
      </c>
      <c r="H355" s="1">
        <v>33189.96</v>
      </c>
      <c r="I355" s="1">
        <v>2.38</v>
      </c>
      <c r="J355" s="1">
        <v>7.0588235294117604E-2</v>
      </c>
      <c r="K355" s="1">
        <v>68.8</v>
      </c>
      <c r="L355" s="1">
        <v>1629</v>
      </c>
      <c r="M355" s="1">
        <v>9.4652153336488402E-3</v>
      </c>
      <c r="N355" s="1">
        <v>3662</v>
      </c>
      <c r="O355" s="1">
        <v>8261</v>
      </c>
      <c r="P355" s="1">
        <v>76.290000000000006</v>
      </c>
      <c r="Q355">
        <v>1.7999999911761899</v>
      </c>
      <c r="R355">
        <v>148.94182597351701</v>
      </c>
      <c r="S355">
        <v>43</v>
      </c>
      <c r="T355">
        <v>4802.2</v>
      </c>
      <c r="U355">
        <v>337785</v>
      </c>
      <c r="V355">
        <v>1470.28</v>
      </c>
    </row>
    <row r="356" spans="1:22">
      <c r="A356" s="1" t="s">
        <v>65</v>
      </c>
      <c r="B356" s="1">
        <v>28</v>
      </c>
      <c r="C356" s="1" t="s">
        <v>28</v>
      </c>
      <c r="D356" s="1">
        <v>0.18143476547102899</v>
      </c>
      <c r="E356" s="1">
        <v>7.5758770201024797E-2</v>
      </c>
      <c r="F356" s="1">
        <v>2633.8</v>
      </c>
      <c r="G356" s="1">
        <v>3.12</v>
      </c>
      <c r="H356" s="1">
        <v>3933.44</v>
      </c>
      <c r="I356" s="1">
        <v>2.93</v>
      </c>
      <c r="J356" s="1">
        <v>8.9605833661805301E-2</v>
      </c>
      <c r="K356" s="1">
        <v>76.53</v>
      </c>
      <c r="L356" s="1">
        <v>1047</v>
      </c>
      <c r="M356" s="1">
        <v>1.20810600155885E-2</v>
      </c>
      <c r="N356" s="1">
        <v>4737</v>
      </c>
      <c r="O356" s="1">
        <v>10976</v>
      </c>
      <c r="P356" s="1">
        <v>128.38999999999999</v>
      </c>
      <c r="Q356">
        <v>3.0000000339956698</v>
      </c>
      <c r="R356">
        <v>225.09998921485499</v>
      </c>
      <c r="S356">
        <v>48</v>
      </c>
      <c r="T356">
        <v>5356.4</v>
      </c>
      <c r="U356">
        <v>400743</v>
      </c>
      <c r="V356">
        <v>1788.53</v>
      </c>
    </row>
    <row r="357" spans="1:22">
      <c r="A357" s="1" t="s">
        <v>65</v>
      </c>
      <c r="B357" s="1">
        <v>28</v>
      </c>
      <c r="C357" s="1" t="s">
        <v>29</v>
      </c>
      <c r="D357" s="1">
        <v>0.18696167522718299</v>
      </c>
      <c r="E357" s="1">
        <v>8.4512050572896097E-2</v>
      </c>
      <c r="F357" s="1">
        <v>2633.8</v>
      </c>
      <c r="G357" s="1">
        <v>3.14</v>
      </c>
      <c r="H357" s="1">
        <v>5731.24</v>
      </c>
      <c r="I357" s="1">
        <v>4.8099999999999996</v>
      </c>
      <c r="J357" s="1">
        <v>0.104310549190043</v>
      </c>
      <c r="K357" s="1">
        <v>79.459999999999994</v>
      </c>
      <c r="L357" s="1">
        <v>1210</v>
      </c>
      <c r="M357" s="1">
        <v>1.05780128447299E-2</v>
      </c>
      <c r="N357" s="1">
        <v>5097</v>
      </c>
      <c r="O357" s="1">
        <v>12020</v>
      </c>
      <c r="P357" s="1">
        <v>159.76</v>
      </c>
      <c r="Q357">
        <v>4.9999999378295001</v>
      </c>
      <c r="R357">
        <v>340.20000681700901</v>
      </c>
      <c r="S357">
        <v>53</v>
      </c>
      <c r="T357">
        <v>5822.7</v>
      </c>
      <c r="U357">
        <v>464410</v>
      </c>
      <c r="V357">
        <v>2655.61</v>
      </c>
    </row>
    <row r="358" spans="1:22">
      <c r="A358" s="1" t="s">
        <v>65</v>
      </c>
      <c r="B358" s="1">
        <v>28</v>
      </c>
      <c r="C358" s="1" t="s">
        <v>30</v>
      </c>
      <c r="D358" s="1">
        <v>0.32520808561236603</v>
      </c>
      <c r="E358" s="1">
        <v>0.119976218787158</v>
      </c>
      <c r="F358" s="1">
        <v>2997</v>
      </c>
      <c r="G358" s="1">
        <v>3.24</v>
      </c>
      <c r="H358" s="1">
        <v>26689.1</v>
      </c>
      <c r="I358" s="1">
        <v>13.7</v>
      </c>
      <c r="J358" s="1">
        <v>0.13844233055885899</v>
      </c>
      <c r="K358" s="1">
        <v>80.989999999999995</v>
      </c>
      <c r="L358" s="1">
        <v>1756</v>
      </c>
      <c r="M358" s="1">
        <v>1.0313216195569099E-2</v>
      </c>
      <c r="N358" s="1">
        <v>6912</v>
      </c>
      <c r="O358" s="1">
        <v>14584</v>
      </c>
      <c r="P358" s="1">
        <v>199.78</v>
      </c>
      <c r="Q358">
        <v>7.9999996665613198</v>
      </c>
      <c r="R358">
        <v>321.09999964824499</v>
      </c>
      <c r="S358">
        <v>54</v>
      </c>
      <c r="T358">
        <v>5823.2</v>
      </c>
      <c r="U358">
        <v>486077</v>
      </c>
      <c r="V358">
        <v>3541.43</v>
      </c>
    </row>
    <row r="359" spans="1:22">
      <c r="A359" s="1" t="s">
        <v>65</v>
      </c>
      <c r="B359" s="1">
        <v>28</v>
      </c>
      <c r="C359" s="1" t="s">
        <v>31</v>
      </c>
      <c r="D359" s="1">
        <v>0.37539682539682501</v>
      </c>
      <c r="E359" s="1">
        <v>0.155912698412698</v>
      </c>
      <c r="F359" s="1">
        <v>3128</v>
      </c>
      <c r="G359" s="1">
        <v>3.34</v>
      </c>
      <c r="H359" s="1">
        <v>20360.740000000002</v>
      </c>
      <c r="I359" s="1">
        <v>11.11</v>
      </c>
      <c r="J359" s="1">
        <v>9.2083333333333295E-2</v>
      </c>
      <c r="K359" s="1">
        <v>84.44</v>
      </c>
      <c r="L359" s="1">
        <v>2329</v>
      </c>
      <c r="M359" s="1">
        <v>1.03448275862069E-2</v>
      </c>
      <c r="N359" s="1">
        <v>7975</v>
      </c>
      <c r="O359" s="1">
        <v>20276</v>
      </c>
      <c r="P359" s="1">
        <v>204.11</v>
      </c>
      <c r="Q359">
        <v>10.500000449783499</v>
      </c>
      <c r="R359">
        <v>325.00000574283501</v>
      </c>
      <c r="S359">
        <v>55</v>
      </c>
      <c r="T359">
        <v>6107.2</v>
      </c>
      <c r="U359">
        <v>509228</v>
      </c>
      <c r="V359">
        <v>6065.1</v>
      </c>
    </row>
    <row r="360" spans="1:22">
      <c r="A360" s="1" t="s">
        <v>65</v>
      </c>
      <c r="B360" s="1">
        <v>28</v>
      </c>
      <c r="C360" s="1" t="s">
        <v>32</v>
      </c>
      <c r="D360" s="1">
        <v>0.43612212529738298</v>
      </c>
      <c r="E360" s="1">
        <v>0.22854877081681199</v>
      </c>
      <c r="F360" s="1">
        <v>5227</v>
      </c>
      <c r="G360" s="1">
        <v>3.58</v>
      </c>
      <c r="H360" s="1">
        <v>11312.24</v>
      </c>
      <c r="I360" s="1">
        <v>11.66</v>
      </c>
      <c r="J360" s="1">
        <v>0.18088421887391001</v>
      </c>
      <c r="K360" s="1">
        <v>96.22</v>
      </c>
      <c r="L360" s="1">
        <v>2565</v>
      </c>
      <c r="M360" s="1">
        <v>1.11882716049383E-2</v>
      </c>
      <c r="N360" s="1">
        <v>9672</v>
      </c>
      <c r="O360" s="1">
        <v>24448</v>
      </c>
      <c r="P360" s="1">
        <v>243.78</v>
      </c>
      <c r="Q360">
        <v>6.7999999171619896</v>
      </c>
      <c r="R360">
        <v>412.59999973711098</v>
      </c>
      <c r="S360">
        <v>52</v>
      </c>
      <c r="T360">
        <v>6477</v>
      </c>
      <c r="U360">
        <v>466912</v>
      </c>
      <c r="V360">
        <v>7201.68</v>
      </c>
    </row>
    <row r="361" spans="1:22">
      <c r="A361" s="1" t="s">
        <v>65</v>
      </c>
      <c r="B361" s="1">
        <v>28</v>
      </c>
      <c r="C361" s="1" t="s">
        <v>33</v>
      </c>
      <c r="D361" s="1">
        <v>0.448508946322068</v>
      </c>
      <c r="E361" s="1">
        <v>0.29534791252485099</v>
      </c>
      <c r="F361" s="1">
        <v>5465.1</v>
      </c>
      <c r="G361" s="1">
        <v>3.61</v>
      </c>
      <c r="H361" s="1">
        <v>12908.61</v>
      </c>
      <c r="I361" s="1">
        <v>25.37</v>
      </c>
      <c r="J361" s="1">
        <v>0.47483101391650101</v>
      </c>
      <c r="K361" s="1">
        <v>103.74</v>
      </c>
      <c r="L361" s="1">
        <v>4146</v>
      </c>
      <c r="M361" s="1">
        <v>1.2160518848804199E-2</v>
      </c>
      <c r="N361" s="1">
        <v>13958</v>
      </c>
      <c r="O361" s="1">
        <v>27882</v>
      </c>
      <c r="P361" s="1">
        <v>266.82</v>
      </c>
      <c r="Q361">
        <v>7.4999998459330204</v>
      </c>
      <c r="R361">
        <v>506.400014771705</v>
      </c>
      <c r="S361">
        <v>49</v>
      </c>
      <c r="T361">
        <v>7178</v>
      </c>
      <c r="U361">
        <v>476151</v>
      </c>
      <c r="V361">
        <v>8911.59</v>
      </c>
    </row>
    <row r="362" spans="1:22">
      <c r="A362" s="1" t="s">
        <v>65</v>
      </c>
      <c r="B362" s="1">
        <v>28</v>
      </c>
      <c r="C362" s="1" t="s">
        <v>34</v>
      </c>
      <c r="D362" s="1">
        <v>0.56026305300916701</v>
      </c>
      <c r="E362" s="1">
        <v>0.34703068951773602</v>
      </c>
      <c r="F362" s="1">
        <v>5724.6</v>
      </c>
      <c r="G362" s="1">
        <v>3.74</v>
      </c>
      <c r="H362" s="1">
        <v>12530.62</v>
      </c>
      <c r="I362" s="1">
        <v>34.31</v>
      </c>
      <c r="J362" s="1">
        <v>0.78074133120765299</v>
      </c>
      <c r="K362" s="1">
        <v>103.92</v>
      </c>
      <c r="L362" s="1">
        <v>3732</v>
      </c>
      <c r="M362" s="1">
        <v>1.4624505928853801E-2</v>
      </c>
      <c r="N362" s="1">
        <v>14894</v>
      </c>
      <c r="O362" s="1">
        <v>27637</v>
      </c>
      <c r="P362" s="1">
        <v>289.14</v>
      </c>
      <c r="Q362">
        <v>7.9000003201634996</v>
      </c>
      <c r="R362">
        <v>553.5000264857</v>
      </c>
      <c r="S362">
        <v>43</v>
      </c>
      <c r="T362">
        <v>7659</v>
      </c>
      <c r="U362">
        <v>505544</v>
      </c>
      <c r="V362">
        <v>10371.219999999999</v>
      </c>
    </row>
    <row r="363" spans="1:22">
      <c r="A363" s="1" t="s">
        <v>65</v>
      </c>
      <c r="B363" s="1">
        <v>28</v>
      </c>
      <c r="C363" s="1" t="s">
        <v>35</v>
      </c>
      <c r="D363" s="1">
        <v>0.58400639744102401</v>
      </c>
      <c r="E363" s="1">
        <v>0.37241103558576599</v>
      </c>
      <c r="F363" s="1">
        <v>5549.6</v>
      </c>
      <c r="G363" s="1">
        <v>4</v>
      </c>
      <c r="H363" s="1">
        <v>16344.42</v>
      </c>
      <c r="I363" s="1">
        <v>42.69</v>
      </c>
      <c r="J363" s="1">
        <v>1.02264694122351</v>
      </c>
      <c r="K363" s="1">
        <v>106.87</v>
      </c>
      <c r="L363" s="1">
        <v>4525</v>
      </c>
      <c r="M363" s="1">
        <v>1.3729977116704799E-2</v>
      </c>
      <c r="N363" s="1">
        <v>20991</v>
      </c>
      <c r="O363" s="1">
        <v>30732</v>
      </c>
      <c r="P363" s="1">
        <v>305.5</v>
      </c>
      <c r="Q363">
        <v>8.79999981093939</v>
      </c>
      <c r="R363">
        <v>543.89999650331299</v>
      </c>
      <c r="S363">
        <v>43</v>
      </c>
      <c r="T363">
        <v>7791.5</v>
      </c>
      <c r="U363">
        <v>521334</v>
      </c>
      <c r="V363">
        <v>13823.52</v>
      </c>
    </row>
    <row r="364" spans="1:22">
      <c r="A364" s="1" t="s">
        <v>65</v>
      </c>
      <c r="B364" s="1">
        <v>28</v>
      </c>
      <c r="C364" s="1" t="s">
        <v>36</v>
      </c>
      <c r="D364" s="1">
        <v>0.65164658634538197</v>
      </c>
      <c r="E364" s="1">
        <v>0.411726907630522</v>
      </c>
      <c r="F364" s="1">
        <v>4802.68</v>
      </c>
      <c r="G364" s="1">
        <v>4.05</v>
      </c>
      <c r="H364" s="1">
        <v>17658.740000000002</v>
      </c>
      <c r="I364" s="1">
        <v>14.64</v>
      </c>
      <c r="J364" s="1">
        <v>0.120734939759036</v>
      </c>
      <c r="K364" s="1">
        <v>110.23</v>
      </c>
      <c r="L364" s="1">
        <v>5677</v>
      </c>
      <c r="M364" s="1">
        <v>1.3394565633371601E-2</v>
      </c>
      <c r="N364" s="1">
        <v>26056</v>
      </c>
      <c r="O364" s="1">
        <v>30165</v>
      </c>
      <c r="P364" s="1">
        <v>322.17</v>
      </c>
      <c r="Q364">
        <v>9.2999999985193398</v>
      </c>
      <c r="R364">
        <v>771.10002557051303</v>
      </c>
      <c r="S364">
        <v>45</v>
      </c>
      <c r="T364">
        <v>8860.7000000000007</v>
      </c>
      <c r="U364">
        <v>642948</v>
      </c>
      <c r="V364">
        <v>18457.830000000002</v>
      </c>
    </row>
    <row r="365" spans="1:22">
      <c r="A365" s="1" t="s">
        <v>65</v>
      </c>
      <c r="B365" s="1">
        <v>28</v>
      </c>
      <c r="C365" s="1" t="s">
        <v>37</v>
      </c>
      <c r="D365" s="1">
        <v>0.70397271268057804</v>
      </c>
      <c r="E365" s="1">
        <v>0.43848314606741601</v>
      </c>
      <c r="F365" s="1">
        <v>5009.08</v>
      </c>
      <c r="G365" s="1">
        <v>4.0999999999999996</v>
      </c>
      <c r="H365" s="1">
        <v>19395.599999999999</v>
      </c>
      <c r="I365" s="1">
        <v>10.3</v>
      </c>
      <c r="J365" s="1">
        <v>0.119562600321027</v>
      </c>
      <c r="K365" s="1">
        <v>111.73</v>
      </c>
      <c r="L365" s="1">
        <v>7755</v>
      </c>
      <c r="M365" s="1">
        <v>1.2815533980582499E-2</v>
      </c>
      <c r="N365" s="1">
        <v>22490</v>
      </c>
      <c r="O365" s="1">
        <v>32512</v>
      </c>
      <c r="P365" s="1">
        <v>339.77</v>
      </c>
      <c r="Q365">
        <v>7.69999977778079</v>
      </c>
      <c r="R365">
        <v>1174.19994876956</v>
      </c>
      <c r="S365">
        <v>37</v>
      </c>
      <c r="T365">
        <v>9621.7000000000007</v>
      </c>
      <c r="U365">
        <v>720007</v>
      </c>
      <c r="V365">
        <v>19588.3</v>
      </c>
    </row>
    <row r="366" spans="1:22">
      <c r="A366" s="1" t="s">
        <v>65</v>
      </c>
      <c r="B366" s="1">
        <v>28</v>
      </c>
      <c r="C366" s="1" t="s">
        <v>38</v>
      </c>
      <c r="D366" s="1">
        <v>0.79456389452332699</v>
      </c>
      <c r="E366" s="1">
        <v>0.48141987829614602</v>
      </c>
      <c r="F366" s="1">
        <v>5009.1000000000004</v>
      </c>
      <c r="G366" s="1">
        <v>4.3970000000000002</v>
      </c>
      <c r="H366" s="1">
        <v>20615.2</v>
      </c>
      <c r="I366" s="1">
        <v>19.600000000000001</v>
      </c>
      <c r="J366" s="1">
        <v>0.121874239350913</v>
      </c>
      <c r="K366" s="1">
        <v>117.38</v>
      </c>
      <c r="L366" s="1">
        <v>7755</v>
      </c>
      <c r="M366" s="1">
        <v>1.34176856453518E-2</v>
      </c>
      <c r="N366" s="1">
        <v>20903</v>
      </c>
      <c r="O366" s="1">
        <v>32916</v>
      </c>
      <c r="P366" s="1">
        <v>358.33</v>
      </c>
      <c r="Q366">
        <v>10.7492652134463</v>
      </c>
      <c r="R366">
        <v>1403.45074390633</v>
      </c>
      <c r="S366">
        <v>30.199151000000001</v>
      </c>
      <c r="T366">
        <v>10222.6</v>
      </c>
      <c r="U366">
        <v>782290</v>
      </c>
      <c r="V366">
        <v>29225</v>
      </c>
    </row>
    <row r="367" spans="1:22">
      <c r="A367" s="1" t="s">
        <v>66</v>
      </c>
      <c r="B367" s="1">
        <v>29</v>
      </c>
      <c r="C367" s="1" t="s">
        <v>25</v>
      </c>
      <c r="D367" s="1">
        <v>0.109154929577465</v>
      </c>
      <c r="E367" s="1">
        <v>7.3239436619718296E-2</v>
      </c>
      <c r="F367" s="1">
        <v>649</v>
      </c>
      <c r="G367" s="1">
        <v>2.8</v>
      </c>
      <c r="H367" s="1">
        <v>1316.64</v>
      </c>
      <c r="I367" s="1">
        <v>1.1299999999999999</v>
      </c>
      <c r="J367" s="1">
        <v>8.0792253521126803E-2</v>
      </c>
      <c r="K367" s="1">
        <v>82.32</v>
      </c>
      <c r="L367" s="1">
        <v>423</v>
      </c>
      <c r="M367" s="1">
        <v>1.4851485148514899E-2</v>
      </c>
      <c r="N367" s="1">
        <v>538</v>
      </c>
      <c r="O367" s="1">
        <v>732</v>
      </c>
      <c r="P367" s="1">
        <v>18.329999999999998</v>
      </c>
      <c r="Q367">
        <v>0.76043750261169896</v>
      </c>
      <c r="R367">
        <v>12.0573049960998</v>
      </c>
      <c r="S367">
        <v>40</v>
      </c>
      <c r="T367">
        <v>1217.7</v>
      </c>
      <c r="U367">
        <v>81965</v>
      </c>
      <c r="V367">
        <v>244.47</v>
      </c>
    </row>
    <row r="368" spans="1:22">
      <c r="A368" s="1" t="s">
        <v>66</v>
      </c>
      <c r="B368" s="1">
        <v>29</v>
      </c>
      <c r="C368" s="1" t="s">
        <v>27</v>
      </c>
      <c r="D368" s="1">
        <v>0.18493870402802101</v>
      </c>
      <c r="E368" s="1">
        <v>8.7390542907180402E-2</v>
      </c>
      <c r="F368" s="1">
        <v>848</v>
      </c>
      <c r="G368" s="1">
        <v>3.34</v>
      </c>
      <c r="H368" s="1">
        <v>2437.4499999999998</v>
      </c>
      <c r="I368" s="1">
        <v>1.24</v>
      </c>
      <c r="J368" s="1">
        <v>9.5376532399299496E-2</v>
      </c>
      <c r="K368" s="1">
        <v>94.6</v>
      </c>
      <c r="L368" s="1">
        <v>481</v>
      </c>
      <c r="M368" s="1">
        <v>1.45867098865478E-2</v>
      </c>
      <c r="N368" s="1">
        <v>527</v>
      </c>
      <c r="O368" s="1">
        <v>844</v>
      </c>
      <c r="P368" s="1">
        <v>61.47</v>
      </c>
      <c r="Q368">
        <v>1.32249999371771</v>
      </c>
      <c r="R368">
        <v>20.630628665852999</v>
      </c>
      <c r="S368">
        <v>45</v>
      </c>
      <c r="T368">
        <v>1354.3</v>
      </c>
      <c r="U368">
        <v>84197</v>
      </c>
      <c r="V368">
        <v>286.68</v>
      </c>
    </row>
    <row r="369" spans="1:22">
      <c r="A369" s="1" t="s">
        <v>66</v>
      </c>
      <c r="B369" s="1">
        <v>29</v>
      </c>
      <c r="C369" s="1" t="s">
        <v>28</v>
      </c>
      <c r="D369" s="1">
        <v>0.20630472854640999</v>
      </c>
      <c r="E369" s="1">
        <v>9.61471103327496E-2</v>
      </c>
      <c r="F369" s="1">
        <v>1130</v>
      </c>
      <c r="G369" s="1">
        <v>3.36</v>
      </c>
      <c r="H369" s="1">
        <v>9.6199999999999992</v>
      </c>
      <c r="I369" s="1">
        <v>1.1100000000000001</v>
      </c>
      <c r="J369" s="1">
        <v>0.113012259194396</v>
      </c>
      <c r="K369" s="1">
        <v>93.88</v>
      </c>
      <c r="L369" s="1">
        <v>373</v>
      </c>
      <c r="M369" s="1">
        <v>1.5576323987538899E-2</v>
      </c>
      <c r="N369" s="1">
        <v>502</v>
      </c>
      <c r="O369" s="1">
        <v>1099</v>
      </c>
      <c r="P369" s="1">
        <v>118.01</v>
      </c>
      <c r="Q369">
        <v>2.2999999932492599</v>
      </c>
      <c r="R369">
        <v>35.300001272944499</v>
      </c>
      <c r="S369">
        <v>50</v>
      </c>
      <c r="T369">
        <v>1508.6</v>
      </c>
      <c r="U369">
        <v>89540</v>
      </c>
      <c r="V369">
        <v>417.46</v>
      </c>
    </row>
    <row r="370" spans="1:22">
      <c r="A370" s="1" t="s">
        <v>66</v>
      </c>
      <c r="B370" s="1">
        <v>29</v>
      </c>
      <c r="C370" s="1" t="s">
        <v>29</v>
      </c>
      <c r="D370" s="1">
        <v>0.23298611111111101</v>
      </c>
      <c r="E370" s="1">
        <v>0.106597222222222</v>
      </c>
      <c r="F370" s="1">
        <v>1268</v>
      </c>
      <c r="G370" s="1">
        <v>3.9</v>
      </c>
      <c r="H370" s="1">
        <v>827.14</v>
      </c>
      <c r="I370" s="1">
        <v>1.59</v>
      </c>
      <c r="J370" s="1">
        <v>0.134045138888889</v>
      </c>
      <c r="K370" s="1">
        <v>93.24</v>
      </c>
      <c r="L370" s="1">
        <v>532</v>
      </c>
      <c r="M370" s="1">
        <v>1.4240506329113899E-2</v>
      </c>
      <c r="N370" s="1">
        <v>619</v>
      </c>
      <c r="O370" s="1">
        <v>1534</v>
      </c>
      <c r="P370" s="1">
        <v>145.93</v>
      </c>
      <c r="Q370">
        <v>4.0000001555204401</v>
      </c>
      <c r="R370">
        <v>60.399999701577499</v>
      </c>
      <c r="S370">
        <v>55</v>
      </c>
      <c r="T370">
        <v>1631.8</v>
      </c>
      <c r="U370">
        <v>92528</v>
      </c>
      <c r="V370">
        <v>579.82000000000005</v>
      </c>
    </row>
    <row r="371" spans="1:22">
      <c r="A371" s="1" t="s">
        <v>66</v>
      </c>
      <c r="B371" s="1">
        <v>29</v>
      </c>
      <c r="C371" s="1" t="s">
        <v>30</v>
      </c>
      <c r="D371" s="1">
        <v>0.36065857885615199</v>
      </c>
      <c r="E371" s="1">
        <v>0.14263431542461</v>
      </c>
      <c r="F371" s="1">
        <v>1308</v>
      </c>
      <c r="G371" s="1">
        <v>4.0599999999999996</v>
      </c>
      <c r="H371" s="1">
        <v>3405.1</v>
      </c>
      <c r="I371" s="1">
        <v>2.6</v>
      </c>
      <c r="J371" s="1">
        <v>0.176169844020797</v>
      </c>
      <c r="K371" s="1">
        <v>87.88</v>
      </c>
      <c r="L371" s="1">
        <v>767</v>
      </c>
      <c r="M371" s="1">
        <v>1.27591706539075E-2</v>
      </c>
      <c r="N371" s="1">
        <v>1217</v>
      </c>
      <c r="O371" s="1">
        <v>2590</v>
      </c>
      <c r="P371" s="1">
        <v>195.15</v>
      </c>
      <c r="Q371">
        <v>8.2000003749843096</v>
      </c>
      <c r="R371">
        <v>643.70001347999801</v>
      </c>
      <c r="S371">
        <v>57</v>
      </c>
      <c r="T371">
        <v>1802.1</v>
      </c>
      <c r="U371">
        <v>65029</v>
      </c>
      <c r="V371">
        <v>716.61</v>
      </c>
    </row>
    <row r="372" spans="1:22">
      <c r="A372" s="1" t="s">
        <v>66</v>
      </c>
      <c r="B372" s="1">
        <v>29</v>
      </c>
      <c r="C372" s="1" t="s">
        <v>31</v>
      </c>
      <c r="D372" s="1">
        <v>0.450515463917526</v>
      </c>
      <c r="E372" s="1">
        <v>0.17130584192439899</v>
      </c>
      <c r="F372" s="1">
        <v>1308</v>
      </c>
      <c r="G372" s="1">
        <v>4.25</v>
      </c>
      <c r="H372" s="1">
        <v>2473.29</v>
      </c>
      <c r="I372" s="1">
        <v>4.5999999999999996</v>
      </c>
      <c r="J372" s="1">
        <v>0.115481099656357</v>
      </c>
      <c r="K372" s="1">
        <v>90.95</v>
      </c>
      <c r="L372" s="1">
        <v>982</v>
      </c>
      <c r="M372" s="1">
        <v>1.42630744849445E-2</v>
      </c>
      <c r="N372" s="1">
        <v>1357</v>
      </c>
      <c r="O372" s="1">
        <v>3284</v>
      </c>
      <c r="P372" s="1">
        <v>200.38</v>
      </c>
      <c r="Q372">
        <v>10.799999631394099</v>
      </c>
      <c r="R372">
        <v>441.69999178328402</v>
      </c>
      <c r="S372">
        <v>58</v>
      </c>
      <c r="T372">
        <v>2037</v>
      </c>
      <c r="U372">
        <v>77940</v>
      </c>
      <c r="V372">
        <v>1078.56</v>
      </c>
    </row>
    <row r="373" spans="1:22">
      <c r="A373" s="1" t="s">
        <v>66</v>
      </c>
      <c r="B373" s="1">
        <v>29</v>
      </c>
      <c r="C373" s="1" t="s">
        <v>32</v>
      </c>
      <c r="D373" s="1">
        <v>0.529863481228669</v>
      </c>
      <c r="E373" s="1">
        <v>0.204948805460751</v>
      </c>
      <c r="F373" s="1">
        <v>927</v>
      </c>
      <c r="G373" s="1">
        <v>4.2699999999999996</v>
      </c>
      <c r="H373" s="1">
        <v>1529.18</v>
      </c>
      <c r="I373" s="1">
        <v>2.0099999999999998</v>
      </c>
      <c r="J373" s="1">
        <v>0.27590443686006799</v>
      </c>
      <c r="K373" s="1">
        <v>102.09</v>
      </c>
      <c r="L373" s="1">
        <v>2232</v>
      </c>
      <c r="M373" s="1">
        <v>1.4218009478673001E-2</v>
      </c>
      <c r="N373" s="1">
        <v>1580</v>
      </c>
      <c r="O373" s="1">
        <v>3181</v>
      </c>
      <c r="P373" s="1">
        <v>240.2</v>
      </c>
      <c r="Q373">
        <v>9.0999998769424799</v>
      </c>
      <c r="R373">
        <v>132.99999624650701</v>
      </c>
      <c r="S373">
        <v>56</v>
      </c>
      <c r="T373">
        <v>2226.6999999999998</v>
      </c>
      <c r="U373">
        <v>83276</v>
      </c>
      <c r="V373">
        <v>1449.71</v>
      </c>
    </row>
    <row r="374" spans="1:22">
      <c r="A374" s="1" t="s">
        <v>66</v>
      </c>
      <c r="B374" s="1">
        <v>29</v>
      </c>
      <c r="C374" s="1" t="s">
        <v>33</v>
      </c>
      <c r="D374" s="1">
        <v>0.60545144804088602</v>
      </c>
      <c r="E374" s="1">
        <v>0.26047700170357801</v>
      </c>
      <c r="F374" s="1">
        <v>927</v>
      </c>
      <c r="G374" s="1">
        <v>4.03</v>
      </c>
      <c r="H374" s="1">
        <v>1656.72</v>
      </c>
      <c r="I374" s="1">
        <v>3.04</v>
      </c>
      <c r="J374" s="1">
        <v>0.72028960817717202</v>
      </c>
      <c r="K374" s="1">
        <v>113.79</v>
      </c>
      <c r="L374" s="1">
        <v>1785</v>
      </c>
      <c r="M374" s="1">
        <v>1.43540669856459E-2</v>
      </c>
      <c r="N374" s="1">
        <v>2668</v>
      </c>
      <c r="O374" s="1">
        <v>4439</v>
      </c>
      <c r="P374" s="1">
        <v>263.12</v>
      </c>
      <c r="Q374">
        <v>9.0000002039740306</v>
      </c>
      <c r="R374">
        <v>168.000003460253</v>
      </c>
      <c r="S374">
        <v>51</v>
      </c>
      <c r="T374">
        <v>2479.9</v>
      </c>
      <c r="U374">
        <v>67716</v>
      </c>
      <c r="V374">
        <v>1897.17</v>
      </c>
    </row>
    <row r="375" spans="1:22">
      <c r="A375" s="1" t="s">
        <v>66</v>
      </c>
      <c r="B375" s="1">
        <v>29</v>
      </c>
      <c r="C375" s="1" t="s">
        <v>34</v>
      </c>
      <c r="D375" s="1">
        <v>0.64796610169491498</v>
      </c>
      <c r="E375" s="1">
        <v>0.295762711864407</v>
      </c>
      <c r="F375" s="1">
        <v>927</v>
      </c>
      <c r="G375" s="1">
        <v>4.1100000000000003</v>
      </c>
      <c r="H375" s="1">
        <v>2565.2199999999998</v>
      </c>
      <c r="I375" s="1">
        <v>3.9</v>
      </c>
      <c r="J375" s="1">
        <v>1.07962711864407</v>
      </c>
      <c r="K375" s="1">
        <v>110.73</v>
      </c>
      <c r="L375" s="1">
        <v>2214</v>
      </c>
      <c r="M375" s="1">
        <v>1.34328358208955E-2</v>
      </c>
      <c r="N375" s="1">
        <v>3046</v>
      </c>
      <c r="O375" s="1">
        <v>5017</v>
      </c>
      <c r="P375" s="1">
        <v>282.64999999999998</v>
      </c>
      <c r="Q375">
        <v>9.2999999985193398</v>
      </c>
      <c r="R375">
        <v>210.799996486553</v>
      </c>
      <c r="S375">
        <v>44</v>
      </c>
      <c r="T375">
        <v>2639.2</v>
      </c>
      <c r="U375">
        <v>93712</v>
      </c>
      <c r="V375">
        <v>1896.06</v>
      </c>
    </row>
    <row r="376" spans="1:22">
      <c r="A376" s="1" t="s">
        <v>66</v>
      </c>
      <c r="B376" s="1">
        <v>29</v>
      </c>
      <c r="C376" s="1" t="s">
        <v>35</v>
      </c>
      <c r="D376" s="1">
        <v>0.69612141652613801</v>
      </c>
      <c r="E376" s="1">
        <v>0.306913996627319</v>
      </c>
      <c r="F376" s="1">
        <v>927</v>
      </c>
      <c r="G376" s="1">
        <v>4.3600000000000003</v>
      </c>
      <c r="H376" s="1">
        <v>3381.68</v>
      </c>
      <c r="I376" s="1">
        <v>4.54</v>
      </c>
      <c r="J376" s="1">
        <v>1.3955143338954501</v>
      </c>
      <c r="K376" s="1">
        <v>111.31</v>
      </c>
      <c r="L376" s="1">
        <v>2844</v>
      </c>
      <c r="M376" s="1">
        <v>1.3554216867469901E-2</v>
      </c>
      <c r="N376" s="1">
        <v>4693</v>
      </c>
      <c r="O376" s="1">
        <v>6736</v>
      </c>
      <c r="P376" s="1">
        <v>298.23</v>
      </c>
      <c r="Q376">
        <v>10.3000000490734</v>
      </c>
      <c r="R376">
        <v>201.599992702642</v>
      </c>
      <c r="S376">
        <v>43</v>
      </c>
      <c r="T376">
        <v>2671.8</v>
      </c>
      <c r="U376">
        <v>103699</v>
      </c>
      <c r="V376">
        <v>2359.54</v>
      </c>
    </row>
    <row r="377" spans="1:22">
      <c r="A377" s="1" t="s">
        <v>66</v>
      </c>
      <c r="B377" s="1">
        <v>29</v>
      </c>
      <c r="C377" s="1" t="s">
        <v>36</v>
      </c>
      <c r="D377" s="1">
        <v>0.73787878787878802</v>
      </c>
      <c r="E377" s="1">
        <v>0.35252525252525302</v>
      </c>
      <c r="F377" s="1">
        <v>927</v>
      </c>
      <c r="G377" s="1">
        <v>3.63</v>
      </c>
      <c r="H377" s="1">
        <v>3463.73</v>
      </c>
      <c r="I377" s="1">
        <v>2.3199999999999998</v>
      </c>
      <c r="J377" s="1">
        <v>0.14501683501683499</v>
      </c>
      <c r="K377" s="1">
        <v>114.56</v>
      </c>
      <c r="L377" s="1">
        <v>3204</v>
      </c>
      <c r="M377" s="1">
        <v>1.34128166915052E-2</v>
      </c>
      <c r="N377" s="1">
        <v>6591</v>
      </c>
      <c r="O377" s="1">
        <v>7448</v>
      </c>
      <c r="P377" s="1">
        <v>313.88</v>
      </c>
      <c r="Q377">
        <v>12.700000083000299</v>
      </c>
      <c r="R377">
        <v>665.19996852355303</v>
      </c>
      <c r="S377">
        <v>43</v>
      </c>
      <c r="T377">
        <v>3031.4</v>
      </c>
      <c r="U377">
        <v>138488</v>
      </c>
      <c r="V377">
        <v>3686.81</v>
      </c>
    </row>
    <row r="378" spans="1:22">
      <c r="A378" s="1" t="s">
        <v>66</v>
      </c>
      <c r="B378" s="1">
        <v>29</v>
      </c>
      <c r="C378" s="1" t="s">
        <v>37</v>
      </c>
      <c r="D378" s="1">
        <v>0.77310924369747902</v>
      </c>
      <c r="E378" s="1">
        <v>0.41966386554621798</v>
      </c>
      <c r="F378" s="1">
        <v>927</v>
      </c>
      <c r="G378" s="1">
        <v>4.1900000000000004</v>
      </c>
      <c r="H378" s="1">
        <v>3588.1</v>
      </c>
      <c r="I378" s="1">
        <v>2.27</v>
      </c>
      <c r="J378" s="1">
        <v>0.15272268907563</v>
      </c>
      <c r="K378" s="1">
        <v>118.38</v>
      </c>
      <c r="L378" s="1">
        <v>3763</v>
      </c>
      <c r="M378" s="1">
        <v>1.51975683890578E-2</v>
      </c>
      <c r="N378" s="1">
        <v>5276</v>
      </c>
      <c r="O378" s="1">
        <v>7590</v>
      </c>
      <c r="P378" s="1">
        <v>330.35</v>
      </c>
      <c r="Q378">
        <v>12.200000588781601</v>
      </c>
      <c r="R378">
        <v>819.99996698819598</v>
      </c>
      <c r="S378">
        <v>37</v>
      </c>
      <c r="T378">
        <v>3244</v>
      </c>
      <c r="U378">
        <v>149214</v>
      </c>
      <c r="V378">
        <v>3103.61</v>
      </c>
    </row>
    <row r="379" spans="1:22">
      <c r="A379" s="1" t="s">
        <v>66</v>
      </c>
      <c r="B379" s="1">
        <v>29</v>
      </c>
      <c r="C379" s="1" t="s">
        <v>38</v>
      </c>
      <c r="D379" s="1">
        <v>0.77946127946127897</v>
      </c>
      <c r="E379" s="1">
        <v>0.48922558922558901</v>
      </c>
      <c r="F379" s="1">
        <v>927</v>
      </c>
      <c r="G379" s="1">
        <v>4.1989999999999998</v>
      </c>
      <c r="H379" s="1">
        <v>3677.2</v>
      </c>
      <c r="I379" s="1">
        <v>1.7</v>
      </c>
      <c r="J379" s="1">
        <v>0.16193602693602699</v>
      </c>
      <c r="K379" s="1">
        <v>124.43</v>
      </c>
      <c r="L379" s="1">
        <v>3763</v>
      </c>
      <c r="M379" s="1">
        <v>1.3969517944447301E-2</v>
      </c>
      <c r="N379" s="1">
        <v>3987</v>
      </c>
      <c r="O379" s="1">
        <v>7686</v>
      </c>
      <c r="P379" s="1">
        <v>347.65</v>
      </c>
      <c r="Q379">
        <v>13.4552101125139</v>
      </c>
      <c r="R379">
        <v>483.75162330131798</v>
      </c>
      <c r="S379">
        <v>31.700182999999999</v>
      </c>
      <c r="T379">
        <v>3412</v>
      </c>
      <c r="U379">
        <v>151826</v>
      </c>
      <c r="V379">
        <v>4922.8999999999996</v>
      </c>
    </row>
    <row r="380" spans="1:22">
      <c r="A380" s="1" t="s">
        <v>67</v>
      </c>
      <c r="B380" s="1">
        <v>30</v>
      </c>
      <c r="C380" s="1" t="s">
        <v>25</v>
      </c>
      <c r="D380" s="1">
        <v>0.121913580246914</v>
      </c>
      <c r="E380" s="1">
        <v>8.0555555555555602E-2</v>
      </c>
      <c r="F380" s="1">
        <v>1035.8</v>
      </c>
      <c r="G380" s="1">
        <v>1.02</v>
      </c>
      <c r="H380" s="1">
        <v>3414.1</v>
      </c>
      <c r="I380" s="1">
        <v>1.37</v>
      </c>
      <c r="J380" s="1">
        <v>8.3348765432098806E-2</v>
      </c>
      <c r="K380" s="1">
        <v>82.22</v>
      </c>
      <c r="L380" s="1">
        <v>740</v>
      </c>
      <c r="M380" s="1">
        <v>9.8522167487684695E-3</v>
      </c>
      <c r="N380" s="1">
        <v>613</v>
      </c>
      <c r="O380" s="1">
        <v>1079</v>
      </c>
      <c r="P380" s="1">
        <v>31.31</v>
      </c>
      <c r="Q380">
        <v>1.0954368461869499</v>
      </c>
      <c r="R380">
        <v>39.352350254308703</v>
      </c>
      <c r="S380">
        <v>53</v>
      </c>
      <c r="T380">
        <v>1756.8</v>
      </c>
      <c r="U380">
        <v>118879</v>
      </c>
      <c r="V380">
        <v>678.96</v>
      </c>
    </row>
    <row r="381" spans="1:22">
      <c r="A381" s="1" t="s">
        <v>67</v>
      </c>
      <c r="B381" s="1">
        <v>30</v>
      </c>
      <c r="C381" s="1" t="s">
        <v>27</v>
      </c>
      <c r="D381" s="1">
        <v>0.185280728376328</v>
      </c>
      <c r="E381" s="1">
        <v>9.2412746585736005E-2</v>
      </c>
      <c r="F381" s="1">
        <v>967.8</v>
      </c>
      <c r="G381" s="1">
        <v>1.03</v>
      </c>
      <c r="H381" s="1">
        <v>8622.42</v>
      </c>
      <c r="I381" s="1">
        <v>1.46</v>
      </c>
      <c r="J381" s="1">
        <v>9.2731411229135099E-2</v>
      </c>
      <c r="K381" s="1">
        <v>92.5</v>
      </c>
      <c r="L381" s="1">
        <v>811</v>
      </c>
      <c r="M381" s="1">
        <v>8.9020771513353102E-3</v>
      </c>
      <c r="N381" s="1">
        <v>844</v>
      </c>
      <c r="O381" s="1">
        <v>1985</v>
      </c>
      <c r="P381" s="1">
        <v>87.13</v>
      </c>
      <c r="Q381">
        <v>2.0132352999191898</v>
      </c>
      <c r="R381">
        <v>58.2761372522776</v>
      </c>
      <c r="S381">
        <v>54</v>
      </c>
      <c r="T381">
        <v>1942</v>
      </c>
      <c r="U381">
        <v>143696</v>
      </c>
      <c r="V381">
        <v>2967.83</v>
      </c>
    </row>
    <row r="382" spans="1:22">
      <c r="A382" s="1" t="s">
        <v>67</v>
      </c>
      <c r="B382" s="1">
        <v>30</v>
      </c>
      <c r="C382" s="1" t="s">
        <v>28</v>
      </c>
      <c r="D382" s="1">
        <v>0.22567567567567601</v>
      </c>
      <c r="E382" s="1">
        <v>0.106756756756757</v>
      </c>
      <c r="F382" s="1">
        <v>1158</v>
      </c>
      <c r="G382" s="1">
        <v>0.97</v>
      </c>
      <c r="H382" s="1">
        <v>948.55</v>
      </c>
      <c r="I382" s="1">
        <v>1.6</v>
      </c>
      <c r="J382" s="1">
        <v>0.11367867867867899</v>
      </c>
      <c r="K382" s="1">
        <v>95.87</v>
      </c>
      <c r="L382" s="1">
        <v>422</v>
      </c>
      <c r="M382" s="1">
        <v>1.1080332409972299E-2</v>
      </c>
      <c r="N382" s="1">
        <v>1211</v>
      </c>
      <c r="O382" s="1">
        <v>3230</v>
      </c>
      <c r="P382" s="1">
        <v>136.74</v>
      </c>
      <c r="Q382">
        <v>3.69999992729434</v>
      </c>
      <c r="R382">
        <v>86.300000164886299</v>
      </c>
      <c r="S382">
        <v>55</v>
      </c>
      <c r="T382">
        <v>2117</v>
      </c>
      <c r="U382">
        <v>167494</v>
      </c>
      <c r="V382">
        <v>972.91</v>
      </c>
    </row>
    <row r="383" spans="1:22">
      <c r="A383" s="1" t="s">
        <v>67</v>
      </c>
      <c r="B383" s="1">
        <v>30</v>
      </c>
      <c r="C383" s="1" t="s">
        <v>29</v>
      </c>
      <c r="D383" s="1">
        <v>0.26592920353982302</v>
      </c>
      <c r="E383" s="1">
        <v>0.115339233038348</v>
      </c>
      <c r="F383" s="1">
        <v>1146</v>
      </c>
      <c r="G383" s="1">
        <v>0.96</v>
      </c>
      <c r="H383" s="1">
        <v>1733.57</v>
      </c>
      <c r="I383" s="1">
        <v>2.2999999999999998</v>
      </c>
      <c r="J383" s="1">
        <v>0.135530973451327</v>
      </c>
      <c r="K383" s="1">
        <v>104.04</v>
      </c>
      <c r="L383" s="1">
        <v>521</v>
      </c>
      <c r="M383" s="1">
        <v>1.0928961748633901E-2</v>
      </c>
      <c r="N383" s="1">
        <v>1424</v>
      </c>
      <c r="O383" s="1">
        <v>3532</v>
      </c>
      <c r="P383" s="1">
        <v>165.26</v>
      </c>
      <c r="Q383">
        <v>6.7999999171619896</v>
      </c>
      <c r="R383">
        <v>127.79999463962901</v>
      </c>
      <c r="S383">
        <v>56</v>
      </c>
      <c r="T383">
        <v>2257.1</v>
      </c>
      <c r="U383">
        <v>186518</v>
      </c>
      <c r="V383">
        <v>1514.07</v>
      </c>
    </row>
    <row r="384" spans="1:22">
      <c r="A384" s="1" t="s">
        <v>67</v>
      </c>
      <c r="B384" s="1">
        <v>30</v>
      </c>
      <c r="C384" s="1" t="s">
        <v>30</v>
      </c>
      <c r="D384" s="1">
        <v>0.29356725146198798</v>
      </c>
      <c r="E384" s="1">
        <v>0.13523391812865501</v>
      </c>
      <c r="F384" s="1">
        <v>1224</v>
      </c>
      <c r="G384" s="1">
        <v>1.08</v>
      </c>
      <c r="H384" s="1">
        <v>33495.1</v>
      </c>
      <c r="I384" s="1">
        <v>3.8</v>
      </c>
      <c r="J384" s="1">
        <v>0.18016081871344999</v>
      </c>
      <c r="K384" s="1">
        <v>95.32</v>
      </c>
      <c r="L384" s="1">
        <v>869</v>
      </c>
      <c r="M384" s="1">
        <v>1.09439124487004E-2</v>
      </c>
      <c r="N384" s="1">
        <v>1865</v>
      </c>
      <c r="O384" s="1">
        <v>4394</v>
      </c>
      <c r="P384" s="1">
        <v>214.7</v>
      </c>
      <c r="Q384">
        <v>9.9000004243086206</v>
      </c>
      <c r="R384">
        <v>111.699999321405</v>
      </c>
      <c r="S384">
        <v>55</v>
      </c>
      <c r="T384">
        <v>2342.6</v>
      </c>
      <c r="U384">
        <v>200453</v>
      </c>
      <c r="V384">
        <v>2231.9299999999998</v>
      </c>
    </row>
    <row r="385" spans="1:22">
      <c r="A385" s="1" t="s">
        <v>67</v>
      </c>
      <c r="B385" s="1">
        <v>30</v>
      </c>
      <c r="C385" s="1" t="s">
        <v>31</v>
      </c>
      <c r="D385" s="1">
        <v>0.44187050359712199</v>
      </c>
      <c r="E385" s="1">
        <v>0.161007194244604</v>
      </c>
      <c r="F385" s="1">
        <v>1414</v>
      </c>
      <c r="G385" s="1">
        <v>1.0900000000000001</v>
      </c>
      <c r="H385" s="1">
        <v>11988.36</v>
      </c>
      <c r="I385" s="1">
        <v>4.25</v>
      </c>
      <c r="J385" s="1">
        <v>0.13630215827338099</v>
      </c>
      <c r="K385" s="1">
        <v>106.15</v>
      </c>
      <c r="L385" s="1">
        <v>1465</v>
      </c>
      <c r="M385" s="1">
        <v>1.13154172560113E-2</v>
      </c>
      <c r="N385" s="1">
        <v>2677</v>
      </c>
      <c r="O385" s="1">
        <v>6149</v>
      </c>
      <c r="P385" s="1">
        <v>212.36</v>
      </c>
      <c r="Q385">
        <v>11.200000243028301</v>
      </c>
      <c r="R385">
        <v>169.19999201847699</v>
      </c>
      <c r="S385">
        <v>53</v>
      </c>
      <c r="T385">
        <v>2540.4</v>
      </c>
      <c r="U385">
        <v>239624</v>
      </c>
      <c r="V385">
        <v>3241.47</v>
      </c>
    </row>
    <row r="386" spans="1:22">
      <c r="A386" s="1" t="s">
        <v>67</v>
      </c>
      <c r="B386" s="1">
        <v>30</v>
      </c>
      <c r="C386" s="1" t="s">
        <v>32</v>
      </c>
      <c r="D386" s="1">
        <v>0.58865248226950395</v>
      </c>
      <c r="E386" s="1">
        <v>0.22581560283687899</v>
      </c>
      <c r="F386" s="1">
        <v>1451</v>
      </c>
      <c r="G386" s="1">
        <v>1.1000000000000001</v>
      </c>
      <c r="H386" s="1">
        <v>5714.8</v>
      </c>
      <c r="I386" s="1">
        <v>3.27</v>
      </c>
      <c r="J386" s="1">
        <v>0.29059574468085098</v>
      </c>
      <c r="K386" s="1">
        <v>116.16</v>
      </c>
      <c r="L386" s="1">
        <v>1796</v>
      </c>
      <c r="M386" s="1">
        <v>1.1251758087201099E-2</v>
      </c>
      <c r="N386" s="1">
        <v>4244</v>
      </c>
      <c r="O386" s="1">
        <v>8575</v>
      </c>
      <c r="P386" s="1">
        <v>255.59</v>
      </c>
      <c r="Q386">
        <v>8.3999999508661496</v>
      </c>
      <c r="R386">
        <v>249.499996209702</v>
      </c>
      <c r="S386">
        <v>52</v>
      </c>
      <c r="T386">
        <v>2949.7</v>
      </c>
      <c r="U386">
        <v>291101</v>
      </c>
      <c r="V386">
        <v>3721.47</v>
      </c>
    </row>
    <row r="387" spans="1:22">
      <c r="A387" s="1" t="s">
        <v>67</v>
      </c>
      <c r="B387" s="1">
        <v>30</v>
      </c>
      <c r="C387" s="1" t="s">
        <v>33</v>
      </c>
      <c r="D387" s="1">
        <v>0.70169014084506998</v>
      </c>
      <c r="E387" s="1">
        <v>0.305633802816901</v>
      </c>
      <c r="F387" s="1">
        <v>1583</v>
      </c>
      <c r="G387" s="1">
        <v>1.1200000000000001</v>
      </c>
      <c r="H387" s="1">
        <v>1018.33</v>
      </c>
      <c r="I387" s="1">
        <v>7.19</v>
      </c>
      <c r="J387" s="1">
        <v>0.65200000000000002</v>
      </c>
      <c r="K387" s="1">
        <v>128.04</v>
      </c>
      <c r="L387" s="1">
        <v>1462</v>
      </c>
      <c r="M387" s="1">
        <v>1.1764705882352899E-2</v>
      </c>
      <c r="N387" s="1">
        <v>5658</v>
      </c>
      <c r="O387" s="1">
        <v>9860</v>
      </c>
      <c r="P387" s="1">
        <v>272.92</v>
      </c>
      <c r="Q387">
        <v>8.5000003102817097</v>
      </c>
      <c r="R387">
        <v>267.099994627039</v>
      </c>
      <c r="S387">
        <v>50</v>
      </c>
      <c r="T387">
        <v>3230.8</v>
      </c>
      <c r="U387">
        <v>369910</v>
      </c>
      <c r="V387">
        <v>6771.33</v>
      </c>
    </row>
    <row r="388" spans="1:22">
      <c r="A388" s="1" t="s">
        <v>67</v>
      </c>
      <c r="B388" s="1">
        <v>30</v>
      </c>
      <c r="C388" s="1" t="s">
        <v>34</v>
      </c>
      <c r="D388" s="1">
        <v>0.72524407252440704</v>
      </c>
      <c r="E388" s="1">
        <v>0.36136680613668098</v>
      </c>
      <c r="F388" s="1">
        <v>1583</v>
      </c>
      <c r="G388" s="1">
        <v>0.96</v>
      </c>
      <c r="H388" s="1">
        <v>1618.37</v>
      </c>
      <c r="I388" s="1">
        <v>8.15</v>
      </c>
      <c r="J388" s="1">
        <v>1.0375453277545299</v>
      </c>
      <c r="K388" s="1">
        <v>119.24</v>
      </c>
      <c r="L388" s="1">
        <v>2773</v>
      </c>
      <c r="M388" s="1">
        <v>1.1428571428571401E-2</v>
      </c>
      <c r="N388" s="1">
        <v>5555</v>
      </c>
      <c r="O388" s="1">
        <v>9275</v>
      </c>
      <c r="P388" s="1">
        <v>292.31</v>
      </c>
      <c r="Q388">
        <v>8.5999999719686304</v>
      </c>
      <c r="R388">
        <v>243.49998964573601</v>
      </c>
      <c r="S388">
        <v>44</v>
      </c>
      <c r="T388">
        <v>3468.5</v>
      </c>
      <c r="U388">
        <v>415733</v>
      </c>
      <c r="V388">
        <v>4891.6099999999997</v>
      </c>
    </row>
    <row r="389" spans="1:22">
      <c r="A389" s="1" t="s">
        <v>67</v>
      </c>
      <c r="B389" s="1">
        <v>30</v>
      </c>
      <c r="C389" s="1" t="s">
        <v>35</v>
      </c>
      <c r="D389" s="1">
        <v>0.76282940360610296</v>
      </c>
      <c r="E389" s="1">
        <v>0.39334257975034698</v>
      </c>
      <c r="F389" s="1">
        <v>1633</v>
      </c>
      <c r="G389" s="1">
        <v>1.05</v>
      </c>
      <c r="H389" s="1">
        <v>1487.87</v>
      </c>
      <c r="I389" s="1">
        <v>7.74</v>
      </c>
      <c r="J389" s="1">
        <v>1.2820249653259399</v>
      </c>
      <c r="K389" s="1">
        <v>116.51</v>
      </c>
      <c r="L389" s="1">
        <v>3876</v>
      </c>
      <c r="M389" s="1">
        <v>1.15774240231548E-2</v>
      </c>
      <c r="N389" s="1">
        <v>7710</v>
      </c>
      <c r="O389" s="1">
        <v>12172</v>
      </c>
      <c r="P389" s="1">
        <v>310.02</v>
      </c>
      <c r="Q389">
        <v>8.9000002070309598</v>
      </c>
      <c r="R389">
        <v>235.499996831001</v>
      </c>
      <c r="S389">
        <v>45</v>
      </c>
      <c r="T389">
        <v>3618.3</v>
      </c>
      <c r="U389">
        <v>453491</v>
      </c>
      <c r="V389">
        <v>7317.77</v>
      </c>
    </row>
    <row r="390" spans="1:22">
      <c r="A390" s="1" t="s">
        <v>67</v>
      </c>
      <c r="B390" s="1">
        <v>30</v>
      </c>
      <c r="C390" s="1" t="s">
        <v>36</v>
      </c>
      <c r="D390" s="1">
        <v>0.822896551724138</v>
      </c>
      <c r="E390" s="1">
        <v>0.43737931034482802</v>
      </c>
      <c r="F390" s="1">
        <v>1503</v>
      </c>
      <c r="G390" s="1">
        <v>1.0900000000000001</v>
      </c>
      <c r="H390" s="1">
        <v>1889.87</v>
      </c>
      <c r="I390" s="1">
        <v>4.6900000000000004</v>
      </c>
      <c r="J390" s="1">
        <v>0.144331034482759</v>
      </c>
      <c r="K390" s="1">
        <v>119.46</v>
      </c>
      <c r="L390" s="1">
        <v>5487</v>
      </c>
      <c r="M390" s="1">
        <v>1.41442715700141E-2</v>
      </c>
      <c r="N390" s="1">
        <v>12885</v>
      </c>
      <c r="O390" s="1">
        <v>14579</v>
      </c>
      <c r="P390" s="1">
        <v>328.23</v>
      </c>
      <c r="Q390">
        <v>9.2999999985193398</v>
      </c>
      <c r="R390">
        <v>317.200003247908</v>
      </c>
      <c r="S390">
        <v>45</v>
      </c>
      <c r="T390">
        <v>4223.6000000000004</v>
      </c>
      <c r="U390">
        <v>517577</v>
      </c>
      <c r="V390">
        <v>9962.9699999999993</v>
      </c>
    </row>
    <row r="391" spans="1:22">
      <c r="A391" s="1" t="s">
        <v>67</v>
      </c>
      <c r="B391" s="1">
        <v>30</v>
      </c>
      <c r="C391" s="1" t="s">
        <v>37</v>
      </c>
      <c r="D391" s="1">
        <v>0.91167582417582405</v>
      </c>
      <c r="E391" s="1">
        <v>0.47994505494505502</v>
      </c>
      <c r="F391" s="1">
        <v>1503</v>
      </c>
      <c r="G391" s="1">
        <v>1.02</v>
      </c>
      <c r="H391" s="1">
        <v>2070.5300000000002</v>
      </c>
      <c r="I391" s="1">
        <v>4.45</v>
      </c>
      <c r="J391" s="1">
        <v>0.14670329670329699</v>
      </c>
      <c r="K391" s="1">
        <v>122.38</v>
      </c>
      <c r="L391" s="1">
        <v>5979</v>
      </c>
      <c r="M391" s="1">
        <v>1.40449438202247E-2</v>
      </c>
      <c r="N391" s="1">
        <v>12452</v>
      </c>
      <c r="O391" s="1">
        <v>16233</v>
      </c>
      <c r="P391" s="1">
        <v>347.39</v>
      </c>
      <c r="Q391">
        <v>8.5000003102817097</v>
      </c>
      <c r="R391">
        <v>468.59998778186701</v>
      </c>
      <c r="S391">
        <v>39</v>
      </c>
      <c r="T391">
        <v>4697.1000000000004</v>
      </c>
      <c r="U391">
        <v>597053</v>
      </c>
      <c r="V391">
        <v>9905.9</v>
      </c>
    </row>
    <row r="392" spans="1:22">
      <c r="A392" s="1" t="s">
        <v>67</v>
      </c>
      <c r="B392" s="1">
        <v>30</v>
      </c>
      <c r="C392" s="1" t="s">
        <v>38</v>
      </c>
      <c r="D392" s="1">
        <v>0.97105624142661195</v>
      </c>
      <c r="E392" s="1">
        <v>0.511659807956104</v>
      </c>
      <c r="F392" s="1">
        <v>1343</v>
      </c>
      <c r="G392" s="1">
        <v>1.0603</v>
      </c>
      <c r="H392" s="1">
        <v>2228.3000000000002</v>
      </c>
      <c r="I392" s="1">
        <v>4.0999999999999996</v>
      </c>
      <c r="J392" s="1">
        <v>0.160507544581619</v>
      </c>
      <c r="K392" s="1">
        <v>125.93</v>
      </c>
      <c r="L392" s="1">
        <v>5979</v>
      </c>
      <c r="M392" s="1">
        <v>1.27143755716786E-2</v>
      </c>
      <c r="N392" s="1">
        <v>10363</v>
      </c>
      <c r="O392" s="1">
        <v>16788</v>
      </c>
      <c r="P392" s="1">
        <v>366.72</v>
      </c>
      <c r="Q392">
        <v>12.3861572720369</v>
      </c>
      <c r="R392">
        <v>750.99117447699302</v>
      </c>
      <c r="S392">
        <v>35.063752000000001</v>
      </c>
      <c r="T392">
        <v>4886.8</v>
      </c>
      <c r="U392">
        <v>668838</v>
      </c>
      <c r="V392">
        <v>13098.8</v>
      </c>
    </row>
    <row r="393" spans="1:22">
      <c r="A393" s="1" t="s">
        <v>68</v>
      </c>
      <c r="B393" s="1">
        <v>31</v>
      </c>
      <c r="C393" s="1" t="s">
        <v>25</v>
      </c>
      <c r="D393" s="1">
        <v>0.14341573033707899</v>
      </c>
      <c r="E393" s="1">
        <v>9.2629213483146094E-2</v>
      </c>
      <c r="F393" s="1">
        <v>3709</v>
      </c>
      <c r="G393" s="1">
        <v>3.83</v>
      </c>
      <c r="H393" s="1">
        <v>15353.43</v>
      </c>
      <c r="I393" s="1">
        <v>2.4500000000000002</v>
      </c>
      <c r="J393" s="1">
        <v>9.7689887640449405E-2</v>
      </c>
      <c r="K393" s="1">
        <v>76.47</v>
      </c>
      <c r="L393" s="1">
        <v>2061</v>
      </c>
      <c r="M393" s="1">
        <v>8.94774516821761E-3</v>
      </c>
      <c r="N393" s="1">
        <v>2642</v>
      </c>
      <c r="O393" s="1">
        <v>4736</v>
      </c>
      <c r="P393" s="1">
        <v>20.34</v>
      </c>
      <c r="Q393">
        <v>0.74764737945566795</v>
      </c>
      <c r="R393">
        <v>0.91931217907042995</v>
      </c>
      <c r="S393">
        <v>43</v>
      </c>
      <c r="T393">
        <v>5484.8</v>
      </c>
      <c r="U393">
        <v>223352</v>
      </c>
      <c r="V393">
        <v>1919.62</v>
      </c>
    </row>
    <row r="394" spans="1:22">
      <c r="A394" s="1" t="s">
        <v>68</v>
      </c>
      <c r="B394" s="1">
        <v>31</v>
      </c>
      <c r="C394" s="1" t="s">
        <v>27</v>
      </c>
      <c r="D394" s="1">
        <v>0.24327563249001299</v>
      </c>
      <c r="E394" s="1">
        <v>0.113182423435419</v>
      </c>
      <c r="F394" s="1">
        <v>4122</v>
      </c>
      <c r="G394" s="1">
        <v>3.8</v>
      </c>
      <c r="H394" s="1">
        <v>29088.42</v>
      </c>
      <c r="I394" s="1">
        <v>3.24</v>
      </c>
      <c r="J394" s="1">
        <v>0.10945849977807399</v>
      </c>
      <c r="K394" s="1">
        <v>91</v>
      </c>
      <c r="L394" s="1">
        <v>2211</v>
      </c>
      <c r="M394" s="1">
        <v>9.0027700831024904E-3</v>
      </c>
      <c r="N394" s="1">
        <v>3439</v>
      </c>
      <c r="O394" s="1">
        <v>7044</v>
      </c>
      <c r="P394" s="1">
        <v>82.45</v>
      </c>
      <c r="Q394">
        <v>1.3395348810307699</v>
      </c>
      <c r="R394">
        <v>6.8203514310005904</v>
      </c>
      <c r="S394">
        <v>42</v>
      </c>
      <c r="T394">
        <v>6207.8</v>
      </c>
      <c r="U394">
        <v>273425</v>
      </c>
      <c r="V394">
        <v>2406.0300000000002</v>
      </c>
    </row>
    <row r="395" spans="1:22">
      <c r="A395" s="1" t="s">
        <v>68</v>
      </c>
      <c r="B395" s="1">
        <v>31</v>
      </c>
      <c r="C395" s="1" t="s">
        <v>28</v>
      </c>
      <c r="D395" s="1">
        <v>0.27509846827133499</v>
      </c>
      <c r="E395" s="1">
        <v>0.12822757111597399</v>
      </c>
      <c r="F395" s="1">
        <v>5162</v>
      </c>
      <c r="G395" s="1">
        <v>3.76</v>
      </c>
      <c r="H395" s="1">
        <v>6133.04</v>
      </c>
      <c r="I395" s="1">
        <v>4.07</v>
      </c>
      <c r="J395" s="1">
        <v>0.13054266958424501</v>
      </c>
      <c r="K395" s="1">
        <v>94.24</v>
      </c>
      <c r="L395" s="1">
        <v>1490</v>
      </c>
      <c r="M395" s="1">
        <v>9.3699515347334394E-3</v>
      </c>
      <c r="N395" s="1">
        <v>4998</v>
      </c>
      <c r="O395" s="1">
        <v>8224</v>
      </c>
      <c r="P395" s="1">
        <v>143.4</v>
      </c>
      <c r="Q395">
        <v>2.4000000063506399</v>
      </c>
      <c r="R395">
        <v>50.600001199552999</v>
      </c>
      <c r="S395">
        <v>41</v>
      </c>
      <c r="T395">
        <v>7066.1</v>
      </c>
      <c r="U395">
        <v>314257</v>
      </c>
      <c r="V395">
        <v>5092.13</v>
      </c>
    </row>
    <row r="396" spans="1:22">
      <c r="A396" s="1" t="s">
        <v>68</v>
      </c>
      <c r="B396" s="1">
        <v>31</v>
      </c>
      <c r="C396" s="1" t="s">
        <v>29</v>
      </c>
      <c r="D396" s="1">
        <v>0.31582795698924698</v>
      </c>
      <c r="E396" s="1">
        <v>0.131483870967742</v>
      </c>
      <c r="F396" s="1">
        <v>5858</v>
      </c>
      <c r="G396" s="1">
        <v>3.68</v>
      </c>
      <c r="H396" s="1">
        <v>8972</v>
      </c>
      <c r="I396" s="1">
        <v>5.72</v>
      </c>
      <c r="J396" s="1">
        <v>0.14151827956989199</v>
      </c>
      <c r="K396" s="1">
        <v>90.38</v>
      </c>
      <c r="L396" s="1">
        <v>2073</v>
      </c>
      <c r="M396" s="1">
        <v>8.8439671509791505E-3</v>
      </c>
      <c r="N396" s="1">
        <v>5238</v>
      </c>
      <c r="O396" s="1">
        <v>10210</v>
      </c>
      <c r="P396" s="1">
        <v>163.66999999999999</v>
      </c>
      <c r="Q396">
        <v>4.2999999023920799</v>
      </c>
      <c r="R396">
        <v>375.39999093318602</v>
      </c>
      <c r="S396">
        <v>40</v>
      </c>
      <c r="T396">
        <v>7857.8</v>
      </c>
      <c r="U396">
        <v>357812</v>
      </c>
      <c r="V396">
        <v>5940.46</v>
      </c>
    </row>
    <row r="397" spans="1:22">
      <c r="A397" s="1" t="s">
        <v>68</v>
      </c>
      <c r="B397" s="1">
        <v>31</v>
      </c>
      <c r="C397" s="1" t="s">
        <v>30</v>
      </c>
      <c r="D397" s="1">
        <v>0.42926624737945501</v>
      </c>
      <c r="E397" s="1">
        <v>0.17169811320754699</v>
      </c>
      <c r="F397" s="1">
        <v>6258.03</v>
      </c>
      <c r="G397" s="1">
        <v>3.74</v>
      </c>
      <c r="H397" s="1">
        <v>51536.7</v>
      </c>
      <c r="I397" s="1">
        <v>8.6999999999999993</v>
      </c>
      <c r="J397" s="1">
        <v>0.16039832285115299</v>
      </c>
      <c r="K397" s="1">
        <v>85.96</v>
      </c>
      <c r="L397" s="1">
        <v>2896</v>
      </c>
      <c r="M397" s="1">
        <v>9.1424968474148795E-3</v>
      </c>
      <c r="N397" s="1">
        <v>8761</v>
      </c>
      <c r="O397" s="1">
        <v>12250</v>
      </c>
      <c r="P397" s="1">
        <v>205.49</v>
      </c>
      <c r="Q397">
        <v>6.00000018463167</v>
      </c>
      <c r="R397">
        <v>711.20001123717702</v>
      </c>
      <c r="S397">
        <v>37</v>
      </c>
      <c r="T397">
        <v>7897.3</v>
      </c>
      <c r="U397">
        <v>366180</v>
      </c>
      <c r="V397">
        <v>7050.69</v>
      </c>
    </row>
    <row r="398" spans="1:22">
      <c r="A398" s="1" t="s">
        <v>68</v>
      </c>
      <c r="B398" s="1">
        <v>31</v>
      </c>
      <c r="C398" s="1" t="s">
        <v>31</v>
      </c>
      <c r="D398" s="1">
        <v>0.54526359143327796</v>
      </c>
      <c r="E398" s="1">
        <v>0.19291598023064199</v>
      </c>
      <c r="F398" s="1">
        <v>6375.03</v>
      </c>
      <c r="G398" s="1">
        <v>3.76</v>
      </c>
      <c r="H398" s="1">
        <v>14592.41</v>
      </c>
      <c r="I398" s="1">
        <v>13.37</v>
      </c>
      <c r="J398" s="1">
        <v>0.1041392092257</v>
      </c>
      <c r="K398" s="1">
        <v>88.91</v>
      </c>
      <c r="L398" s="1">
        <v>4124</v>
      </c>
      <c r="M398" s="1">
        <v>9.0483619344773804E-3</v>
      </c>
      <c r="N398" s="1">
        <v>7116</v>
      </c>
      <c r="O398" s="1">
        <v>14105</v>
      </c>
      <c r="P398" s="1">
        <v>208.72</v>
      </c>
      <c r="Q398">
        <v>6.2000000492835197</v>
      </c>
      <c r="R398">
        <v>326.20000320102901</v>
      </c>
      <c r="S398">
        <v>34</v>
      </c>
      <c r="T398">
        <v>8157.7</v>
      </c>
      <c r="U398">
        <v>390946</v>
      </c>
      <c r="V398">
        <v>8661.91</v>
      </c>
    </row>
    <row r="399" spans="1:22">
      <c r="A399" s="1" t="s">
        <v>68</v>
      </c>
      <c r="B399" s="1">
        <v>31</v>
      </c>
      <c r="C399" s="1" t="s">
        <v>32</v>
      </c>
      <c r="D399" s="1">
        <v>0.5675</v>
      </c>
      <c r="E399" s="1">
        <v>0.229798387096774</v>
      </c>
      <c r="F399" s="1">
        <v>6375.03</v>
      </c>
      <c r="G399" s="1">
        <v>4.42</v>
      </c>
      <c r="H399" s="1">
        <v>10284.01</v>
      </c>
      <c r="I399" s="1">
        <v>8.24</v>
      </c>
      <c r="J399" s="1">
        <v>0.134387096774194</v>
      </c>
      <c r="K399" s="1">
        <v>92.13</v>
      </c>
      <c r="L399" s="1">
        <v>7706</v>
      </c>
      <c r="M399" s="1">
        <v>8.3582089552238798E-3</v>
      </c>
      <c r="N399" s="1">
        <v>8094</v>
      </c>
      <c r="O399" s="1">
        <v>14260</v>
      </c>
      <c r="P399" s="1">
        <v>248.69</v>
      </c>
      <c r="Q399">
        <v>5.1999998669456202</v>
      </c>
      <c r="R399">
        <v>596.99999200461605</v>
      </c>
      <c r="S399">
        <v>31</v>
      </c>
      <c r="T399">
        <v>9608.1</v>
      </c>
      <c r="U399">
        <v>400468</v>
      </c>
      <c r="V399">
        <v>9042.35</v>
      </c>
    </row>
    <row r="400" spans="1:22">
      <c r="A400" s="1" t="s">
        <v>68</v>
      </c>
      <c r="B400" s="1">
        <v>31</v>
      </c>
      <c r="C400" s="1" t="s">
        <v>33</v>
      </c>
      <c r="D400" s="1">
        <v>0.66611111111111099</v>
      </c>
      <c r="E400" s="1">
        <v>0.25686507936507902</v>
      </c>
      <c r="F400" s="1">
        <v>6769.03</v>
      </c>
      <c r="G400" s="1">
        <v>4.09</v>
      </c>
      <c r="H400" s="1">
        <v>12141.88</v>
      </c>
      <c r="I400" s="1">
        <v>8.01</v>
      </c>
      <c r="J400" s="1">
        <v>0.33975396825396798</v>
      </c>
      <c r="K400" s="1">
        <v>108.73</v>
      </c>
      <c r="L400" s="1">
        <v>8390</v>
      </c>
      <c r="M400" s="1">
        <v>1.0157273918741799E-2</v>
      </c>
      <c r="N400" s="1">
        <v>9658</v>
      </c>
      <c r="O400" s="1">
        <v>14647</v>
      </c>
      <c r="P400" s="1">
        <v>271.83999999999997</v>
      </c>
      <c r="Q400">
        <v>5.0999997973755802</v>
      </c>
      <c r="R400">
        <v>850.89998906124504</v>
      </c>
      <c r="S400">
        <v>31</v>
      </c>
      <c r="T400">
        <v>11117.3</v>
      </c>
      <c r="U400">
        <v>448779</v>
      </c>
      <c r="V400">
        <v>11121.41</v>
      </c>
    </row>
    <row r="401" spans="1:22">
      <c r="A401" s="1" t="s">
        <v>68</v>
      </c>
      <c r="B401" s="1">
        <v>31</v>
      </c>
      <c r="C401" s="1" t="s">
        <v>34</v>
      </c>
      <c r="D401" s="1">
        <v>0.71082454083626401</v>
      </c>
      <c r="E401" s="1">
        <v>0.303204376709652</v>
      </c>
      <c r="F401" s="1">
        <v>6918.03</v>
      </c>
      <c r="G401" s="1">
        <v>4.78</v>
      </c>
      <c r="H401" s="1">
        <v>6721.95</v>
      </c>
      <c r="I401" s="1">
        <v>15.87</v>
      </c>
      <c r="J401" s="1">
        <v>0.78389996092223502</v>
      </c>
      <c r="K401" s="1">
        <v>108.79</v>
      </c>
      <c r="L401" s="1">
        <v>8567</v>
      </c>
      <c r="M401" s="1">
        <v>1.1292346298619801E-2</v>
      </c>
      <c r="N401" s="1">
        <v>8652</v>
      </c>
      <c r="O401" s="1">
        <v>14771</v>
      </c>
      <c r="P401" s="1">
        <v>294.33999999999997</v>
      </c>
      <c r="Q401">
        <v>5.7000001434091301</v>
      </c>
      <c r="R401">
        <v>718.80003241112104</v>
      </c>
      <c r="S401">
        <v>26</v>
      </c>
      <c r="T401">
        <v>11815.3</v>
      </c>
      <c r="U401">
        <v>441347</v>
      </c>
      <c r="V401">
        <v>9902.6299999999992</v>
      </c>
    </row>
    <row r="402" spans="1:22">
      <c r="A402" s="1" t="s">
        <v>68</v>
      </c>
      <c r="B402" s="1">
        <v>31</v>
      </c>
      <c r="C402" s="1" t="s">
        <v>35</v>
      </c>
      <c r="D402" s="1">
        <v>0.75050193050193004</v>
      </c>
      <c r="E402" s="1">
        <v>0.34127413127413098</v>
      </c>
      <c r="F402" s="1">
        <v>6618.03</v>
      </c>
      <c r="G402" s="1">
        <v>4.71</v>
      </c>
      <c r="H402" s="1">
        <v>8089.84</v>
      </c>
      <c r="I402" s="1">
        <v>13.17</v>
      </c>
      <c r="J402" s="1">
        <v>1.1938416988417</v>
      </c>
      <c r="K402" s="1">
        <v>110.11</v>
      </c>
      <c r="L402" s="1">
        <v>11142</v>
      </c>
      <c r="M402" s="1">
        <v>1.23839009287926E-2</v>
      </c>
      <c r="N402" s="1">
        <v>12763</v>
      </c>
      <c r="O402" s="1">
        <v>18843</v>
      </c>
      <c r="P402" s="1">
        <v>308.35000000000002</v>
      </c>
      <c r="Q402">
        <v>6.2000000492835197</v>
      </c>
      <c r="R402">
        <v>731.30002027390003</v>
      </c>
      <c r="S402">
        <v>24</v>
      </c>
      <c r="T402">
        <v>11819.5</v>
      </c>
      <c r="U402">
        <v>391939</v>
      </c>
      <c r="V402">
        <v>11486.17</v>
      </c>
    </row>
    <row r="403" spans="1:22">
      <c r="A403" s="1" t="s">
        <v>68</v>
      </c>
      <c r="B403" s="1">
        <v>31</v>
      </c>
      <c r="C403" s="1" t="s">
        <v>36</v>
      </c>
      <c r="D403" s="1">
        <v>0.86967941290073403</v>
      </c>
      <c r="E403" s="1">
        <v>0.41104673619158</v>
      </c>
      <c r="F403" s="1">
        <v>6455.16</v>
      </c>
      <c r="G403" s="1">
        <v>4.93</v>
      </c>
      <c r="H403" s="1">
        <v>8675.32</v>
      </c>
      <c r="I403" s="1">
        <v>11.69</v>
      </c>
      <c r="J403" s="1">
        <v>0.143464658169177</v>
      </c>
      <c r="K403" s="1">
        <v>114.54</v>
      </c>
      <c r="L403" s="1">
        <v>12446</v>
      </c>
      <c r="M403" s="1">
        <v>1.26465144972239E-2</v>
      </c>
      <c r="N403" s="1">
        <v>21178</v>
      </c>
      <c r="O403" s="1">
        <v>22221</v>
      </c>
      <c r="P403" s="1">
        <v>323.18</v>
      </c>
      <c r="Q403">
        <v>6.00000018463167</v>
      </c>
      <c r="R403">
        <v>917.69996345262803</v>
      </c>
      <c r="S403">
        <v>26</v>
      </c>
      <c r="T403">
        <v>13952.5</v>
      </c>
      <c r="U403">
        <v>541819</v>
      </c>
      <c r="V403">
        <v>16185.77</v>
      </c>
    </row>
    <row r="404" spans="1:22">
      <c r="A404" s="1" t="s">
        <v>68</v>
      </c>
      <c r="B404" s="1">
        <v>31</v>
      </c>
      <c r="C404" s="1" t="s">
        <v>37</v>
      </c>
      <c r="D404" s="1">
        <v>0.90873598763046004</v>
      </c>
      <c r="E404" s="1">
        <v>0.45411673753382298</v>
      </c>
      <c r="F404" s="1">
        <v>6008.25</v>
      </c>
      <c r="G404" s="1">
        <v>4.88</v>
      </c>
      <c r="H404" s="1">
        <v>9209.9</v>
      </c>
      <c r="I404" s="1">
        <v>8.41</v>
      </c>
      <c r="J404" s="1">
        <v>0.14349826053343601</v>
      </c>
      <c r="K404" s="1">
        <v>111.04</v>
      </c>
      <c r="L404" s="1">
        <v>15312</v>
      </c>
      <c r="M404" s="1">
        <v>1.3875748975086699E-2</v>
      </c>
      <c r="N404" s="1">
        <v>20528</v>
      </c>
      <c r="O404" s="1">
        <v>25795</v>
      </c>
      <c r="P404" s="1">
        <v>338.32</v>
      </c>
      <c r="Q404">
        <v>6.1000001758064801</v>
      </c>
      <c r="R404">
        <v>1725.89994384378</v>
      </c>
      <c r="S404">
        <v>21</v>
      </c>
      <c r="T404">
        <v>15388.7</v>
      </c>
      <c r="U404">
        <v>641190</v>
      </c>
      <c r="V404">
        <v>16216.5</v>
      </c>
    </row>
    <row r="405" spans="1:22">
      <c r="A405" s="1" t="s">
        <v>68</v>
      </c>
      <c r="B405" s="1">
        <v>31</v>
      </c>
      <c r="C405" s="1" t="s">
        <v>38</v>
      </c>
      <c r="D405" s="1">
        <v>1.0115088529638201</v>
      </c>
      <c r="E405" s="1">
        <v>0.49588144726712902</v>
      </c>
      <c r="F405" s="1">
        <v>5710.4</v>
      </c>
      <c r="G405" s="1">
        <v>4.8794000000000004</v>
      </c>
      <c r="H405" s="1">
        <v>9690.2999999999993</v>
      </c>
      <c r="I405" s="1">
        <v>8</v>
      </c>
      <c r="J405" s="1">
        <v>0.14339107005388799</v>
      </c>
      <c r="K405" s="1">
        <v>115.91</v>
      </c>
      <c r="L405" s="1">
        <v>15312</v>
      </c>
      <c r="M405" s="1">
        <v>1.3324618582266599E-2</v>
      </c>
      <c r="N405" s="1">
        <v>19124</v>
      </c>
      <c r="O405" s="1">
        <v>30662</v>
      </c>
      <c r="P405" s="1">
        <v>353.97</v>
      </c>
      <c r="Q405">
        <v>9.6334411651325098</v>
      </c>
      <c r="R405">
        <v>3372.2535194512602</v>
      </c>
      <c r="S405">
        <v>21.489576</v>
      </c>
      <c r="T405">
        <v>16383.7</v>
      </c>
      <c r="U405">
        <v>811001</v>
      </c>
      <c r="V405">
        <v>30504</v>
      </c>
    </row>
    <row r="408" spans="1:22">
      <c r="C408" s="1" t="s">
        <v>144</v>
      </c>
      <c r="D408" s="1">
        <f>MAX(D3:D405)</f>
        <v>1.11239002932551</v>
      </c>
      <c r="E408" s="1">
        <f t="shared" ref="E408:V408" si="0">MAX(E3:E405)</f>
        <v>0.55765892563922104</v>
      </c>
      <c r="F408" s="1">
        <f t="shared" si="0"/>
        <v>24521.599999999999</v>
      </c>
      <c r="G408" s="1">
        <f t="shared" si="0"/>
        <v>12.54</v>
      </c>
      <c r="H408" s="1">
        <f t="shared" si="0"/>
        <v>14090056.699999999</v>
      </c>
      <c r="I408" s="1">
        <f t="shared" si="0"/>
        <v>882.49</v>
      </c>
      <c r="J408" s="1">
        <f t="shared" si="0"/>
        <v>1.4836135221562401</v>
      </c>
      <c r="K408" s="1">
        <f t="shared" si="0"/>
        <v>189.46</v>
      </c>
      <c r="L408" s="1">
        <f t="shared" si="0"/>
        <v>192060</v>
      </c>
      <c r="M408" s="1">
        <f t="shared" si="0"/>
        <v>0.13505554811939499</v>
      </c>
      <c r="N408" s="1">
        <f t="shared" si="0"/>
        <v>872209</v>
      </c>
      <c r="O408" s="1">
        <f t="shared" si="0"/>
        <v>993480</v>
      </c>
      <c r="P408" s="1">
        <f t="shared" si="0"/>
        <v>498.28</v>
      </c>
      <c r="Q408" s="1">
        <f t="shared" si="0"/>
        <v>24.6999989222419</v>
      </c>
      <c r="R408" s="1">
        <f t="shared" si="0"/>
        <v>53154.072308620001</v>
      </c>
      <c r="S408" s="1">
        <f t="shared" si="0"/>
        <v>93</v>
      </c>
      <c r="T408" s="1">
        <f t="shared" si="0"/>
        <v>130132.5</v>
      </c>
      <c r="U408" s="1">
        <f t="shared" si="0"/>
        <v>34266367</v>
      </c>
      <c r="V408" s="1">
        <f t="shared" si="0"/>
        <v>3456729</v>
      </c>
    </row>
    <row r="409" spans="1:22">
      <c r="C409" s="1" t="s">
        <v>145</v>
      </c>
      <c r="D409" s="1">
        <f>MIN(D3:D405)</f>
        <v>8.6407766990291304E-2</v>
      </c>
      <c r="E409" s="1">
        <f t="shared" ref="E409:V409" si="1">MIN(E3:E405)</f>
        <v>4.1423948220064698E-2</v>
      </c>
      <c r="F409" s="1">
        <f t="shared" si="1"/>
        <v>230</v>
      </c>
      <c r="G409" s="1">
        <f t="shared" si="1"/>
        <v>0.09</v>
      </c>
      <c r="H409" s="1">
        <f t="shared" si="1"/>
        <v>9.6199999999999992</v>
      </c>
      <c r="I409" s="1">
        <f t="shared" si="1"/>
        <v>0.39</v>
      </c>
      <c r="J409" s="1">
        <f t="shared" si="1"/>
        <v>5.5649698593435999E-2</v>
      </c>
      <c r="K409" s="1">
        <f t="shared" si="1"/>
        <v>52.04</v>
      </c>
      <c r="L409" s="1">
        <f t="shared" si="1"/>
        <v>144</v>
      </c>
      <c r="M409" s="1">
        <f t="shared" si="1"/>
        <v>7.0313431057084999E-3</v>
      </c>
      <c r="N409" s="1">
        <f t="shared" si="1"/>
        <v>121</v>
      </c>
      <c r="O409" s="1">
        <f t="shared" si="1"/>
        <v>170</v>
      </c>
      <c r="P409" s="1">
        <f t="shared" si="1"/>
        <v>16.22</v>
      </c>
      <c r="Q409" s="1">
        <f t="shared" si="1"/>
        <v>0.40130796657000301</v>
      </c>
      <c r="R409" s="1">
        <f t="shared" si="1"/>
        <v>0.91931217907042995</v>
      </c>
      <c r="S409" s="1">
        <f t="shared" si="1"/>
        <v>15</v>
      </c>
      <c r="T409" s="1">
        <f t="shared" si="1"/>
        <v>541.70000000000005</v>
      </c>
      <c r="U409" s="1">
        <f t="shared" si="1"/>
        <v>1637</v>
      </c>
      <c r="V409" s="1">
        <f t="shared" si="1"/>
        <v>244.47</v>
      </c>
    </row>
    <row r="410" spans="1:22">
      <c r="C410" s="1" t="s">
        <v>146</v>
      </c>
      <c r="D410" s="1">
        <f>D408-D409</f>
        <v>1.0259822623352199</v>
      </c>
      <c r="E410" s="1">
        <f t="shared" ref="E410:V410" si="2">E408-E409</f>
        <v>0.51623497741915603</v>
      </c>
      <c r="F410" s="1">
        <f t="shared" si="2"/>
        <v>24291.599999999999</v>
      </c>
      <c r="G410" s="1">
        <f t="shared" si="2"/>
        <v>12.45</v>
      </c>
      <c r="H410" s="1">
        <f t="shared" si="2"/>
        <v>14090047.08</v>
      </c>
      <c r="I410" s="1">
        <f t="shared" si="2"/>
        <v>882.1</v>
      </c>
      <c r="J410" s="1">
        <f t="shared" si="2"/>
        <v>1.4279638235628</v>
      </c>
      <c r="K410" s="1">
        <f t="shared" si="2"/>
        <v>137.41999999999999</v>
      </c>
      <c r="L410" s="1">
        <f t="shared" si="2"/>
        <v>191916</v>
      </c>
      <c r="M410" s="1">
        <f t="shared" si="2"/>
        <v>0.128024205013686</v>
      </c>
      <c r="N410" s="1">
        <f t="shared" si="2"/>
        <v>872088</v>
      </c>
      <c r="O410" s="1">
        <f t="shared" si="2"/>
        <v>993310</v>
      </c>
      <c r="P410" s="1">
        <f t="shared" si="2"/>
        <v>482.06</v>
      </c>
      <c r="Q410" s="1">
        <f t="shared" si="2"/>
        <v>24.298690955671901</v>
      </c>
      <c r="R410" s="1">
        <f t="shared" si="2"/>
        <v>53153.152996440898</v>
      </c>
      <c r="S410" s="1">
        <f t="shared" si="2"/>
        <v>78</v>
      </c>
      <c r="T410" s="1">
        <f t="shared" si="2"/>
        <v>129590.8</v>
      </c>
      <c r="U410" s="1">
        <f t="shared" si="2"/>
        <v>34264730</v>
      </c>
      <c r="V410" s="1">
        <f t="shared" si="2"/>
        <v>3456484.53</v>
      </c>
    </row>
    <row r="412" spans="1:22">
      <c r="A412" s="1" t="s">
        <v>147</v>
      </c>
    </row>
    <row r="413" spans="1:22">
      <c r="A413" s="1" t="s">
        <v>24</v>
      </c>
      <c r="B413" s="1">
        <v>1</v>
      </c>
      <c r="C413" s="1" t="s">
        <v>25</v>
      </c>
      <c r="D413" s="1">
        <f t="shared" ref="D413:V413" si="3">IF(TYPE="P",(D3-MIN)/DV,(MAX-D3)/DV)</f>
        <v>0.30189457404849102</v>
      </c>
      <c r="E413" s="1">
        <f t="shared" si="3"/>
        <v>0.408627083613191</v>
      </c>
      <c r="F413" s="1">
        <f t="shared" si="3"/>
        <v>0.17471059954881499</v>
      </c>
      <c r="G413" s="1">
        <f t="shared" si="3"/>
        <v>2.57028112449799E-2</v>
      </c>
      <c r="H413" s="1">
        <f t="shared" si="3"/>
        <v>0.21242177921807201</v>
      </c>
      <c r="I413" s="1">
        <f t="shared" si="3"/>
        <v>0.119873030268677</v>
      </c>
      <c r="J413" s="1">
        <f t="shared" si="3"/>
        <v>0.11198365054014101</v>
      </c>
      <c r="K413" s="1">
        <f t="shared" si="3"/>
        <v>0.57669917042643004</v>
      </c>
      <c r="L413" s="1">
        <f t="shared" si="3"/>
        <v>0.109375976989933</v>
      </c>
      <c r="M413" s="1">
        <f t="shared" si="3"/>
        <v>0.50422836845353902</v>
      </c>
      <c r="N413" s="1">
        <f t="shared" si="3"/>
        <v>4.6746429259432502E-2</v>
      </c>
      <c r="O413" s="1">
        <f t="shared" si="3"/>
        <v>7.8308886450352902E-2</v>
      </c>
      <c r="P413" s="1">
        <f t="shared" si="3"/>
        <v>0.13108326764303199</v>
      </c>
      <c r="Q413" s="1">
        <f t="shared" si="3"/>
        <v>9.2844711381857403E-2</v>
      </c>
      <c r="R413" s="1">
        <f t="shared" si="3"/>
        <v>9.6439584973346607E-2</v>
      </c>
      <c r="S413" s="1">
        <f t="shared" si="3"/>
        <v>0.53846153846153799</v>
      </c>
      <c r="T413" s="1">
        <f t="shared" si="3"/>
        <v>0.127421082360785</v>
      </c>
      <c r="U413" s="1">
        <f t="shared" si="3"/>
        <v>4.8064029688837502E-2</v>
      </c>
      <c r="V413" s="1">
        <f t="shared" si="3"/>
        <v>9.6684679795167507E-3</v>
      </c>
    </row>
    <row r="414" spans="1:22">
      <c r="A414" s="1" t="s">
        <v>24</v>
      </c>
      <c r="B414" s="1">
        <v>1</v>
      </c>
      <c r="C414" s="1" t="s">
        <v>27</v>
      </c>
      <c r="D414" s="1">
        <f t="shared" ref="D414:V414" si="4">IF(TYPE="P",(D4-MIN)/DV,(MAX-D4)/DV)</f>
        <v>0.42084821221045399</v>
      </c>
      <c r="E414" s="1">
        <f t="shared" si="4"/>
        <v>0.36133860829883102</v>
      </c>
      <c r="F414" s="1">
        <f t="shared" si="4"/>
        <v>0.18541388792833699</v>
      </c>
      <c r="G414" s="1">
        <f t="shared" si="4"/>
        <v>2.57028112449799E-2</v>
      </c>
      <c r="H414" s="1">
        <f t="shared" si="4"/>
        <v>0.27036393266615</v>
      </c>
      <c r="I414" s="1">
        <f t="shared" si="4"/>
        <v>0.141934021086045</v>
      </c>
      <c r="J414" s="1">
        <f t="shared" si="4"/>
        <v>0.12579072428604199</v>
      </c>
      <c r="K414" s="1">
        <f t="shared" si="4"/>
        <v>0.76306214524814397</v>
      </c>
      <c r="L414" s="1">
        <f t="shared" si="4"/>
        <v>0.11466995977406801</v>
      </c>
      <c r="M414" s="1">
        <f t="shared" si="4"/>
        <v>0.51778474451158896</v>
      </c>
      <c r="N414" s="1">
        <f t="shared" si="4"/>
        <v>5.7780866151122399E-2</v>
      </c>
      <c r="O414" s="1">
        <f t="shared" si="4"/>
        <v>9.2755534525978803E-2</v>
      </c>
      <c r="P414" s="1">
        <f t="shared" si="4"/>
        <v>0.27886570136497502</v>
      </c>
      <c r="Q414" s="1">
        <f t="shared" si="4"/>
        <v>0.16720973298622099</v>
      </c>
      <c r="R414" s="1">
        <f t="shared" si="4"/>
        <v>0.116393325177927</v>
      </c>
      <c r="S414" s="1">
        <f t="shared" si="4"/>
        <v>0.55128205128205099</v>
      </c>
      <c r="T414" s="1">
        <f t="shared" si="4"/>
        <v>0.14148072239696</v>
      </c>
      <c r="U414" s="1">
        <f t="shared" si="4"/>
        <v>5.7546199838726303E-2</v>
      </c>
      <c r="V414" s="1">
        <f t="shared" si="4"/>
        <v>1.3837544934708601E-2</v>
      </c>
    </row>
    <row r="415" spans="1:22">
      <c r="A415" s="1" t="s">
        <v>24</v>
      </c>
      <c r="B415" s="1">
        <v>1</v>
      </c>
      <c r="C415" s="1" t="s">
        <v>28</v>
      </c>
      <c r="D415" s="1">
        <f t="shared" ref="D415:V415" si="5">IF(TYPE="P",(D5-MIN)/DV,(MAX-D5)/DV)</f>
        <v>0.460131103614073</v>
      </c>
      <c r="E415" s="1">
        <f t="shared" si="5"/>
        <v>0.35767944461714701</v>
      </c>
      <c r="F415" s="1">
        <f t="shared" si="5"/>
        <v>0.18895420639233301</v>
      </c>
      <c r="G415" s="1">
        <f t="shared" si="5"/>
        <v>2.57028112449799E-2</v>
      </c>
      <c r="H415" s="1">
        <f t="shared" si="5"/>
        <v>0.26778778158632</v>
      </c>
      <c r="I415" s="1">
        <f t="shared" si="5"/>
        <v>0.210112232173223</v>
      </c>
      <c r="J415" s="1">
        <f t="shared" si="5"/>
        <v>0.15678248249502899</v>
      </c>
      <c r="K415" s="1">
        <f t="shared" si="5"/>
        <v>0.78220055304904701</v>
      </c>
      <c r="L415" s="1">
        <f t="shared" si="5"/>
        <v>0.24731653431709699</v>
      </c>
      <c r="M415" s="1">
        <f t="shared" si="5"/>
        <v>0.55750093859976202</v>
      </c>
      <c r="N415" s="1">
        <f t="shared" si="5"/>
        <v>7.1724413132619597E-2</v>
      </c>
      <c r="O415" s="1">
        <f t="shared" si="5"/>
        <v>0.12399553009634499</v>
      </c>
      <c r="P415" s="1">
        <f t="shared" si="5"/>
        <v>0.41364145542048703</v>
      </c>
      <c r="Q415" s="1">
        <f t="shared" si="5"/>
        <v>0.29214297561597702</v>
      </c>
      <c r="R415" s="1">
        <f t="shared" si="5"/>
        <v>0.140474834661968</v>
      </c>
      <c r="S415" s="1">
        <f t="shared" si="5"/>
        <v>0.56410256410256399</v>
      </c>
      <c r="T415" s="1">
        <f t="shared" si="5"/>
        <v>0.15767400154949299</v>
      </c>
      <c r="U415" s="1">
        <f t="shared" si="5"/>
        <v>6.2133307339646303E-2</v>
      </c>
      <c r="V415" s="1">
        <f t="shared" si="5"/>
        <v>2.36002010979635E-2</v>
      </c>
    </row>
    <row r="416" spans="1:22">
      <c r="A416" s="1" t="s">
        <v>24</v>
      </c>
      <c r="B416" s="1">
        <v>1</v>
      </c>
      <c r="C416" s="1" t="s">
        <v>29</v>
      </c>
      <c r="D416" s="1">
        <f t="shared" ref="D416:V416" si="6">IF(TYPE="P",(D6-MIN)/DV,(MAX-D6)/DV)</f>
        <v>0.43652036798902299</v>
      </c>
      <c r="E416" s="1">
        <f t="shared" si="6"/>
        <v>0.350185109558386</v>
      </c>
      <c r="F416" s="1">
        <f t="shared" si="6"/>
        <v>0.19265919083139901</v>
      </c>
      <c r="G416" s="1">
        <f t="shared" si="6"/>
        <v>2.48995983935743E-2</v>
      </c>
      <c r="H416" s="1">
        <f t="shared" si="6"/>
        <v>0.39149221281381302</v>
      </c>
      <c r="I416" s="1">
        <f t="shared" si="6"/>
        <v>0.30053281940823001</v>
      </c>
      <c r="J416" s="1">
        <f t="shared" si="6"/>
        <v>0.18252726604671701</v>
      </c>
      <c r="K416" s="1">
        <f t="shared" si="6"/>
        <v>1</v>
      </c>
      <c r="L416" s="1">
        <f t="shared" si="6"/>
        <v>0.24335646845494899</v>
      </c>
      <c r="M416" s="1">
        <f t="shared" si="6"/>
        <v>0.57644923169777595</v>
      </c>
      <c r="N416" s="1">
        <f t="shared" si="6"/>
        <v>8.5473025657961096E-2</v>
      </c>
      <c r="O416" s="1">
        <f t="shared" si="6"/>
        <v>0.13887004057142299</v>
      </c>
      <c r="P416" s="1">
        <f t="shared" si="6"/>
        <v>0.454590714848774</v>
      </c>
      <c r="Q416" s="1">
        <f t="shared" si="6"/>
        <v>0.50203082461604498</v>
      </c>
      <c r="R416" s="1">
        <f t="shared" si="6"/>
        <v>0.169538029401923</v>
      </c>
      <c r="S416" s="1">
        <f t="shared" si="6"/>
        <v>0.57692307692307698</v>
      </c>
      <c r="T416" s="1">
        <f t="shared" si="6"/>
        <v>0.17150291533040901</v>
      </c>
      <c r="U416" s="1">
        <f t="shared" si="6"/>
        <v>6.8098391553063506E-2</v>
      </c>
      <c r="V416" s="1">
        <f t="shared" si="6"/>
        <v>3.2046282585271701E-2</v>
      </c>
    </row>
    <row r="417" spans="1:22">
      <c r="A417" s="1" t="s">
        <v>24</v>
      </c>
      <c r="B417" s="1">
        <v>1</v>
      </c>
      <c r="C417" s="1" t="s">
        <v>30</v>
      </c>
      <c r="D417" s="1">
        <f t="shared" ref="D417:V417" si="7">IF(TYPE="P",(D7-MIN)/DV,(MAX-D7)/DV)</f>
        <v>0.61983665184732395</v>
      </c>
      <c r="E417" s="1">
        <f t="shared" si="7"/>
        <v>0.35525147354465197</v>
      </c>
      <c r="F417" s="1">
        <f t="shared" si="7"/>
        <v>0.200563157634738</v>
      </c>
      <c r="G417" s="1">
        <f t="shared" si="7"/>
        <v>2.57028112449799E-2</v>
      </c>
      <c r="H417" s="1">
        <f t="shared" si="7"/>
        <v>0.60339263110538899</v>
      </c>
      <c r="I417" s="1">
        <f t="shared" si="7"/>
        <v>0.55017571703888402</v>
      </c>
      <c r="J417" s="1">
        <f t="shared" si="7"/>
        <v>0.25656201108363702</v>
      </c>
      <c r="K417" s="1">
        <f t="shared" si="7"/>
        <v>0.94374909037985699</v>
      </c>
      <c r="L417" s="1">
        <f t="shared" si="7"/>
        <v>0.24929656724817101</v>
      </c>
      <c r="M417" s="1">
        <f t="shared" si="7"/>
        <v>0.62840435094202196</v>
      </c>
      <c r="N417" s="1">
        <f t="shared" si="7"/>
        <v>0.107684086927007</v>
      </c>
      <c r="O417" s="1">
        <f t="shared" si="7"/>
        <v>0.157193625353616</v>
      </c>
      <c r="P417" s="1">
        <f t="shared" si="7"/>
        <v>0.53968385678131303</v>
      </c>
      <c r="Q417" s="1">
        <f t="shared" si="7"/>
        <v>0.68722601920803605</v>
      </c>
      <c r="R417" s="1">
        <f t="shared" si="7"/>
        <v>0.19809889399044101</v>
      </c>
      <c r="S417" s="1">
        <f t="shared" si="7"/>
        <v>0.61538461538461497</v>
      </c>
      <c r="T417" s="1">
        <f t="shared" si="7"/>
        <v>0.185946841905444</v>
      </c>
      <c r="U417" s="1">
        <f t="shared" si="7"/>
        <v>7.1188011695991801E-2</v>
      </c>
      <c r="V417" s="1">
        <f t="shared" si="7"/>
        <v>4.0851561398424698E-2</v>
      </c>
    </row>
    <row r="418" spans="1:22">
      <c r="A418" s="1" t="s">
        <v>24</v>
      </c>
      <c r="B418" s="1">
        <v>1</v>
      </c>
      <c r="C418" s="1" t="s">
        <v>31</v>
      </c>
      <c r="D418" s="1">
        <f t="shared" ref="D418:V418" si="8">IF(TYPE="P",(D8-MIN)/DV,(MAX-D8)/DV)</f>
        <v>0.70795424434861398</v>
      </c>
      <c r="E418" s="1">
        <f t="shared" si="8"/>
        <v>0.339654295628599</v>
      </c>
      <c r="F418" s="1">
        <f t="shared" si="8"/>
        <v>0.20583246883696399</v>
      </c>
      <c r="G418" s="1">
        <f t="shared" si="8"/>
        <v>2.89156626506024E-2</v>
      </c>
      <c r="H418" s="1">
        <f t="shared" si="8"/>
        <v>0.59621070123493203</v>
      </c>
      <c r="I418" s="1">
        <f t="shared" si="8"/>
        <v>0.73160639383289905</v>
      </c>
      <c r="J418" s="1">
        <f t="shared" si="8"/>
        <v>0.15024624408444501</v>
      </c>
      <c r="K418" s="1">
        <f t="shared" si="8"/>
        <v>0.91704264299228599</v>
      </c>
      <c r="L418" s="1">
        <f t="shared" si="8"/>
        <v>0.18696721482315201</v>
      </c>
      <c r="M418" s="1">
        <f t="shared" si="8"/>
        <v>0.62798741294678595</v>
      </c>
      <c r="N418" s="1">
        <f t="shared" si="8"/>
        <v>0.115191356835549</v>
      </c>
      <c r="O418" s="1">
        <f t="shared" si="8"/>
        <v>0.19023164973673901</v>
      </c>
      <c r="P418" s="1">
        <f t="shared" si="8"/>
        <v>0.56040741816371398</v>
      </c>
      <c r="Q418" s="1">
        <f t="shared" si="8"/>
        <v>0.72426505705201905</v>
      </c>
      <c r="R418" s="1">
        <f t="shared" si="8"/>
        <v>0.22624774873265099</v>
      </c>
      <c r="S418" s="1">
        <f t="shared" si="8"/>
        <v>0.62820512820512797</v>
      </c>
      <c r="T418" s="1">
        <f t="shared" si="8"/>
        <v>0.20348512394398399</v>
      </c>
      <c r="U418" s="1">
        <f t="shared" si="8"/>
        <v>7.4327041246202694E-2</v>
      </c>
      <c r="V418" s="1">
        <f t="shared" si="8"/>
        <v>5.66426808222978E-2</v>
      </c>
    </row>
    <row r="419" spans="1:22">
      <c r="A419" s="1" t="s">
        <v>24</v>
      </c>
      <c r="B419" s="1">
        <v>1</v>
      </c>
      <c r="C419" s="1" t="s">
        <v>32</v>
      </c>
      <c r="D419" s="1">
        <f t="shared" ref="D419:V419" si="9">IF(TYPE="P",(D9-MIN)/DV,(MAX-D9)/DV)</f>
        <v>0.72341967200065904</v>
      </c>
      <c r="E419" s="1">
        <f t="shared" si="9"/>
        <v>0.39820596545857601</v>
      </c>
      <c r="F419" s="1">
        <f t="shared" si="9"/>
        <v>0.23135569497274799</v>
      </c>
      <c r="G419" s="1">
        <f t="shared" si="9"/>
        <v>2.9718875502008E-2</v>
      </c>
      <c r="H419" s="1">
        <f t="shared" si="9"/>
        <v>0.67647726553941401</v>
      </c>
      <c r="I419" s="1">
        <f t="shared" si="9"/>
        <v>0.60885387144314695</v>
      </c>
      <c r="J419" s="1">
        <f t="shared" si="9"/>
        <v>0.23890707902263</v>
      </c>
      <c r="K419" s="1">
        <f t="shared" si="9"/>
        <v>0.87912967544753295</v>
      </c>
      <c r="L419" s="1">
        <f t="shared" si="9"/>
        <v>0.18996331728464499</v>
      </c>
      <c r="M419" s="1">
        <f t="shared" si="9"/>
        <v>0.68880193737673601</v>
      </c>
      <c r="N419" s="1">
        <f t="shared" si="9"/>
        <v>0.122495665575034</v>
      </c>
      <c r="O419" s="1">
        <f t="shared" si="9"/>
        <v>0.18700909081757</v>
      </c>
      <c r="P419" s="1">
        <f t="shared" si="9"/>
        <v>0.65079035804671603</v>
      </c>
      <c r="Q419" s="1">
        <f t="shared" si="9"/>
        <v>0.76541952252478096</v>
      </c>
      <c r="R419" s="1">
        <f t="shared" si="9"/>
        <v>0.34588317434481403</v>
      </c>
      <c r="S419" s="1">
        <f t="shared" si="9"/>
        <v>0.64102564102564097</v>
      </c>
      <c r="T419" s="1">
        <f t="shared" si="9"/>
        <v>0.22547433922778501</v>
      </c>
      <c r="U419" s="1">
        <f t="shared" si="9"/>
        <v>7.8483443470881001E-2</v>
      </c>
      <c r="V419" s="1">
        <f t="shared" si="9"/>
        <v>6.5733732648877205E-2</v>
      </c>
    </row>
    <row r="420" spans="1:22">
      <c r="A420" s="1" t="s">
        <v>24</v>
      </c>
      <c r="B420" s="1">
        <v>1</v>
      </c>
      <c r="C420" s="1" t="s">
        <v>33</v>
      </c>
      <c r="D420" s="1">
        <f t="shared" ref="D420:V420" si="10">IF(TYPE="P",(D10-MIN)/DV,(MAX-D10)/DV)</f>
        <v>0.83171772631558005</v>
      </c>
      <c r="E420" s="1">
        <f t="shared" si="10"/>
        <v>0.48427444938738201</v>
      </c>
      <c r="F420" s="1">
        <f t="shared" si="10"/>
        <v>0.25976057567224897</v>
      </c>
      <c r="G420" s="1">
        <f t="shared" si="10"/>
        <v>2.65060240963855E-2</v>
      </c>
      <c r="H420" s="1">
        <f t="shared" si="10"/>
        <v>0.75906527772936305</v>
      </c>
      <c r="I420" s="1">
        <f t="shared" si="10"/>
        <v>0.50230132638022895</v>
      </c>
      <c r="J420" s="1">
        <f t="shared" si="10"/>
        <v>0.521861148900299</v>
      </c>
      <c r="K420" s="1">
        <f t="shared" si="10"/>
        <v>0.97562218017755797</v>
      </c>
      <c r="L420" s="1">
        <f t="shared" si="10"/>
        <v>0.40115988244857098</v>
      </c>
      <c r="M420" s="1">
        <f t="shared" si="10"/>
        <v>0.74591522701855095</v>
      </c>
      <c r="N420" s="1">
        <f t="shared" si="10"/>
        <v>0.141470814871894</v>
      </c>
      <c r="O420" s="1">
        <f t="shared" si="10"/>
        <v>0.21246338001228199</v>
      </c>
      <c r="P420" s="1">
        <f t="shared" si="10"/>
        <v>0.73086337800273804</v>
      </c>
      <c r="Q420" s="1">
        <f t="shared" si="10"/>
        <v>0.83538212263551603</v>
      </c>
      <c r="R420" s="1">
        <f t="shared" si="10"/>
        <v>0.34354088548141298</v>
      </c>
      <c r="S420" s="1">
        <f t="shared" si="10"/>
        <v>0.62820512820512797</v>
      </c>
      <c r="T420" s="1">
        <f t="shared" si="10"/>
        <v>0.250355735129346</v>
      </c>
      <c r="U420" s="1">
        <f t="shared" si="10"/>
        <v>7.9920839884043998E-2</v>
      </c>
      <c r="V420" s="1">
        <f t="shared" si="10"/>
        <v>6.3831082733068104E-2</v>
      </c>
    </row>
    <row r="421" spans="1:22">
      <c r="A421" s="1" t="s">
        <v>24</v>
      </c>
      <c r="B421" s="1">
        <v>1</v>
      </c>
      <c r="C421" s="1" t="s">
        <v>34</v>
      </c>
      <c r="D421" s="1">
        <f t="shared" ref="D421:V421" si="11">IF(TYPE="P",(D11-MIN)/DV,(MAX-D11)/DV)</f>
        <v>0.83264321019756604</v>
      </c>
      <c r="E421" s="1">
        <f t="shared" si="11"/>
        <v>0.52839690635774805</v>
      </c>
      <c r="F421" s="1">
        <f t="shared" si="11"/>
        <v>0.332007772234023</v>
      </c>
      <c r="G421" s="1">
        <f t="shared" si="11"/>
        <v>2.73092369477912E-2</v>
      </c>
      <c r="H421" s="1">
        <f t="shared" si="11"/>
        <v>0.79837600372304796</v>
      </c>
      <c r="I421" s="1">
        <f t="shared" si="11"/>
        <v>0.57204398594263695</v>
      </c>
      <c r="J421" s="1">
        <f t="shared" si="11"/>
        <v>0.81865047990249695</v>
      </c>
      <c r="K421" s="1">
        <f t="shared" si="11"/>
        <v>0.97962450880512297</v>
      </c>
      <c r="L421" s="1">
        <f t="shared" si="11"/>
        <v>0.35686967214823201</v>
      </c>
      <c r="M421" s="1">
        <f t="shared" si="11"/>
        <v>0.793007840957903</v>
      </c>
      <c r="N421" s="1">
        <f t="shared" si="11"/>
        <v>0.15089646916366201</v>
      </c>
      <c r="O421" s="1">
        <f t="shared" si="11"/>
        <v>0.22746473910460999</v>
      </c>
      <c r="P421" s="1">
        <f t="shared" si="11"/>
        <v>0.79405053312865603</v>
      </c>
      <c r="Q421" s="1">
        <f t="shared" si="11"/>
        <v>0.89711385358579798</v>
      </c>
      <c r="R421" s="1">
        <f t="shared" si="11"/>
        <v>0.43713278697340502</v>
      </c>
      <c r="S421" s="1">
        <f t="shared" si="11"/>
        <v>0.55128205128205099</v>
      </c>
      <c r="T421" s="1">
        <f t="shared" si="11"/>
        <v>0.26845347046240903</v>
      </c>
      <c r="U421" s="1">
        <f t="shared" si="11"/>
        <v>8.3182386086217502E-2</v>
      </c>
      <c r="V421" s="1">
        <f t="shared" si="11"/>
        <v>6.6099517592806897E-2</v>
      </c>
    </row>
    <row r="422" spans="1:22">
      <c r="A422" s="1" t="s">
        <v>24</v>
      </c>
      <c r="B422" s="1">
        <v>1</v>
      </c>
      <c r="C422" s="1" t="s">
        <v>35</v>
      </c>
      <c r="D422" s="1">
        <f t="shared" ref="D422:V422" si="12">IF(TYPE="P",(D12-MIN)/DV,(MAX-D12)/DV)</f>
        <v>0.84374831756936197</v>
      </c>
      <c r="E422" s="1">
        <f t="shared" si="12"/>
        <v>0.58106255269905205</v>
      </c>
      <c r="F422" s="1">
        <f t="shared" si="12"/>
        <v>0.375026758220949</v>
      </c>
      <c r="G422" s="1">
        <f t="shared" si="12"/>
        <v>2.65060240963855E-2</v>
      </c>
      <c r="H422" s="1">
        <f t="shared" si="12"/>
        <v>0.82453819877513101</v>
      </c>
      <c r="I422" s="1">
        <f t="shared" si="12"/>
        <v>0.42265049314136699</v>
      </c>
      <c r="J422" s="1">
        <f t="shared" si="12"/>
        <v>1</v>
      </c>
      <c r="K422" s="1">
        <f t="shared" si="12"/>
        <v>0.919735118614467</v>
      </c>
      <c r="L422" s="1">
        <f t="shared" si="12"/>
        <v>0.39703307697117501</v>
      </c>
      <c r="M422" s="1">
        <f t="shared" si="12"/>
        <v>0.91947647133118404</v>
      </c>
      <c r="N422" s="1">
        <f t="shared" si="12"/>
        <v>0.18656718129363101</v>
      </c>
      <c r="O422" s="1">
        <f t="shared" si="12"/>
        <v>0.25570567093857899</v>
      </c>
      <c r="P422" s="1">
        <f t="shared" si="12"/>
        <v>0.83321578226776705</v>
      </c>
      <c r="Q422" s="1">
        <f t="shared" si="12"/>
        <v>0.92180649790537805</v>
      </c>
      <c r="R422" s="1">
        <f t="shared" si="12"/>
        <v>0.48597101653292002</v>
      </c>
      <c r="S422" s="1">
        <f t="shared" si="12"/>
        <v>0.55128205128205099</v>
      </c>
      <c r="T422" s="1">
        <f t="shared" si="12"/>
        <v>0.27234417875342998</v>
      </c>
      <c r="U422" s="1">
        <f t="shared" si="12"/>
        <v>8.6751595591151601E-2</v>
      </c>
      <c r="V422" s="1">
        <f t="shared" si="12"/>
        <v>6.8849392477969507E-2</v>
      </c>
    </row>
    <row r="423" spans="1:22">
      <c r="A423" s="1" t="s">
        <v>24</v>
      </c>
      <c r="B423" s="1">
        <v>1</v>
      </c>
      <c r="C423" s="1" t="s">
        <v>36</v>
      </c>
      <c r="D423" s="1">
        <f t="shared" ref="D423:V423" si="13">IF(TYPE="P",(D13-MIN)/DV,(MAX-D13)/DV)</f>
        <v>0.82001592110381805</v>
      </c>
      <c r="E423" s="1">
        <f t="shared" si="13"/>
        <v>0.633273169433478</v>
      </c>
      <c r="F423" s="1">
        <f t="shared" si="13"/>
        <v>0.43307151443297298</v>
      </c>
      <c r="G423" s="1">
        <f t="shared" si="13"/>
        <v>2.57028112449799E-2</v>
      </c>
      <c r="H423" s="1">
        <f t="shared" si="13"/>
        <v>0.87449598216672497</v>
      </c>
      <c r="I423" s="1">
        <f t="shared" si="13"/>
        <v>0.64121981634735303</v>
      </c>
      <c r="J423" s="1">
        <f t="shared" si="13"/>
        <v>0.12513315210536399</v>
      </c>
      <c r="K423" s="1">
        <f t="shared" si="13"/>
        <v>0.94200261970601096</v>
      </c>
      <c r="L423" s="1">
        <f t="shared" si="13"/>
        <v>0.39693928593759797</v>
      </c>
      <c r="M423" s="1">
        <f t="shared" si="13"/>
        <v>0.98586211230782095</v>
      </c>
      <c r="N423" s="1">
        <f t="shared" si="13"/>
        <v>0.227794672097311</v>
      </c>
      <c r="O423" s="1">
        <f t="shared" si="13"/>
        <v>0.28486977882030801</v>
      </c>
      <c r="P423" s="1">
        <f t="shared" si="13"/>
        <v>0.87408206447330195</v>
      </c>
      <c r="Q423" s="1">
        <f t="shared" si="13"/>
        <v>0.95061464745328195</v>
      </c>
      <c r="R423" s="1">
        <f t="shared" si="13"/>
        <v>0.58771441805310698</v>
      </c>
      <c r="S423" s="1">
        <f t="shared" si="13"/>
        <v>0.53846153846153799</v>
      </c>
      <c r="T423" s="1">
        <f t="shared" si="13"/>
        <v>0.31169265102152299</v>
      </c>
      <c r="U423" s="1">
        <f t="shared" si="13"/>
        <v>9.1449925331383006E-2</v>
      </c>
      <c r="V423" s="1">
        <f t="shared" si="13"/>
        <v>6.3875746610096901E-2</v>
      </c>
    </row>
    <row r="424" spans="1:22">
      <c r="A424" s="1" t="s">
        <v>24</v>
      </c>
      <c r="B424" s="1">
        <v>1</v>
      </c>
      <c r="C424" s="1" t="s">
        <v>37</v>
      </c>
      <c r="D424" s="1">
        <f t="shared" ref="D424:V424" si="14">IF(TYPE="P",(D14-MIN)/DV,(MAX-D14)/DV)</f>
        <v>0.85943970091684196</v>
      </c>
      <c r="E424" s="1">
        <f t="shared" si="14"/>
        <v>0.69788024200761101</v>
      </c>
      <c r="F424" s="1">
        <f t="shared" si="14"/>
        <v>0.43307151443297298</v>
      </c>
      <c r="G424" s="1">
        <f t="shared" si="14"/>
        <v>2.73092369477912E-2</v>
      </c>
      <c r="H424" s="1">
        <f t="shared" si="14"/>
        <v>0.93601961193730798</v>
      </c>
      <c r="I424" s="1">
        <f t="shared" si="14"/>
        <v>0.83718399274458699</v>
      </c>
      <c r="J424" s="1">
        <f t="shared" si="14"/>
        <v>0.14096093421411801</v>
      </c>
      <c r="K424" s="1">
        <f t="shared" si="14"/>
        <v>0.92970455537767405</v>
      </c>
      <c r="L424" s="1">
        <f t="shared" si="14"/>
        <v>0.40395277100398103</v>
      </c>
      <c r="M424" s="1">
        <f t="shared" si="14"/>
        <v>1</v>
      </c>
      <c r="N424" s="1">
        <f t="shared" si="14"/>
        <v>0.23231715148012599</v>
      </c>
      <c r="O424" s="1">
        <f t="shared" si="14"/>
        <v>0.30907269633850498</v>
      </c>
      <c r="P424" s="1">
        <f t="shared" si="14"/>
        <v>0.91536323279259901</v>
      </c>
      <c r="Q424" s="1">
        <f t="shared" si="14"/>
        <v>1</v>
      </c>
      <c r="R424" s="1">
        <f t="shared" si="14"/>
        <v>0.69218038086885703</v>
      </c>
      <c r="S424" s="1">
        <f t="shared" si="14"/>
        <v>0.5</v>
      </c>
      <c r="T424" s="1">
        <f t="shared" si="14"/>
        <v>0.31551313827833499</v>
      </c>
      <c r="U424" s="1">
        <f t="shared" si="14"/>
        <v>0.10180544250604</v>
      </c>
      <c r="V424" s="1">
        <f t="shared" si="14"/>
        <v>5.65268087573359E-2</v>
      </c>
    </row>
    <row r="425" spans="1:22">
      <c r="A425" s="1" t="s">
        <v>24</v>
      </c>
      <c r="B425" s="1">
        <v>1</v>
      </c>
      <c r="C425" s="1" t="s">
        <v>38</v>
      </c>
      <c r="D425" s="1">
        <f t="shared" ref="D425:V425" si="15">IF(TYPE="P",(D15-MIN)/DV,(MAX-D15)/DV)</f>
        <v>0.85759541679503504</v>
      </c>
      <c r="E425" s="1">
        <f t="shared" si="15"/>
        <v>0.74688078995267204</v>
      </c>
      <c r="F425" s="1">
        <f t="shared" si="15"/>
        <v>0.43307151443297298</v>
      </c>
      <c r="G425" s="1">
        <f t="shared" si="15"/>
        <v>2.7839357429718901E-2</v>
      </c>
      <c r="H425" s="1">
        <f t="shared" si="15"/>
        <v>1</v>
      </c>
      <c r="I425" s="1">
        <f t="shared" si="15"/>
        <v>0.66830291350187099</v>
      </c>
      <c r="J425" s="1">
        <f t="shared" si="15"/>
        <v>0.16391639234021499</v>
      </c>
      <c r="K425" s="1">
        <f t="shared" si="15"/>
        <v>0.98493669043807297</v>
      </c>
      <c r="L425" s="1">
        <f t="shared" si="15"/>
        <v>0.40395277100398103</v>
      </c>
      <c r="M425" s="1">
        <f t="shared" si="15"/>
        <v>0.97891515829668796</v>
      </c>
      <c r="N425" s="1">
        <f t="shared" si="15"/>
        <v>0.22228490702773099</v>
      </c>
      <c r="O425" s="1">
        <f t="shared" si="15"/>
        <v>0.32096123063293402</v>
      </c>
      <c r="P425" s="1">
        <f t="shared" si="15"/>
        <v>0.95817947973281303</v>
      </c>
      <c r="Q425" s="1">
        <f t="shared" si="15"/>
        <v>0.953375385155115</v>
      </c>
      <c r="R425" s="1">
        <f t="shared" si="15"/>
        <v>0.795828604647834</v>
      </c>
      <c r="S425" s="1">
        <f t="shared" si="15"/>
        <v>0.47492873076923098</v>
      </c>
      <c r="T425" s="1">
        <f t="shared" si="15"/>
        <v>0.33268951190979601</v>
      </c>
      <c r="U425" s="1">
        <f t="shared" si="15"/>
        <v>0.12865655150354299</v>
      </c>
      <c r="V425" s="1">
        <f t="shared" si="15"/>
        <v>6.5636263675104597E-2</v>
      </c>
    </row>
    <row r="426" spans="1:22">
      <c r="A426" s="1" t="s">
        <v>39</v>
      </c>
      <c r="B426" s="1">
        <v>2</v>
      </c>
      <c r="C426" s="1" t="s">
        <v>25</v>
      </c>
      <c r="D426" s="1">
        <f t="shared" ref="D426:V426" si="16">IF(TYPE="P",(D16-MIN)/DV,(MAX-D16)/DV)</f>
        <v>0.183180296359337</v>
      </c>
      <c r="E426" s="1">
        <f t="shared" si="16"/>
        <v>0.189449602248114</v>
      </c>
      <c r="F426" s="1">
        <f t="shared" si="16"/>
        <v>7.6158013469676794E-2</v>
      </c>
      <c r="G426" s="1">
        <f t="shared" si="16"/>
        <v>1.76706827309237E-2</v>
      </c>
      <c r="H426" s="1">
        <f t="shared" si="16"/>
        <v>1.7971717806353801E-2</v>
      </c>
      <c r="I426" s="1">
        <f t="shared" si="16"/>
        <v>9.0125836073007594E-3</v>
      </c>
      <c r="J426" s="1">
        <f t="shared" si="16"/>
        <v>4.1043279139944801E-2</v>
      </c>
      <c r="K426" s="1">
        <f t="shared" si="16"/>
        <v>0.313491485955465</v>
      </c>
      <c r="L426" s="1">
        <f t="shared" si="16"/>
        <v>1.3141165926759599E-2</v>
      </c>
      <c r="M426" s="1">
        <f t="shared" si="16"/>
        <v>6.23815256530179E-3</v>
      </c>
      <c r="N426" s="1">
        <f t="shared" si="16"/>
        <v>1.5894038216326799E-2</v>
      </c>
      <c r="O426" s="1">
        <f t="shared" si="16"/>
        <v>3.85770806696802E-2</v>
      </c>
      <c r="P426" s="1">
        <f t="shared" si="16"/>
        <v>9.2021740032361105E-2</v>
      </c>
      <c r="Q426" s="1">
        <f t="shared" si="16"/>
        <v>0.112037228703342</v>
      </c>
      <c r="R426" s="1">
        <f t="shared" si="16"/>
        <v>5.7918609353254397E-3</v>
      </c>
      <c r="S426" s="1">
        <f t="shared" si="16"/>
        <v>0.46153846153846201</v>
      </c>
      <c r="T426" s="1">
        <f t="shared" si="16"/>
        <v>5.7332773622818897E-2</v>
      </c>
      <c r="U426" s="1">
        <f t="shared" si="16"/>
        <v>6.14665575943543E-2</v>
      </c>
      <c r="V426" s="1">
        <f t="shared" si="16"/>
        <v>1.41360100344497E-3</v>
      </c>
    </row>
    <row r="427" spans="1:22">
      <c r="A427" s="1" t="s">
        <v>39</v>
      </c>
      <c r="B427" s="1">
        <v>2</v>
      </c>
      <c r="C427" s="1" t="s">
        <v>27</v>
      </c>
      <c r="D427" s="1">
        <f t="shared" ref="D427:V427" si="17">IF(TYPE="P",(D17-MIN)/DV,(MAX-D17)/DV)</f>
        <v>0.242346325463875</v>
      </c>
      <c r="E427" s="1">
        <f t="shared" si="17"/>
        <v>0.20765203172880101</v>
      </c>
      <c r="F427" s="1">
        <f t="shared" si="17"/>
        <v>7.4717186187818002E-2</v>
      </c>
      <c r="G427" s="1">
        <f t="shared" si="17"/>
        <v>1.76706827309237E-2</v>
      </c>
      <c r="H427" s="1">
        <f t="shared" si="17"/>
        <v>1.9586835191752999E-2</v>
      </c>
      <c r="I427" s="1">
        <f t="shared" si="17"/>
        <v>1.28443487132978E-2</v>
      </c>
      <c r="J427" s="1">
        <f t="shared" si="17"/>
        <v>4.2010103542562599E-2</v>
      </c>
      <c r="K427" s="1">
        <f t="shared" si="17"/>
        <v>0.33299374181341901</v>
      </c>
      <c r="L427" s="1">
        <f t="shared" si="17"/>
        <v>1.7236707726296902E-2</v>
      </c>
      <c r="M427" s="1">
        <f t="shared" si="17"/>
        <v>3.4238777577276003E-2</v>
      </c>
      <c r="N427" s="1">
        <f t="shared" si="17"/>
        <v>2.2544743191054099E-2</v>
      </c>
      <c r="O427" s="1">
        <f t="shared" si="17"/>
        <v>4.1114053014668098E-2</v>
      </c>
      <c r="P427" s="1">
        <f t="shared" si="17"/>
        <v>0.22142471891465801</v>
      </c>
      <c r="Q427" s="1">
        <f t="shared" si="17"/>
        <v>0.15250756507281801</v>
      </c>
      <c r="R427" s="1">
        <f t="shared" si="17"/>
        <v>1.07139601393802E-2</v>
      </c>
      <c r="S427" s="1">
        <f t="shared" si="17"/>
        <v>0.47435897435897401</v>
      </c>
      <c r="T427" s="1">
        <f t="shared" si="17"/>
        <v>6.4459822765196295E-2</v>
      </c>
      <c r="U427" s="1">
        <f t="shared" si="17"/>
        <v>7.4626241035607194E-2</v>
      </c>
      <c r="V427" s="1">
        <f t="shared" si="17"/>
        <v>1.7704578009495699E-3</v>
      </c>
    </row>
    <row r="428" spans="1:22">
      <c r="A428" s="1" t="s">
        <v>39</v>
      </c>
      <c r="B428" s="1">
        <v>2</v>
      </c>
      <c r="C428" s="1" t="s">
        <v>28</v>
      </c>
      <c r="D428" s="1">
        <f t="shared" ref="D428:V428" si="18">IF(TYPE="P",(D18-MIN)/DV,(MAX-D18)/DV)</f>
        <v>0.16041714058147299</v>
      </c>
      <c r="E428" s="1">
        <f t="shared" si="18"/>
        <v>0.17858742063050001</v>
      </c>
      <c r="F428" s="1">
        <f t="shared" si="18"/>
        <v>8.7478799255709797E-2</v>
      </c>
      <c r="G428" s="1">
        <f t="shared" si="18"/>
        <v>2.08835341365462E-2</v>
      </c>
      <c r="H428" s="1">
        <f t="shared" si="18"/>
        <v>5.14617741078549E-2</v>
      </c>
      <c r="I428" s="1">
        <f t="shared" si="18"/>
        <v>1.26062804670672E-2</v>
      </c>
      <c r="J428" s="1">
        <f t="shared" si="18"/>
        <v>5.2305755724345898E-2</v>
      </c>
      <c r="K428" s="1">
        <f t="shared" si="18"/>
        <v>0.275360209576481</v>
      </c>
      <c r="L428" s="1">
        <f t="shared" si="18"/>
        <v>4.0121719919131299E-2</v>
      </c>
      <c r="M428" s="1">
        <f t="shared" si="18"/>
        <v>3.8066385950472501E-2</v>
      </c>
      <c r="N428" s="1">
        <f t="shared" si="18"/>
        <v>2.8362963370669E-2</v>
      </c>
      <c r="O428" s="1">
        <f t="shared" si="18"/>
        <v>6.1154121069958003E-2</v>
      </c>
      <c r="P428" s="1">
        <f t="shared" si="18"/>
        <v>0.32991743766336101</v>
      </c>
      <c r="Q428" s="1">
        <f t="shared" si="18"/>
        <v>0.20571858349364899</v>
      </c>
      <c r="R428" s="1">
        <f t="shared" si="18"/>
        <v>1.9806552802405199E-2</v>
      </c>
      <c r="S428" s="1">
        <f t="shared" si="18"/>
        <v>0.487179487179487</v>
      </c>
      <c r="T428" s="1">
        <f t="shared" si="18"/>
        <v>7.1370807186929897E-2</v>
      </c>
      <c r="U428" s="1">
        <f t="shared" si="18"/>
        <v>8.7516813936663093E-2</v>
      </c>
      <c r="V428" s="1">
        <f t="shared" si="18"/>
        <v>2.45176853142172E-3</v>
      </c>
    </row>
    <row r="429" spans="1:22">
      <c r="A429" s="1" t="s">
        <v>39</v>
      </c>
      <c r="B429" s="1">
        <v>2</v>
      </c>
      <c r="C429" s="1" t="s">
        <v>29</v>
      </c>
      <c r="D429" s="1">
        <f t="shared" ref="D429:V429" si="19">IF(TYPE="P",(D19-MIN)/DV,(MAX-D19)/DV)</f>
        <v>0.18703904356057499</v>
      </c>
      <c r="E429" s="1">
        <f t="shared" si="19"/>
        <v>0.20279954189424401</v>
      </c>
      <c r="F429" s="1">
        <f t="shared" si="19"/>
        <v>8.7478799255709797E-2</v>
      </c>
      <c r="G429" s="1">
        <f t="shared" si="19"/>
        <v>2.08835341365462E-2</v>
      </c>
      <c r="H429" s="1">
        <f t="shared" si="19"/>
        <v>5.6328162389646198E-2</v>
      </c>
      <c r="I429" s="1">
        <f t="shared" si="19"/>
        <v>1.69595283981408E-2</v>
      </c>
      <c r="J429" s="1">
        <f t="shared" si="19"/>
        <v>6.2731094232859802E-2</v>
      </c>
      <c r="K429" s="1">
        <f t="shared" si="19"/>
        <v>0.26982971910929998</v>
      </c>
      <c r="L429" s="1">
        <f t="shared" si="19"/>
        <v>4.8156485128910603E-2</v>
      </c>
      <c r="M429" s="1">
        <f t="shared" si="19"/>
        <v>4.55243362874257E-2</v>
      </c>
      <c r="N429" s="1">
        <f t="shared" si="19"/>
        <v>3.0077239911568601E-2</v>
      </c>
      <c r="O429" s="1">
        <f t="shared" si="19"/>
        <v>6.3678005859198E-2</v>
      </c>
      <c r="P429" s="1">
        <f t="shared" si="19"/>
        <v>0.38157075882670199</v>
      </c>
      <c r="Q429" s="1">
        <f t="shared" si="19"/>
        <v>0.27568119446906902</v>
      </c>
      <c r="R429" s="1">
        <f t="shared" si="19"/>
        <v>3.66032990006704E-2</v>
      </c>
      <c r="S429" s="1">
        <f t="shared" si="19"/>
        <v>0.5</v>
      </c>
      <c r="T429" s="1">
        <f t="shared" si="19"/>
        <v>7.6703747488247598E-2</v>
      </c>
      <c r="U429" s="1">
        <f t="shared" si="19"/>
        <v>9.4161547457108197E-2</v>
      </c>
      <c r="V429" s="1">
        <f t="shared" si="19"/>
        <v>3.5179558578843102E-3</v>
      </c>
    </row>
    <row r="430" spans="1:22">
      <c r="A430" s="1" t="s">
        <v>39</v>
      </c>
      <c r="B430" s="1">
        <v>2</v>
      </c>
      <c r="C430" s="1" t="s">
        <v>30</v>
      </c>
      <c r="D430" s="1">
        <f t="shared" ref="D430:V430" si="20">IF(TYPE="P",(D20-MIN)/DV,(MAX-D20)/DV)</f>
        <v>0.23426031091427399</v>
      </c>
      <c r="E430" s="1">
        <f t="shared" si="20"/>
        <v>0.25602454370595901</v>
      </c>
      <c r="F430" s="1">
        <f t="shared" si="20"/>
        <v>9.07721187571012E-2</v>
      </c>
      <c r="G430" s="1">
        <f t="shared" si="20"/>
        <v>2.24899598393574E-2</v>
      </c>
      <c r="H430" s="1">
        <f t="shared" si="20"/>
        <v>1.8206403324523199E-2</v>
      </c>
      <c r="I430" s="1">
        <f t="shared" si="20"/>
        <v>3.9122548463893E-2</v>
      </c>
      <c r="J430" s="1">
        <f t="shared" si="20"/>
        <v>8.8045827812040803E-2</v>
      </c>
      <c r="K430" s="1">
        <f t="shared" si="20"/>
        <v>0.26560908164750402</v>
      </c>
      <c r="L430" s="1">
        <f t="shared" si="20"/>
        <v>6.4846078492673903E-2</v>
      </c>
      <c r="M430" s="1">
        <f t="shared" si="20"/>
        <v>6.1660449504654102E-2</v>
      </c>
      <c r="N430" s="1">
        <f t="shared" si="20"/>
        <v>4.26803258386768E-2</v>
      </c>
      <c r="O430" s="1">
        <f t="shared" si="20"/>
        <v>8.0330410445883002E-2</v>
      </c>
      <c r="P430" s="1">
        <f t="shared" si="20"/>
        <v>0.45909222918308901</v>
      </c>
      <c r="Q430" s="1">
        <f t="shared" si="20"/>
        <v>0.357990145487323</v>
      </c>
      <c r="R430" s="1">
        <f t="shared" si="20"/>
        <v>5.9219078198184102E-2</v>
      </c>
      <c r="S430" s="1">
        <f t="shared" si="20"/>
        <v>0.5</v>
      </c>
      <c r="T430" s="1">
        <f t="shared" si="20"/>
        <v>7.8520234461088301E-2</v>
      </c>
      <c r="U430" s="1">
        <f t="shared" si="20"/>
        <v>0.102876281237296</v>
      </c>
      <c r="V430" s="1">
        <f t="shared" si="20"/>
        <v>7.3427147669021999E-3</v>
      </c>
    </row>
    <row r="431" spans="1:22">
      <c r="A431" s="1" t="s">
        <v>39</v>
      </c>
      <c r="B431" s="1">
        <v>2</v>
      </c>
      <c r="C431" s="1" t="s">
        <v>31</v>
      </c>
      <c r="D431" s="1">
        <f t="shared" ref="D431:V431" si="21">IF(TYPE="P",(D21-MIN)/DV,(MAX-D21)/DV)</f>
        <v>0.40500957005272697</v>
      </c>
      <c r="E431" s="1">
        <f t="shared" si="21"/>
        <v>0.30086870382035602</v>
      </c>
      <c r="F431" s="1">
        <f t="shared" si="21"/>
        <v>9.6947092822210104E-2</v>
      </c>
      <c r="G431" s="1">
        <f t="shared" si="21"/>
        <v>2.32931726907631E-2</v>
      </c>
      <c r="H431" s="1">
        <f t="shared" si="21"/>
        <v>2.60524885343392E-2</v>
      </c>
      <c r="I431" s="1">
        <f t="shared" si="21"/>
        <v>3.9666704455277202E-2</v>
      </c>
      <c r="J431" s="1">
        <f t="shared" si="21"/>
        <v>4.9883475416300102E-2</v>
      </c>
      <c r="K431" s="1">
        <f t="shared" si="21"/>
        <v>0.31996798137097898</v>
      </c>
      <c r="L431" s="1">
        <f t="shared" si="21"/>
        <v>8.1671147793826504E-2</v>
      </c>
      <c r="M431" s="1">
        <f t="shared" si="21"/>
        <v>7.6172108832589694E-2</v>
      </c>
      <c r="N431" s="1">
        <f t="shared" si="21"/>
        <v>4.54231683041161E-2</v>
      </c>
      <c r="O431" s="1">
        <f t="shared" si="21"/>
        <v>0.107060232958492</v>
      </c>
      <c r="P431" s="1">
        <f t="shared" si="21"/>
        <v>0.47633074720989099</v>
      </c>
      <c r="Q431" s="1">
        <f t="shared" si="21"/>
        <v>0.329182012269227</v>
      </c>
      <c r="R431" s="1">
        <f t="shared" si="21"/>
        <v>5.7081856976970297E-2</v>
      </c>
      <c r="S431" s="1">
        <f t="shared" si="21"/>
        <v>0.487179487179487</v>
      </c>
      <c r="T431" s="1">
        <f t="shared" si="21"/>
        <v>8.3085373344404106E-2</v>
      </c>
      <c r="U431" s="1">
        <f t="shared" si="21"/>
        <v>0.102084971923024</v>
      </c>
      <c r="V431" s="1">
        <f t="shared" si="21"/>
        <v>1.17925827950979E-2</v>
      </c>
    </row>
    <row r="432" spans="1:22">
      <c r="A432" s="1" t="s">
        <v>39</v>
      </c>
      <c r="B432" s="1">
        <v>2</v>
      </c>
      <c r="C432" s="1" t="s">
        <v>32</v>
      </c>
      <c r="D432" s="1">
        <f t="shared" ref="D432:V432" si="22">IF(TYPE="P",(D22-MIN)/DV,(MAX-D22)/DV)</f>
        <v>0.465539029021869</v>
      </c>
      <c r="E432" s="1">
        <f t="shared" si="22"/>
        <v>0.38589858953033201</v>
      </c>
      <c r="F432" s="1">
        <f t="shared" si="22"/>
        <v>0.128439460554266</v>
      </c>
      <c r="G432" s="1">
        <f t="shared" si="22"/>
        <v>2.57028112449799E-2</v>
      </c>
      <c r="H432" s="1">
        <f t="shared" si="22"/>
        <v>3.3169423590031E-2</v>
      </c>
      <c r="I432" s="1">
        <f t="shared" si="22"/>
        <v>2.9599818614669499E-2</v>
      </c>
      <c r="J432" s="1">
        <f t="shared" si="22"/>
        <v>0.110360944414644</v>
      </c>
      <c r="K432" s="1">
        <f t="shared" si="22"/>
        <v>0.35984572842381002</v>
      </c>
      <c r="L432" s="1">
        <f t="shared" si="22"/>
        <v>9.2321640717813999E-2</v>
      </c>
      <c r="M432" s="1">
        <f t="shared" si="22"/>
        <v>9.86899714035918E-2</v>
      </c>
      <c r="N432" s="1">
        <f t="shared" si="22"/>
        <v>4.7648861124106698E-2</v>
      </c>
      <c r="O432" s="1">
        <f t="shared" si="22"/>
        <v>8.7410778105525999E-2</v>
      </c>
      <c r="P432" s="1">
        <f t="shared" si="22"/>
        <v>0.555553250632701</v>
      </c>
      <c r="Q432" s="1">
        <f t="shared" si="22"/>
        <v>0.25510393630358802</v>
      </c>
      <c r="R432" s="1">
        <f t="shared" si="22"/>
        <v>4.9451079359749399E-2</v>
      </c>
      <c r="S432" s="1">
        <f t="shared" si="22"/>
        <v>0.47435897435897401</v>
      </c>
      <c r="T432" s="1">
        <f t="shared" si="22"/>
        <v>9.0592079067341194E-2</v>
      </c>
      <c r="U432" s="1">
        <f t="shared" si="22"/>
        <v>7.0328323030708295E-2</v>
      </c>
      <c r="V432" s="1">
        <f t="shared" si="22"/>
        <v>1.4452415327315201E-2</v>
      </c>
    </row>
    <row r="433" spans="1:22">
      <c r="A433" s="1" t="s">
        <v>39</v>
      </c>
      <c r="B433" s="1">
        <v>2</v>
      </c>
      <c r="C433" s="1" t="s">
        <v>33</v>
      </c>
      <c r="D433" s="1">
        <f t="shared" ref="D433:V433" si="23">IF(TYPE="P",(D23-MIN)/DV,(MAX-D23)/DV)</f>
        <v>0.54822729560747696</v>
      </c>
      <c r="E433" s="1">
        <f t="shared" si="23"/>
        <v>0.53310329054514805</v>
      </c>
      <c r="F433" s="1">
        <f t="shared" si="23"/>
        <v>0.132803108893609</v>
      </c>
      <c r="G433" s="1">
        <f t="shared" si="23"/>
        <v>2.57028112449799E-2</v>
      </c>
      <c r="H433" s="1">
        <f t="shared" si="23"/>
        <v>3.3005801709500002E-2</v>
      </c>
      <c r="I433" s="1">
        <f t="shared" si="23"/>
        <v>2.98605600272078E-2</v>
      </c>
      <c r="J433" s="1">
        <f t="shared" si="23"/>
        <v>0.33463222340146298</v>
      </c>
      <c r="K433" s="1">
        <f t="shared" si="23"/>
        <v>0.39048173482753601</v>
      </c>
      <c r="L433" s="1">
        <f t="shared" si="23"/>
        <v>9.2009003939223399E-2</v>
      </c>
      <c r="M433" s="1">
        <f t="shared" si="23"/>
        <v>0.137349351302719</v>
      </c>
      <c r="N433" s="1">
        <f t="shared" si="23"/>
        <v>6.2561347020025498E-2</v>
      </c>
      <c r="O433" s="1">
        <f t="shared" si="23"/>
        <v>9.9533881668361301E-2</v>
      </c>
      <c r="P433" s="1">
        <f t="shared" si="23"/>
        <v>0.62369829481807204</v>
      </c>
      <c r="Q433" s="1">
        <f t="shared" si="23"/>
        <v>0.25510393630358802</v>
      </c>
      <c r="R433" s="1">
        <f t="shared" si="23"/>
        <v>5.8417619675540801E-2</v>
      </c>
      <c r="S433" s="1">
        <f t="shared" si="23"/>
        <v>0.41025641025641002</v>
      </c>
      <c r="T433" s="1">
        <f t="shared" si="23"/>
        <v>9.7583316099599707E-2</v>
      </c>
      <c r="U433" s="1">
        <f t="shared" si="23"/>
        <v>7.3752923195367401E-2</v>
      </c>
      <c r="V433" s="1">
        <f t="shared" si="23"/>
        <v>1.6586858555967601E-2</v>
      </c>
    </row>
    <row r="434" spans="1:22">
      <c r="A434" s="1" t="s">
        <v>39</v>
      </c>
      <c r="B434" s="1">
        <v>2</v>
      </c>
      <c r="C434" s="1" t="s">
        <v>34</v>
      </c>
      <c r="D434" s="1">
        <f t="shared" ref="D434:V434" si="24">IF(TYPE="P",(D24-MIN)/DV,(MAX-D24)/DV)</f>
        <v>0.68468347380276895</v>
      </c>
      <c r="E434" s="1">
        <f t="shared" si="24"/>
        <v>0.65208017282962605</v>
      </c>
      <c r="F434" s="1">
        <f t="shared" si="24"/>
        <v>0.11551318151130401</v>
      </c>
      <c r="G434" s="1">
        <f t="shared" si="24"/>
        <v>2.73092369477912E-2</v>
      </c>
      <c r="H434" s="1">
        <f t="shared" si="24"/>
        <v>3.1068947287009301E-2</v>
      </c>
      <c r="I434" s="1">
        <f t="shared" si="24"/>
        <v>3.7433397573971197E-2</v>
      </c>
      <c r="J434" s="1">
        <f t="shared" si="24"/>
        <v>0.56505449501210703</v>
      </c>
      <c r="K434" s="1">
        <f t="shared" si="24"/>
        <v>0.41558725076408098</v>
      </c>
      <c r="L434" s="1">
        <f t="shared" si="24"/>
        <v>9.2832280789512098E-2</v>
      </c>
      <c r="M434" s="1">
        <f t="shared" si="24"/>
        <v>0.13643938118325399</v>
      </c>
      <c r="N434" s="1">
        <f t="shared" si="24"/>
        <v>6.6137820953848694E-2</v>
      </c>
      <c r="O434" s="1">
        <f t="shared" si="24"/>
        <v>9.6520723641159406E-2</v>
      </c>
      <c r="P434" s="1">
        <f t="shared" si="24"/>
        <v>0.68018503920673801</v>
      </c>
      <c r="Q434" s="1">
        <f t="shared" si="24"/>
        <v>0.28391207141522901</v>
      </c>
      <c r="R434" s="1">
        <f t="shared" si="24"/>
        <v>6.0680888124402699E-2</v>
      </c>
      <c r="S434" s="1">
        <f t="shared" si="24"/>
        <v>0.35897435897435898</v>
      </c>
      <c r="T434" s="1">
        <f t="shared" si="24"/>
        <v>0.102849893665291</v>
      </c>
      <c r="U434" s="1">
        <f t="shared" si="24"/>
        <v>6.2241348465317002E-2</v>
      </c>
      <c r="V434" s="1">
        <f t="shared" si="24"/>
        <v>2.0103822076125401E-2</v>
      </c>
    </row>
    <row r="435" spans="1:22">
      <c r="A435" s="1" t="s">
        <v>39</v>
      </c>
      <c r="B435" s="1">
        <v>2</v>
      </c>
      <c r="C435" s="1" t="s">
        <v>35</v>
      </c>
      <c r="D435" s="1">
        <f t="shared" ref="D435:V435" si="25">IF(TYPE="P",(D25-MIN)/DV,(MAX-D25)/DV)</f>
        <v>0.79741574528664805</v>
      </c>
      <c r="E435" s="1">
        <f t="shared" si="25"/>
        <v>0.666386936279597</v>
      </c>
      <c r="F435" s="1">
        <f t="shared" si="25"/>
        <v>0.11551318151130401</v>
      </c>
      <c r="G435" s="1">
        <f t="shared" si="25"/>
        <v>2.9718875502008E-2</v>
      </c>
      <c r="H435" s="1">
        <f t="shared" si="25"/>
        <v>3.7093265695461397E-2</v>
      </c>
      <c r="I435" s="1">
        <f t="shared" si="25"/>
        <v>3.7716812152817102E-2</v>
      </c>
      <c r="J435" s="1">
        <f t="shared" si="25"/>
        <v>0.76106465588721295</v>
      </c>
      <c r="K435" s="1">
        <f t="shared" si="25"/>
        <v>0.51928394702372305</v>
      </c>
      <c r="L435" s="1">
        <f t="shared" si="25"/>
        <v>9.2128848037683106E-2</v>
      </c>
      <c r="M435" s="1">
        <f t="shared" si="25"/>
        <v>0.15924629223832301</v>
      </c>
      <c r="N435" s="1">
        <f t="shared" si="25"/>
        <v>8.6359404096834305E-2</v>
      </c>
      <c r="O435" s="1">
        <f t="shared" si="25"/>
        <v>0.112093908246167</v>
      </c>
      <c r="P435" s="1">
        <f t="shared" si="25"/>
        <v>0.71617640957557205</v>
      </c>
      <c r="Q435" s="1">
        <f t="shared" si="25"/>
        <v>0.26333484228698301</v>
      </c>
      <c r="R435" s="1">
        <f t="shared" si="25"/>
        <v>8.1671183331472094E-2</v>
      </c>
      <c r="S435" s="1">
        <f t="shared" si="25"/>
        <v>0.32051282051282098</v>
      </c>
      <c r="T435" s="1">
        <f t="shared" si="25"/>
        <v>0.102291212030484</v>
      </c>
      <c r="U435" s="1">
        <f t="shared" si="25"/>
        <v>6.6718167631847694E-2</v>
      </c>
      <c r="V435" s="1">
        <f t="shared" si="25"/>
        <v>2.67679167075572E-2</v>
      </c>
    </row>
    <row r="436" spans="1:22">
      <c r="A436" s="1" t="s">
        <v>39</v>
      </c>
      <c r="B436" s="1">
        <v>2</v>
      </c>
      <c r="C436" s="1" t="s">
        <v>36</v>
      </c>
      <c r="D436" s="1">
        <f t="shared" ref="D436:V436" si="26">IF(TYPE="P",(D26-MIN)/DV,(MAX-D26)/DV)</f>
        <v>0.87590347080234099</v>
      </c>
      <c r="E436" s="1">
        <f t="shared" si="26"/>
        <v>0.74440166281947695</v>
      </c>
      <c r="F436" s="1">
        <f t="shared" si="26"/>
        <v>0.11551318151130401</v>
      </c>
      <c r="G436" s="1">
        <f t="shared" si="26"/>
        <v>2.48995983935743E-2</v>
      </c>
      <c r="H436" s="1">
        <f t="shared" si="26"/>
        <v>3.9443511213590597E-2</v>
      </c>
      <c r="I436" s="1">
        <f t="shared" si="26"/>
        <v>3.3885047046820098E-2</v>
      </c>
      <c r="J436" s="1">
        <f t="shared" si="26"/>
        <v>6.6971000496486993E-2</v>
      </c>
      <c r="K436" s="1">
        <f t="shared" si="26"/>
        <v>0.54620870324552495</v>
      </c>
      <c r="L436" s="1">
        <f t="shared" si="26"/>
        <v>9.8074157443881704E-2</v>
      </c>
      <c r="M436" s="1">
        <f t="shared" si="26"/>
        <v>0.197930943944363</v>
      </c>
      <c r="N436" s="1">
        <f t="shared" si="26"/>
        <v>0.11213203254717399</v>
      </c>
      <c r="O436" s="1">
        <f t="shared" si="26"/>
        <v>9.0909182430459798E-2</v>
      </c>
      <c r="P436" s="1">
        <f t="shared" si="26"/>
        <v>0.75303904078330497</v>
      </c>
      <c r="Q436" s="1">
        <f t="shared" si="26"/>
        <v>0.28391207141522901</v>
      </c>
      <c r="R436" s="1">
        <f t="shared" si="26"/>
        <v>0.101639894860864</v>
      </c>
      <c r="S436" s="1">
        <f t="shared" si="26"/>
        <v>0.30769230769230799</v>
      </c>
      <c r="T436" s="1">
        <f t="shared" si="26"/>
        <v>0.114803674334906</v>
      </c>
      <c r="U436" s="1">
        <f t="shared" si="26"/>
        <v>7.32822934837076E-2</v>
      </c>
      <c r="V436" s="1">
        <f t="shared" si="26"/>
        <v>3.5627389311648397E-2</v>
      </c>
    </row>
    <row r="437" spans="1:22">
      <c r="A437" s="1" t="s">
        <v>39</v>
      </c>
      <c r="B437" s="1">
        <v>2</v>
      </c>
      <c r="C437" s="1" t="s">
        <v>37</v>
      </c>
      <c r="D437" s="1">
        <f t="shared" ref="D437:V437" si="27">IF(TYPE="P",(D27-MIN)/DV,(MAX-D27)/DV)</f>
        <v>0.93150267227291605</v>
      </c>
      <c r="E437" s="1">
        <f t="shared" si="27"/>
        <v>0.81668002783312699</v>
      </c>
      <c r="F437" s="1">
        <f t="shared" si="27"/>
        <v>0.12292315038943501</v>
      </c>
      <c r="G437" s="1">
        <f t="shared" si="27"/>
        <v>2.81124497991968E-2</v>
      </c>
      <c r="H437" s="1">
        <f t="shared" si="27"/>
        <v>4.24393479031583E-2</v>
      </c>
      <c r="I437" s="1">
        <f t="shared" si="27"/>
        <v>2.4294297698673601E-2</v>
      </c>
      <c r="J437" s="1">
        <f t="shared" si="27"/>
        <v>6.4084940303249405E-2</v>
      </c>
      <c r="K437" s="1">
        <f t="shared" si="27"/>
        <v>0.58768738174938195</v>
      </c>
      <c r="L437" s="1">
        <f t="shared" si="27"/>
        <v>0.103665145167678</v>
      </c>
      <c r="M437" s="1">
        <f t="shared" si="27"/>
        <v>0.16980946236967501</v>
      </c>
      <c r="N437" s="1">
        <f t="shared" si="27"/>
        <v>8.1899991743952405E-2</v>
      </c>
      <c r="O437" s="1">
        <f t="shared" si="27"/>
        <v>8.4731856117425605E-2</v>
      </c>
      <c r="P437" s="1">
        <f t="shared" si="27"/>
        <v>0.79178940380865503</v>
      </c>
      <c r="Q437" s="1">
        <f t="shared" si="27"/>
        <v>0.30448931525167999</v>
      </c>
      <c r="R437" s="1">
        <f t="shared" si="27"/>
        <v>0.131205403747958</v>
      </c>
      <c r="S437" s="1">
        <f t="shared" si="27"/>
        <v>0.21794871794871801</v>
      </c>
      <c r="T437" s="1">
        <f t="shared" si="27"/>
        <v>0.118197433768447</v>
      </c>
      <c r="U437" s="1">
        <f t="shared" si="27"/>
        <v>8.3002930418538207E-2</v>
      </c>
      <c r="V437" s="1">
        <f t="shared" si="27"/>
        <v>3.5095907112305202E-2</v>
      </c>
    </row>
    <row r="438" spans="1:22">
      <c r="A438" s="1" t="s">
        <v>39</v>
      </c>
      <c r="B438" s="1">
        <v>2</v>
      </c>
      <c r="C438" s="1" t="s">
        <v>38</v>
      </c>
      <c r="D438" s="1">
        <f t="shared" ref="D438:V438" si="28">IF(TYPE="P",(D28-MIN)/DV,(MAX-D28)/DV)</f>
        <v>1</v>
      </c>
      <c r="E438" s="1">
        <f t="shared" si="28"/>
        <v>0.87609535623439805</v>
      </c>
      <c r="F438" s="1">
        <f t="shared" si="28"/>
        <v>0.12909812445454399</v>
      </c>
      <c r="G438" s="1">
        <f t="shared" si="28"/>
        <v>3.0144578313253002E-2</v>
      </c>
      <c r="H438" s="1">
        <f t="shared" si="28"/>
        <v>4.5025902071010003E-2</v>
      </c>
      <c r="I438" s="1">
        <f t="shared" si="28"/>
        <v>2.3024600385443801E-2</v>
      </c>
      <c r="J438" s="1">
        <f t="shared" si="28"/>
        <v>6.6751021117766998E-2</v>
      </c>
      <c r="K438" s="1">
        <f t="shared" si="28"/>
        <v>0.638989957793625</v>
      </c>
      <c r="L438" s="1">
        <f t="shared" si="28"/>
        <v>0.103665145167678</v>
      </c>
      <c r="M438" s="1">
        <f t="shared" si="28"/>
        <v>0.113487653006663</v>
      </c>
      <c r="N438" s="1">
        <f t="shared" si="28"/>
        <v>6.7691563236737598E-2</v>
      </c>
      <c r="O438" s="1">
        <f t="shared" si="28"/>
        <v>9.1583694919008196E-2</v>
      </c>
      <c r="P438" s="1">
        <f t="shared" si="28"/>
        <v>0.83261419740281295</v>
      </c>
      <c r="Q438" s="1">
        <f t="shared" si="28"/>
        <v>0.37902472737246301</v>
      </c>
      <c r="R438" s="1">
        <f t="shared" si="28"/>
        <v>0.155524515132972</v>
      </c>
      <c r="S438" s="1">
        <f t="shared" si="28"/>
        <v>0.212004461538462</v>
      </c>
      <c r="T438" s="1">
        <f t="shared" si="28"/>
        <v>0.122903014720181</v>
      </c>
      <c r="U438" s="1">
        <f t="shared" si="28"/>
        <v>8.6336854252171302E-2</v>
      </c>
      <c r="V438" s="1">
        <f t="shared" si="28"/>
        <v>4.1886526250415501E-2</v>
      </c>
    </row>
    <row r="439" spans="1:22">
      <c r="A439" s="1" t="s">
        <v>40</v>
      </c>
      <c r="B439" s="1">
        <v>3</v>
      </c>
      <c r="C439" s="1" t="s">
        <v>25</v>
      </c>
      <c r="D439" s="1">
        <f t="shared" ref="D439:V439" si="29">IF(TYPE="P",(D29-MIN)/DV,(MAX-D29)/DV)</f>
        <v>7.0822890548320694E-2</v>
      </c>
      <c r="E439" s="1">
        <f t="shared" si="29"/>
        <v>0.14060117043655601</v>
      </c>
      <c r="F439" s="1">
        <f t="shared" si="29"/>
        <v>0.37893757512885101</v>
      </c>
      <c r="G439" s="1">
        <f t="shared" si="29"/>
        <v>0.24899598393574299</v>
      </c>
      <c r="H439" s="1">
        <f t="shared" si="29"/>
        <v>1.5489932628386899E-2</v>
      </c>
      <c r="I439" s="1">
        <f t="shared" si="29"/>
        <v>2.4124248951366101E-2</v>
      </c>
      <c r="J439" s="1">
        <f t="shared" si="29"/>
        <v>8.60667027633839E-3</v>
      </c>
      <c r="K439" s="1">
        <f t="shared" si="29"/>
        <v>0.136661330228497</v>
      </c>
      <c r="L439" s="1">
        <f t="shared" si="29"/>
        <v>2.37343421080056E-2</v>
      </c>
      <c r="M439" s="1">
        <f t="shared" si="29"/>
        <v>2.80543146254939E-2</v>
      </c>
      <c r="N439" s="1">
        <f t="shared" si="29"/>
        <v>1.26111126400088E-2</v>
      </c>
      <c r="O439" s="1">
        <f t="shared" si="29"/>
        <v>1.7542358377545801E-2</v>
      </c>
      <c r="P439" s="1">
        <f t="shared" si="29"/>
        <v>3.36057752147036E-2</v>
      </c>
      <c r="Q439" s="1">
        <f t="shared" si="29"/>
        <v>2.53254762453968E-2</v>
      </c>
      <c r="R439" s="1">
        <f t="shared" si="29"/>
        <v>1.12119678649644E-2</v>
      </c>
      <c r="S439" s="1">
        <f t="shared" si="29"/>
        <v>0.29487179487179499</v>
      </c>
      <c r="T439" s="1">
        <f t="shared" si="29"/>
        <v>0.13998061590791899</v>
      </c>
      <c r="U439" s="1">
        <f t="shared" si="29"/>
        <v>4.6244403501793201E-2</v>
      </c>
      <c r="V439" s="1">
        <f t="shared" si="29"/>
        <v>2.4348322484752999E-3</v>
      </c>
    </row>
    <row r="440" spans="1:22">
      <c r="A440" s="1" t="s">
        <v>40</v>
      </c>
      <c r="B440" s="1">
        <v>3</v>
      </c>
      <c r="C440" s="1" t="s">
        <v>27</v>
      </c>
      <c r="D440" s="1">
        <f t="shared" ref="D440:V440" si="30">IF(TYPE="P",(D30-MIN)/DV,(MAX-D30)/DV)</f>
        <v>0.15146353260204801</v>
      </c>
      <c r="E440" s="1">
        <f t="shared" si="30"/>
        <v>0.17687310143200499</v>
      </c>
      <c r="F440" s="1">
        <f t="shared" si="30"/>
        <v>0.45181132572576499</v>
      </c>
      <c r="G440" s="1">
        <f t="shared" si="30"/>
        <v>0.26827309236947799</v>
      </c>
      <c r="H440" s="1">
        <f t="shared" si="30"/>
        <v>1.8452481281560101E-2</v>
      </c>
      <c r="I440" s="1">
        <f t="shared" si="30"/>
        <v>3.0472735517515E-2</v>
      </c>
      <c r="J440" s="1">
        <f t="shared" si="30"/>
        <v>1.2977197029677701E-2</v>
      </c>
      <c r="K440" s="1">
        <f t="shared" si="30"/>
        <v>0.175083685053122</v>
      </c>
      <c r="L440" s="1">
        <f t="shared" si="30"/>
        <v>2.5855061589445401E-2</v>
      </c>
      <c r="M440" s="1">
        <f t="shared" si="30"/>
        <v>2.6980984426904501E-2</v>
      </c>
      <c r="N440" s="1">
        <f t="shared" si="30"/>
        <v>1.74225536872426E-2</v>
      </c>
      <c r="O440" s="1">
        <f t="shared" si="30"/>
        <v>2.3226384512387899E-2</v>
      </c>
      <c r="P440" s="1">
        <f t="shared" si="30"/>
        <v>0.151640874579928</v>
      </c>
      <c r="Q440" s="1">
        <f t="shared" si="30"/>
        <v>5.1669870844609E-2</v>
      </c>
      <c r="R440" s="1">
        <f t="shared" si="30"/>
        <v>1.56776712562922E-2</v>
      </c>
      <c r="S440" s="1">
        <f t="shared" si="30"/>
        <v>0.37179487179487197</v>
      </c>
      <c r="T440" s="1">
        <f t="shared" si="30"/>
        <v>0.15141352626884</v>
      </c>
      <c r="U440" s="1">
        <f t="shared" si="30"/>
        <v>5.77623988281828E-2</v>
      </c>
      <c r="V440" s="1">
        <f t="shared" si="30"/>
        <v>3.53672637441256E-3</v>
      </c>
    </row>
    <row r="441" spans="1:22">
      <c r="A441" s="1" t="s">
        <v>40</v>
      </c>
      <c r="B441" s="1">
        <v>3</v>
      </c>
      <c r="C441" s="1" t="s">
        <v>28</v>
      </c>
      <c r="D441" s="1">
        <f t="shared" ref="D441:V441" si="31">IF(TYPE="P",(D31-MIN)/DV,(MAX-D31)/DV)</f>
        <v>0.18984781201925999</v>
      </c>
      <c r="E441" s="1">
        <f t="shared" si="31"/>
        <v>0.19395005353195199</v>
      </c>
      <c r="F441" s="1">
        <f t="shared" si="31"/>
        <v>0.45401702646182202</v>
      </c>
      <c r="G441" s="1">
        <f t="shared" si="31"/>
        <v>0.27630522088353399</v>
      </c>
      <c r="H441" s="1">
        <f t="shared" si="31"/>
        <v>3.85428335985376E-2</v>
      </c>
      <c r="I441" s="1">
        <f t="shared" si="31"/>
        <v>2.8273438385670601E-2</v>
      </c>
      <c r="J441" s="1">
        <f t="shared" si="31"/>
        <v>2.3646102475882998E-2</v>
      </c>
      <c r="K441" s="1">
        <f t="shared" si="31"/>
        <v>0.21736282928249201</v>
      </c>
      <c r="L441" s="1">
        <f t="shared" si="31"/>
        <v>2.1191562975468401E-2</v>
      </c>
      <c r="M441" s="1">
        <f t="shared" si="31"/>
        <v>4.7886094246532597E-2</v>
      </c>
      <c r="N441" s="1">
        <f t="shared" si="31"/>
        <v>2.0714652649732601E-2</v>
      </c>
      <c r="O441" s="1">
        <f t="shared" si="31"/>
        <v>2.7633870594275699E-2</v>
      </c>
      <c r="P441" s="1">
        <f t="shared" si="31"/>
        <v>0.26710368003982898</v>
      </c>
      <c r="Q441" s="1">
        <f t="shared" si="31"/>
        <v>9.4601475836526797E-2</v>
      </c>
      <c r="R441" s="1">
        <f t="shared" si="31"/>
        <v>2.1919315425772998E-2</v>
      </c>
      <c r="S441" s="1">
        <f t="shared" si="31"/>
        <v>0.44871794871794901</v>
      </c>
      <c r="T441" s="1">
        <f t="shared" si="31"/>
        <v>0.158776703284492</v>
      </c>
      <c r="U441" s="1">
        <f t="shared" si="31"/>
        <v>6.7876822610305101E-2</v>
      </c>
      <c r="V441" s="1">
        <f t="shared" si="31"/>
        <v>5.9341419936862804E-3</v>
      </c>
    </row>
    <row r="442" spans="1:22">
      <c r="A442" s="1" t="s">
        <v>40</v>
      </c>
      <c r="B442" s="1">
        <v>3</v>
      </c>
      <c r="C442" s="1" t="s">
        <v>29</v>
      </c>
      <c r="D442" s="1">
        <f t="shared" ref="D442:V442" si="32">IF(TYPE="P",(D32-MIN)/DV,(MAX-D32)/DV)</f>
        <v>0.20922132684825201</v>
      </c>
      <c r="E442" s="1">
        <f t="shared" si="32"/>
        <v>0.21803377481831501</v>
      </c>
      <c r="F442" s="1">
        <f t="shared" si="32"/>
        <v>0.46603187933277401</v>
      </c>
      <c r="G442" s="1">
        <f t="shared" si="32"/>
        <v>0.27951807228915698</v>
      </c>
      <c r="H442" s="1">
        <f t="shared" si="32"/>
        <v>4.8162060506046198E-2</v>
      </c>
      <c r="I442" s="1">
        <f t="shared" si="32"/>
        <v>4.0346899444507402E-2</v>
      </c>
      <c r="J442" s="1">
        <f t="shared" si="32"/>
        <v>3.06558189271799E-2</v>
      </c>
      <c r="K442" s="1">
        <f t="shared" si="32"/>
        <v>0.23519138407800899</v>
      </c>
      <c r="L442" s="1">
        <f t="shared" si="32"/>
        <v>2.6516809437462201E-2</v>
      </c>
      <c r="M442" s="1">
        <f t="shared" si="32"/>
        <v>4.7447413030471203E-2</v>
      </c>
      <c r="N442" s="1">
        <f t="shared" si="32"/>
        <v>2.29460788360808E-2</v>
      </c>
      <c r="O442" s="1">
        <f t="shared" si="32"/>
        <v>3.00309067662663E-2</v>
      </c>
      <c r="P442" s="1">
        <f t="shared" si="32"/>
        <v>0.29983819441563297</v>
      </c>
      <c r="Q442" s="1">
        <f t="shared" si="32"/>
        <v>0.16456408539284201</v>
      </c>
      <c r="R442" s="1">
        <f t="shared" si="32"/>
        <v>3.0643161331440901E-2</v>
      </c>
      <c r="S442" s="1">
        <f t="shared" si="32"/>
        <v>0.52564102564102599</v>
      </c>
      <c r="T442" s="1">
        <f t="shared" si="32"/>
        <v>0.16592613055865099</v>
      </c>
      <c r="U442" s="1">
        <f t="shared" si="32"/>
        <v>7.6027857216443895E-2</v>
      </c>
      <c r="V442" s="1">
        <f t="shared" si="32"/>
        <v>9.7713962573412697E-3</v>
      </c>
    </row>
    <row r="443" spans="1:22">
      <c r="A443" s="1" t="s">
        <v>40</v>
      </c>
      <c r="B443" s="1">
        <v>3</v>
      </c>
      <c r="C443" s="1" t="s">
        <v>30</v>
      </c>
      <c r="D443" s="1">
        <f t="shared" ref="D443:V443" si="33">IF(TYPE="P",(D33-MIN)/DV,(MAX-D33)/DV)</f>
        <v>0.30704407715598703</v>
      </c>
      <c r="E443" s="1">
        <f t="shared" si="33"/>
        <v>0.26714371811701398</v>
      </c>
      <c r="F443" s="1">
        <f t="shared" si="33"/>
        <v>0.475541339393041</v>
      </c>
      <c r="G443" s="1">
        <f t="shared" si="33"/>
        <v>0.28835341365461897</v>
      </c>
      <c r="H443" s="1">
        <f t="shared" si="33"/>
        <v>4.4779146330574199E-2</v>
      </c>
      <c r="I443" s="1">
        <f t="shared" si="33"/>
        <v>6.8030835506178403E-2</v>
      </c>
      <c r="J443" s="1">
        <f t="shared" si="33"/>
        <v>4.36399463477887E-2</v>
      </c>
      <c r="K443" s="1">
        <f t="shared" si="33"/>
        <v>0.222602241304031</v>
      </c>
      <c r="L443" s="1">
        <f t="shared" si="33"/>
        <v>4.1528585422789102E-2</v>
      </c>
      <c r="M443" s="1">
        <f t="shared" si="33"/>
        <v>5.1878828450129102E-2</v>
      </c>
      <c r="N443" s="1">
        <f t="shared" si="33"/>
        <v>3.4410518204584899E-2</v>
      </c>
      <c r="O443" s="1">
        <f t="shared" si="33"/>
        <v>4.4185601675207103E-2</v>
      </c>
      <c r="P443" s="1">
        <f t="shared" si="33"/>
        <v>0.38026386756835301</v>
      </c>
      <c r="Q443" s="1">
        <f t="shared" si="33"/>
        <v>0.25510393630358802</v>
      </c>
      <c r="R443" s="1">
        <f t="shared" si="33"/>
        <v>2.7074230170624498E-2</v>
      </c>
      <c r="S443" s="1">
        <f t="shared" si="33"/>
        <v>0.53846153846153799</v>
      </c>
      <c r="T443" s="1">
        <f t="shared" si="33"/>
        <v>0.17560042842547499</v>
      </c>
      <c r="U443" s="1">
        <f t="shared" si="33"/>
        <v>8.3363096688635799E-2</v>
      </c>
      <c r="V443" s="1">
        <f t="shared" si="33"/>
        <v>1.5815916294582701E-2</v>
      </c>
    </row>
    <row r="444" spans="1:22">
      <c r="A444" s="1" t="s">
        <v>40</v>
      </c>
      <c r="B444" s="1">
        <v>3</v>
      </c>
      <c r="C444" s="1" t="s">
        <v>31</v>
      </c>
      <c r="D444" s="1">
        <f t="shared" ref="D444:V444" si="34">IF(TYPE="P",(D34-MIN)/DV,(MAX-D34)/DV)</f>
        <v>0.42341799424972798</v>
      </c>
      <c r="E444" s="1">
        <f t="shared" si="34"/>
        <v>0.34316218527466702</v>
      </c>
      <c r="F444" s="1">
        <f t="shared" si="34"/>
        <v>0.48167514696438302</v>
      </c>
      <c r="G444" s="1">
        <f t="shared" si="34"/>
        <v>0.28995983935743003</v>
      </c>
      <c r="H444" s="1">
        <f t="shared" si="34"/>
        <v>6.1937700069061803E-2</v>
      </c>
      <c r="I444" s="1">
        <f t="shared" si="34"/>
        <v>8.4514227411858101E-2</v>
      </c>
      <c r="J444" s="1">
        <f t="shared" si="34"/>
        <v>2.02049910829196E-2</v>
      </c>
      <c r="K444" s="1">
        <f t="shared" si="34"/>
        <v>0.31501964779508101</v>
      </c>
      <c r="L444" s="1">
        <f t="shared" si="34"/>
        <v>7.1906459075845697E-2</v>
      </c>
      <c r="M444" s="1">
        <f t="shared" si="34"/>
        <v>4.76618085525208E-2</v>
      </c>
      <c r="N444" s="1">
        <f t="shared" si="34"/>
        <v>3.6355276073056803E-2</v>
      </c>
      <c r="O444" s="1">
        <f t="shared" si="34"/>
        <v>5.5036192125318399E-2</v>
      </c>
      <c r="P444" s="1">
        <f t="shared" si="34"/>
        <v>0.411027672903788</v>
      </c>
      <c r="Q444" s="1">
        <f t="shared" si="34"/>
        <v>0.329182012269227</v>
      </c>
      <c r="R444" s="1">
        <f t="shared" si="34"/>
        <v>4.54381430537351E-2</v>
      </c>
      <c r="S444" s="1">
        <f t="shared" si="34"/>
        <v>0.53846153846153799</v>
      </c>
      <c r="T444" s="1">
        <f t="shared" si="34"/>
        <v>0.191756667911611</v>
      </c>
      <c r="U444" s="1">
        <f t="shared" si="34"/>
        <v>9.0033425040851003E-2</v>
      </c>
      <c r="V444" s="1">
        <f t="shared" si="34"/>
        <v>2.6080811071936098E-2</v>
      </c>
    </row>
    <row r="445" spans="1:22">
      <c r="A445" s="1" t="s">
        <v>40</v>
      </c>
      <c r="B445" s="1">
        <v>3</v>
      </c>
      <c r="C445" s="1" t="s">
        <v>32</v>
      </c>
      <c r="D445" s="1">
        <f t="shared" ref="D445:V445" si="35">IF(TYPE="P",(D35-MIN)/DV,(MAX-D35)/DV)</f>
        <v>0.45868626852665501</v>
      </c>
      <c r="E445" s="1">
        <f t="shared" si="35"/>
        <v>0.41915819831967799</v>
      </c>
      <c r="F445" s="1">
        <f t="shared" si="35"/>
        <v>0.56608045579541899</v>
      </c>
      <c r="G445" s="1">
        <f t="shared" si="35"/>
        <v>0.29959839357429702</v>
      </c>
      <c r="H445" s="1">
        <f t="shared" si="35"/>
        <v>7.4865539058227196E-2</v>
      </c>
      <c r="I445" s="1">
        <f t="shared" si="35"/>
        <v>7.1839927445867799E-2</v>
      </c>
      <c r="J445" s="1">
        <f t="shared" si="35"/>
        <v>6.4640392009847197E-2</v>
      </c>
      <c r="K445" s="1">
        <f t="shared" si="35"/>
        <v>0.35504293407073201</v>
      </c>
      <c r="L445" s="1">
        <f t="shared" si="35"/>
        <v>0.15639654848996401</v>
      </c>
      <c r="M445" s="1">
        <f t="shared" si="35"/>
        <v>5.4516971531391699E-2</v>
      </c>
      <c r="N445" s="1">
        <f t="shared" si="35"/>
        <v>4.0393859335296399E-2</v>
      </c>
      <c r="O445" s="1">
        <f t="shared" si="35"/>
        <v>6.1529633246418497E-2</v>
      </c>
      <c r="P445" s="1">
        <f t="shared" si="35"/>
        <v>0.50190847612330403</v>
      </c>
      <c r="Q445" s="1">
        <f t="shared" si="35"/>
        <v>0.267450290438419</v>
      </c>
      <c r="R445" s="1">
        <f t="shared" si="35"/>
        <v>4.5908482591799402E-2</v>
      </c>
      <c r="S445" s="1">
        <f t="shared" si="35"/>
        <v>0.53846153846153799</v>
      </c>
      <c r="T445" s="1">
        <f t="shared" si="35"/>
        <v>0.208109680625476</v>
      </c>
      <c r="U445" s="1">
        <f t="shared" si="35"/>
        <v>0.1023806987535</v>
      </c>
      <c r="V445" s="1">
        <f t="shared" si="35"/>
        <v>3.4469944524820398E-2</v>
      </c>
    </row>
    <row r="446" spans="1:22">
      <c r="A446" s="1" t="s">
        <v>40</v>
      </c>
      <c r="B446" s="1">
        <v>3</v>
      </c>
      <c r="C446" s="1" t="s">
        <v>33</v>
      </c>
      <c r="D446" s="1">
        <f t="shared" ref="D446:V446" si="36">IF(TYPE="P",(D36-MIN)/DV,(MAX-D36)/DV)</f>
        <v>0.46604041082222902</v>
      </c>
      <c r="E446" s="1">
        <f t="shared" si="36"/>
        <v>0.483150206397781</v>
      </c>
      <c r="F446" s="1">
        <f t="shared" si="36"/>
        <v>0.59308567570682902</v>
      </c>
      <c r="G446" s="1">
        <f t="shared" si="36"/>
        <v>0.27469879518072299</v>
      </c>
      <c r="H446" s="1">
        <f t="shared" si="36"/>
        <v>7.2766847703109303E-2</v>
      </c>
      <c r="I446" s="1">
        <f t="shared" si="36"/>
        <v>9.7970751615463106E-2</v>
      </c>
      <c r="J446" s="1">
        <f t="shared" si="36"/>
        <v>0.22414862638414501</v>
      </c>
      <c r="K446" s="1">
        <f t="shared" si="36"/>
        <v>0.41056614757677201</v>
      </c>
      <c r="L446" s="1">
        <f t="shared" si="36"/>
        <v>0.20319827424498199</v>
      </c>
      <c r="M446" s="1">
        <f t="shared" si="36"/>
        <v>6.4308605775766706E-2</v>
      </c>
      <c r="N446" s="1">
        <f t="shared" si="36"/>
        <v>5.9366715285613401E-2</v>
      </c>
      <c r="O446" s="1">
        <f t="shared" si="36"/>
        <v>8.4178151835781395E-2</v>
      </c>
      <c r="P446" s="1">
        <f t="shared" si="36"/>
        <v>0.55293946811600203</v>
      </c>
      <c r="Q446" s="1">
        <f t="shared" si="36"/>
        <v>0.259219390380385</v>
      </c>
      <c r="R446" s="1">
        <f t="shared" si="36"/>
        <v>4.8072041745724901E-2</v>
      </c>
      <c r="S446" s="1">
        <f t="shared" si="36"/>
        <v>0.52564102564102599</v>
      </c>
      <c r="T446" s="1">
        <f t="shared" si="36"/>
        <v>0.22080579794244701</v>
      </c>
      <c r="U446" s="1">
        <f t="shared" si="36"/>
        <v>0.111434673496625</v>
      </c>
      <c r="V446" s="1">
        <f t="shared" si="36"/>
        <v>5.0308846601434101E-2</v>
      </c>
    </row>
    <row r="447" spans="1:22">
      <c r="A447" s="1" t="s">
        <v>40</v>
      </c>
      <c r="B447" s="1">
        <v>3</v>
      </c>
      <c r="C447" s="1" t="s">
        <v>34</v>
      </c>
      <c r="D447" s="1">
        <f t="shared" ref="D447:V447" si="37">IF(TYPE="P",(D37-MIN)/DV,(MAX-D37)/DV)</f>
        <v>0.48456596422378201</v>
      </c>
      <c r="E447" s="1">
        <f t="shared" si="37"/>
        <v>0.53355916559144501</v>
      </c>
      <c r="F447" s="1">
        <f t="shared" si="37"/>
        <v>0.59198241367386295</v>
      </c>
      <c r="G447" s="1">
        <f t="shared" si="37"/>
        <v>0.29076305220883503</v>
      </c>
      <c r="H447" s="1">
        <f t="shared" si="37"/>
        <v>7.9213982299908697E-2</v>
      </c>
      <c r="I447" s="1">
        <f t="shared" si="37"/>
        <v>0.15644484752295701</v>
      </c>
      <c r="J447" s="1">
        <f t="shared" si="37"/>
        <v>0.40694919439105998</v>
      </c>
      <c r="K447" s="1">
        <f t="shared" si="37"/>
        <v>0.41835249599767099</v>
      </c>
      <c r="L447" s="1">
        <f t="shared" si="37"/>
        <v>0.21961691573396699</v>
      </c>
      <c r="M447" s="1">
        <f t="shared" si="37"/>
        <v>8.2042135043063402E-2</v>
      </c>
      <c r="N447" s="1">
        <f t="shared" si="37"/>
        <v>6.6149287686563696E-2</v>
      </c>
      <c r="O447" s="1">
        <f t="shared" si="37"/>
        <v>0.101784941257009</v>
      </c>
      <c r="P447" s="1">
        <f t="shared" si="37"/>
        <v>0.59917852549475203</v>
      </c>
      <c r="Q447" s="1">
        <f t="shared" si="37"/>
        <v>0.27568119446906902</v>
      </c>
      <c r="R447" s="1">
        <f t="shared" si="37"/>
        <v>5.1274113573497503E-2</v>
      </c>
      <c r="S447" s="1">
        <f t="shared" si="37"/>
        <v>0.512820512820513</v>
      </c>
      <c r="T447" s="1">
        <f t="shared" si="37"/>
        <v>0.23858483781256101</v>
      </c>
      <c r="U447" s="1">
        <f t="shared" si="37"/>
        <v>0.127950490197938</v>
      </c>
      <c r="V447" s="1">
        <f t="shared" si="37"/>
        <v>6.6584466964184602E-2</v>
      </c>
    </row>
    <row r="448" spans="1:22">
      <c r="A448" s="1" t="s">
        <v>40</v>
      </c>
      <c r="B448" s="1">
        <v>3</v>
      </c>
      <c r="C448" s="1" t="s">
        <v>35</v>
      </c>
      <c r="D448" s="1">
        <f t="shared" ref="D448:V448" si="38">IF(TYPE="P",(D38-MIN)/DV,(MAX-D38)/DV)</f>
        <v>0.51622979030668203</v>
      </c>
      <c r="E448" s="1">
        <f t="shared" si="38"/>
        <v>0.57750037104938001</v>
      </c>
      <c r="F448" s="1">
        <f t="shared" si="38"/>
        <v>0.63242026050157296</v>
      </c>
      <c r="G448" s="1">
        <f t="shared" si="38"/>
        <v>0.29317269076305202</v>
      </c>
      <c r="H448" s="1">
        <f t="shared" si="38"/>
        <v>8.6030214314940401E-2</v>
      </c>
      <c r="I448" s="1">
        <f t="shared" si="38"/>
        <v>0.113161773041605</v>
      </c>
      <c r="J448" s="1">
        <f t="shared" si="38"/>
        <v>0.52131476799146004</v>
      </c>
      <c r="K448" s="1">
        <f t="shared" si="38"/>
        <v>0.43436181050793199</v>
      </c>
      <c r="L448" s="1">
        <f t="shared" si="38"/>
        <v>0.256414264574085</v>
      </c>
      <c r="M448" s="1">
        <f t="shared" si="38"/>
        <v>8.9829689946096899E-2</v>
      </c>
      <c r="N448" s="1">
        <f t="shared" si="38"/>
        <v>0.105579941473796</v>
      </c>
      <c r="O448" s="1">
        <f t="shared" si="38"/>
        <v>0.12628283214706401</v>
      </c>
      <c r="P448" s="1">
        <f t="shared" si="38"/>
        <v>0.63577148072853995</v>
      </c>
      <c r="Q448" s="1">
        <f t="shared" si="38"/>
        <v>0.30037386888560302</v>
      </c>
      <c r="R448" s="1">
        <f t="shared" si="38"/>
        <v>8.2805636034992094E-2</v>
      </c>
      <c r="S448" s="1">
        <f t="shared" si="38"/>
        <v>0.46153846153846201</v>
      </c>
      <c r="T448" s="1">
        <f t="shared" si="38"/>
        <v>0.243781194344043</v>
      </c>
      <c r="U448" s="1">
        <f t="shared" si="38"/>
        <v>0.14162980417473001</v>
      </c>
      <c r="V448" s="1">
        <f t="shared" si="38"/>
        <v>0.10704671951764801</v>
      </c>
    </row>
    <row r="449" spans="1:22">
      <c r="A449" s="1" t="s">
        <v>40</v>
      </c>
      <c r="B449" s="1">
        <v>3</v>
      </c>
      <c r="C449" s="1" t="s">
        <v>36</v>
      </c>
      <c r="D449" s="1">
        <f t="shared" ref="D449:V449" si="39">IF(TYPE="P",(D39-MIN)/DV,(MAX-D39)/DV)</f>
        <v>0.57173668345654505</v>
      </c>
      <c r="E449" s="1">
        <f t="shared" si="39"/>
        <v>0.64718528751200299</v>
      </c>
      <c r="F449" s="1">
        <f t="shared" si="39"/>
        <v>0.63065709957351501</v>
      </c>
      <c r="G449" s="1">
        <f t="shared" si="39"/>
        <v>0.29317269076305202</v>
      </c>
      <c r="H449" s="1">
        <f t="shared" si="39"/>
        <v>9.0655191763915705E-2</v>
      </c>
      <c r="I449" s="1">
        <f t="shared" si="39"/>
        <v>9.1735630880852501E-2</v>
      </c>
      <c r="J449" s="1">
        <f t="shared" si="39"/>
        <v>3.2171676309645299E-2</v>
      </c>
      <c r="K449" s="1">
        <f t="shared" si="39"/>
        <v>0.46579828263717099</v>
      </c>
      <c r="L449" s="1">
        <f t="shared" si="39"/>
        <v>0.29331061506075601</v>
      </c>
      <c r="M449" s="1">
        <f t="shared" si="39"/>
        <v>0.11344282286900401</v>
      </c>
      <c r="N449" s="1">
        <f t="shared" si="39"/>
        <v>0.13750103200594399</v>
      </c>
      <c r="O449" s="1">
        <f t="shared" si="39"/>
        <v>0.131414160735319</v>
      </c>
      <c r="P449" s="1">
        <f t="shared" si="39"/>
        <v>0.673712815832054</v>
      </c>
      <c r="Q449" s="1">
        <f t="shared" si="39"/>
        <v>0.29214297561597702</v>
      </c>
      <c r="R449" s="1">
        <f t="shared" si="39"/>
        <v>7.1301148378152199E-2</v>
      </c>
      <c r="S449" s="1">
        <f t="shared" si="39"/>
        <v>0.44871794871794901</v>
      </c>
      <c r="T449" s="1">
        <f t="shared" si="39"/>
        <v>0.27644709346651197</v>
      </c>
      <c r="U449" s="1">
        <f t="shared" si="39"/>
        <v>0.16641855925904001</v>
      </c>
      <c r="V449" s="1">
        <f t="shared" si="39"/>
        <v>0.146325133415251</v>
      </c>
    </row>
    <row r="450" spans="1:22">
      <c r="A450" s="1" t="s">
        <v>40</v>
      </c>
      <c r="B450" s="1">
        <v>3</v>
      </c>
      <c r="C450" s="1" t="s">
        <v>37</v>
      </c>
      <c r="D450" s="1">
        <f t="shared" ref="D450:V450" si="40">IF(TYPE="P",(D40-MIN)/DV,(MAX-D40)/DV)</f>
        <v>0.61482785692761599</v>
      </c>
      <c r="E450" s="1">
        <f t="shared" si="40"/>
        <v>0.701020720197152</v>
      </c>
      <c r="F450" s="1">
        <f t="shared" si="40"/>
        <v>0.63312708919955896</v>
      </c>
      <c r="G450" s="1">
        <f t="shared" si="40"/>
        <v>0.30120481927710802</v>
      </c>
      <c r="H450" s="1">
        <f t="shared" si="40"/>
        <v>9.7102609539328796E-2</v>
      </c>
      <c r="I450" s="1">
        <f t="shared" si="40"/>
        <v>6.2577939009182598E-2</v>
      </c>
      <c r="J450" s="1">
        <f t="shared" si="40"/>
        <v>3.19484220409793E-2</v>
      </c>
      <c r="K450" s="1">
        <f t="shared" si="40"/>
        <v>0.47780526851986599</v>
      </c>
      <c r="L450" s="1">
        <f t="shared" si="40"/>
        <v>0.35297213364180202</v>
      </c>
      <c r="M450" s="1">
        <f t="shared" si="40"/>
        <v>0.112128944701493</v>
      </c>
      <c r="N450" s="1">
        <f t="shared" si="40"/>
        <v>0.132088734164442</v>
      </c>
      <c r="O450" s="1">
        <f t="shared" si="40"/>
        <v>0.138191501142644</v>
      </c>
      <c r="P450" s="1">
        <f t="shared" si="40"/>
        <v>0.71246317885740396</v>
      </c>
      <c r="Q450" s="1">
        <f t="shared" si="40"/>
        <v>0.26333484228698301</v>
      </c>
      <c r="R450" s="1">
        <f t="shared" si="40"/>
        <v>6.6296740147900796E-2</v>
      </c>
      <c r="S450" s="1">
        <f t="shared" si="40"/>
        <v>0.35897435897435898</v>
      </c>
      <c r="T450" s="1">
        <f t="shared" si="40"/>
        <v>0.28580501084953602</v>
      </c>
      <c r="U450" s="1">
        <f t="shared" si="40"/>
        <v>0.18552715868474701</v>
      </c>
      <c r="V450" s="1">
        <f t="shared" si="40"/>
        <v>0.15236420572089199</v>
      </c>
    </row>
    <row r="451" spans="1:22">
      <c r="A451" s="1" t="s">
        <v>40</v>
      </c>
      <c r="B451" s="1">
        <v>3</v>
      </c>
      <c r="C451" s="1" t="s">
        <v>38</v>
      </c>
      <c r="D451" s="1">
        <f t="shared" ref="D451:V451" si="41">IF(TYPE="P",(D41-MIN)/DV,(MAX-D41)/DV)</f>
        <v>0.63831666855369495</v>
      </c>
      <c r="E451" s="1">
        <f t="shared" si="41"/>
        <v>0.75289762525314796</v>
      </c>
      <c r="F451" s="1">
        <f t="shared" si="41"/>
        <v>0.63312832419437204</v>
      </c>
      <c r="G451" s="1">
        <f t="shared" si="41"/>
        <v>0.305759036144578</v>
      </c>
      <c r="H451" s="1">
        <f t="shared" si="41"/>
        <v>0.104234050579198</v>
      </c>
      <c r="I451" s="1">
        <f t="shared" si="41"/>
        <v>5.9641763972338703E-2</v>
      </c>
      <c r="J451" s="1">
        <f t="shared" si="41"/>
        <v>3.5249030494867599E-2</v>
      </c>
      <c r="K451" s="1">
        <f t="shared" si="41"/>
        <v>0.49257749963615199</v>
      </c>
      <c r="L451" s="1">
        <f t="shared" si="41"/>
        <v>0.35297213364180202</v>
      </c>
      <c r="M451" s="1">
        <f t="shared" si="41"/>
        <v>0.12958729898089699</v>
      </c>
      <c r="N451" s="1">
        <f t="shared" si="41"/>
        <v>0.105365513572025</v>
      </c>
      <c r="O451" s="1">
        <f t="shared" si="41"/>
        <v>0.15069313708711299</v>
      </c>
      <c r="P451" s="1">
        <f t="shared" si="41"/>
        <v>0.753246483840186</v>
      </c>
      <c r="Q451" s="1">
        <f t="shared" si="41"/>
        <v>0.38531614184528501</v>
      </c>
      <c r="R451" s="1">
        <f t="shared" si="41"/>
        <v>7.3747063450469302E-2</v>
      </c>
      <c r="S451" s="1">
        <f t="shared" si="41"/>
        <v>0.327748217948718</v>
      </c>
      <c r="T451" s="1">
        <f t="shared" si="41"/>
        <v>0.30045497056889803</v>
      </c>
      <c r="U451" s="1">
        <f t="shared" si="41"/>
        <v>0.20526626067095799</v>
      </c>
      <c r="V451" s="1">
        <f t="shared" si="41"/>
        <v>0.19089584352920599</v>
      </c>
    </row>
    <row r="452" spans="1:22">
      <c r="A452" s="1" t="s">
        <v>41</v>
      </c>
      <c r="B452" s="1">
        <v>4</v>
      </c>
      <c r="C452" s="1" t="s">
        <v>25</v>
      </c>
      <c r="D452" s="1">
        <f t="shared" ref="D452:V452" si="42">IF(TYPE="P",(D42-MIN)/DV,(MAX-D42)/DV)</f>
        <v>9.0685759158152093E-2</v>
      </c>
      <c r="E452" s="1">
        <f t="shared" si="42"/>
        <v>0.14604288814446101</v>
      </c>
      <c r="F452" s="1">
        <f t="shared" si="42"/>
        <v>0.174842332328871</v>
      </c>
      <c r="G452" s="1">
        <f t="shared" si="42"/>
        <v>0.214457831325301</v>
      </c>
      <c r="H452" s="1">
        <f t="shared" si="42"/>
        <v>3.09334736445749E-3</v>
      </c>
      <c r="I452" s="1">
        <f t="shared" si="42"/>
        <v>5.9743793220723299E-3</v>
      </c>
      <c r="J452" s="1">
        <f t="shared" si="42"/>
        <v>1.5945592121369999E-2</v>
      </c>
      <c r="K452" s="1">
        <f t="shared" si="42"/>
        <v>0.119487701935672</v>
      </c>
      <c r="L452" s="1">
        <f t="shared" si="42"/>
        <v>1.2964005085558301E-2</v>
      </c>
      <c r="M452" s="1">
        <f t="shared" si="42"/>
        <v>3.8497623195866797E-2</v>
      </c>
      <c r="N452" s="1">
        <f t="shared" si="42"/>
        <v>5.5648053866123601E-3</v>
      </c>
      <c r="O452" s="1">
        <f t="shared" si="42"/>
        <v>1.2683854989882301E-2</v>
      </c>
      <c r="P452" s="1">
        <f t="shared" si="42"/>
        <v>3.5659461477824297E-2</v>
      </c>
      <c r="Q452" s="1">
        <f t="shared" si="42"/>
        <v>1.0163682559383401E-3</v>
      </c>
      <c r="R452" s="1">
        <f t="shared" si="42"/>
        <v>2.2777869285247601E-3</v>
      </c>
      <c r="S452" s="1">
        <f t="shared" si="42"/>
        <v>0.256410256410256</v>
      </c>
      <c r="T452" s="1">
        <f t="shared" si="42"/>
        <v>7.5361831241106597E-2</v>
      </c>
      <c r="U452" s="1">
        <f t="shared" si="42"/>
        <v>2.60983816303237E-2</v>
      </c>
      <c r="V452" s="1">
        <f t="shared" si="42"/>
        <v>5.3638023949148105E-4</v>
      </c>
    </row>
    <row r="453" spans="1:22">
      <c r="A453" s="1" t="s">
        <v>41</v>
      </c>
      <c r="B453" s="1">
        <v>4</v>
      </c>
      <c r="C453" s="1" t="s">
        <v>27</v>
      </c>
      <c r="D453" s="1">
        <f t="shared" ref="D453:V453" si="43">IF(TYPE="P",(D43-MIN)/DV,(MAX-D43)/DV)</f>
        <v>0.118352565821955</v>
      </c>
      <c r="E453" s="1">
        <f t="shared" si="43"/>
        <v>0.19536334331750899</v>
      </c>
      <c r="F453" s="1">
        <f t="shared" si="43"/>
        <v>0.18191061930873201</v>
      </c>
      <c r="G453" s="1">
        <f t="shared" si="43"/>
        <v>0.21606425702811199</v>
      </c>
      <c r="H453" s="1">
        <f t="shared" si="43"/>
        <v>2.93236635515912E-3</v>
      </c>
      <c r="I453" s="1">
        <f t="shared" si="43"/>
        <v>7.6181838793787596E-3</v>
      </c>
      <c r="J453" s="1">
        <f t="shared" si="43"/>
        <v>2.1917836425075402E-2</v>
      </c>
      <c r="K453" s="1">
        <f t="shared" si="43"/>
        <v>0.18090525396594401</v>
      </c>
      <c r="L453" s="1">
        <f t="shared" si="43"/>
        <v>1.84820442276829E-2</v>
      </c>
      <c r="M453" s="1">
        <f t="shared" si="43"/>
        <v>4.0028525828345901E-2</v>
      </c>
      <c r="N453" s="1">
        <f t="shared" si="43"/>
        <v>8.1127133958958306E-3</v>
      </c>
      <c r="O453" s="1">
        <f t="shared" si="43"/>
        <v>1.6727909716000001E-2</v>
      </c>
      <c r="P453" s="1">
        <f t="shared" si="43"/>
        <v>0.15923329046176801</v>
      </c>
      <c r="Q453" s="1">
        <f t="shared" si="43"/>
        <v>1.9522356567938399E-2</v>
      </c>
      <c r="R453" s="1">
        <f t="shared" si="43"/>
        <v>3.6724517695856198E-3</v>
      </c>
      <c r="S453" s="1">
        <f t="shared" si="43"/>
        <v>0.30769230769230799</v>
      </c>
      <c r="T453" s="1">
        <f t="shared" si="43"/>
        <v>8.10196402831065E-2</v>
      </c>
      <c r="U453" s="1">
        <f t="shared" si="43"/>
        <v>3.11677051008428E-2</v>
      </c>
      <c r="V453" s="1">
        <f t="shared" si="43"/>
        <v>7.4088281830094003E-4</v>
      </c>
    </row>
    <row r="454" spans="1:22">
      <c r="A454" s="1" t="s">
        <v>41</v>
      </c>
      <c r="B454" s="1">
        <v>4</v>
      </c>
      <c r="C454" s="1" t="s">
        <v>28</v>
      </c>
      <c r="D454" s="1">
        <f t="shared" ref="D454:V454" si="44">IF(TYPE="P",(D44-MIN)/DV,(MAX-D44)/DV)</f>
        <v>0.15888414825448199</v>
      </c>
      <c r="E454" s="1">
        <f t="shared" si="44"/>
        <v>0.205418524136151</v>
      </c>
      <c r="F454" s="1">
        <f t="shared" si="44"/>
        <v>0.20689456437616299</v>
      </c>
      <c r="G454" s="1">
        <f t="shared" si="44"/>
        <v>0.28273092369477898</v>
      </c>
      <c r="H454" s="1">
        <f t="shared" si="44"/>
        <v>2.92758546268818E-2</v>
      </c>
      <c r="I454" s="1">
        <f t="shared" si="44"/>
        <v>8.8311982768393606E-3</v>
      </c>
      <c r="J454" s="1">
        <f t="shared" si="44"/>
        <v>3.1981585782015702E-2</v>
      </c>
      <c r="K454" s="1">
        <f t="shared" si="44"/>
        <v>0.24385096783583199</v>
      </c>
      <c r="L454" s="1">
        <f t="shared" si="44"/>
        <v>8.3369807624168908E-3</v>
      </c>
      <c r="M454" s="1">
        <f t="shared" si="44"/>
        <v>4.6082624581963903E-2</v>
      </c>
      <c r="N454" s="1">
        <f t="shared" si="44"/>
        <v>9.6825091045857799E-3</v>
      </c>
      <c r="O454" s="1">
        <f t="shared" si="44"/>
        <v>1.8814871490269901E-2</v>
      </c>
      <c r="P454" s="1">
        <f t="shared" si="44"/>
        <v>0.26552711280753399</v>
      </c>
      <c r="Q454" s="1">
        <f t="shared" si="44"/>
        <v>5.7562443473099897E-2</v>
      </c>
      <c r="R454" s="1">
        <f t="shared" si="44"/>
        <v>5.9146199358755796E-3</v>
      </c>
      <c r="S454" s="1">
        <f t="shared" si="44"/>
        <v>0.35897435897435898</v>
      </c>
      <c r="T454" s="1">
        <f t="shared" si="44"/>
        <v>8.2937214678819801E-2</v>
      </c>
      <c r="U454" s="1">
        <f t="shared" si="44"/>
        <v>3.6073857870760999E-2</v>
      </c>
      <c r="V454" s="1">
        <f t="shared" si="44"/>
        <v>2.4951652249981301E-3</v>
      </c>
    </row>
    <row r="455" spans="1:22">
      <c r="A455" s="1" t="s">
        <v>41</v>
      </c>
      <c r="B455" s="1">
        <v>4</v>
      </c>
      <c r="C455" s="1" t="s">
        <v>29</v>
      </c>
      <c r="D455" s="1">
        <f t="shared" ref="D455:V455" si="45">IF(TYPE="P",(D45-MIN)/DV,(MAX-D45)/DV)</f>
        <v>0.19116501595551899</v>
      </c>
      <c r="E455" s="1">
        <f t="shared" si="45"/>
        <v>0.233328763610092</v>
      </c>
      <c r="F455" s="1">
        <f t="shared" si="45"/>
        <v>0.19723525827858199</v>
      </c>
      <c r="G455" s="1">
        <f t="shared" si="45"/>
        <v>0.232128514056225</v>
      </c>
      <c r="H455" s="1">
        <f t="shared" si="45"/>
        <v>3.2171957086178898E-2</v>
      </c>
      <c r="I455" s="1">
        <f t="shared" si="45"/>
        <v>1.45108264369119E-2</v>
      </c>
      <c r="J455" s="1">
        <f t="shared" si="45"/>
        <v>3.9349645726575101E-2</v>
      </c>
      <c r="K455" s="1">
        <f t="shared" si="45"/>
        <v>0.286057342453791</v>
      </c>
      <c r="L455" s="1">
        <f t="shared" si="45"/>
        <v>1.4647033076971201E-2</v>
      </c>
      <c r="M455" s="1">
        <f t="shared" si="45"/>
        <v>4.0102627588252802E-2</v>
      </c>
      <c r="N455" s="1">
        <f t="shared" si="45"/>
        <v>9.4600544899138602E-3</v>
      </c>
      <c r="O455" s="1">
        <f t="shared" si="45"/>
        <v>1.56215078877692E-2</v>
      </c>
      <c r="P455" s="1">
        <f t="shared" si="45"/>
        <v>0.314151765340414</v>
      </c>
      <c r="Q455" s="1">
        <f t="shared" si="45"/>
        <v>0.135755953550837</v>
      </c>
      <c r="R455" s="1">
        <f t="shared" si="45"/>
        <v>9.5192972804803797E-3</v>
      </c>
      <c r="S455" s="1">
        <f t="shared" si="45"/>
        <v>0.41025641025641002</v>
      </c>
      <c r="T455" s="1">
        <f t="shared" si="45"/>
        <v>8.3465801584680394E-2</v>
      </c>
      <c r="U455" s="1">
        <f t="shared" si="45"/>
        <v>3.6346120340069801E-2</v>
      </c>
      <c r="V455" s="1">
        <f t="shared" si="45"/>
        <v>2.5708085550147099E-3</v>
      </c>
    </row>
    <row r="456" spans="1:22">
      <c r="A456" s="1" t="s">
        <v>41</v>
      </c>
      <c r="B456" s="1">
        <v>4</v>
      </c>
      <c r="C456" s="1" t="s">
        <v>30</v>
      </c>
      <c r="D456" s="1">
        <f t="shared" ref="D456:V456" si="46">IF(TYPE="P",(D46-MIN)/DV,(MAX-D46)/DV)</f>
        <v>0.28856136573764302</v>
      </c>
      <c r="E456" s="1">
        <f t="shared" si="46"/>
        <v>0.318242484379194</v>
      </c>
      <c r="F456" s="1">
        <f t="shared" si="46"/>
        <v>0.19723525827858199</v>
      </c>
      <c r="G456" s="1">
        <f t="shared" si="46"/>
        <v>0.240963855421687</v>
      </c>
      <c r="H456" s="1">
        <f t="shared" si="46"/>
        <v>1.5437030037233899E-2</v>
      </c>
      <c r="I456" s="1">
        <f t="shared" si="46"/>
        <v>2.39315270377508E-2</v>
      </c>
      <c r="J456" s="1">
        <f t="shared" si="46"/>
        <v>5.5118099873382002E-2</v>
      </c>
      <c r="K456" s="1">
        <f t="shared" si="46"/>
        <v>0.26502692475622203</v>
      </c>
      <c r="L456" s="1">
        <f t="shared" si="46"/>
        <v>3.0070447487442399E-2</v>
      </c>
      <c r="M456" s="1">
        <f t="shared" si="46"/>
        <v>4.2649278497188699E-2</v>
      </c>
      <c r="N456" s="1">
        <f t="shared" si="46"/>
        <v>1.13509187146251E-2</v>
      </c>
      <c r="O456" s="1">
        <f t="shared" si="46"/>
        <v>1.4877530680250901E-2</v>
      </c>
      <c r="P456" s="1">
        <f t="shared" si="46"/>
        <v>0.39430776251918898</v>
      </c>
      <c r="Q456" s="1">
        <f t="shared" si="46"/>
        <v>0.23452671667097599</v>
      </c>
      <c r="R456" s="1">
        <f t="shared" si="46"/>
        <v>1.27138395460172E-2</v>
      </c>
      <c r="S456" s="1">
        <f t="shared" si="46"/>
        <v>0.39743589743589702</v>
      </c>
      <c r="T456" s="1">
        <f t="shared" si="46"/>
        <v>8.1552857147266594E-2</v>
      </c>
      <c r="U456" s="1">
        <f t="shared" si="46"/>
        <v>2.9397955273542199E-2</v>
      </c>
      <c r="V456" s="1">
        <f t="shared" si="46"/>
        <v>3.2497845433724498E-3</v>
      </c>
    </row>
    <row r="457" spans="1:22">
      <c r="A457" s="1" t="s">
        <v>41</v>
      </c>
      <c r="B457" s="1">
        <v>4</v>
      </c>
      <c r="C457" s="1" t="s">
        <v>31</v>
      </c>
      <c r="D457" s="1">
        <f t="shared" ref="D457:V457" si="47">IF(TYPE="P",(D47-MIN)/DV,(MAX-D47)/DV)</f>
        <v>0.35482831228676998</v>
      </c>
      <c r="E457" s="1">
        <f t="shared" si="47"/>
        <v>0.33165367102250698</v>
      </c>
      <c r="F457" s="1">
        <f t="shared" si="47"/>
        <v>0.20033633025407999</v>
      </c>
      <c r="G457" s="1">
        <f t="shared" si="47"/>
        <v>0.24658634538152599</v>
      </c>
      <c r="H457" s="1">
        <f t="shared" si="47"/>
        <v>3.03731263330882E-2</v>
      </c>
      <c r="I457" s="1">
        <f t="shared" si="47"/>
        <v>2.66523069946718E-2</v>
      </c>
      <c r="J457" s="1">
        <f t="shared" si="47"/>
        <v>2.6540563054945499E-2</v>
      </c>
      <c r="K457" s="1">
        <f t="shared" si="47"/>
        <v>0.28656672973366298</v>
      </c>
      <c r="L457" s="1">
        <f t="shared" si="47"/>
        <v>5.9322828737572698E-2</v>
      </c>
      <c r="M457" s="1">
        <f t="shared" si="47"/>
        <v>3.5777308611577303E-2</v>
      </c>
      <c r="N457" s="1">
        <f t="shared" si="47"/>
        <v>1.13990789920283E-2</v>
      </c>
      <c r="O457" s="1">
        <f t="shared" si="47"/>
        <v>1.99947649777008E-2</v>
      </c>
      <c r="P457" s="1">
        <f t="shared" si="47"/>
        <v>0.43270547234784101</v>
      </c>
      <c r="Q457" s="1">
        <f t="shared" si="47"/>
        <v>0.316835682954269</v>
      </c>
      <c r="R457" s="1">
        <f t="shared" si="47"/>
        <v>1.2781569200128601E-2</v>
      </c>
      <c r="S457" s="1">
        <f t="shared" si="47"/>
        <v>0.38461538461538503</v>
      </c>
      <c r="T457" s="1">
        <f t="shared" si="47"/>
        <v>8.2416344370125003E-2</v>
      </c>
      <c r="U457" s="1">
        <f t="shared" si="47"/>
        <v>2.8444584270764701E-2</v>
      </c>
      <c r="V457" s="1">
        <f t="shared" si="47"/>
        <v>5.32933963398934E-3</v>
      </c>
    </row>
    <row r="458" spans="1:22">
      <c r="A458" s="1" t="s">
        <v>41</v>
      </c>
      <c r="B458" s="1">
        <v>4</v>
      </c>
      <c r="C458" s="1" t="s">
        <v>32</v>
      </c>
      <c r="D458" s="1">
        <f t="shared" ref="D458:V458" si="48">IF(TYPE="P",(D48-MIN)/DV,(MAX-D48)/DV)</f>
        <v>0.426749334104636</v>
      </c>
      <c r="E458" s="1">
        <f t="shared" si="48"/>
        <v>0.40149451225794303</v>
      </c>
      <c r="F458" s="1">
        <f t="shared" si="48"/>
        <v>0.21952032801462201</v>
      </c>
      <c r="G458" s="1">
        <f t="shared" si="48"/>
        <v>0.25301204819277101</v>
      </c>
      <c r="H458" s="1">
        <f t="shared" si="48"/>
        <v>2.3276093269093599E-2</v>
      </c>
      <c r="I458" s="1">
        <f t="shared" si="48"/>
        <v>2.7275819068132898E-2</v>
      </c>
      <c r="J458" s="1">
        <f t="shared" si="48"/>
        <v>7.7587327507871007E-2</v>
      </c>
      <c r="K458" s="1">
        <f t="shared" si="48"/>
        <v>0.33830592344636901</v>
      </c>
      <c r="L458" s="1">
        <f t="shared" si="48"/>
        <v>9.7240459367640003E-2</v>
      </c>
      <c r="M458" s="1">
        <f t="shared" si="48"/>
        <v>3.4357262799218101E-2</v>
      </c>
      <c r="N458" s="1">
        <f t="shared" si="48"/>
        <v>1.2831273908137699E-2</v>
      </c>
      <c r="O458" s="1">
        <f t="shared" si="48"/>
        <v>2.0665250526019099E-2</v>
      </c>
      <c r="P458" s="1">
        <f t="shared" si="48"/>
        <v>0.50560096253578402</v>
      </c>
      <c r="Q458" s="1">
        <f t="shared" si="48"/>
        <v>0.25098850776346399</v>
      </c>
      <c r="R458" s="1">
        <f t="shared" si="48"/>
        <v>1.6243263335555799E-2</v>
      </c>
      <c r="S458" s="1">
        <f t="shared" si="48"/>
        <v>0.34615384615384598</v>
      </c>
      <c r="T458" s="1">
        <f t="shared" si="48"/>
        <v>0.102039650962877</v>
      </c>
      <c r="U458" s="1">
        <f t="shared" si="48"/>
        <v>3.2706692858808499E-2</v>
      </c>
      <c r="V458" s="1">
        <f t="shared" si="48"/>
        <v>6.9766260461174403E-3</v>
      </c>
    </row>
    <row r="459" spans="1:22">
      <c r="A459" s="1" t="s">
        <v>41</v>
      </c>
      <c r="B459" s="1">
        <v>4</v>
      </c>
      <c r="C459" s="1" t="s">
        <v>33</v>
      </c>
      <c r="D459" s="1">
        <f t="shared" ref="D459:V459" si="49">IF(TYPE="P",(D49-MIN)/DV,(MAX-D49)/DV)</f>
        <v>0.46941406880153902</v>
      </c>
      <c r="E459" s="1">
        <f t="shared" si="49"/>
        <v>0.46792103590900702</v>
      </c>
      <c r="F459" s="1">
        <f t="shared" si="49"/>
        <v>0.24126982166674901</v>
      </c>
      <c r="G459" s="1">
        <f t="shared" si="49"/>
        <v>0.234538152610442</v>
      </c>
      <c r="H459" s="1">
        <f t="shared" si="49"/>
        <v>2.09355354403826E-2</v>
      </c>
      <c r="I459" s="1">
        <f t="shared" si="49"/>
        <v>0.121494161659676</v>
      </c>
      <c r="J459" s="1">
        <f t="shared" si="49"/>
        <v>0.23557458971884199</v>
      </c>
      <c r="K459" s="1">
        <f t="shared" si="49"/>
        <v>0.39666715179740902</v>
      </c>
      <c r="L459" s="1">
        <f t="shared" si="49"/>
        <v>8.9909126909689704E-2</v>
      </c>
      <c r="M459" s="1">
        <f t="shared" si="49"/>
        <v>3.4965317779078901E-2</v>
      </c>
      <c r="N459" s="1">
        <f t="shared" si="49"/>
        <v>1.7130152003008901E-2</v>
      </c>
      <c r="O459" s="1">
        <f t="shared" si="49"/>
        <v>2.7117415509760299E-2</v>
      </c>
      <c r="P459" s="1">
        <f t="shared" si="49"/>
        <v>0.55476496701655398</v>
      </c>
      <c r="Q459" s="1">
        <f t="shared" si="49"/>
        <v>0.24275759685107401</v>
      </c>
      <c r="R459" s="1">
        <f t="shared" si="49"/>
        <v>4.6079686137738399E-2</v>
      </c>
      <c r="S459" s="1">
        <f t="shared" si="49"/>
        <v>0.30769230769230799</v>
      </c>
      <c r="T459" s="1">
        <f t="shared" si="49"/>
        <v>0.11324646502683799</v>
      </c>
      <c r="U459" s="1">
        <f t="shared" si="49"/>
        <v>3.82578237155232E-2</v>
      </c>
      <c r="V459" s="1">
        <f t="shared" si="49"/>
        <v>8.7049138333623599E-3</v>
      </c>
    </row>
    <row r="460" spans="1:22">
      <c r="A460" s="1" t="s">
        <v>41</v>
      </c>
      <c r="B460" s="1">
        <v>4</v>
      </c>
      <c r="C460" s="1" t="s">
        <v>34</v>
      </c>
      <c r="D460" s="1">
        <f t="shared" ref="D460:V460" si="50">IF(TYPE="P",(D50-MIN)/DV,(MAX-D50)/DV)</f>
        <v>0.51452176326761401</v>
      </c>
      <c r="E460" s="1">
        <f t="shared" si="50"/>
        <v>0.54354109538008999</v>
      </c>
      <c r="F460" s="1">
        <f t="shared" si="50"/>
        <v>0.29348416736649702</v>
      </c>
      <c r="G460" s="1">
        <f t="shared" si="50"/>
        <v>0.24257028112449799</v>
      </c>
      <c r="H460" s="1">
        <f t="shared" si="50"/>
        <v>2.7188997156991801E-2</v>
      </c>
      <c r="I460" s="1">
        <f t="shared" si="50"/>
        <v>9.2585874617390304E-2</v>
      </c>
      <c r="J460" s="1">
        <f t="shared" si="50"/>
        <v>0.436678467052457</v>
      </c>
      <c r="K460" s="1">
        <f t="shared" si="50"/>
        <v>0.39935962741959002</v>
      </c>
      <c r="L460" s="1">
        <f t="shared" si="50"/>
        <v>0.13027574563871699</v>
      </c>
      <c r="M460" s="1">
        <f t="shared" si="50"/>
        <v>3.7159902198627297E-2</v>
      </c>
      <c r="N460" s="1">
        <f t="shared" si="50"/>
        <v>1.8893735494583098E-2</v>
      </c>
      <c r="O460" s="1">
        <f t="shared" si="50"/>
        <v>3.1747390039363298E-2</v>
      </c>
      <c r="P460" s="1">
        <f t="shared" si="50"/>
        <v>0.60679168568228004</v>
      </c>
      <c r="Q460" s="1">
        <f t="shared" si="50"/>
        <v>0.23041126899697401</v>
      </c>
      <c r="R460" s="1">
        <f t="shared" si="50"/>
        <v>4.0181638325293298E-2</v>
      </c>
      <c r="S460" s="1">
        <f t="shared" si="50"/>
        <v>0.243589743589744</v>
      </c>
      <c r="T460" s="1">
        <f t="shared" si="50"/>
        <v>0.12033724616253599</v>
      </c>
      <c r="U460" s="1">
        <f t="shared" si="50"/>
        <v>4.0250601712022799E-2</v>
      </c>
      <c r="V460" s="1">
        <f t="shared" si="50"/>
        <v>1.04641897529337E-2</v>
      </c>
    </row>
    <row r="461" spans="1:22">
      <c r="A461" s="1" t="s">
        <v>41</v>
      </c>
      <c r="B461" s="1">
        <v>4</v>
      </c>
      <c r="C461" s="1" t="s">
        <v>35</v>
      </c>
      <c r="D461" s="1">
        <f t="shared" ref="D461:V461" si="51">IF(TYPE="P",(D51-MIN)/DV,(MAX-D51)/DV)</f>
        <v>0.56434475238510495</v>
      </c>
      <c r="E461" s="1">
        <f t="shared" si="51"/>
        <v>0.61472773827900495</v>
      </c>
      <c r="F461" s="1">
        <f t="shared" si="51"/>
        <v>0.30748077524741102</v>
      </c>
      <c r="G461" s="1">
        <f t="shared" si="51"/>
        <v>0.25140562248996001</v>
      </c>
      <c r="H461" s="1">
        <f t="shared" si="51"/>
        <v>2.3587276757346402E-2</v>
      </c>
      <c r="I461" s="1">
        <f t="shared" si="51"/>
        <v>9.34134451876205E-2</v>
      </c>
      <c r="J461" s="1">
        <f t="shared" si="51"/>
        <v>0.58140424372696498</v>
      </c>
      <c r="K461" s="1">
        <f t="shared" si="51"/>
        <v>0.45975840489011799</v>
      </c>
      <c r="L461" s="1">
        <f t="shared" si="51"/>
        <v>0.18798849496654799</v>
      </c>
      <c r="M461" s="1">
        <f t="shared" si="51"/>
        <v>3.6847830742323201E-2</v>
      </c>
      <c r="N461" s="1">
        <f t="shared" si="51"/>
        <v>3.1160846153140499E-2</v>
      </c>
      <c r="O461" s="1">
        <f t="shared" si="51"/>
        <v>4.0402291328991001E-2</v>
      </c>
      <c r="P461" s="1">
        <f t="shared" si="51"/>
        <v>0.64205700535203103</v>
      </c>
      <c r="Q461" s="1">
        <f t="shared" si="51"/>
        <v>0.25098850776346399</v>
      </c>
      <c r="R461" s="1">
        <f t="shared" si="51"/>
        <v>4.36790763043471E-2</v>
      </c>
      <c r="S461" s="1">
        <f t="shared" si="51"/>
        <v>0.21794871794871801</v>
      </c>
      <c r="T461" s="1">
        <f t="shared" si="51"/>
        <v>0.124447877472784</v>
      </c>
      <c r="U461" s="1">
        <f t="shared" si="51"/>
        <v>4.5532330183252603E-2</v>
      </c>
      <c r="V461" s="1">
        <f t="shared" si="51"/>
        <v>1.54316009624958E-2</v>
      </c>
    </row>
    <row r="462" spans="1:22">
      <c r="A462" s="1" t="s">
        <v>41</v>
      </c>
      <c r="B462" s="1">
        <v>4</v>
      </c>
      <c r="C462" s="1" t="s">
        <v>36</v>
      </c>
      <c r="D462" s="1">
        <f t="shared" ref="D462:V462" si="52">IF(TYPE="P",(D52-MIN)/DV,(MAX-D52)/DV)</f>
        <v>0.61001283445946197</v>
      </c>
      <c r="E462" s="1">
        <f t="shared" si="52"/>
        <v>0.67144235465081603</v>
      </c>
      <c r="F462" s="1">
        <f t="shared" si="52"/>
        <v>0.30748077524741102</v>
      </c>
      <c r="G462" s="1">
        <f t="shared" si="52"/>
        <v>0.25542168674698801</v>
      </c>
      <c r="H462" s="1">
        <f t="shared" si="52"/>
        <v>2.54336552578787E-2</v>
      </c>
      <c r="I462" s="1">
        <f t="shared" si="52"/>
        <v>3.9145221630200698E-2</v>
      </c>
      <c r="J462" s="1">
        <f t="shared" si="52"/>
        <v>3.6417309317676699E-2</v>
      </c>
      <c r="K462" s="1">
        <f t="shared" si="52"/>
        <v>0.483990685489739</v>
      </c>
      <c r="L462" s="1">
        <f t="shared" si="52"/>
        <v>0.238317805706663</v>
      </c>
      <c r="M462" s="1">
        <f t="shared" si="52"/>
        <v>3.3258452714822202E-2</v>
      </c>
      <c r="N462" s="1">
        <f t="shared" si="52"/>
        <v>4.2722752749722502E-2</v>
      </c>
      <c r="O462" s="1">
        <f t="shared" si="52"/>
        <v>4.0561355468081497E-2</v>
      </c>
      <c r="P462" s="1">
        <f t="shared" si="52"/>
        <v>0.67769572252416699</v>
      </c>
      <c r="Q462" s="1">
        <f t="shared" si="52"/>
        <v>0.25510393630358802</v>
      </c>
      <c r="R462" s="1">
        <f t="shared" si="52"/>
        <v>6.4340127043680195E-2</v>
      </c>
      <c r="S462" s="1">
        <f t="shared" si="52"/>
        <v>0.19230769230769201</v>
      </c>
      <c r="T462" s="1">
        <f t="shared" si="52"/>
        <v>0.16237109424434501</v>
      </c>
      <c r="U462" s="1">
        <f t="shared" si="52"/>
        <v>5.43068922475093E-2</v>
      </c>
      <c r="V462" s="1">
        <f t="shared" si="52"/>
        <v>2.25335740183394E-2</v>
      </c>
    </row>
    <row r="463" spans="1:22">
      <c r="A463" s="1" t="s">
        <v>41</v>
      </c>
      <c r="B463" s="1">
        <v>4</v>
      </c>
      <c r="C463" s="1" t="s">
        <v>37</v>
      </c>
      <c r="D463" s="1">
        <f t="shared" ref="D463:V463" si="53">IF(TYPE="P",(D53-MIN)/DV,(MAX-D53)/DV)</f>
        <v>0.68863305357028903</v>
      </c>
      <c r="E463" s="1">
        <f t="shared" si="53"/>
        <v>0.73811515571423902</v>
      </c>
      <c r="F463" s="1">
        <f t="shared" si="53"/>
        <v>0.28903818603961901</v>
      </c>
      <c r="G463" s="1">
        <f t="shared" si="53"/>
        <v>0.263453815261044</v>
      </c>
      <c r="H463" s="1">
        <f t="shared" si="53"/>
        <v>2.8763265849925002E-2</v>
      </c>
      <c r="I463" s="1">
        <f t="shared" si="53"/>
        <v>3.4519895703435E-2</v>
      </c>
      <c r="J463" s="1">
        <f t="shared" si="53"/>
        <v>3.34645002415506E-2</v>
      </c>
      <c r="K463" s="1">
        <f t="shared" si="53"/>
        <v>0.48690146994615002</v>
      </c>
      <c r="L463" s="1">
        <f t="shared" si="53"/>
        <v>0.23053314991975701</v>
      </c>
      <c r="M463" s="1">
        <f t="shared" si="53"/>
        <v>3.59660326663278E-2</v>
      </c>
      <c r="N463" s="1">
        <f t="shared" si="53"/>
        <v>3.77794442762657E-2</v>
      </c>
      <c r="O463" s="1">
        <f t="shared" si="53"/>
        <v>4.05220928008376E-2</v>
      </c>
      <c r="P463" s="1">
        <f t="shared" si="53"/>
        <v>0.71366634858731304</v>
      </c>
      <c r="Q463" s="1">
        <f t="shared" si="53"/>
        <v>0.22218036113447701</v>
      </c>
      <c r="R463" s="1">
        <f t="shared" si="53"/>
        <v>0.10589175101644201</v>
      </c>
      <c r="S463" s="1">
        <f t="shared" si="53"/>
        <v>0.128205128205128</v>
      </c>
      <c r="T463" s="1">
        <f t="shared" si="53"/>
        <v>0.18293582569132999</v>
      </c>
      <c r="U463" s="1">
        <f t="shared" si="53"/>
        <v>5.8994949033598101E-2</v>
      </c>
      <c r="V463" s="1">
        <f t="shared" si="53"/>
        <v>2.0350300830074899E-2</v>
      </c>
    </row>
    <row r="464" spans="1:22">
      <c r="A464" s="1" t="s">
        <v>41</v>
      </c>
      <c r="B464" s="1">
        <v>4</v>
      </c>
      <c r="C464" s="1" t="s">
        <v>38</v>
      </c>
      <c r="D464" s="1">
        <f t="shared" ref="D464:V464" si="54">IF(TYPE="P",(D54-MIN)/DV,(MAX-D54)/DV)</f>
        <v>0.71112820810182298</v>
      </c>
      <c r="E464" s="1">
        <f t="shared" si="54"/>
        <v>0.81682710983617302</v>
      </c>
      <c r="F464" s="1">
        <f t="shared" si="54"/>
        <v>0.28903818603961901</v>
      </c>
      <c r="G464" s="1">
        <f t="shared" si="54"/>
        <v>0.27835341365461802</v>
      </c>
      <c r="H464" s="1">
        <f t="shared" si="54"/>
        <v>3.0983032031146301E-2</v>
      </c>
      <c r="I464" s="1">
        <f t="shared" si="54"/>
        <v>3.9009182632354603E-2</v>
      </c>
      <c r="J464" s="1">
        <f t="shared" si="54"/>
        <v>3.4487172900214601E-2</v>
      </c>
      <c r="K464" s="1">
        <f t="shared" si="54"/>
        <v>0.50916897103769498</v>
      </c>
      <c r="L464" s="1">
        <f t="shared" si="54"/>
        <v>0.23053314991975701</v>
      </c>
      <c r="M464" s="1">
        <f t="shared" si="54"/>
        <v>3.3832106215668803E-2</v>
      </c>
      <c r="N464" s="1">
        <f t="shared" si="54"/>
        <v>3.2499013860986498E-2</v>
      </c>
      <c r="O464" s="1">
        <f t="shared" si="54"/>
        <v>4.5312138204588702E-2</v>
      </c>
      <c r="P464" s="1">
        <f t="shared" si="54"/>
        <v>0.75079865576899096</v>
      </c>
      <c r="Q464" s="1">
        <f t="shared" si="54"/>
        <v>0.33407681601267197</v>
      </c>
      <c r="R464" s="1">
        <f t="shared" si="54"/>
        <v>0.11947125727198001</v>
      </c>
      <c r="S464" s="1">
        <f t="shared" si="54"/>
        <v>5.7718717948718003E-2</v>
      </c>
      <c r="T464" s="1">
        <f t="shared" si="54"/>
        <v>0.18340499479901301</v>
      </c>
      <c r="U464" s="1">
        <f t="shared" si="54"/>
        <v>6.3454403405484305E-2</v>
      </c>
      <c r="V464" s="1">
        <f t="shared" si="54"/>
        <v>3.1882488998149799E-2</v>
      </c>
    </row>
    <row r="465" spans="1:22">
      <c r="A465" s="1" t="s">
        <v>42</v>
      </c>
      <c r="B465" s="1">
        <v>5</v>
      </c>
      <c r="C465" s="1" t="s">
        <v>25</v>
      </c>
      <c r="D465" s="1">
        <f t="shared" ref="D465:V465" si="55">IF(TYPE="P",(D55-MIN)/DV,(MAX-D55)/DV)</f>
        <v>7.7292500996561903E-2</v>
      </c>
      <c r="E465" s="1">
        <f t="shared" si="55"/>
        <v>0.10091977735966499</v>
      </c>
      <c r="F465" s="1">
        <f t="shared" si="55"/>
        <v>0.163435096905926</v>
      </c>
      <c r="G465" s="1">
        <f t="shared" si="55"/>
        <v>0.44337349397590398</v>
      </c>
      <c r="H465" s="1">
        <f t="shared" si="55"/>
        <v>6.9767474474613305E-4</v>
      </c>
      <c r="I465" s="1">
        <f t="shared" si="55"/>
        <v>2.8568189547670299E-3</v>
      </c>
      <c r="J465" s="1">
        <f t="shared" si="55"/>
        <v>2.6666674405537199E-2</v>
      </c>
      <c r="K465" s="1">
        <f t="shared" si="55"/>
        <v>0.30315820113520597</v>
      </c>
      <c r="L465" s="1">
        <f t="shared" si="55"/>
        <v>1.0092957335500899E-2</v>
      </c>
      <c r="M465" s="1">
        <f t="shared" si="55"/>
        <v>7.0102012774128503E-2</v>
      </c>
      <c r="N465" s="1">
        <f t="shared" si="55"/>
        <v>2.4550274742915902E-3</v>
      </c>
      <c r="O465" s="1">
        <f t="shared" si="55"/>
        <v>3.6957243962106499E-3</v>
      </c>
      <c r="P465" s="1">
        <f t="shared" si="55"/>
        <v>2.6283035306808301E-2</v>
      </c>
      <c r="Q465" s="1">
        <f t="shared" si="55"/>
        <v>1.19649884651958E-2</v>
      </c>
      <c r="R465" s="1">
        <f t="shared" si="55"/>
        <v>1.16085642473682E-3</v>
      </c>
      <c r="S465" s="1">
        <f t="shared" si="55"/>
        <v>0.29487179487179499</v>
      </c>
      <c r="T465" s="1">
        <f t="shared" si="55"/>
        <v>5.8697839661457397E-2</v>
      </c>
      <c r="U465" s="1">
        <f t="shared" si="55"/>
        <v>2.04291118009685E-2</v>
      </c>
      <c r="V465" s="1">
        <f t="shared" si="55"/>
        <v>5.0643362781085596E-4</v>
      </c>
    </row>
    <row r="466" spans="1:22">
      <c r="A466" s="1" t="s">
        <v>42</v>
      </c>
      <c r="B466" s="1">
        <v>5</v>
      </c>
      <c r="C466" s="1" t="s">
        <v>27</v>
      </c>
      <c r="D466" s="1">
        <f t="shared" ref="D466:V466" si="56">IF(TYPE="P",(D56-MIN)/DV,(MAX-D56)/DV)</f>
        <v>0.13282775572670699</v>
      </c>
      <c r="E466" s="1">
        <f t="shared" si="56"/>
        <v>0.13579480057003199</v>
      </c>
      <c r="F466" s="1">
        <f t="shared" si="56"/>
        <v>0.20246916629616801</v>
      </c>
      <c r="G466" s="1">
        <f t="shared" si="56"/>
        <v>0.44979919678714902</v>
      </c>
      <c r="H466" s="1">
        <f t="shared" si="56"/>
        <v>9.3213528141028695E-4</v>
      </c>
      <c r="I466" s="1">
        <f t="shared" si="56"/>
        <v>4.0131504364584502E-3</v>
      </c>
      <c r="J466" s="1">
        <f t="shared" si="56"/>
        <v>3.45002256506187E-2</v>
      </c>
      <c r="K466" s="1">
        <f t="shared" si="56"/>
        <v>0.36865085140445297</v>
      </c>
      <c r="L466" s="1">
        <f t="shared" si="56"/>
        <v>1.0692177827799699E-2</v>
      </c>
      <c r="M466" s="1">
        <f t="shared" si="56"/>
        <v>7.1992718191166094E-2</v>
      </c>
      <c r="N466" s="1">
        <f t="shared" si="56"/>
        <v>3.3975929034684598E-3</v>
      </c>
      <c r="O466" s="1">
        <f t="shared" si="56"/>
        <v>4.5927253324742501E-3</v>
      </c>
      <c r="P466" s="1">
        <f t="shared" si="56"/>
        <v>0.15653653072231699</v>
      </c>
      <c r="Q466" s="1">
        <f t="shared" si="56"/>
        <v>3.19014149227329E-2</v>
      </c>
      <c r="R466" s="1">
        <f t="shared" si="56"/>
        <v>2.15400469990568E-3</v>
      </c>
      <c r="S466" s="1">
        <f t="shared" si="56"/>
        <v>0.34615384615384598</v>
      </c>
      <c r="T466" s="1">
        <f t="shared" si="56"/>
        <v>6.53997042999966E-2</v>
      </c>
      <c r="U466" s="1">
        <f t="shared" si="56"/>
        <v>2.5006471669264601E-2</v>
      </c>
      <c r="V466" s="1">
        <f t="shared" si="56"/>
        <v>6.3518583142624396E-4</v>
      </c>
    </row>
    <row r="467" spans="1:22">
      <c r="A467" s="1" t="s">
        <v>42</v>
      </c>
      <c r="B467" s="1">
        <v>5</v>
      </c>
      <c r="C467" s="1" t="s">
        <v>28</v>
      </c>
      <c r="D467" s="1">
        <f t="shared" ref="D467:V467" si="57">IF(TYPE="P",(D57-MIN)/DV,(MAX-D57)/DV)</f>
        <v>0.18464007986631301</v>
      </c>
      <c r="E467" s="1">
        <f t="shared" si="57"/>
        <v>0.14416161028313301</v>
      </c>
      <c r="F467" s="1">
        <f t="shared" si="57"/>
        <v>0.243141662138352</v>
      </c>
      <c r="G467" s="1">
        <f t="shared" si="57"/>
        <v>0.45702811244979902</v>
      </c>
      <c r="H467" s="1">
        <f t="shared" si="57"/>
        <v>1.61106771830602E-3</v>
      </c>
      <c r="I467" s="1">
        <f t="shared" si="57"/>
        <v>4.7273551751502102E-3</v>
      </c>
      <c r="J467" s="1">
        <f t="shared" si="57"/>
        <v>4.4810502123691698E-2</v>
      </c>
      <c r="K467" s="1">
        <f t="shared" si="57"/>
        <v>0.40525396594382201</v>
      </c>
      <c r="L467" s="1">
        <f t="shared" si="57"/>
        <v>8.9883073844807104E-3</v>
      </c>
      <c r="M467" s="1">
        <f t="shared" si="57"/>
        <v>9.6773328038797096E-2</v>
      </c>
      <c r="N467" s="1">
        <f t="shared" si="57"/>
        <v>4.2598912036399999E-3</v>
      </c>
      <c r="O467" s="1">
        <f t="shared" si="57"/>
        <v>6.2598785877520597E-3</v>
      </c>
      <c r="P467" s="1">
        <f t="shared" si="57"/>
        <v>0.270443513255611</v>
      </c>
      <c r="Q467" s="1">
        <f t="shared" si="57"/>
        <v>6.5793339864546593E-2</v>
      </c>
      <c r="R467" s="1">
        <f t="shared" si="57"/>
        <v>3.9843484564660398E-3</v>
      </c>
      <c r="S467" s="1">
        <f t="shared" si="57"/>
        <v>0.39743589743589702</v>
      </c>
      <c r="T467" s="1">
        <f t="shared" si="57"/>
        <v>7.1515879213647895E-2</v>
      </c>
      <c r="U467" s="1">
        <f t="shared" si="57"/>
        <v>2.9265340774609901E-2</v>
      </c>
      <c r="V467" s="1">
        <f t="shared" si="57"/>
        <v>7.5062103633948603E-4</v>
      </c>
    </row>
    <row r="468" spans="1:22">
      <c r="A468" s="1" t="s">
        <v>42</v>
      </c>
      <c r="B468" s="1">
        <v>5</v>
      </c>
      <c r="C468" s="1" t="s">
        <v>29</v>
      </c>
      <c r="D468" s="1">
        <f t="shared" ref="D468:V468" si="58">IF(TYPE="P",(D58-MIN)/DV,(MAX-D58)/DV)</f>
        <v>0.210252707642098</v>
      </c>
      <c r="E468" s="1">
        <f t="shared" si="58"/>
        <v>0.170339046432957</v>
      </c>
      <c r="F468" s="1">
        <f t="shared" si="58"/>
        <v>0.23280887220273699</v>
      </c>
      <c r="G468" s="1">
        <f t="shared" si="58"/>
        <v>0.5285140562249</v>
      </c>
      <c r="H468" s="1">
        <f t="shared" si="58"/>
        <v>1.9808720184915098E-3</v>
      </c>
      <c r="I468" s="1">
        <f t="shared" si="58"/>
        <v>6.7112572270717598E-3</v>
      </c>
      <c r="J468" s="1">
        <f t="shared" si="58"/>
        <v>5.15526418224245E-2</v>
      </c>
      <c r="K468" s="1">
        <f t="shared" si="58"/>
        <v>0.38669771503420203</v>
      </c>
      <c r="L468" s="1">
        <f t="shared" si="58"/>
        <v>1.1895829425373599E-2</v>
      </c>
      <c r="M468" s="1">
        <f t="shared" si="58"/>
        <v>7.4614053024596394E-2</v>
      </c>
      <c r="N468" s="1">
        <f t="shared" si="58"/>
        <v>4.4834924915834202E-3</v>
      </c>
      <c r="O468" s="1">
        <f t="shared" si="58"/>
        <v>6.2306832710835496E-3</v>
      </c>
      <c r="P468" s="1">
        <f t="shared" si="58"/>
        <v>0.324316475127577</v>
      </c>
      <c r="Q468" s="1">
        <f t="shared" si="58"/>
        <v>0.123409608006675</v>
      </c>
      <c r="R468" s="1">
        <f t="shared" si="58"/>
        <v>7.3576194482621697E-3</v>
      </c>
      <c r="S468" s="1">
        <f t="shared" si="58"/>
        <v>0.44871794871794901</v>
      </c>
      <c r="T468" s="1">
        <f t="shared" si="58"/>
        <v>7.7000064819416195E-2</v>
      </c>
      <c r="U468" s="1">
        <f t="shared" si="58"/>
        <v>3.1479892005569603E-2</v>
      </c>
      <c r="V468" s="1">
        <f t="shared" si="58"/>
        <v>1.1917194954146101E-3</v>
      </c>
    </row>
    <row r="469" spans="1:22">
      <c r="A469" s="1" t="s">
        <v>42</v>
      </c>
      <c r="B469" s="1">
        <v>5</v>
      </c>
      <c r="C469" s="1" t="s">
        <v>30</v>
      </c>
      <c r="D469" s="1">
        <f t="shared" ref="D469:V469" si="59">IF(TYPE="P",(D59-MIN)/DV,(MAX-D59)/DV)</f>
        <v>0.281683299687356</v>
      </c>
      <c r="E469" s="1">
        <f t="shared" si="59"/>
        <v>0.210084759274661</v>
      </c>
      <c r="F469" s="1">
        <f t="shared" si="59"/>
        <v>0.24812280788420699</v>
      </c>
      <c r="G469" s="1">
        <f t="shared" si="59"/>
        <v>0.56706827309236996</v>
      </c>
      <c r="H469" s="1">
        <f t="shared" si="59"/>
        <v>3.2075606095135901E-3</v>
      </c>
      <c r="I469" s="1">
        <f t="shared" si="59"/>
        <v>9.4207006008389105E-3</v>
      </c>
      <c r="J469" s="1">
        <f t="shared" si="59"/>
        <v>6.9250484515595206E-2</v>
      </c>
      <c r="K469" s="1">
        <f t="shared" si="59"/>
        <v>0.310144083830592</v>
      </c>
      <c r="L469" s="1">
        <f t="shared" si="59"/>
        <v>1.5965318160028299E-2</v>
      </c>
      <c r="M469" s="1">
        <f t="shared" si="59"/>
        <v>7.6003645088418795E-2</v>
      </c>
      <c r="N469" s="1">
        <f t="shared" si="59"/>
        <v>6.1931823393969396E-3</v>
      </c>
      <c r="O469" s="1">
        <f t="shared" si="59"/>
        <v>8.7646354108989102E-3</v>
      </c>
      <c r="P469" s="1">
        <f t="shared" si="59"/>
        <v>0.41142181471186201</v>
      </c>
      <c r="Q469" s="1">
        <f t="shared" si="59"/>
        <v>0.20983402296939399</v>
      </c>
      <c r="R469" s="1">
        <f t="shared" si="59"/>
        <v>2.5194754958258299E-2</v>
      </c>
      <c r="S469" s="1">
        <f t="shared" si="59"/>
        <v>0.43589743589743601</v>
      </c>
      <c r="T469" s="1">
        <f t="shared" si="59"/>
        <v>8.3161767656346003E-2</v>
      </c>
      <c r="U469" s="1">
        <f t="shared" si="59"/>
        <v>3.4572693262138597E-2</v>
      </c>
      <c r="V469" s="1">
        <f t="shared" si="59"/>
        <v>1.4944895471584801E-3</v>
      </c>
    </row>
    <row r="470" spans="1:22">
      <c r="A470" s="1" t="s">
        <v>42</v>
      </c>
      <c r="B470" s="1">
        <v>5</v>
      </c>
      <c r="C470" s="1" t="s">
        <v>31</v>
      </c>
      <c r="D470" s="1">
        <f t="shared" ref="D470:V470" si="60">IF(TYPE="P",(D60-MIN)/DV,(MAX-D60)/DV)</f>
        <v>0.39619634928655301</v>
      </c>
      <c r="E470" s="1">
        <f t="shared" si="60"/>
        <v>0.25151418496504502</v>
      </c>
      <c r="F470" s="1">
        <f t="shared" si="60"/>
        <v>0.249637734854847</v>
      </c>
      <c r="G470" s="1">
        <f t="shared" si="60"/>
        <v>0.61526104417670702</v>
      </c>
      <c r="H470" s="1">
        <f t="shared" si="60"/>
        <v>1.00063540738716E-3</v>
      </c>
      <c r="I470" s="1">
        <f t="shared" si="60"/>
        <v>1.17447001473756E-2</v>
      </c>
      <c r="J470" s="1">
        <f t="shared" si="60"/>
        <v>3.2794791564230701E-2</v>
      </c>
      <c r="K470" s="1">
        <f t="shared" si="60"/>
        <v>0.33474021248726499</v>
      </c>
      <c r="L470" s="1">
        <f t="shared" si="60"/>
        <v>2.55997415535964E-2</v>
      </c>
      <c r="M470" s="1">
        <f t="shared" si="60"/>
        <v>7.2952881495436203E-2</v>
      </c>
      <c r="N470" s="1">
        <f t="shared" si="60"/>
        <v>6.5647044793644702E-3</v>
      </c>
      <c r="O470" s="1">
        <f t="shared" si="60"/>
        <v>1.05727315742316E-2</v>
      </c>
      <c r="P470" s="1">
        <f t="shared" si="60"/>
        <v>0.443326556860142</v>
      </c>
      <c r="Q470" s="1">
        <f t="shared" si="60"/>
        <v>0.29625841520192198</v>
      </c>
      <c r="R470" s="1">
        <f t="shared" si="60"/>
        <v>2.9851110708939199E-2</v>
      </c>
      <c r="S470" s="1">
        <f t="shared" si="60"/>
        <v>0.44871794871794901</v>
      </c>
      <c r="T470" s="1">
        <f t="shared" si="60"/>
        <v>8.9489377332341496E-2</v>
      </c>
      <c r="U470" s="1">
        <f t="shared" si="60"/>
        <v>3.7304131682928801E-2</v>
      </c>
      <c r="V470" s="1">
        <f t="shared" si="60"/>
        <v>2.3799238586495299E-3</v>
      </c>
    </row>
    <row r="471" spans="1:22">
      <c r="A471" s="1" t="s">
        <v>42</v>
      </c>
      <c r="B471" s="1">
        <v>5</v>
      </c>
      <c r="C471" s="1" t="s">
        <v>32</v>
      </c>
      <c r="D471" s="1">
        <f t="shared" ref="D471:V471" si="61">IF(TYPE="P",(D61-MIN)/DV,(MAX-D61)/DV)</f>
        <v>0.43420537515201102</v>
      </c>
      <c r="E471" s="1">
        <f t="shared" si="61"/>
        <v>0.31306976742235398</v>
      </c>
      <c r="F471" s="1">
        <f t="shared" si="61"/>
        <v>0.24095983796868101</v>
      </c>
      <c r="G471" s="1">
        <f t="shared" si="61"/>
        <v>0.61847389558232901</v>
      </c>
      <c r="H471" s="1">
        <f t="shared" si="61"/>
        <v>9.5564194523614003E-4</v>
      </c>
      <c r="I471" s="1">
        <f t="shared" si="61"/>
        <v>1.08151003287609E-2</v>
      </c>
      <c r="J471" s="1">
        <f t="shared" si="61"/>
        <v>0.102403603293171</v>
      </c>
      <c r="K471" s="1">
        <f t="shared" si="61"/>
        <v>0.43894629602677898</v>
      </c>
      <c r="L471" s="1">
        <f t="shared" si="61"/>
        <v>3.6651451676775297E-2</v>
      </c>
      <c r="M471" s="1">
        <f t="shared" si="61"/>
        <v>7.8694945936794894E-2</v>
      </c>
      <c r="N471" s="1">
        <f t="shared" si="61"/>
        <v>7.0520406197539702E-3</v>
      </c>
      <c r="O471" s="1">
        <f t="shared" si="61"/>
        <v>1.1608661948435E-2</v>
      </c>
      <c r="P471" s="1">
        <f t="shared" si="61"/>
        <v>0.50259303821101098</v>
      </c>
      <c r="Q471" s="1">
        <f t="shared" si="61"/>
        <v>0.25098850776346399</v>
      </c>
      <c r="R471" s="1">
        <f t="shared" si="61"/>
        <v>3.24454997907083E-2</v>
      </c>
      <c r="S471" s="1">
        <f t="shared" si="61"/>
        <v>0.46153846153846201</v>
      </c>
      <c r="T471" s="1">
        <f t="shared" si="61"/>
        <v>9.8051713547566602E-2</v>
      </c>
      <c r="U471" s="1">
        <f t="shared" si="61"/>
        <v>3.1548563201869703E-2</v>
      </c>
      <c r="V471" s="1">
        <f t="shared" si="61"/>
        <v>3.12191184608021E-3</v>
      </c>
    </row>
    <row r="472" spans="1:22">
      <c r="A472" s="1" t="s">
        <v>42</v>
      </c>
      <c r="B472" s="1">
        <v>5</v>
      </c>
      <c r="C472" s="1" t="s">
        <v>33</v>
      </c>
      <c r="D472" s="1">
        <f t="shared" ref="D472:V472" si="62">IF(TYPE="P",(D62-MIN)/DV,(MAX-D62)/DV)</f>
        <v>0.462435896615431</v>
      </c>
      <c r="E472" s="1">
        <f t="shared" si="62"/>
        <v>0.42226848042987702</v>
      </c>
      <c r="F472" s="1">
        <f t="shared" si="62"/>
        <v>0.23625450773106799</v>
      </c>
      <c r="G472" s="1">
        <f t="shared" si="62"/>
        <v>0.59598393574297204</v>
      </c>
      <c r="H472" s="1">
        <f t="shared" si="62"/>
        <v>1.0965811478324699E-3</v>
      </c>
      <c r="I472" s="1">
        <f t="shared" si="62"/>
        <v>1.34338510372974E-2</v>
      </c>
      <c r="J472" s="1">
        <f t="shared" si="62"/>
        <v>0.32845947899578098</v>
      </c>
      <c r="K472" s="1">
        <f t="shared" si="62"/>
        <v>0.49556105370397302</v>
      </c>
      <c r="L472" s="1">
        <f t="shared" si="62"/>
        <v>4.2268492465453597E-2</v>
      </c>
      <c r="M472" s="1">
        <f t="shared" si="62"/>
        <v>8.5584670983667094E-2</v>
      </c>
      <c r="N472" s="1">
        <f t="shared" si="62"/>
        <v>1.08979827723808E-2</v>
      </c>
      <c r="O472" s="1">
        <f t="shared" si="62"/>
        <v>1.6365485095287499E-2</v>
      </c>
      <c r="P472" s="1">
        <f t="shared" si="62"/>
        <v>0.52970584574534296</v>
      </c>
      <c r="Q472" s="1">
        <f t="shared" si="62"/>
        <v>0.23452671667097599</v>
      </c>
      <c r="R472" s="1">
        <f t="shared" si="62"/>
        <v>3.6642804619349899E-2</v>
      </c>
      <c r="S472" s="1">
        <f t="shared" si="62"/>
        <v>0.37179487179487197</v>
      </c>
      <c r="T472" s="1">
        <f t="shared" si="62"/>
        <v>0.106862524191532</v>
      </c>
      <c r="U472" s="1">
        <f t="shared" si="62"/>
        <v>3.01171788016424E-2</v>
      </c>
      <c r="V472" s="1">
        <f t="shared" si="62"/>
        <v>4.3216886609355101E-3</v>
      </c>
    </row>
    <row r="473" spans="1:22">
      <c r="A473" s="1" t="s">
        <v>42</v>
      </c>
      <c r="B473" s="1">
        <v>5</v>
      </c>
      <c r="C473" s="1" t="s">
        <v>34</v>
      </c>
      <c r="D473" s="1">
        <f t="shared" ref="D473:V473" si="63">IF(TYPE="P",(D63-MIN)/DV,(MAX-D63)/DV)</f>
        <v>0.46979177692028601</v>
      </c>
      <c r="E473" s="1">
        <f t="shared" si="63"/>
        <v>0.467199546682943</v>
      </c>
      <c r="F473" s="1">
        <f t="shared" si="63"/>
        <v>0.243141662138352</v>
      </c>
      <c r="G473" s="1">
        <f t="shared" si="63"/>
        <v>0.60642570281124497</v>
      </c>
      <c r="H473" s="1">
        <f t="shared" si="63"/>
        <v>1.3089970455939699E-3</v>
      </c>
      <c r="I473" s="1">
        <f t="shared" si="63"/>
        <v>3.1198276839360599E-2</v>
      </c>
      <c r="J473" s="1">
        <f t="shared" si="63"/>
        <v>0.56296871278231897</v>
      </c>
      <c r="K473" s="1">
        <f t="shared" si="63"/>
        <v>0.48428176393538103</v>
      </c>
      <c r="L473" s="1">
        <f t="shared" si="63"/>
        <v>4.9412242856249601E-2</v>
      </c>
      <c r="M473" s="1">
        <f t="shared" si="63"/>
        <v>7.5771530590814096E-2</v>
      </c>
      <c r="N473" s="1">
        <f t="shared" si="63"/>
        <v>1.25423122437185E-2</v>
      </c>
      <c r="O473" s="1">
        <f t="shared" si="63"/>
        <v>2.1039755967422101E-2</v>
      </c>
      <c r="P473" s="1">
        <f t="shared" si="63"/>
        <v>0.57600713604115705</v>
      </c>
      <c r="Q473" s="1">
        <f t="shared" si="63"/>
        <v>0.23041126899697401</v>
      </c>
      <c r="R473" s="1">
        <f t="shared" si="63"/>
        <v>4.82978060682051E-2</v>
      </c>
      <c r="S473" s="1">
        <f t="shared" si="63"/>
        <v>0.29487179487179499</v>
      </c>
      <c r="T473" s="1">
        <f t="shared" si="63"/>
        <v>0.114263512533297</v>
      </c>
      <c r="U473" s="1">
        <f t="shared" si="63"/>
        <v>3.4495762844184097E-2</v>
      </c>
      <c r="V473" s="1">
        <f t="shared" si="63"/>
        <v>4.0557884400541496E-3</v>
      </c>
    </row>
    <row r="474" spans="1:22">
      <c r="A474" s="1" t="s">
        <v>42</v>
      </c>
      <c r="B474" s="1">
        <v>5</v>
      </c>
      <c r="C474" s="1" t="s">
        <v>35</v>
      </c>
      <c r="D474" s="1">
        <f t="shared" ref="D474:V474" si="64">IF(TYPE="P",(D64-MIN)/DV,(MAX-D64)/DV)</f>
        <v>0.50038307543390104</v>
      </c>
      <c r="E474" s="1">
        <f t="shared" si="64"/>
        <v>0.50250052029394598</v>
      </c>
      <c r="F474" s="1">
        <f t="shared" si="64"/>
        <v>0.243141662138352</v>
      </c>
      <c r="G474" s="1">
        <f t="shared" si="64"/>
        <v>0.56144578313253002</v>
      </c>
      <c r="H474" s="1">
        <f t="shared" si="64"/>
        <v>1.3865489511196199E-3</v>
      </c>
      <c r="I474" s="1">
        <f t="shared" si="64"/>
        <v>2.1686883573290999E-2</v>
      </c>
      <c r="J474" s="1">
        <f t="shared" si="64"/>
        <v>0.71428742453674898</v>
      </c>
      <c r="K474" s="1">
        <f t="shared" si="64"/>
        <v>0.51761024596128602</v>
      </c>
      <c r="L474" s="1">
        <f t="shared" si="64"/>
        <v>5.7895120782008799E-2</v>
      </c>
      <c r="M474" s="1">
        <f t="shared" si="64"/>
        <v>7.7859634394338004E-2</v>
      </c>
      <c r="N474" s="1">
        <f t="shared" si="64"/>
        <v>2.0453211143829499E-2</v>
      </c>
      <c r="O474" s="1">
        <f t="shared" si="64"/>
        <v>2.6229475189014501E-2</v>
      </c>
      <c r="P474" s="1">
        <f t="shared" si="64"/>
        <v>0.60816080985769405</v>
      </c>
      <c r="Q474" s="1">
        <f t="shared" si="64"/>
        <v>0.267450290438419</v>
      </c>
      <c r="R474" s="1">
        <f t="shared" si="64"/>
        <v>5.2658790355014203E-2</v>
      </c>
      <c r="S474" s="1">
        <f t="shared" si="64"/>
        <v>0.29487179487179499</v>
      </c>
      <c r="T474" s="1">
        <f t="shared" si="64"/>
        <v>0.11333829253311201</v>
      </c>
      <c r="U474" s="1">
        <f t="shared" si="64"/>
        <v>3.7708658436824097E-2</v>
      </c>
      <c r="V474" s="1">
        <f t="shared" si="64"/>
        <v>5.5874978847366601E-3</v>
      </c>
    </row>
    <row r="475" spans="1:22">
      <c r="A475" s="1" t="s">
        <v>42</v>
      </c>
      <c r="B475" s="1">
        <v>5</v>
      </c>
      <c r="C475" s="1" t="s">
        <v>36</v>
      </c>
      <c r="D475" s="1">
        <f t="shared" ref="D475:V475" si="65">IF(TYPE="P",(D65-MIN)/DV,(MAX-D65)/DV)</f>
        <v>0.62652210466092795</v>
      </c>
      <c r="E475" s="1">
        <f t="shared" si="65"/>
        <v>0.56239128396797</v>
      </c>
      <c r="F475" s="1">
        <f t="shared" si="65"/>
        <v>0.23957664377809601</v>
      </c>
      <c r="G475" s="1">
        <f t="shared" si="65"/>
        <v>0.53975903614457799</v>
      </c>
      <c r="H475" s="1">
        <f t="shared" si="65"/>
        <v>1.42942602573618E-3</v>
      </c>
      <c r="I475" s="1">
        <f t="shared" si="65"/>
        <v>1.36152363677588E-2</v>
      </c>
      <c r="J475" s="1">
        <f t="shared" si="65"/>
        <v>4.7667151611307801E-2</v>
      </c>
      <c r="K475" s="1">
        <f t="shared" si="65"/>
        <v>0.536093727259496</v>
      </c>
      <c r="L475" s="1">
        <f t="shared" si="65"/>
        <v>7.1854352946080599E-2</v>
      </c>
      <c r="M475" s="1">
        <f t="shared" si="65"/>
        <v>7.9298060573085305E-2</v>
      </c>
      <c r="N475" s="1">
        <f t="shared" si="65"/>
        <v>2.77965067745457E-2</v>
      </c>
      <c r="O475" s="1">
        <f t="shared" si="65"/>
        <v>2.9489283305312499E-2</v>
      </c>
      <c r="P475" s="1">
        <f t="shared" si="65"/>
        <v>0.64133095465294798</v>
      </c>
      <c r="Q475" s="1">
        <f t="shared" si="65"/>
        <v>0.29214297561597702</v>
      </c>
      <c r="R475" s="1">
        <f t="shared" si="65"/>
        <v>5.9160753179125003E-2</v>
      </c>
      <c r="S475" s="1">
        <f t="shared" si="65"/>
        <v>0.28205128205128199</v>
      </c>
      <c r="T475" s="1">
        <f t="shared" si="65"/>
        <v>0.140985316858913</v>
      </c>
      <c r="U475" s="1">
        <f t="shared" si="65"/>
        <v>4.5122404291526599E-2</v>
      </c>
      <c r="V475" s="1">
        <f t="shared" si="65"/>
        <v>7.4762377136980904E-3</v>
      </c>
    </row>
    <row r="476" spans="1:22">
      <c r="A476" s="1" t="s">
        <v>42</v>
      </c>
      <c r="B476" s="1">
        <v>5</v>
      </c>
      <c r="C476" s="1" t="s">
        <v>37</v>
      </c>
      <c r="D476" s="1">
        <f t="shared" ref="D476:V476" si="66">IF(TYPE="P",(D66-MIN)/DV,(MAX-D66)/DV)</f>
        <v>0.62172008794020694</v>
      </c>
      <c r="E476" s="1">
        <f t="shared" si="66"/>
        <v>0.62005114098547398</v>
      </c>
      <c r="F476" s="1">
        <f t="shared" si="66"/>
        <v>0.23189085939172399</v>
      </c>
      <c r="G476" s="1">
        <f t="shared" si="66"/>
        <v>0.57108433734939801</v>
      </c>
      <c r="H476" s="1">
        <f t="shared" si="66"/>
        <v>1.5929237051207901E-3</v>
      </c>
      <c r="I476" s="1">
        <f t="shared" si="66"/>
        <v>1.8115859879832202E-2</v>
      </c>
      <c r="J476" s="1">
        <f t="shared" si="66"/>
        <v>4.7225647016586401E-2</v>
      </c>
      <c r="K476" s="1">
        <f t="shared" si="66"/>
        <v>0.53449279580846998</v>
      </c>
      <c r="L476" s="1">
        <f t="shared" si="66"/>
        <v>7.7617290898101293E-2</v>
      </c>
      <c r="M476" s="1">
        <f t="shared" si="66"/>
        <v>7.7468236851024594E-2</v>
      </c>
      <c r="N476" s="1">
        <f t="shared" si="66"/>
        <v>2.8115281944024E-2</v>
      </c>
      <c r="O476" s="1">
        <f t="shared" si="66"/>
        <v>3.29715798693258E-2</v>
      </c>
      <c r="P476" s="1">
        <f t="shared" si="66"/>
        <v>0.67638883126581795</v>
      </c>
      <c r="Q476" s="1">
        <f t="shared" si="66"/>
        <v>0.31272020842001802</v>
      </c>
      <c r="R476" s="1">
        <f t="shared" si="66"/>
        <v>8.40153511521496E-2</v>
      </c>
      <c r="S476" s="1">
        <f t="shared" si="66"/>
        <v>0.20512820512820501</v>
      </c>
      <c r="T476" s="1">
        <f t="shared" si="66"/>
        <v>0.15581430163252299</v>
      </c>
      <c r="U476" s="1">
        <f t="shared" si="66"/>
        <v>4.98151889712833E-2</v>
      </c>
      <c r="V476" s="1">
        <f t="shared" si="66"/>
        <v>6.9345167877837999E-3</v>
      </c>
    </row>
    <row r="477" spans="1:22">
      <c r="A477" s="1" t="s">
        <v>42</v>
      </c>
      <c r="B477" s="1">
        <v>5</v>
      </c>
      <c r="C477" s="1" t="s">
        <v>38</v>
      </c>
      <c r="D477" s="1">
        <f t="shared" ref="D477:V477" si="67">IF(TYPE="P",(D67-MIN)/DV,(MAX-D67)/DV)</f>
        <v>0.64503802798740995</v>
      </c>
      <c r="E477" s="1">
        <f t="shared" si="67"/>
        <v>0.68659463385155906</v>
      </c>
      <c r="F477" s="1">
        <f t="shared" si="67"/>
        <v>0.23189085939172399</v>
      </c>
      <c r="G477" s="1">
        <f t="shared" si="67"/>
        <v>0.597204819277108</v>
      </c>
      <c r="H477" s="1">
        <f t="shared" si="67"/>
        <v>1.73246972571507E-3</v>
      </c>
      <c r="I477" s="1">
        <f t="shared" si="67"/>
        <v>1.3388504704681999E-2</v>
      </c>
      <c r="J477" s="1">
        <f t="shared" si="67"/>
        <v>5.8529620867915598E-2</v>
      </c>
      <c r="K477" s="1">
        <f t="shared" si="67"/>
        <v>0.54824625236501201</v>
      </c>
      <c r="L477" s="1">
        <f t="shared" si="67"/>
        <v>7.7617290898101293E-2</v>
      </c>
      <c r="M477" s="1">
        <f t="shared" si="67"/>
        <v>7.3963369054797903E-2</v>
      </c>
      <c r="N477" s="1">
        <f t="shared" si="67"/>
        <v>2.5383906211299798E-2</v>
      </c>
      <c r="O477" s="1">
        <f t="shared" si="67"/>
        <v>3.9230451722020297E-2</v>
      </c>
      <c r="P477" s="1">
        <f t="shared" si="67"/>
        <v>0.71167489524125604</v>
      </c>
      <c r="Q477" s="1">
        <f t="shared" si="67"/>
        <v>0.44226433691196498</v>
      </c>
      <c r="R477" s="1">
        <f t="shared" si="67"/>
        <v>0.100009176806913</v>
      </c>
      <c r="S477" s="1">
        <f t="shared" si="67"/>
        <v>0.166538807692308</v>
      </c>
      <c r="T477" s="1">
        <f t="shared" si="67"/>
        <v>0.16473391629652701</v>
      </c>
      <c r="U477" s="1">
        <f t="shared" si="67"/>
        <v>5.59790490104548E-2</v>
      </c>
      <c r="V477" s="1">
        <f t="shared" si="67"/>
        <v>1.05095306183824E-2</v>
      </c>
    </row>
    <row r="478" spans="1:22">
      <c r="A478" s="1" t="s">
        <v>43</v>
      </c>
      <c r="B478" s="1">
        <v>6</v>
      </c>
      <c r="C478" s="1" t="s">
        <v>25</v>
      </c>
      <c r="D478" s="1">
        <f t="shared" ref="D478:V478" si="68">IF(TYPE="P",(D68-MIN)/DV,(MAX-D68)/DV)</f>
        <v>0.13419773086801301</v>
      </c>
      <c r="E478" s="1">
        <f t="shared" si="68"/>
        <v>0.20954879442879301</v>
      </c>
      <c r="F478" s="1">
        <f t="shared" si="68"/>
        <v>0.245179403579838</v>
      </c>
      <c r="G478" s="1">
        <f t="shared" si="68"/>
        <v>0.19357429718875499</v>
      </c>
      <c r="H478" s="1">
        <f t="shared" si="68"/>
        <v>6.8966980343120304E-3</v>
      </c>
      <c r="I478" s="1">
        <f t="shared" si="68"/>
        <v>1.5712504251218701E-2</v>
      </c>
      <c r="J478" s="1">
        <f t="shared" si="68"/>
        <v>3.0501892765838201E-2</v>
      </c>
      <c r="K478" s="1">
        <f t="shared" si="68"/>
        <v>0.25942366467763101</v>
      </c>
      <c r="L478" s="1">
        <f t="shared" si="68"/>
        <v>4.7395735634339999E-2</v>
      </c>
      <c r="M478" s="1">
        <f t="shared" si="68"/>
        <v>5.9628906095469898E-2</v>
      </c>
      <c r="N478" s="1">
        <f t="shared" si="68"/>
        <v>2.1849859188522301E-2</v>
      </c>
      <c r="O478" s="1">
        <f t="shared" si="68"/>
        <v>3.7180739144879203E-2</v>
      </c>
      <c r="P478" s="1">
        <f t="shared" si="68"/>
        <v>5.6154835497655903E-2</v>
      </c>
      <c r="Q478" s="1">
        <f t="shared" si="68"/>
        <v>2.2632517541792602E-2</v>
      </c>
      <c r="R478" s="1">
        <f t="shared" si="68"/>
        <v>1.4859686288902101E-2</v>
      </c>
      <c r="S478" s="1">
        <f t="shared" si="68"/>
        <v>0.16666666666666699</v>
      </c>
      <c r="T478" s="1">
        <f t="shared" si="68"/>
        <v>0.10895758032206</v>
      </c>
      <c r="U478" s="1">
        <f t="shared" si="68"/>
        <v>8.0123964204591697E-2</v>
      </c>
      <c r="V478" s="1">
        <f t="shared" si="68"/>
        <v>1.72634072225979E-3</v>
      </c>
    </row>
    <row r="479" spans="1:22">
      <c r="A479" s="1" t="s">
        <v>43</v>
      </c>
      <c r="B479" s="1">
        <v>6</v>
      </c>
      <c r="C479" s="1" t="s">
        <v>27</v>
      </c>
      <c r="D479" s="1">
        <f t="shared" ref="D479:V479" si="69">IF(TYPE="P",(D69-MIN)/DV,(MAX-D69)/DV)</f>
        <v>0.19815792746870001</v>
      </c>
      <c r="E479" s="1">
        <f t="shared" si="69"/>
        <v>0.23319180476201101</v>
      </c>
      <c r="F479" s="1">
        <f t="shared" si="69"/>
        <v>0.24699155263547901</v>
      </c>
      <c r="G479" s="1">
        <f t="shared" si="69"/>
        <v>0.19036144578313299</v>
      </c>
      <c r="H479" s="1">
        <f t="shared" si="69"/>
        <v>1.2929239268375799E-2</v>
      </c>
      <c r="I479" s="1">
        <f t="shared" si="69"/>
        <v>2.5495975512980398E-2</v>
      </c>
      <c r="J479" s="1">
        <f t="shared" si="69"/>
        <v>3.6769649981040799E-2</v>
      </c>
      <c r="K479" s="1">
        <f t="shared" si="69"/>
        <v>0.33372143792752101</v>
      </c>
      <c r="L479" s="1">
        <f t="shared" si="69"/>
        <v>6.2397090393713897E-2</v>
      </c>
      <c r="M479" s="1">
        <f t="shared" si="69"/>
        <v>6.24977711285419E-2</v>
      </c>
      <c r="N479" s="1">
        <f t="shared" si="69"/>
        <v>2.4197099375292401E-2</v>
      </c>
      <c r="O479" s="1">
        <f t="shared" si="69"/>
        <v>4.1258016127895598E-2</v>
      </c>
      <c r="P479" s="1">
        <f t="shared" si="69"/>
        <v>0.181118532962702</v>
      </c>
      <c r="Q479" s="1">
        <f t="shared" si="69"/>
        <v>4.0249179445456397E-2</v>
      </c>
      <c r="R479" s="1">
        <f t="shared" si="69"/>
        <v>1.9259129999478399E-2</v>
      </c>
      <c r="S479" s="1">
        <f t="shared" si="69"/>
        <v>0.256410256410256</v>
      </c>
      <c r="T479" s="1">
        <f t="shared" si="69"/>
        <v>0.119125740407498</v>
      </c>
      <c r="U479" s="1">
        <f t="shared" si="69"/>
        <v>8.4428857311877298E-2</v>
      </c>
      <c r="V479" s="1">
        <f t="shared" si="69"/>
        <v>2.1735639013550001E-3</v>
      </c>
    </row>
    <row r="480" spans="1:22">
      <c r="A480" s="1" t="s">
        <v>43</v>
      </c>
      <c r="B480" s="1">
        <v>6</v>
      </c>
      <c r="C480" s="1" t="s">
        <v>28</v>
      </c>
      <c r="D480" s="1">
        <f t="shared" ref="D480:V480" si="70">IF(TYPE="P",(D70-MIN)/DV,(MAX-D70)/DV)</f>
        <v>0.28006131102408999</v>
      </c>
      <c r="E480" s="1">
        <f t="shared" si="70"/>
        <v>0.24234169878874601</v>
      </c>
      <c r="F480" s="1">
        <f t="shared" si="70"/>
        <v>0.248180440975481</v>
      </c>
      <c r="G480" s="1">
        <f t="shared" si="70"/>
        <v>0.18955823293172699</v>
      </c>
      <c r="H480" s="1">
        <f t="shared" si="70"/>
        <v>1.6195927430499399E-2</v>
      </c>
      <c r="I480" s="1">
        <f t="shared" si="70"/>
        <v>2.4883800022673201E-2</v>
      </c>
      <c r="J480" s="1">
        <f t="shared" si="70"/>
        <v>4.6389569279348397E-2</v>
      </c>
      <c r="K480" s="1">
        <f t="shared" si="70"/>
        <v>0.38109445495561001</v>
      </c>
      <c r="L480" s="1">
        <f t="shared" si="70"/>
        <v>4.47070593384606E-2</v>
      </c>
      <c r="M480" s="1">
        <f t="shared" si="70"/>
        <v>8.9033889420109605E-2</v>
      </c>
      <c r="N480" s="1">
        <f t="shared" si="70"/>
        <v>2.4693608901853899E-2</v>
      </c>
      <c r="O480" s="1">
        <f t="shared" si="70"/>
        <v>4.61346407465947E-2</v>
      </c>
      <c r="P480" s="1">
        <f t="shared" si="70"/>
        <v>0.29840683732315498</v>
      </c>
      <c r="Q480" s="1">
        <f t="shared" si="70"/>
        <v>6.5793339864546593E-2</v>
      </c>
      <c r="R480" s="1">
        <f t="shared" si="70"/>
        <v>2.4959586398693102E-2</v>
      </c>
      <c r="S480" s="1">
        <f t="shared" si="70"/>
        <v>0.34615384615384598</v>
      </c>
      <c r="T480" s="1">
        <f t="shared" si="70"/>
        <v>0.12881855810751999</v>
      </c>
      <c r="U480" s="1">
        <f t="shared" si="70"/>
        <v>9.7174733319071796E-2</v>
      </c>
      <c r="V480" s="1">
        <f t="shared" si="70"/>
        <v>3.2306350290536401E-3</v>
      </c>
    </row>
    <row r="481" spans="1:22">
      <c r="A481" s="1" t="s">
        <v>43</v>
      </c>
      <c r="B481" s="1">
        <v>6</v>
      </c>
      <c r="C481" s="1" t="s">
        <v>29</v>
      </c>
      <c r="D481" s="1">
        <f t="shared" ref="D481:V481" si="71">IF(TYPE="P",(D71-MIN)/DV,(MAX-D71)/DV)</f>
        <v>0.38175953473838897</v>
      </c>
      <c r="E481" s="1">
        <f t="shared" si="71"/>
        <v>0.26295094986008799</v>
      </c>
      <c r="F481" s="1">
        <f t="shared" si="71"/>
        <v>0.25425126381135899</v>
      </c>
      <c r="G481" s="1">
        <f t="shared" si="71"/>
        <v>0.19036144578313299</v>
      </c>
      <c r="H481" s="1">
        <f t="shared" si="71"/>
        <v>1.7093272906225102E-2</v>
      </c>
      <c r="I481" s="1">
        <f t="shared" si="71"/>
        <v>3.38623738805124E-2</v>
      </c>
      <c r="J481" s="1">
        <f t="shared" si="71"/>
        <v>5.5483678703406897E-2</v>
      </c>
      <c r="K481" s="1">
        <f t="shared" si="71"/>
        <v>0.37294425847766</v>
      </c>
      <c r="L481" s="1">
        <f t="shared" si="71"/>
        <v>5.8020175493445E-2</v>
      </c>
      <c r="M481" s="1">
        <f t="shared" si="71"/>
        <v>9.7728796527560793E-2</v>
      </c>
      <c r="N481" s="1">
        <f t="shared" si="71"/>
        <v>2.22500481602774E-2</v>
      </c>
      <c r="O481" s="1">
        <f t="shared" si="71"/>
        <v>3.7943844318490703E-2</v>
      </c>
      <c r="P481" s="1">
        <f t="shared" si="71"/>
        <v>0.35553665518815097</v>
      </c>
      <c r="Q481" s="1">
        <f t="shared" si="71"/>
        <v>0.102832367830445</v>
      </c>
      <c r="R481" s="1">
        <f t="shared" si="71"/>
        <v>3.2345787943863703E-2</v>
      </c>
      <c r="S481" s="1">
        <f t="shared" si="71"/>
        <v>0.43589743589743601</v>
      </c>
      <c r="T481" s="1">
        <f t="shared" si="71"/>
        <v>0.13490155165335799</v>
      </c>
      <c r="U481" s="1">
        <f t="shared" si="71"/>
        <v>9.4577310254597105E-2</v>
      </c>
      <c r="V481" s="1">
        <f t="shared" si="71"/>
        <v>4.7481566480495696E-3</v>
      </c>
    </row>
    <row r="482" spans="1:22">
      <c r="A482" s="1" t="s">
        <v>43</v>
      </c>
      <c r="B482" s="1">
        <v>6</v>
      </c>
      <c r="C482" s="1" t="s">
        <v>30</v>
      </c>
      <c r="D482" s="1">
        <f t="shared" ref="D482:V482" si="72">IF(TYPE="P",(D72-MIN)/DV,(MAX-D72)/DV)</f>
        <v>0.52485166492472402</v>
      </c>
      <c r="E482" s="1">
        <f t="shared" si="72"/>
        <v>0.30400759286967999</v>
      </c>
      <c r="F482" s="1">
        <f t="shared" si="72"/>
        <v>0.53027260452172797</v>
      </c>
      <c r="G482" s="1">
        <f t="shared" si="72"/>
        <v>0.19036144578313299</v>
      </c>
      <c r="H482" s="1">
        <f t="shared" si="72"/>
        <v>1.3062062813206699E-2</v>
      </c>
      <c r="I482" s="1">
        <f t="shared" si="72"/>
        <v>5.42002040584968E-2</v>
      </c>
      <c r="J482" s="1">
        <f t="shared" si="72"/>
        <v>7.8778117815321805E-2</v>
      </c>
      <c r="K482" s="1">
        <f t="shared" si="72"/>
        <v>0.33364866831611101</v>
      </c>
      <c r="L482" s="1">
        <f t="shared" si="72"/>
        <v>7.7080597761520694E-2</v>
      </c>
      <c r="M482" s="1">
        <f t="shared" si="72"/>
        <v>0.11307058714856601</v>
      </c>
      <c r="N482" s="1">
        <f t="shared" si="72"/>
        <v>2.8736778857179599E-2</v>
      </c>
      <c r="O482" s="1">
        <f t="shared" si="72"/>
        <v>4.2265757920488103E-2</v>
      </c>
      <c r="P482" s="1">
        <f t="shared" si="72"/>
        <v>0.43600381695224699</v>
      </c>
      <c r="Q482" s="1">
        <f t="shared" si="72"/>
        <v>0.18925677846798</v>
      </c>
      <c r="R482" s="1">
        <f t="shared" si="72"/>
        <v>4.7787959641349402E-2</v>
      </c>
      <c r="S482" s="1">
        <f t="shared" si="72"/>
        <v>0.46153846153846201</v>
      </c>
      <c r="T482" s="1">
        <f t="shared" si="72"/>
        <v>0.135926315756983</v>
      </c>
      <c r="U482" s="1">
        <f t="shared" si="72"/>
        <v>7.0543850776002004E-2</v>
      </c>
      <c r="V482" s="1">
        <f t="shared" si="72"/>
        <v>7.0677764613053303E-3</v>
      </c>
    </row>
    <row r="483" spans="1:22">
      <c r="A483" s="1" t="s">
        <v>43</v>
      </c>
      <c r="B483" s="1">
        <v>6</v>
      </c>
      <c r="C483" s="1" t="s">
        <v>31</v>
      </c>
      <c r="D483" s="1">
        <f t="shared" ref="D483:V483" si="73">IF(TYPE="P",(D73-MIN)/DV,(MAX-D73)/DV)</f>
        <v>0.645492024625967</v>
      </c>
      <c r="E483" s="1">
        <f t="shared" si="73"/>
        <v>0.35476620949972099</v>
      </c>
      <c r="F483" s="1">
        <f t="shared" si="73"/>
        <v>0.26944170001152701</v>
      </c>
      <c r="G483" s="1">
        <f t="shared" si="73"/>
        <v>0.186345381526104</v>
      </c>
      <c r="H483" s="1">
        <f t="shared" si="73"/>
        <v>1.21454058335198E-2</v>
      </c>
      <c r="I483" s="1">
        <f t="shared" si="73"/>
        <v>6.6783811359256304E-2</v>
      </c>
      <c r="J483" s="1">
        <f t="shared" si="73"/>
        <v>4.4007538316463597E-2</v>
      </c>
      <c r="K483" s="1">
        <f t="shared" si="73"/>
        <v>0.35722602241304002</v>
      </c>
      <c r="L483" s="1">
        <f t="shared" si="73"/>
        <v>9.7344671627170198E-2</v>
      </c>
      <c r="M483" s="1">
        <f t="shared" si="73"/>
        <v>0.120700588888376</v>
      </c>
      <c r="N483" s="1">
        <f t="shared" si="73"/>
        <v>2.8647338342002199E-2</v>
      </c>
      <c r="O483" s="1">
        <f t="shared" si="73"/>
        <v>5.27861392717279E-2</v>
      </c>
      <c r="P483" s="1">
        <f t="shared" si="73"/>
        <v>0.44639671410197901</v>
      </c>
      <c r="Q483" s="1">
        <f t="shared" si="73"/>
        <v>0.22218036113447701</v>
      </c>
      <c r="R483" s="1">
        <f t="shared" si="73"/>
        <v>3.99633979366242E-2</v>
      </c>
      <c r="S483" s="1">
        <f t="shared" si="73"/>
        <v>0.5</v>
      </c>
      <c r="T483" s="1">
        <f t="shared" si="73"/>
        <v>0.13897282831805999</v>
      </c>
      <c r="U483" s="1">
        <f t="shared" si="73"/>
        <v>7.0597375201847501E-2</v>
      </c>
      <c r="V483" s="1">
        <f t="shared" si="73"/>
        <v>1.14513517003937E-2</v>
      </c>
    </row>
    <row r="484" spans="1:22">
      <c r="A484" s="1" t="s">
        <v>43</v>
      </c>
      <c r="B484" s="1">
        <v>6</v>
      </c>
      <c r="C484" s="1" t="s">
        <v>32</v>
      </c>
      <c r="D484" s="1">
        <f t="shared" ref="D484:V484" si="74">IF(TYPE="P",(D74-MIN)/DV,(MAX-D74)/DV)</f>
        <v>0.62074766337409404</v>
      </c>
      <c r="E484" s="1">
        <f t="shared" si="74"/>
        <v>0.395318001201651</v>
      </c>
      <c r="F484" s="1">
        <f t="shared" si="74"/>
        <v>0.25807974773172598</v>
      </c>
      <c r="G484" s="1">
        <f t="shared" si="74"/>
        <v>0.19357429718875499</v>
      </c>
      <c r="H484" s="1">
        <f t="shared" si="74"/>
        <v>1.4901828844705299E-2</v>
      </c>
      <c r="I484" s="1">
        <f t="shared" si="74"/>
        <v>5.3406643237728098E-2</v>
      </c>
      <c r="J484" s="1">
        <f t="shared" si="74"/>
        <v>0.102850319279352</v>
      </c>
      <c r="K484" s="1">
        <f t="shared" si="74"/>
        <v>0.41340416242177302</v>
      </c>
      <c r="L484" s="1">
        <f t="shared" si="74"/>
        <v>0.121120698638988</v>
      </c>
      <c r="M484" s="1">
        <f t="shared" si="74"/>
        <v>0.139037971050537</v>
      </c>
      <c r="N484" s="1">
        <f t="shared" si="74"/>
        <v>3.0242360862665199E-2</v>
      </c>
      <c r="O484" s="1">
        <f t="shared" si="74"/>
        <v>5.0035739094542502E-2</v>
      </c>
      <c r="P484" s="1">
        <f t="shared" si="74"/>
        <v>0.520599095548272</v>
      </c>
      <c r="Q484" s="1">
        <f t="shared" si="74"/>
        <v>0.17691043522907601</v>
      </c>
      <c r="R484" s="1">
        <f t="shared" si="74"/>
        <v>4.8926180129427697E-2</v>
      </c>
      <c r="S484" s="1">
        <f t="shared" si="74"/>
        <v>0.5</v>
      </c>
      <c r="T484" s="1">
        <f t="shared" si="74"/>
        <v>0.148536778845412</v>
      </c>
      <c r="U484" s="1">
        <f t="shared" si="74"/>
        <v>8.0194415657149506E-2</v>
      </c>
      <c r="V484" s="1">
        <f t="shared" si="74"/>
        <v>1.48098420680621E-2</v>
      </c>
    </row>
    <row r="485" spans="1:22">
      <c r="A485" s="1" t="s">
        <v>43</v>
      </c>
      <c r="B485" s="1">
        <v>6</v>
      </c>
      <c r="C485" s="1" t="s">
        <v>33</v>
      </c>
      <c r="D485" s="1">
        <f t="shared" ref="D485:V485" si="75">IF(TYPE="P",(D75-MIN)/DV,(MAX-D75)/DV)</f>
        <v>0.65179576672612205</v>
      </c>
      <c r="E485" s="1">
        <f t="shared" si="75"/>
        <v>0.43258635187153299</v>
      </c>
      <c r="F485" s="1">
        <f t="shared" si="75"/>
        <v>0.25807974773172598</v>
      </c>
      <c r="G485" s="1">
        <f t="shared" si="75"/>
        <v>0.16867469879518099</v>
      </c>
      <c r="H485" s="1">
        <f t="shared" si="75"/>
        <v>1.2577818157297501E-2</v>
      </c>
      <c r="I485" s="1">
        <f t="shared" si="75"/>
        <v>7.2928239428636202E-2</v>
      </c>
      <c r="J485" s="1">
        <f t="shared" si="75"/>
        <v>0.25070485959899502</v>
      </c>
      <c r="K485" s="1">
        <f t="shared" si="75"/>
        <v>0.43603551157036802</v>
      </c>
      <c r="L485" s="1">
        <f t="shared" si="75"/>
        <v>0.14948727568311099</v>
      </c>
      <c r="M485" s="1">
        <f t="shared" si="75"/>
        <v>0.14440236672533999</v>
      </c>
      <c r="N485" s="1">
        <f t="shared" si="75"/>
        <v>4.0165671354266998E-2</v>
      </c>
      <c r="O485" s="1">
        <f t="shared" si="75"/>
        <v>6.5957254029457096E-2</v>
      </c>
      <c r="P485" s="1">
        <f t="shared" si="75"/>
        <v>0.56990831016885901</v>
      </c>
      <c r="Q485" s="1">
        <f t="shared" si="75"/>
        <v>0.18925677846798</v>
      </c>
      <c r="R485" s="1">
        <f t="shared" si="75"/>
        <v>6.8433958661409097E-2</v>
      </c>
      <c r="S485" s="1">
        <f t="shared" si="75"/>
        <v>0.44871794871794901</v>
      </c>
      <c r="T485" s="1">
        <f t="shared" si="75"/>
        <v>0.16164959240933799</v>
      </c>
      <c r="U485" s="1">
        <f t="shared" si="75"/>
        <v>8.76813271255895E-2</v>
      </c>
      <c r="V485" s="1">
        <f t="shared" si="75"/>
        <v>1.88397226820512E-2</v>
      </c>
    </row>
    <row r="486" spans="1:22">
      <c r="A486" s="1" t="s">
        <v>43</v>
      </c>
      <c r="B486" s="1">
        <v>6</v>
      </c>
      <c r="C486" s="1" t="s">
        <v>34</v>
      </c>
      <c r="D486" s="1">
        <f t="shared" ref="D486:V486" si="76">IF(TYPE="P",(D76-MIN)/DV,(MAX-D76)/DV)</f>
        <v>0.66113276844451496</v>
      </c>
      <c r="E486" s="1">
        <f t="shared" si="76"/>
        <v>0.47701984894299498</v>
      </c>
      <c r="F486" s="1">
        <f t="shared" si="76"/>
        <v>0.25807974773172598</v>
      </c>
      <c r="G486" s="1">
        <f t="shared" si="76"/>
        <v>0.179919678714859</v>
      </c>
      <c r="H486" s="1">
        <f t="shared" si="76"/>
        <v>1.56034766066942E-2</v>
      </c>
      <c r="I486" s="1">
        <f t="shared" si="76"/>
        <v>0.108604466613763</v>
      </c>
      <c r="J486" s="1">
        <f t="shared" si="76"/>
        <v>0.40691549938739602</v>
      </c>
      <c r="K486" s="1">
        <f t="shared" si="76"/>
        <v>0.43792752146703501</v>
      </c>
      <c r="L486" s="1">
        <f t="shared" si="76"/>
        <v>0.141874570124429</v>
      </c>
      <c r="M486" s="1">
        <f t="shared" si="76"/>
        <v>0.159142858870575</v>
      </c>
      <c r="N486" s="1">
        <f t="shared" si="76"/>
        <v>4.5770610305382001E-2</v>
      </c>
      <c r="O486" s="1">
        <f t="shared" si="76"/>
        <v>7.0030504072243302E-2</v>
      </c>
      <c r="P486" s="1">
        <f t="shared" si="76"/>
        <v>0.61152138737916395</v>
      </c>
      <c r="Q486" s="1">
        <f t="shared" si="76"/>
        <v>0.20983402296939399</v>
      </c>
      <c r="R486" s="1">
        <f t="shared" si="76"/>
        <v>7.7344060074048301E-2</v>
      </c>
      <c r="S486" s="1">
        <f t="shared" si="76"/>
        <v>0.42307692307692302</v>
      </c>
      <c r="T486" s="1">
        <f t="shared" si="76"/>
        <v>0.17081150822434901</v>
      </c>
      <c r="U486" s="1">
        <f t="shared" si="76"/>
        <v>9.0496700251249604E-2</v>
      </c>
      <c r="V486" s="1">
        <f t="shared" si="76"/>
        <v>2.2934047386001199E-2</v>
      </c>
    </row>
    <row r="487" spans="1:22">
      <c r="A487" s="1" t="s">
        <v>43</v>
      </c>
      <c r="B487" s="1">
        <v>6</v>
      </c>
      <c r="C487" s="1" t="s">
        <v>35</v>
      </c>
      <c r="D487" s="1">
        <f t="shared" ref="D487:V487" si="77">IF(TYPE="P",(D77-MIN)/DV,(MAX-D77)/DV)</f>
        <v>0.67288930508189704</v>
      </c>
      <c r="E487" s="1">
        <f t="shared" si="77"/>
        <v>0.52579063374731205</v>
      </c>
      <c r="F487" s="1">
        <f t="shared" si="77"/>
        <v>0.27026502988687501</v>
      </c>
      <c r="G487" s="1">
        <f t="shared" si="77"/>
        <v>0.17831325301204801</v>
      </c>
      <c r="H487" s="1">
        <f t="shared" si="77"/>
        <v>2.0012273088870301E-2</v>
      </c>
      <c r="I487" s="1">
        <f t="shared" si="77"/>
        <v>8.9695045913161797E-2</v>
      </c>
      <c r="J487" s="1">
        <f t="shared" si="77"/>
        <v>0.518788308029971</v>
      </c>
      <c r="K487" s="1">
        <f t="shared" si="77"/>
        <v>0.45400960558870601</v>
      </c>
      <c r="L487" s="1">
        <f t="shared" si="77"/>
        <v>0.175279809916839</v>
      </c>
      <c r="M487" s="1">
        <f t="shared" si="77"/>
        <v>0.17279030520583999</v>
      </c>
      <c r="N487" s="1">
        <f t="shared" si="77"/>
        <v>6.8873783379658896E-2</v>
      </c>
      <c r="O487" s="1">
        <f t="shared" si="77"/>
        <v>8.6938619363542094E-2</v>
      </c>
      <c r="P487" s="1">
        <f t="shared" si="77"/>
        <v>0.64321868647056402</v>
      </c>
      <c r="Q487" s="1">
        <f t="shared" si="77"/>
        <v>0.22218036113447701</v>
      </c>
      <c r="R487" s="1">
        <f t="shared" si="77"/>
        <v>8.1370161802730406E-2</v>
      </c>
      <c r="S487" s="1">
        <f t="shared" si="77"/>
        <v>0.38461538461538503</v>
      </c>
      <c r="T487" s="1">
        <f t="shared" si="77"/>
        <v>0.17119193646462599</v>
      </c>
      <c r="U487" s="1">
        <f t="shared" si="77"/>
        <v>9.7814429006153003E-2</v>
      </c>
      <c r="V487" s="1">
        <f t="shared" si="77"/>
        <v>3.2325774650581202E-2</v>
      </c>
    </row>
    <row r="488" spans="1:22">
      <c r="A488" s="1" t="s">
        <v>43</v>
      </c>
      <c r="B488" s="1">
        <v>6</v>
      </c>
      <c r="C488" s="1" t="s">
        <v>36</v>
      </c>
      <c r="D488" s="1">
        <f t="shared" ref="D488:V488" si="78">IF(TYPE="P",(D78-MIN)/DV,(MAX-D78)/DV)</f>
        <v>0.67035323221367205</v>
      </c>
      <c r="E488" s="1">
        <f t="shared" si="78"/>
        <v>0.59075810760452496</v>
      </c>
      <c r="F488" s="1">
        <f t="shared" si="78"/>
        <v>0.27026502988687501</v>
      </c>
      <c r="G488" s="1">
        <f t="shared" si="78"/>
        <v>0.181526104417671</v>
      </c>
      <c r="H488" s="1">
        <f t="shared" si="78"/>
        <v>2.1438278260174599E-2</v>
      </c>
      <c r="I488" s="1">
        <f t="shared" si="78"/>
        <v>4.7749688243963299E-2</v>
      </c>
      <c r="J488" s="1">
        <f t="shared" si="78"/>
        <v>2.95945681720567E-2</v>
      </c>
      <c r="K488" s="1">
        <f t="shared" si="78"/>
        <v>0.477295881239994</v>
      </c>
      <c r="L488" s="1">
        <f t="shared" si="78"/>
        <v>0.170199462264741</v>
      </c>
      <c r="M488" s="1">
        <f t="shared" si="78"/>
        <v>0.182137447133256</v>
      </c>
      <c r="N488" s="1">
        <f t="shared" si="78"/>
        <v>9.1814128849382198E-2</v>
      </c>
      <c r="O488" s="1">
        <f t="shared" si="78"/>
        <v>8.8928934572288607E-2</v>
      </c>
      <c r="P488" s="1">
        <f t="shared" si="78"/>
        <v>0.67622287682031301</v>
      </c>
      <c r="Q488" s="1">
        <f t="shared" si="78"/>
        <v>0.226295825280563</v>
      </c>
      <c r="R488" s="1">
        <f t="shared" si="78"/>
        <v>9.0018757048144701E-2</v>
      </c>
      <c r="S488" s="1">
        <f t="shared" si="78"/>
        <v>0.37179487179487197</v>
      </c>
      <c r="T488" s="1">
        <f t="shared" si="78"/>
        <v>0.18956438265679401</v>
      </c>
      <c r="U488" s="1">
        <f t="shared" si="78"/>
        <v>0.107140928879346</v>
      </c>
      <c r="V488" s="1">
        <f t="shared" si="78"/>
        <v>4.7471246746763299E-2</v>
      </c>
    </row>
    <row r="489" spans="1:22">
      <c r="A489" s="1" t="s">
        <v>43</v>
      </c>
      <c r="B489" s="1">
        <v>6</v>
      </c>
      <c r="C489" s="1" t="s">
        <v>37</v>
      </c>
      <c r="D489" s="1">
        <f t="shared" ref="D489:V489" si="79">IF(TYPE="P",(D79-MIN)/DV,(MAX-D79)/DV)</f>
        <v>0.71565549673238205</v>
      </c>
      <c r="E489" s="1">
        <f t="shared" si="79"/>
        <v>0.64429016767698599</v>
      </c>
      <c r="F489" s="1">
        <f t="shared" si="79"/>
        <v>0.27100602677468799</v>
      </c>
      <c r="G489" s="1">
        <f t="shared" si="79"/>
        <v>0.185542168674699</v>
      </c>
      <c r="H489" s="1">
        <f t="shared" si="79"/>
        <v>2.32131289656415E-2</v>
      </c>
      <c r="I489" s="1">
        <f t="shared" si="79"/>
        <v>4.22514454143521E-2</v>
      </c>
      <c r="J489" s="1">
        <f t="shared" si="79"/>
        <v>2.8657351976925802E-2</v>
      </c>
      <c r="K489" s="1">
        <f t="shared" si="79"/>
        <v>0.50574879930141203</v>
      </c>
      <c r="L489" s="1">
        <f t="shared" si="79"/>
        <v>0.18712874382542399</v>
      </c>
      <c r="M489" s="1">
        <f t="shared" si="79"/>
        <v>0.18801720270425701</v>
      </c>
      <c r="N489" s="1">
        <f t="shared" si="79"/>
        <v>8.8652750639843694E-2</v>
      </c>
      <c r="O489" s="1">
        <f t="shared" si="79"/>
        <v>9.7776122257905398E-2</v>
      </c>
      <c r="P489" s="1">
        <f t="shared" si="79"/>
        <v>0.709538231755383</v>
      </c>
      <c r="Q489" s="1">
        <f t="shared" si="79"/>
        <v>0.24687305608493099</v>
      </c>
      <c r="R489" s="1">
        <f t="shared" si="79"/>
        <v>0.12607871111799601</v>
      </c>
      <c r="S489" s="1">
        <f t="shared" si="79"/>
        <v>0.28205128205128199</v>
      </c>
      <c r="T489" s="1">
        <f t="shared" si="79"/>
        <v>0.19821160144084299</v>
      </c>
      <c r="U489" s="1">
        <f t="shared" si="79"/>
        <v>0.10959067822802</v>
      </c>
      <c r="V489" s="1">
        <f t="shared" si="79"/>
        <v>4.94642080750178E-2</v>
      </c>
    </row>
    <row r="490" spans="1:22">
      <c r="A490" s="1" t="s">
        <v>43</v>
      </c>
      <c r="B490" s="1">
        <v>6</v>
      </c>
      <c r="C490" s="1" t="s">
        <v>38</v>
      </c>
      <c r="D490" s="1">
        <f t="shared" ref="D490:V490" si="80">IF(TYPE="P",(D80-MIN)/DV,(MAX-D80)/DV)</f>
        <v>0.78294351554615804</v>
      </c>
      <c r="E490" s="1">
        <f t="shared" si="80"/>
        <v>0.70247292084568602</v>
      </c>
      <c r="F490" s="1">
        <f t="shared" si="80"/>
        <v>0.25723295295493098</v>
      </c>
      <c r="G490" s="1">
        <f t="shared" si="80"/>
        <v>0.17779919678714901</v>
      </c>
      <c r="H490" s="1">
        <f t="shared" si="80"/>
        <v>2.47710868543102E-2</v>
      </c>
      <c r="I490" s="1">
        <f t="shared" si="80"/>
        <v>4.0709670105430203E-2</v>
      </c>
      <c r="J490" s="1">
        <f t="shared" si="80"/>
        <v>3.1391656807423701E-2</v>
      </c>
      <c r="K490" s="1">
        <f t="shared" si="80"/>
        <v>0.53551157036821395</v>
      </c>
      <c r="L490" s="1">
        <f t="shared" si="80"/>
        <v>0.18712874382542399</v>
      </c>
      <c r="M490" s="1">
        <f t="shared" si="80"/>
        <v>0.211718242848766</v>
      </c>
      <c r="N490" s="1">
        <f t="shared" si="80"/>
        <v>7.7413059232554496E-2</v>
      </c>
      <c r="O490" s="1">
        <f t="shared" si="80"/>
        <v>0.106454178453856</v>
      </c>
      <c r="P490" s="1">
        <f t="shared" si="80"/>
        <v>0.74440940961706004</v>
      </c>
      <c r="Q490" s="1">
        <f t="shared" si="80"/>
        <v>0.33938822565055898</v>
      </c>
      <c r="R490" s="1">
        <f t="shared" si="80"/>
        <v>0.147505686547551</v>
      </c>
      <c r="S490" s="1">
        <f t="shared" si="80"/>
        <v>0.24849896153846199</v>
      </c>
      <c r="T490" s="1">
        <f t="shared" si="80"/>
        <v>0.20847699065057099</v>
      </c>
      <c r="U490" s="1">
        <f t="shared" si="80"/>
        <v>0.11442124306831</v>
      </c>
      <c r="V490" s="1">
        <f t="shared" si="80"/>
        <v>6.3071866258287604E-2</v>
      </c>
    </row>
    <row r="491" spans="1:22">
      <c r="A491" s="1" t="s">
        <v>44</v>
      </c>
      <c r="B491" s="1">
        <v>7</v>
      </c>
      <c r="C491" s="1" t="s">
        <v>25</v>
      </c>
      <c r="D491" s="1">
        <f t="shared" ref="D491:V491" si="81">IF(TYPE="P",(D81-MIN)/DV,(MAX-D81)/DV)</f>
        <v>9.4190814127123004E-2</v>
      </c>
      <c r="E491" s="1">
        <f t="shared" si="81"/>
        <v>0.138276936573239</v>
      </c>
      <c r="F491" s="1">
        <f t="shared" si="81"/>
        <v>0.136672759307744</v>
      </c>
      <c r="G491" s="1">
        <f t="shared" si="81"/>
        <v>0.16787148594377499</v>
      </c>
      <c r="H491" s="1">
        <f t="shared" si="81"/>
        <v>1.02191141862388E-3</v>
      </c>
      <c r="I491" s="1">
        <f t="shared" si="81"/>
        <v>5.3395306654574299E-3</v>
      </c>
      <c r="J491" s="1">
        <f t="shared" si="81"/>
        <v>1.7630691383443999E-2</v>
      </c>
      <c r="K491" s="1">
        <f t="shared" si="81"/>
        <v>0.15223402707029501</v>
      </c>
      <c r="L491" s="1">
        <f t="shared" si="81"/>
        <v>8.5141416036182502E-3</v>
      </c>
      <c r="M491" s="1">
        <f t="shared" si="81"/>
        <v>0.108100446578849</v>
      </c>
      <c r="N491" s="1">
        <f t="shared" si="81"/>
        <v>5.5028850299511101E-3</v>
      </c>
      <c r="O491" s="1">
        <f t="shared" si="81"/>
        <v>8.0800555717751802E-3</v>
      </c>
      <c r="P491" s="1">
        <f t="shared" si="81"/>
        <v>1.7197029415425499E-2</v>
      </c>
      <c r="Q491" s="1">
        <f t="shared" si="81"/>
        <v>2.5259577838278001E-2</v>
      </c>
      <c r="R491" s="1">
        <f t="shared" si="81"/>
        <v>2.4001522986171701E-4</v>
      </c>
      <c r="S491" s="1">
        <f t="shared" si="81"/>
        <v>0.28205128205128199</v>
      </c>
      <c r="T491" s="1">
        <f t="shared" si="81"/>
        <v>4.6971698608234497E-2</v>
      </c>
      <c r="U491" s="1">
        <f t="shared" si="81"/>
        <v>1.42153754020534E-2</v>
      </c>
      <c r="V491" s="1">
        <f t="shared" si="81"/>
        <v>6.9516295506174305E-4</v>
      </c>
    </row>
    <row r="492" spans="1:22">
      <c r="A492" s="1" t="s">
        <v>44</v>
      </c>
      <c r="B492" s="1">
        <v>7</v>
      </c>
      <c r="C492" s="1" t="s">
        <v>27</v>
      </c>
      <c r="D492" s="1">
        <f t="shared" ref="D492:V492" si="82">IF(TYPE="P",(D82-MIN)/DV,(MAX-D82)/DV)</f>
        <v>0.145396417670978</v>
      </c>
      <c r="E492" s="1">
        <f t="shared" si="82"/>
        <v>0.18153204354660801</v>
      </c>
      <c r="F492" s="1">
        <f t="shared" si="82"/>
        <v>0.14494722455499001</v>
      </c>
      <c r="G492" s="1">
        <f t="shared" si="82"/>
        <v>0.17510040160642601</v>
      </c>
      <c r="H492" s="1">
        <f t="shared" si="82"/>
        <v>2.8837845444587402E-3</v>
      </c>
      <c r="I492" s="1">
        <f t="shared" si="82"/>
        <v>7.1307108037637502E-3</v>
      </c>
      <c r="J492" s="1">
        <f t="shared" si="82"/>
        <v>2.3484406274475299E-2</v>
      </c>
      <c r="K492" s="1">
        <f t="shared" si="82"/>
        <v>0.21874545189928701</v>
      </c>
      <c r="L492" s="1">
        <f t="shared" si="82"/>
        <v>1.07494945705413E-2</v>
      </c>
      <c r="M492" s="1">
        <f t="shared" si="82"/>
        <v>7.3665785726639496E-2</v>
      </c>
      <c r="N492" s="1">
        <f t="shared" si="82"/>
        <v>6.6610250341708598E-3</v>
      </c>
      <c r="O492" s="1">
        <f t="shared" si="82"/>
        <v>9.0616222528717098E-3</v>
      </c>
      <c r="P492" s="1">
        <f t="shared" si="82"/>
        <v>0.14730531469111699</v>
      </c>
      <c r="Q492" s="1">
        <f t="shared" si="82"/>
        <v>3.7546401014714202E-2</v>
      </c>
      <c r="R492" s="1">
        <f t="shared" si="82"/>
        <v>8.6168834120897405E-4</v>
      </c>
      <c r="S492" s="1">
        <f t="shared" si="82"/>
        <v>0.33333333333333298</v>
      </c>
      <c r="T492" s="1">
        <f t="shared" si="82"/>
        <v>5.35585859490025E-2</v>
      </c>
      <c r="U492" s="1">
        <f t="shared" si="82"/>
        <v>1.7589194486575602E-2</v>
      </c>
      <c r="V492" s="1">
        <f t="shared" si="82"/>
        <v>1.0443848276097999E-3</v>
      </c>
    </row>
    <row r="493" spans="1:22">
      <c r="A493" s="1" t="s">
        <v>44</v>
      </c>
      <c r="B493" s="1">
        <v>7</v>
      </c>
      <c r="C493" s="1" t="s">
        <v>28</v>
      </c>
      <c r="D493" s="1">
        <f t="shared" ref="D493:V493" si="83">IF(TYPE="P",(D83-MIN)/DV,(MAX-D83)/DV)</f>
        <v>0.169678358022643</v>
      </c>
      <c r="E493" s="1">
        <f t="shared" si="83"/>
        <v>0.19536629008336501</v>
      </c>
      <c r="F493" s="1">
        <f t="shared" si="83"/>
        <v>0.14754071366233601</v>
      </c>
      <c r="G493" s="1">
        <f t="shared" si="83"/>
        <v>0.180722891566265</v>
      </c>
      <c r="H493" s="1">
        <f t="shared" si="83"/>
        <v>7.4578402331356899E-3</v>
      </c>
      <c r="I493" s="1">
        <f t="shared" si="83"/>
        <v>8.2190227865321392E-3</v>
      </c>
      <c r="J493" s="1">
        <f t="shared" si="83"/>
        <v>3.1801240547846901E-2</v>
      </c>
      <c r="K493" s="1">
        <f t="shared" si="83"/>
        <v>0.24872653180032001</v>
      </c>
      <c r="L493" s="1">
        <f t="shared" si="83"/>
        <v>1.1749932262031301E-2</v>
      </c>
      <c r="M493" s="1">
        <f t="shared" si="83"/>
        <v>9.9728885381081295E-2</v>
      </c>
      <c r="N493" s="1">
        <f t="shared" si="83"/>
        <v>6.9924136096357198E-3</v>
      </c>
      <c r="O493" s="1">
        <f t="shared" si="83"/>
        <v>1.06522636437769E-2</v>
      </c>
      <c r="P493" s="1">
        <f t="shared" si="83"/>
        <v>0.25337094967431401</v>
      </c>
      <c r="Q493" s="1">
        <f t="shared" si="83"/>
        <v>5.3446995724729003E-2</v>
      </c>
      <c r="R493" s="1">
        <f t="shared" si="83"/>
        <v>2.98534858737444E-3</v>
      </c>
      <c r="S493" s="1">
        <f t="shared" si="83"/>
        <v>0.38461538461538503</v>
      </c>
      <c r="T493" s="1">
        <f t="shared" si="83"/>
        <v>5.8923164298700197E-2</v>
      </c>
      <c r="U493" s="1">
        <f t="shared" si="83"/>
        <v>2.03269951346472E-2</v>
      </c>
      <c r="V493" s="1">
        <f t="shared" si="83"/>
        <v>1.2388945944450699E-3</v>
      </c>
    </row>
    <row r="494" spans="1:22">
      <c r="A494" s="1" t="s">
        <v>44</v>
      </c>
      <c r="B494" s="1">
        <v>7</v>
      </c>
      <c r="C494" s="1" t="s">
        <v>29</v>
      </c>
      <c r="D494" s="1">
        <f t="shared" ref="D494:V494" si="84">IF(TYPE="P",(D84-MIN)/DV,(MAX-D84)/DV)</f>
        <v>0.21312663605680399</v>
      </c>
      <c r="E494" s="1">
        <f t="shared" si="84"/>
        <v>0.22396036293066601</v>
      </c>
      <c r="F494" s="1">
        <f t="shared" si="84"/>
        <v>0.15087519965749499</v>
      </c>
      <c r="G494" s="1">
        <f t="shared" si="84"/>
        <v>0.181526104417671</v>
      </c>
      <c r="H494" s="1">
        <f t="shared" si="84"/>
        <v>9.2890037383750197E-3</v>
      </c>
      <c r="I494" s="1">
        <f t="shared" si="84"/>
        <v>1.1733363564221701E-2</v>
      </c>
      <c r="J494" s="1">
        <f t="shared" si="84"/>
        <v>3.98956390380448E-2</v>
      </c>
      <c r="K494" s="1">
        <f t="shared" si="84"/>
        <v>0.31196332411584898</v>
      </c>
      <c r="L494" s="1">
        <f t="shared" si="84"/>
        <v>1.45323995914879E-2</v>
      </c>
      <c r="M494" s="1">
        <f t="shared" si="84"/>
        <v>9.9242943927645599E-2</v>
      </c>
      <c r="N494" s="1">
        <f t="shared" si="84"/>
        <v>7.5393767601434703E-3</v>
      </c>
      <c r="O494" s="1">
        <f t="shared" si="84"/>
        <v>1.18422244817831E-2</v>
      </c>
      <c r="P494" s="1">
        <f t="shared" si="84"/>
        <v>0.309919926980044</v>
      </c>
      <c r="Q494" s="1">
        <f t="shared" si="84"/>
        <v>7.4024235952050293E-2</v>
      </c>
      <c r="R494" s="1">
        <f t="shared" si="84"/>
        <v>1.02398570401687E-2</v>
      </c>
      <c r="S494" s="1">
        <f t="shared" si="84"/>
        <v>0.43589743589743601</v>
      </c>
      <c r="T494" s="1">
        <f t="shared" si="84"/>
        <v>6.2926534908342296E-2</v>
      </c>
      <c r="U494" s="1">
        <f t="shared" si="84"/>
        <v>2.2991396692750798E-2</v>
      </c>
      <c r="V494" s="1">
        <f t="shared" si="84"/>
        <v>1.85036847250116E-3</v>
      </c>
    </row>
    <row r="495" spans="1:22">
      <c r="A495" s="1" t="s">
        <v>44</v>
      </c>
      <c r="B495" s="1">
        <v>7</v>
      </c>
      <c r="C495" s="1" t="s">
        <v>30</v>
      </c>
      <c r="D495" s="1">
        <f t="shared" ref="D495:V495" si="85">IF(TYPE="P",(D85-MIN)/DV,(MAX-D85)/DV)</f>
        <v>0.28401614232842198</v>
      </c>
      <c r="E495" s="1">
        <f t="shared" si="85"/>
        <v>0.23652903892735999</v>
      </c>
      <c r="F495" s="1">
        <f t="shared" si="85"/>
        <v>0.14412389467964201</v>
      </c>
      <c r="G495" s="1">
        <f t="shared" si="85"/>
        <v>0.184738955823293</v>
      </c>
      <c r="H495" s="1">
        <f t="shared" si="85"/>
        <v>9.5435933774041005E-3</v>
      </c>
      <c r="I495" s="1">
        <f t="shared" si="85"/>
        <v>1.6222650493141401E-2</v>
      </c>
      <c r="J495" s="1">
        <f t="shared" si="85"/>
        <v>5.5133337105747401E-2</v>
      </c>
      <c r="K495" s="1">
        <f t="shared" si="85"/>
        <v>0.28511133750545797</v>
      </c>
      <c r="L495" s="1">
        <f t="shared" si="85"/>
        <v>1.5996581837887401E-2</v>
      </c>
      <c r="M495" s="1">
        <f t="shared" si="85"/>
        <v>0.103653075618673</v>
      </c>
      <c r="N495" s="1">
        <f t="shared" si="85"/>
        <v>1.0041417838566701E-2</v>
      </c>
      <c r="O495" s="1">
        <f t="shared" si="85"/>
        <v>1.4728533891735699E-2</v>
      </c>
      <c r="P495" s="1">
        <f t="shared" si="85"/>
        <v>0.39824918059992498</v>
      </c>
      <c r="Q495" s="1">
        <f t="shared" si="85"/>
        <v>0.156333192357761</v>
      </c>
      <c r="R495" s="1">
        <f t="shared" si="85"/>
        <v>9.6886192802697196E-3</v>
      </c>
      <c r="S495" s="1">
        <f t="shared" si="85"/>
        <v>0.41025641025641002</v>
      </c>
      <c r="T495" s="1">
        <f t="shared" si="85"/>
        <v>6.3320081363800504E-2</v>
      </c>
      <c r="U495" s="1">
        <f t="shared" si="85"/>
        <v>2.5095893065551701E-2</v>
      </c>
      <c r="V495" s="1">
        <f t="shared" si="85"/>
        <v>2.5380064408967598E-3</v>
      </c>
    </row>
    <row r="496" spans="1:22">
      <c r="A496" s="1" t="s">
        <v>44</v>
      </c>
      <c r="B496" s="1">
        <v>7</v>
      </c>
      <c r="C496" s="1" t="s">
        <v>31</v>
      </c>
      <c r="D496" s="1">
        <f t="shared" ref="D496:V496" si="86">IF(TYPE="P",(D86-MIN)/DV,(MAX-D86)/DV)</f>
        <v>0.50836961612752196</v>
      </c>
      <c r="E496" s="1">
        <f t="shared" si="86"/>
        <v>0.251789143189177</v>
      </c>
      <c r="F496" s="1">
        <f t="shared" si="86"/>
        <v>0.14908445717861299</v>
      </c>
      <c r="G496" s="1">
        <f t="shared" si="86"/>
        <v>0.180722891566265</v>
      </c>
      <c r="H496" s="1">
        <f t="shared" si="86"/>
        <v>9.9940964853042907E-3</v>
      </c>
      <c r="I496" s="1">
        <f t="shared" si="86"/>
        <v>2.27525223897517E-2</v>
      </c>
      <c r="J496" s="1">
        <f t="shared" si="86"/>
        <v>3.3134488902489399E-2</v>
      </c>
      <c r="K496" s="1">
        <f t="shared" si="86"/>
        <v>0.328190947460341</v>
      </c>
      <c r="L496" s="1">
        <f t="shared" si="86"/>
        <v>1.9091685945934699E-2</v>
      </c>
      <c r="M496" s="1">
        <f t="shared" si="86"/>
        <v>0.10027996350714</v>
      </c>
      <c r="N496" s="1">
        <f t="shared" si="86"/>
        <v>1.1322251882837499E-2</v>
      </c>
      <c r="O496" s="1">
        <f t="shared" si="86"/>
        <v>1.88782957988946E-2</v>
      </c>
      <c r="P496" s="1">
        <f t="shared" si="86"/>
        <v>0.41664937974526001</v>
      </c>
      <c r="Q496" s="1">
        <f t="shared" si="86"/>
        <v>0.19337222072487001</v>
      </c>
      <c r="R496" s="1">
        <f t="shared" si="86"/>
        <v>9.4779079467369898E-3</v>
      </c>
      <c r="S496" s="1">
        <f t="shared" si="86"/>
        <v>0.33333333333333298</v>
      </c>
      <c r="T496" s="1">
        <f t="shared" si="86"/>
        <v>6.7560351506434094E-2</v>
      </c>
      <c r="U496" s="1">
        <f t="shared" si="86"/>
        <v>2.6469346176082501E-2</v>
      </c>
      <c r="V496" s="1">
        <f t="shared" si="86"/>
        <v>3.94895735292066E-3</v>
      </c>
    </row>
    <row r="497" spans="1:22">
      <c r="A497" s="1" t="s">
        <v>44</v>
      </c>
      <c r="B497" s="1">
        <v>7</v>
      </c>
      <c r="C497" s="1" t="s">
        <v>32</v>
      </c>
      <c r="D497" s="1">
        <f t="shared" ref="D497:V497" si="87">IF(TYPE="P",(D87-MIN)/DV,(MAX-D87)/DV)</f>
        <v>0.59531386401052699</v>
      </c>
      <c r="E497" s="1">
        <f t="shared" si="87"/>
        <v>0.30434064374377301</v>
      </c>
      <c r="F497" s="1">
        <f t="shared" si="87"/>
        <v>0.20062490737538899</v>
      </c>
      <c r="G497" s="1">
        <f t="shared" si="87"/>
        <v>0.180722891566265</v>
      </c>
      <c r="H497" s="1">
        <f t="shared" si="87"/>
        <v>1.08576180854039E-2</v>
      </c>
      <c r="I497" s="1">
        <f t="shared" si="87"/>
        <v>2.74912141480558E-2</v>
      </c>
      <c r="J497" s="1">
        <f t="shared" si="87"/>
        <v>9.5793000713685003E-2</v>
      </c>
      <c r="K497" s="1">
        <f t="shared" si="87"/>
        <v>0.38953572987920199</v>
      </c>
      <c r="L497" s="1">
        <f t="shared" si="87"/>
        <v>2.1738677338001999E-2</v>
      </c>
      <c r="M497" s="1">
        <f t="shared" si="87"/>
        <v>0.10531717253669801</v>
      </c>
      <c r="N497" s="1">
        <f t="shared" si="87"/>
        <v>1.25778591151352E-2</v>
      </c>
      <c r="O497" s="1">
        <f t="shared" si="87"/>
        <v>2.0416586966807902E-2</v>
      </c>
      <c r="P497" s="1">
        <f t="shared" si="87"/>
        <v>0.49483466788366598</v>
      </c>
      <c r="Q497" s="1">
        <f t="shared" si="87"/>
        <v>0.160448640749185</v>
      </c>
      <c r="R497" s="1">
        <f t="shared" si="87"/>
        <v>1.0104399814059001E-2</v>
      </c>
      <c r="S497" s="1">
        <f t="shared" si="87"/>
        <v>0.35897435897435898</v>
      </c>
      <c r="T497" s="1">
        <f t="shared" si="87"/>
        <v>7.1648604684900502E-2</v>
      </c>
      <c r="U497" s="1">
        <f t="shared" si="87"/>
        <v>2.18393957868631E-2</v>
      </c>
      <c r="V497" s="1">
        <f t="shared" si="87"/>
        <v>5.0122978562846298E-3</v>
      </c>
    </row>
    <row r="498" spans="1:22">
      <c r="A498" s="1" t="s">
        <v>44</v>
      </c>
      <c r="B498" s="1">
        <v>7</v>
      </c>
      <c r="C498" s="1" t="s">
        <v>33</v>
      </c>
      <c r="D498" s="1">
        <f t="shared" ref="D498:V498" si="88">IF(TYPE="P",(D88-MIN)/DV,(MAX-D88)/DV)</f>
        <v>0.51482932889845301</v>
      </c>
      <c r="E498" s="1">
        <f t="shared" si="88"/>
        <v>0.37845467949495498</v>
      </c>
      <c r="F498" s="1">
        <f t="shared" si="88"/>
        <v>0.20640879974970799</v>
      </c>
      <c r="G498" s="1">
        <f t="shared" si="88"/>
        <v>0.263453815261044</v>
      </c>
      <c r="H498" s="1">
        <f t="shared" si="88"/>
        <v>1.28286484050556E-2</v>
      </c>
      <c r="I498" s="1">
        <f t="shared" si="88"/>
        <v>4.1605260174583401E-2</v>
      </c>
      <c r="J498" s="1">
        <f t="shared" si="88"/>
        <v>0.26488573140565103</v>
      </c>
      <c r="K498" s="1">
        <f t="shared" si="88"/>
        <v>0.42890408965216098</v>
      </c>
      <c r="L498" s="1">
        <f t="shared" si="88"/>
        <v>3.30926030138185E-2</v>
      </c>
      <c r="M498" s="1">
        <f t="shared" si="88"/>
        <v>0.107283291547502</v>
      </c>
      <c r="N498" s="1">
        <f t="shared" si="88"/>
        <v>1.5782810908990801E-2</v>
      </c>
      <c r="O498" s="1">
        <f t="shared" si="88"/>
        <v>2.7044930585617799E-2</v>
      </c>
      <c r="P498" s="1">
        <f t="shared" si="88"/>
        <v>0.53906152761067105</v>
      </c>
      <c r="Q498" s="1">
        <f t="shared" si="88"/>
        <v>0.18514133195758201</v>
      </c>
      <c r="R498" s="1">
        <f t="shared" si="88"/>
        <v>1.03884839805242E-2</v>
      </c>
      <c r="S498" s="1">
        <f t="shared" si="88"/>
        <v>0.34615384615384598</v>
      </c>
      <c r="T498" s="1">
        <f t="shared" si="88"/>
        <v>7.3704306169882397E-2</v>
      </c>
      <c r="U498" s="1">
        <f t="shared" si="88"/>
        <v>1.6733766762498901E-2</v>
      </c>
      <c r="V498" s="1">
        <f t="shared" si="88"/>
        <v>6.4785708732797397E-3</v>
      </c>
    </row>
    <row r="499" spans="1:22">
      <c r="A499" s="1" t="s">
        <v>44</v>
      </c>
      <c r="B499" s="1">
        <v>7</v>
      </c>
      <c r="C499" s="1" t="s">
        <v>34</v>
      </c>
      <c r="D499" s="1">
        <f t="shared" ref="D499:V499" si="89">IF(TYPE="P",(D89-MIN)/DV,(MAX-D89)/DV)</f>
        <v>0.58730335149607804</v>
      </c>
      <c r="E499" s="1">
        <f t="shared" si="89"/>
        <v>0.40901835487264498</v>
      </c>
      <c r="F499" s="1">
        <f t="shared" si="89"/>
        <v>0.20640879974970799</v>
      </c>
      <c r="G499" s="1">
        <f t="shared" si="89"/>
        <v>0.20481927710843401</v>
      </c>
      <c r="H499" s="1">
        <f t="shared" si="89"/>
        <v>1.45687916324549E-2</v>
      </c>
      <c r="I499" s="1">
        <f t="shared" si="89"/>
        <v>7.0604239882099504E-2</v>
      </c>
      <c r="J499" s="1">
        <f t="shared" si="89"/>
        <v>0.467174058151761</v>
      </c>
      <c r="K499" s="1">
        <f t="shared" si="89"/>
        <v>0.40496288749818099</v>
      </c>
      <c r="L499" s="1">
        <f t="shared" si="89"/>
        <v>3.04456116217512E-2</v>
      </c>
      <c r="M499" s="1">
        <f t="shared" si="89"/>
        <v>0.102819555387891</v>
      </c>
      <c r="N499" s="1">
        <f t="shared" si="89"/>
        <v>1.7725275430919799E-2</v>
      </c>
      <c r="O499" s="1">
        <f t="shared" si="89"/>
        <v>3.1089992046793E-2</v>
      </c>
      <c r="P499" s="1">
        <f t="shared" si="89"/>
        <v>0.57368377380409097</v>
      </c>
      <c r="Q499" s="1">
        <f t="shared" si="89"/>
        <v>0.19337222072487001</v>
      </c>
      <c r="R499" s="1">
        <f t="shared" si="89"/>
        <v>1.12106361532973E-2</v>
      </c>
      <c r="S499" s="1">
        <f t="shared" si="89"/>
        <v>0.33333333333333298</v>
      </c>
      <c r="T499" s="1">
        <f t="shared" si="89"/>
        <v>7.6377335428132201E-2</v>
      </c>
      <c r="U499" s="1">
        <f t="shared" si="89"/>
        <v>1.9916952504806001E-2</v>
      </c>
      <c r="V499" s="1">
        <f t="shared" si="89"/>
        <v>8.8001464308593309E-3</v>
      </c>
    </row>
    <row r="500" spans="1:22">
      <c r="A500" s="1" t="s">
        <v>44</v>
      </c>
      <c r="B500" s="1">
        <v>7</v>
      </c>
      <c r="C500" s="1" t="s">
        <v>35</v>
      </c>
      <c r="D500" s="1">
        <f t="shared" ref="D500:V500" si="90">IF(TYPE="P",(D90-MIN)/DV,(MAX-D90)/DV)</f>
        <v>0.58663686621704703</v>
      </c>
      <c r="E500" s="1">
        <f t="shared" si="90"/>
        <v>0.44799949434189001</v>
      </c>
      <c r="F500" s="1">
        <f t="shared" si="90"/>
        <v>0.20225098387920101</v>
      </c>
      <c r="G500" s="1">
        <f t="shared" si="90"/>
        <v>0.207228915662651</v>
      </c>
      <c r="H500" s="1">
        <f t="shared" si="90"/>
        <v>1.3452363141429601E-2</v>
      </c>
      <c r="I500" s="1">
        <f t="shared" si="90"/>
        <v>6.2827343838567098E-2</v>
      </c>
      <c r="J500" s="1">
        <f t="shared" si="90"/>
        <v>0.57985373720108702</v>
      </c>
      <c r="K500" s="1">
        <f t="shared" si="90"/>
        <v>0.48886624945422802</v>
      </c>
      <c r="L500" s="1">
        <f t="shared" si="90"/>
        <v>3.5239375560140902E-2</v>
      </c>
      <c r="M500" s="1">
        <f t="shared" si="90"/>
        <v>7.8392606107217599E-2</v>
      </c>
      <c r="N500" s="1">
        <f t="shared" si="90"/>
        <v>2.7325224059957302E-2</v>
      </c>
      <c r="O500" s="1">
        <f t="shared" si="90"/>
        <v>3.4498796951606202E-2</v>
      </c>
      <c r="P500" s="1">
        <f t="shared" si="90"/>
        <v>0.60581670331493997</v>
      </c>
      <c r="Q500" s="1">
        <f t="shared" si="90"/>
        <v>0.20983402296939399</v>
      </c>
      <c r="R500" s="1">
        <f t="shared" si="90"/>
        <v>9.8748738647913004E-3</v>
      </c>
      <c r="S500" s="1">
        <f t="shared" si="90"/>
        <v>0.33333333333333298</v>
      </c>
      <c r="T500" s="1">
        <f t="shared" si="90"/>
        <v>7.8410658781333201E-2</v>
      </c>
      <c r="U500" s="1">
        <f t="shared" si="90"/>
        <v>2.2612493955154502E-2</v>
      </c>
      <c r="V500" s="1">
        <f t="shared" si="90"/>
        <v>1.28596496278836E-2</v>
      </c>
    </row>
    <row r="501" spans="1:22">
      <c r="A501" s="1" t="s">
        <v>44</v>
      </c>
      <c r="B501" s="1">
        <v>7</v>
      </c>
      <c r="C501" s="1" t="s">
        <v>36</v>
      </c>
      <c r="D501" s="1">
        <f t="shared" ref="D501:V501" si="91">IF(TYPE="P",(D91-MIN)/DV,(MAX-D91)/DV)</f>
        <v>0.63113086735158896</v>
      </c>
      <c r="E501" s="1">
        <f t="shared" si="91"/>
        <v>0.51858728213960004</v>
      </c>
      <c r="F501" s="1">
        <f t="shared" si="91"/>
        <v>0.20225098387920101</v>
      </c>
      <c r="G501" s="1">
        <f t="shared" si="91"/>
        <v>0.206425702811245</v>
      </c>
      <c r="H501" s="1">
        <f t="shared" si="91"/>
        <v>1.38452120771764E-2</v>
      </c>
      <c r="I501" s="1">
        <f t="shared" si="91"/>
        <v>2.4056229452443002E-2</v>
      </c>
      <c r="J501" s="1">
        <f t="shared" si="91"/>
        <v>3.2995665869518201E-2</v>
      </c>
      <c r="K501" s="1">
        <f t="shared" si="91"/>
        <v>0.53005384951244405</v>
      </c>
      <c r="L501" s="1">
        <f t="shared" si="91"/>
        <v>5.2465662060484801E-2</v>
      </c>
      <c r="M501" s="1">
        <f t="shared" si="91"/>
        <v>8.3081956385689701E-2</v>
      </c>
      <c r="N501" s="1">
        <f t="shared" si="91"/>
        <v>3.4122703213437203E-2</v>
      </c>
      <c r="O501" s="1">
        <f t="shared" si="91"/>
        <v>3.8897222417976302E-2</v>
      </c>
      <c r="P501" s="1">
        <f t="shared" si="91"/>
        <v>0.638737916441937</v>
      </c>
      <c r="Q501" s="1">
        <f t="shared" si="91"/>
        <v>0.213949469770359</v>
      </c>
      <c r="R501" s="1">
        <f t="shared" si="91"/>
        <v>1.1028145584170699E-2</v>
      </c>
      <c r="S501" s="1">
        <f t="shared" si="91"/>
        <v>0.30769230769230799</v>
      </c>
      <c r="T501" s="1">
        <f t="shared" si="91"/>
        <v>8.5409612410757493E-2</v>
      </c>
      <c r="U501" s="1">
        <f t="shared" si="91"/>
        <v>2.5005187549996699E-2</v>
      </c>
      <c r="V501" s="1">
        <f t="shared" si="91"/>
        <v>1.7923800746766302E-2</v>
      </c>
    </row>
    <row r="502" spans="1:22">
      <c r="A502" s="1" t="s">
        <v>44</v>
      </c>
      <c r="B502" s="1">
        <v>7</v>
      </c>
      <c r="C502" s="1" t="s">
        <v>37</v>
      </c>
      <c r="D502" s="1">
        <f t="shared" ref="D502:V502" si="92">IF(TYPE="P",(D92-MIN)/DV,(MAX-D92)/DV)</f>
        <v>0.67580335011575698</v>
      </c>
      <c r="E502" s="1">
        <f t="shared" si="92"/>
        <v>0.56259835922168799</v>
      </c>
      <c r="F502" s="1">
        <f t="shared" si="92"/>
        <v>0.162731149862504</v>
      </c>
      <c r="G502" s="1">
        <f t="shared" si="92"/>
        <v>0.208032128514056</v>
      </c>
      <c r="H502" s="1">
        <f t="shared" si="92"/>
        <v>1.4518363837858801E-2</v>
      </c>
      <c r="I502" s="1">
        <f t="shared" si="92"/>
        <v>1.93515474436005E-2</v>
      </c>
      <c r="J502" s="1">
        <f t="shared" si="92"/>
        <v>2.9996640470428999E-2</v>
      </c>
      <c r="K502" s="1">
        <f t="shared" si="92"/>
        <v>0.55363120360937301</v>
      </c>
      <c r="L502" s="1">
        <f t="shared" si="92"/>
        <v>6.3955063673690596E-2</v>
      </c>
      <c r="M502" s="1">
        <f t="shared" si="92"/>
        <v>0.103039273790397</v>
      </c>
      <c r="N502" s="1">
        <f t="shared" si="92"/>
        <v>3.3727100934768099E-2</v>
      </c>
      <c r="O502" s="1">
        <f t="shared" si="92"/>
        <v>4.26372431567184E-2</v>
      </c>
      <c r="P502" s="1">
        <f t="shared" si="92"/>
        <v>0.67167987387462103</v>
      </c>
      <c r="Q502" s="1">
        <f t="shared" si="92"/>
        <v>0.18102588141345</v>
      </c>
      <c r="R502" s="1">
        <f t="shared" si="92"/>
        <v>1.1438281336432699E-2</v>
      </c>
      <c r="S502" s="1">
        <f t="shared" si="92"/>
        <v>0.230769230769231</v>
      </c>
      <c r="T502" s="1">
        <f t="shared" si="92"/>
        <v>8.1697157514267996E-2</v>
      </c>
      <c r="U502" s="1">
        <f t="shared" si="92"/>
        <v>2.69782951740755E-2</v>
      </c>
      <c r="V502" s="1">
        <f t="shared" si="92"/>
        <v>1.67654590949377E-2</v>
      </c>
    </row>
    <row r="503" spans="1:22">
      <c r="A503" s="1" t="s">
        <v>44</v>
      </c>
      <c r="B503" s="1">
        <v>7</v>
      </c>
      <c r="C503" s="1" t="s">
        <v>38</v>
      </c>
      <c r="D503" s="1">
        <f t="shared" ref="D503:V503" si="93">IF(TYPE="P",(D93-MIN)/DV,(MAX-D93)/DV)</f>
        <v>0.717481438213595</v>
      </c>
      <c r="E503" s="1">
        <f t="shared" si="93"/>
        <v>0.62436924294355201</v>
      </c>
      <c r="F503" s="1">
        <f t="shared" si="93"/>
        <v>0.162731149862504</v>
      </c>
      <c r="G503" s="1">
        <f t="shared" si="93"/>
        <v>0.20492369477911701</v>
      </c>
      <c r="H503" s="1">
        <f t="shared" si="93"/>
        <v>1.4952681052361701E-2</v>
      </c>
      <c r="I503" s="1">
        <f t="shared" si="93"/>
        <v>1.8603332955447201E-2</v>
      </c>
      <c r="J503" s="1">
        <f t="shared" si="93"/>
        <v>3.4136258368640697E-2</v>
      </c>
      <c r="K503" s="1">
        <f t="shared" si="93"/>
        <v>0.57167806723912096</v>
      </c>
      <c r="L503" s="1">
        <f t="shared" si="93"/>
        <v>6.3955063673690596E-2</v>
      </c>
      <c r="M503" s="1">
        <f t="shared" si="93"/>
        <v>9.7412567189563606E-2</v>
      </c>
      <c r="N503" s="1">
        <f t="shared" si="93"/>
        <v>3.0405188467218899E-2</v>
      </c>
      <c r="O503" s="1">
        <f t="shared" si="93"/>
        <v>4.6548408855241599E-2</v>
      </c>
      <c r="P503" s="1">
        <f t="shared" si="93"/>
        <v>0.70663402895905103</v>
      </c>
      <c r="Q503" s="1">
        <f t="shared" si="93"/>
        <v>0.29444938991687802</v>
      </c>
      <c r="R503" s="1">
        <f t="shared" si="93"/>
        <v>2.3516367704252999E-2</v>
      </c>
      <c r="S503" s="1">
        <f t="shared" si="93"/>
        <v>0.19598562820512799</v>
      </c>
      <c r="T503" s="1">
        <f t="shared" si="93"/>
        <v>8.7542479867397993E-2</v>
      </c>
      <c r="U503" s="1">
        <f t="shared" si="93"/>
        <v>3.0209781311570202E-2</v>
      </c>
      <c r="V503" s="1">
        <f t="shared" si="93"/>
        <v>2.21799141105949E-2</v>
      </c>
    </row>
    <row r="504" spans="1:22">
      <c r="A504" s="1" t="s">
        <v>45</v>
      </c>
      <c r="B504" s="1">
        <v>8</v>
      </c>
      <c r="C504" s="1" t="s">
        <v>25</v>
      </c>
      <c r="D504" s="1">
        <f t="shared" ref="D504:V504" si="94">IF(TYPE="P",(D94-MIN)/DV,(MAX-D94)/DV)</f>
        <v>8.0872268266139705E-2</v>
      </c>
      <c r="E504" s="1">
        <f t="shared" si="94"/>
        <v>0.117155576535082</v>
      </c>
      <c r="F504" s="1">
        <f t="shared" si="94"/>
        <v>0.1953844127188</v>
      </c>
      <c r="G504" s="1">
        <f t="shared" si="94"/>
        <v>0.314859437751004</v>
      </c>
      <c r="H504" s="1">
        <f t="shared" si="94"/>
        <v>2.94528966187102E-3</v>
      </c>
      <c r="I504" s="1">
        <f t="shared" si="94"/>
        <v>7.2440766353021203E-3</v>
      </c>
      <c r="J504" s="1">
        <f t="shared" si="94"/>
        <v>1.24399784673291E-2</v>
      </c>
      <c r="K504" s="1">
        <f t="shared" si="94"/>
        <v>7.2478532964633996E-2</v>
      </c>
      <c r="L504" s="1">
        <f t="shared" si="94"/>
        <v>1.6199795743971301E-2</v>
      </c>
      <c r="M504" s="1">
        <f t="shared" si="94"/>
        <v>4.7281449458385499E-2</v>
      </c>
      <c r="N504" s="1">
        <f t="shared" si="94"/>
        <v>1.38919466842796E-2</v>
      </c>
      <c r="O504" s="1">
        <f t="shared" si="94"/>
        <v>2.3418670908377001E-2</v>
      </c>
      <c r="P504" s="1">
        <f t="shared" si="94"/>
        <v>3.6012114674521797E-2</v>
      </c>
      <c r="Q504" s="1">
        <f t="shared" si="94"/>
        <v>0</v>
      </c>
      <c r="R504" s="1">
        <f t="shared" si="94"/>
        <v>2.0469068061708399E-2</v>
      </c>
      <c r="S504" s="1">
        <f t="shared" si="94"/>
        <v>8.9743589743589702E-2</v>
      </c>
      <c r="T504" s="1">
        <f t="shared" si="94"/>
        <v>5.9400821663266198E-2</v>
      </c>
      <c r="U504" s="1">
        <f t="shared" si="94"/>
        <v>2.4410085822943899E-2</v>
      </c>
      <c r="V504" s="1">
        <f t="shared" si="94"/>
        <v>8.1630627173673504E-4</v>
      </c>
    </row>
    <row r="505" spans="1:22">
      <c r="A505" s="1" t="s">
        <v>45</v>
      </c>
      <c r="B505" s="1">
        <v>8</v>
      </c>
      <c r="C505" s="1" t="s">
        <v>27</v>
      </c>
      <c r="D505" s="1">
        <f t="shared" ref="D505:V505" si="95">IF(TYPE="P",(D95-MIN)/DV,(MAX-D95)/DV)</f>
        <v>0.11775607934662</v>
      </c>
      <c r="E505" s="1">
        <f t="shared" si="95"/>
        <v>0.14644640465196801</v>
      </c>
      <c r="F505" s="1">
        <f t="shared" si="95"/>
        <v>0.19680712674340101</v>
      </c>
      <c r="G505" s="1">
        <f t="shared" si="95"/>
        <v>0.318072289156626</v>
      </c>
      <c r="H505" s="1">
        <f t="shared" si="95"/>
        <v>3.8467976503028102E-3</v>
      </c>
      <c r="I505" s="1">
        <f t="shared" si="95"/>
        <v>7.8675887087631801E-3</v>
      </c>
      <c r="J505" s="1">
        <f t="shared" si="95"/>
        <v>1.69509168485809E-2</v>
      </c>
      <c r="K505" s="1">
        <f t="shared" si="95"/>
        <v>0.12705574152234</v>
      </c>
      <c r="L505" s="1">
        <f t="shared" si="95"/>
        <v>1.6898017882823701E-2</v>
      </c>
      <c r="M505" s="1">
        <f t="shared" si="95"/>
        <v>4.6239885823906798E-2</v>
      </c>
      <c r="N505" s="1">
        <f t="shared" si="95"/>
        <v>2.31020264010054E-2</v>
      </c>
      <c r="O505" s="1">
        <f t="shared" si="95"/>
        <v>3.0645015151362601E-2</v>
      </c>
      <c r="P505" s="1">
        <f t="shared" si="95"/>
        <v>0.14871592747790699</v>
      </c>
      <c r="Q505" s="1">
        <f t="shared" si="95"/>
        <v>1.54145794800617E-2</v>
      </c>
      <c r="R505" s="1">
        <f t="shared" si="95"/>
        <v>1.18337616132948E-2</v>
      </c>
      <c r="S505" s="1">
        <f t="shared" si="95"/>
        <v>0.19230769230769201</v>
      </c>
      <c r="T505" s="1">
        <f t="shared" si="95"/>
        <v>6.4469082681795298E-2</v>
      </c>
      <c r="U505" s="1">
        <f t="shared" si="95"/>
        <v>2.63983694020061E-2</v>
      </c>
      <c r="V505" s="1">
        <f t="shared" si="95"/>
        <v>9.7758285063118794E-4</v>
      </c>
    </row>
    <row r="506" spans="1:22">
      <c r="A506" s="1" t="s">
        <v>45</v>
      </c>
      <c r="B506" s="1">
        <v>8</v>
      </c>
      <c r="C506" s="1" t="s">
        <v>28</v>
      </c>
      <c r="D506" s="1">
        <f t="shared" ref="D506:V506" si="96">IF(TYPE="P",(D96-MIN)/DV,(MAX-D96)/DV)</f>
        <v>0.145810298234645</v>
      </c>
      <c r="E506" s="1">
        <f t="shared" si="96"/>
        <v>0.162608703835038</v>
      </c>
      <c r="F506" s="1">
        <f t="shared" si="96"/>
        <v>0.212365591397849</v>
      </c>
      <c r="G506" s="1">
        <f t="shared" si="96"/>
        <v>0.35582329317269101</v>
      </c>
      <c r="H506" s="1">
        <f t="shared" si="96"/>
        <v>4.5936326282310802E-4</v>
      </c>
      <c r="I506" s="1">
        <f t="shared" si="96"/>
        <v>9.6769073801156305E-2</v>
      </c>
      <c r="J506" s="1">
        <f t="shared" si="96"/>
        <v>2.5625668285147399E-2</v>
      </c>
      <c r="K506" s="1">
        <f t="shared" si="96"/>
        <v>0.19444040168825499</v>
      </c>
      <c r="L506" s="1">
        <f t="shared" si="96"/>
        <v>1.33339586068905E-2</v>
      </c>
      <c r="M506" s="1">
        <f t="shared" si="96"/>
        <v>6.3629242173033104E-2</v>
      </c>
      <c r="N506" s="1">
        <f t="shared" si="96"/>
        <v>2.2587170102099801E-2</v>
      </c>
      <c r="O506" s="1">
        <f t="shared" si="96"/>
        <v>3.23101549365254E-2</v>
      </c>
      <c r="P506" s="1">
        <f t="shared" si="96"/>
        <v>0.25967721860349302</v>
      </c>
      <c r="Q506" s="1">
        <f t="shared" si="96"/>
        <v>4.5216099841431399E-2</v>
      </c>
      <c r="R506" s="1">
        <f t="shared" si="96"/>
        <v>6.8383657401975897E-3</v>
      </c>
      <c r="S506" s="1">
        <f t="shared" si="96"/>
        <v>0.29487179487179499</v>
      </c>
      <c r="T506" s="1">
        <f t="shared" si="96"/>
        <v>6.7658352290440399E-2</v>
      </c>
      <c r="U506" s="1">
        <f t="shared" si="96"/>
        <v>2.7687304117090701E-2</v>
      </c>
      <c r="V506" s="1">
        <f t="shared" si="96"/>
        <v>1.4897737731231801E-3</v>
      </c>
    </row>
    <row r="507" spans="1:22">
      <c r="A507" s="1" t="s">
        <v>45</v>
      </c>
      <c r="B507" s="1">
        <v>8</v>
      </c>
      <c r="C507" s="1" t="s">
        <v>29</v>
      </c>
      <c r="D507" s="1">
        <f t="shared" ref="D507:V507" si="97">IF(TYPE="P",(D97-MIN)/DV,(MAX-D97)/DV)</f>
        <v>0.19780967462996499</v>
      </c>
      <c r="E507" s="1">
        <f t="shared" si="97"/>
        <v>0.17993490256171699</v>
      </c>
      <c r="F507" s="1">
        <f t="shared" si="97"/>
        <v>0.28632119745097101</v>
      </c>
      <c r="G507" s="1">
        <f t="shared" si="97"/>
        <v>0.35903614457831301</v>
      </c>
      <c r="H507" s="1">
        <f t="shared" si="97"/>
        <v>2.46947719922026E-3</v>
      </c>
      <c r="I507" s="1">
        <f t="shared" si="97"/>
        <v>8.9218909420700598E-2</v>
      </c>
      <c r="J507" s="1">
        <f t="shared" si="97"/>
        <v>3.5934108796421602E-2</v>
      </c>
      <c r="K507" s="1">
        <f t="shared" si="97"/>
        <v>0.27776160675301997</v>
      </c>
      <c r="L507" s="1">
        <f t="shared" si="97"/>
        <v>1.6705225202692801E-2</v>
      </c>
      <c r="M507" s="1">
        <f t="shared" si="97"/>
        <v>7.6734203700514897E-2</v>
      </c>
      <c r="N507" s="1">
        <f t="shared" si="97"/>
        <v>1.7533780994578502E-2</v>
      </c>
      <c r="O507" s="1">
        <f t="shared" si="97"/>
        <v>3.1899407033051101E-2</v>
      </c>
      <c r="P507" s="1">
        <f t="shared" si="97"/>
        <v>0.314442185620047</v>
      </c>
      <c r="Q507" s="1">
        <f t="shared" si="97"/>
        <v>0.102832367830445</v>
      </c>
      <c r="R507" s="1">
        <f t="shared" si="97"/>
        <v>3.9486027164096198E-3</v>
      </c>
      <c r="S507" s="1">
        <f t="shared" si="97"/>
        <v>0.39743589743589702</v>
      </c>
      <c r="T507" s="1">
        <f t="shared" si="97"/>
        <v>6.8971717128067697E-2</v>
      </c>
      <c r="U507" s="1">
        <f t="shared" si="97"/>
        <v>2.7847381257637201E-2</v>
      </c>
      <c r="V507" s="1">
        <f t="shared" si="97"/>
        <v>1.9586605816517299E-3</v>
      </c>
    </row>
    <row r="508" spans="1:22">
      <c r="A508" s="1" t="s">
        <v>45</v>
      </c>
      <c r="B508" s="1">
        <v>8</v>
      </c>
      <c r="C508" s="1" t="s">
        <v>30</v>
      </c>
      <c r="D508" s="1">
        <f t="shared" ref="D508:V508" si="98">IF(TYPE="P",(D98-MIN)/DV,(MAX-D98)/DV)</f>
        <v>0.27725836817878302</v>
      </c>
      <c r="E508" s="1">
        <f t="shared" si="98"/>
        <v>0.204916166936704</v>
      </c>
      <c r="F508" s="1">
        <f t="shared" si="98"/>
        <v>0.29181692436891798</v>
      </c>
      <c r="G508" s="1">
        <f t="shared" si="98"/>
        <v>0.366265060240964</v>
      </c>
      <c r="H508" s="1">
        <f t="shared" si="98"/>
        <v>4.3419925889985004E-3</v>
      </c>
      <c r="I508" s="1">
        <f t="shared" si="98"/>
        <v>8.1294637796168204E-2</v>
      </c>
      <c r="J508" s="1">
        <f t="shared" si="98"/>
        <v>5.2170545710968103E-2</v>
      </c>
      <c r="K508" s="1">
        <f t="shared" si="98"/>
        <v>0.25702226750109203</v>
      </c>
      <c r="L508" s="1">
        <f t="shared" si="98"/>
        <v>2.09466641655724E-2</v>
      </c>
      <c r="M508" s="1">
        <f t="shared" si="98"/>
        <v>7.8414971981313003E-2</v>
      </c>
      <c r="N508" s="1">
        <f t="shared" si="98"/>
        <v>2.1582684316261699E-2</v>
      </c>
      <c r="O508" s="1">
        <f t="shared" si="98"/>
        <v>3.4672962116559798E-2</v>
      </c>
      <c r="P508" s="1">
        <f t="shared" si="98"/>
        <v>0.40183794548396501</v>
      </c>
      <c r="Q508" s="1">
        <f t="shared" si="98"/>
        <v>0.160448640749185</v>
      </c>
      <c r="R508" s="1">
        <f t="shared" si="98"/>
        <v>9.6886192802697196E-3</v>
      </c>
      <c r="S508" s="1">
        <f t="shared" si="98"/>
        <v>0.41025641025641002</v>
      </c>
      <c r="T508" s="1">
        <f t="shared" si="98"/>
        <v>6.5097985350811904E-2</v>
      </c>
      <c r="U508" s="1">
        <f t="shared" si="98"/>
        <v>2.5646050618230502E-2</v>
      </c>
      <c r="V508" s="1">
        <f t="shared" si="98"/>
        <v>3.5852525571696998E-3</v>
      </c>
    </row>
    <row r="509" spans="1:22">
      <c r="A509" s="1" t="s">
        <v>45</v>
      </c>
      <c r="B509" s="1">
        <v>8</v>
      </c>
      <c r="C509" s="1" t="s">
        <v>31</v>
      </c>
      <c r="D509" s="1">
        <f t="shared" ref="D509:V509" si="99">IF(TYPE="P",(D99-MIN)/DV,(MAX-D99)/DV)</f>
        <v>0.46880970589077497</v>
      </c>
      <c r="E509" s="1">
        <f t="shared" si="99"/>
        <v>0.24145193339790499</v>
      </c>
      <c r="F509" s="1">
        <f t="shared" si="99"/>
        <v>0.342375965354279</v>
      </c>
      <c r="G509" s="1">
        <f t="shared" si="99"/>
        <v>0.39598393574297203</v>
      </c>
      <c r="H509" s="1">
        <f t="shared" si="99"/>
        <v>1.4822575738334599E-2</v>
      </c>
      <c r="I509" s="1">
        <f t="shared" si="99"/>
        <v>2.6414238748441201E-2</v>
      </c>
      <c r="J509" s="1">
        <f t="shared" si="99"/>
        <v>2.5796581375441E-2</v>
      </c>
      <c r="K509" s="1">
        <f t="shared" si="99"/>
        <v>0.28125454810071299</v>
      </c>
      <c r="L509" s="1">
        <f t="shared" si="99"/>
        <v>2.7626670001458999E-2</v>
      </c>
      <c r="M509" s="1">
        <f t="shared" si="99"/>
        <v>7.9275399172393998E-2</v>
      </c>
      <c r="N509" s="1">
        <f t="shared" si="99"/>
        <v>2.0554118391721901E-2</v>
      </c>
      <c r="O509" s="1">
        <f t="shared" si="99"/>
        <v>3.5359555425798599E-2</v>
      </c>
      <c r="P509" s="1">
        <f t="shared" si="99"/>
        <v>0.42664813508691901</v>
      </c>
      <c r="Q509" s="1">
        <f t="shared" si="99"/>
        <v>0.213949469770359</v>
      </c>
      <c r="R509" s="1">
        <f t="shared" si="99"/>
        <v>5.6136027037514396E-3</v>
      </c>
      <c r="S509" s="1">
        <f t="shared" si="99"/>
        <v>0.39743589743589702</v>
      </c>
      <c r="T509" s="1">
        <f t="shared" si="99"/>
        <v>6.6378168820626193E-2</v>
      </c>
      <c r="U509" s="1">
        <f t="shared" si="99"/>
        <v>2.5778344087345799E-2</v>
      </c>
      <c r="V509" s="1">
        <f t="shared" si="99"/>
        <v>6.2275123216015103E-3</v>
      </c>
    </row>
    <row r="510" spans="1:22">
      <c r="A510" s="1" t="s">
        <v>45</v>
      </c>
      <c r="B510" s="1">
        <v>8</v>
      </c>
      <c r="C510" s="1" t="s">
        <v>32</v>
      </c>
      <c r="D510" s="1">
        <f t="shared" ref="D510:V510" si="100">IF(TYPE="P",(D100-MIN)/DV,(MAX-D100)/DV)</f>
        <v>0.47127965443407999</v>
      </c>
      <c r="E510" s="1">
        <f t="shared" si="100"/>
        <v>0.29851551138461602</v>
      </c>
      <c r="F510" s="1">
        <f t="shared" si="100"/>
        <v>0.35489057945956598</v>
      </c>
      <c r="G510" s="1">
        <f t="shared" si="100"/>
        <v>0.424899598393574</v>
      </c>
      <c r="H510" s="1">
        <f t="shared" si="100"/>
        <v>1.8328084252220999E-2</v>
      </c>
      <c r="I510" s="1">
        <f t="shared" si="100"/>
        <v>2.2355741979367402E-2</v>
      </c>
      <c r="J510" s="1">
        <f t="shared" si="100"/>
        <v>8.4092745773167402E-2</v>
      </c>
      <c r="K510" s="1">
        <f t="shared" si="100"/>
        <v>0.32375200116431402</v>
      </c>
      <c r="L510" s="1">
        <f t="shared" si="100"/>
        <v>4.8906813397528101E-2</v>
      </c>
      <c r="M510" s="1">
        <f t="shared" si="100"/>
        <v>0.100163702969742</v>
      </c>
      <c r="N510" s="1">
        <f t="shared" si="100"/>
        <v>2.07547862142353E-2</v>
      </c>
      <c r="O510" s="1">
        <f t="shared" si="100"/>
        <v>3.0995358951384801E-2</v>
      </c>
      <c r="P510" s="1">
        <f t="shared" si="100"/>
        <v>0.49902501763266</v>
      </c>
      <c r="Q510" s="1">
        <f t="shared" si="100"/>
        <v>0.160448640749185</v>
      </c>
      <c r="R510" s="1">
        <f t="shared" si="100"/>
        <v>1.26573993173814E-2</v>
      </c>
      <c r="S510" s="1">
        <f t="shared" si="100"/>
        <v>0.39743589743589702</v>
      </c>
      <c r="T510" s="1">
        <f t="shared" si="100"/>
        <v>6.7952354642459203E-2</v>
      </c>
      <c r="U510" s="1">
        <f t="shared" si="100"/>
        <v>2.40543847857549E-2</v>
      </c>
      <c r="V510" s="1">
        <f t="shared" si="100"/>
        <v>6.6371366053821204E-3</v>
      </c>
    </row>
    <row r="511" spans="1:22">
      <c r="A511" s="1" t="s">
        <v>45</v>
      </c>
      <c r="B511" s="1">
        <v>8</v>
      </c>
      <c r="C511" s="1" t="s">
        <v>33</v>
      </c>
      <c r="D511" s="1">
        <f t="shared" ref="D511:V511" si="101">IF(TYPE="P",(D101-MIN)/DV,(MAX-D101)/DV)</f>
        <v>0.53486212199506999</v>
      </c>
      <c r="E511" s="1">
        <f t="shared" si="101"/>
        <v>0.39177707688561503</v>
      </c>
      <c r="F511" s="1">
        <f t="shared" si="101"/>
        <v>0.36380312536020698</v>
      </c>
      <c r="G511" s="1">
        <f t="shared" si="101"/>
        <v>0.39598393574297203</v>
      </c>
      <c r="H511" s="1">
        <f t="shared" si="101"/>
        <v>1.45567505087428E-2</v>
      </c>
      <c r="I511" s="1">
        <f t="shared" si="101"/>
        <v>3.1413671919283501E-2</v>
      </c>
      <c r="J511" s="1">
        <f t="shared" si="101"/>
        <v>0.19920357686416201</v>
      </c>
      <c r="K511" s="1">
        <f t="shared" si="101"/>
        <v>0.36064619414932297</v>
      </c>
      <c r="L511" s="1">
        <f t="shared" si="101"/>
        <v>5.2304133058213E-2</v>
      </c>
      <c r="M511" s="1">
        <f t="shared" si="101"/>
        <v>0.104202498039591</v>
      </c>
      <c r="N511" s="1">
        <f t="shared" si="101"/>
        <v>2.2146847565841999E-2</v>
      </c>
      <c r="O511" s="1">
        <f t="shared" si="101"/>
        <v>3.4643766799891298E-2</v>
      </c>
      <c r="P511" s="1">
        <f t="shared" si="101"/>
        <v>0.53626104634277905</v>
      </c>
      <c r="Q511" s="1">
        <f t="shared" si="101"/>
        <v>0.17691043522907601</v>
      </c>
      <c r="R511" s="1">
        <f t="shared" si="101"/>
        <v>1.11447895428275E-2</v>
      </c>
      <c r="S511" s="1">
        <f t="shared" si="101"/>
        <v>0.37179487179487197</v>
      </c>
      <c r="T511" s="1">
        <f t="shared" si="101"/>
        <v>7.1792133392185195E-2</v>
      </c>
      <c r="U511" s="1">
        <f t="shared" si="101"/>
        <v>1.7628710338590099E-2</v>
      </c>
      <c r="V511" s="1">
        <f t="shared" si="101"/>
        <v>8.6598622792042404E-3</v>
      </c>
    </row>
    <row r="512" spans="1:22">
      <c r="A512" s="1" t="s">
        <v>45</v>
      </c>
      <c r="B512" s="1">
        <v>8</v>
      </c>
      <c r="C512" s="1" t="s">
        <v>34</v>
      </c>
      <c r="D512" s="1">
        <f t="shared" ref="D512:V512" si="102">IF(TYPE="P",(D102-MIN)/DV,(MAX-D102)/DV)</f>
        <v>0.56888803963993095</v>
      </c>
      <c r="E512" s="1">
        <f t="shared" si="102"/>
        <v>0.42459442054830199</v>
      </c>
      <c r="F512" s="1">
        <f t="shared" si="102"/>
        <v>0.36429712328541602</v>
      </c>
      <c r="G512" s="1">
        <f t="shared" si="102"/>
        <v>0.39598393574297203</v>
      </c>
      <c r="H512" s="1">
        <f t="shared" si="102"/>
        <v>1.30932571731336E-2</v>
      </c>
      <c r="I512" s="1">
        <f t="shared" si="102"/>
        <v>6.3076748667951502E-2</v>
      </c>
      <c r="J512" s="1">
        <f t="shared" si="102"/>
        <v>0.33375705817986301</v>
      </c>
      <c r="K512" s="1">
        <f t="shared" si="102"/>
        <v>0.38349585213214998</v>
      </c>
      <c r="L512" s="1">
        <f t="shared" si="102"/>
        <v>5.0600262614893997E-2</v>
      </c>
      <c r="M512" s="1">
        <f t="shared" si="102"/>
        <v>0.14169415546311001</v>
      </c>
      <c r="N512" s="1">
        <f t="shared" si="102"/>
        <v>2.2782104558255599E-2</v>
      </c>
      <c r="O512" s="1">
        <f t="shared" si="102"/>
        <v>3.7393160242019101E-2</v>
      </c>
      <c r="P512" s="1">
        <f t="shared" si="102"/>
        <v>0.573891216860972</v>
      </c>
      <c r="Q512" s="1">
        <f t="shared" si="102"/>
        <v>0.18102588141345</v>
      </c>
      <c r="R512" s="1">
        <f t="shared" si="102"/>
        <v>1.1253907560916199E-2</v>
      </c>
      <c r="S512" s="1">
        <f t="shared" si="102"/>
        <v>0.30769230769230799</v>
      </c>
      <c r="T512" s="1">
        <f t="shared" si="102"/>
        <v>7.5773125870046296E-2</v>
      </c>
      <c r="U512" s="1">
        <f t="shared" si="102"/>
        <v>2.0815135563595599E-2</v>
      </c>
      <c r="V512" s="1">
        <f t="shared" si="102"/>
        <v>1.00808899034766E-2</v>
      </c>
    </row>
    <row r="513" spans="1:22">
      <c r="A513" s="1" t="s">
        <v>45</v>
      </c>
      <c r="B513" s="1">
        <v>8</v>
      </c>
      <c r="C513" s="1" t="s">
        <v>35</v>
      </c>
      <c r="D513" s="1">
        <f t="shared" ref="D513:V513" si="103">IF(TYPE="P",(D103-MIN)/DV,(MAX-D103)/DV)</f>
        <v>0.56971377888918895</v>
      </c>
      <c r="E513" s="1">
        <f t="shared" si="103"/>
        <v>0.46118104480016697</v>
      </c>
      <c r="F513" s="1">
        <f t="shared" si="103"/>
        <v>0.36587791664608299</v>
      </c>
      <c r="G513" s="1">
        <f t="shared" si="103"/>
        <v>0.40883534136546201</v>
      </c>
      <c r="H513" s="1">
        <f t="shared" si="103"/>
        <v>1.0506798107873999E-2</v>
      </c>
      <c r="I513" s="1">
        <f t="shared" si="103"/>
        <v>6.0333295544722797E-2</v>
      </c>
      <c r="J513" s="1">
        <f t="shared" si="103"/>
        <v>0.42314571460481898</v>
      </c>
      <c r="K513" s="1">
        <f t="shared" si="103"/>
        <v>0.49963615194294902</v>
      </c>
      <c r="L513" s="1">
        <f t="shared" si="103"/>
        <v>6.4872131557556403E-2</v>
      </c>
      <c r="M513" s="1">
        <f t="shared" si="103"/>
        <v>0.157387743279401</v>
      </c>
      <c r="N513" s="1">
        <f t="shared" si="103"/>
        <v>3.2512773940244599E-2</v>
      </c>
      <c r="O513" s="1">
        <f t="shared" si="103"/>
        <v>4.33721597487189E-2</v>
      </c>
      <c r="P513" s="1">
        <f t="shared" si="103"/>
        <v>0.60129444467493698</v>
      </c>
      <c r="Q513" s="1">
        <f t="shared" si="103"/>
        <v>0.20983402296939399</v>
      </c>
      <c r="R513" s="1">
        <f t="shared" si="103"/>
        <v>1.29113828491496E-2</v>
      </c>
      <c r="S513" s="1">
        <f t="shared" si="103"/>
        <v>0.29487179487179499</v>
      </c>
      <c r="T513" s="1">
        <f t="shared" si="103"/>
        <v>7.4439697879787797E-2</v>
      </c>
      <c r="U513" s="1">
        <f t="shared" si="103"/>
        <v>2.25595532198853E-2</v>
      </c>
      <c r="V513" s="1">
        <f t="shared" si="103"/>
        <v>1.3099399001215799E-2</v>
      </c>
    </row>
    <row r="514" spans="1:22">
      <c r="A514" s="1" t="s">
        <v>45</v>
      </c>
      <c r="B514" s="1">
        <v>8</v>
      </c>
      <c r="C514" s="1" t="s">
        <v>36</v>
      </c>
      <c r="D514" s="1">
        <f t="shared" ref="D514:V514" si="104">IF(TYPE="P",(D104-MIN)/DV,(MAX-D104)/DV)</f>
        <v>0.62079068653684799</v>
      </c>
      <c r="E514" s="1">
        <f t="shared" si="104"/>
        <v>0.54799861333347499</v>
      </c>
      <c r="F514" s="1">
        <f t="shared" si="104"/>
        <v>0.34710599548815202</v>
      </c>
      <c r="G514" s="1">
        <f t="shared" si="104"/>
        <v>0.40240963855421702</v>
      </c>
      <c r="H514" s="1">
        <f t="shared" si="104"/>
        <v>1.1933196464521701E-2</v>
      </c>
      <c r="I514" s="1">
        <f t="shared" si="104"/>
        <v>2.8024033556286101E-2</v>
      </c>
      <c r="J514" s="1">
        <f t="shared" si="104"/>
        <v>1.63420816560607E-2</v>
      </c>
      <c r="K514" s="1">
        <f t="shared" si="104"/>
        <v>0.49672536748653801</v>
      </c>
      <c r="L514" s="1">
        <f t="shared" si="104"/>
        <v>7.3511327872610902E-2</v>
      </c>
      <c r="M514" s="1">
        <f t="shared" si="104"/>
        <v>9.0656208540617997E-2</v>
      </c>
      <c r="N514" s="1">
        <f t="shared" si="104"/>
        <v>4.44484960233371E-2</v>
      </c>
      <c r="O514" s="1">
        <f t="shared" si="104"/>
        <v>4.77262888725574E-2</v>
      </c>
      <c r="P514" s="1">
        <f t="shared" si="104"/>
        <v>0.62886362693440701</v>
      </c>
      <c r="Q514" s="1">
        <f t="shared" si="104"/>
        <v>0.23041126899697401</v>
      </c>
      <c r="R514" s="1">
        <f t="shared" si="104"/>
        <v>1.50655354251749E-2</v>
      </c>
      <c r="S514" s="1">
        <f t="shared" si="104"/>
        <v>0.28205128205128199</v>
      </c>
      <c r="T514" s="1">
        <f t="shared" si="104"/>
        <v>8.3749000700667001E-2</v>
      </c>
      <c r="U514" s="1">
        <f t="shared" si="104"/>
        <v>2.5859039309517402E-2</v>
      </c>
      <c r="V514" s="1">
        <f t="shared" si="104"/>
        <v>1.7430001343011901E-2</v>
      </c>
    </row>
    <row r="515" spans="1:22">
      <c r="A515" s="1" t="s">
        <v>45</v>
      </c>
      <c r="B515" s="1">
        <v>8</v>
      </c>
      <c r="C515" s="1" t="s">
        <v>37</v>
      </c>
      <c r="D515" s="1">
        <f t="shared" ref="D515:V515" si="105">IF(TYPE="P",(D105-MIN)/DV,(MAX-D105)/DV)</f>
        <v>0.60726868161059</v>
      </c>
      <c r="E515" s="1">
        <f t="shared" si="105"/>
        <v>0.62634050895721605</v>
      </c>
      <c r="F515" s="1">
        <f t="shared" si="105"/>
        <v>0.32369090549819701</v>
      </c>
      <c r="G515" s="1">
        <f t="shared" si="105"/>
        <v>0.41445783132530101</v>
      </c>
      <c r="H515" s="1">
        <f t="shared" si="105"/>
        <v>1.27931680409971E-2</v>
      </c>
      <c r="I515" s="1">
        <f t="shared" si="105"/>
        <v>2.5779390091826299E-2</v>
      </c>
      <c r="J515" s="1">
        <f t="shared" si="105"/>
        <v>2.0292951443976599E-2</v>
      </c>
      <c r="K515" s="1">
        <f t="shared" si="105"/>
        <v>0.52030272158346702</v>
      </c>
      <c r="L515" s="1">
        <f t="shared" si="105"/>
        <v>0.100997311323704</v>
      </c>
      <c r="M515" s="1">
        <f t="shared" si="105"/>
        <v>9.9777699741584694E-2</v>
      </c>
      <c r="N515" s="1">
        <f t="shared" si="105"/>
        <v>4.1773307280916598E-2</v>
      </c>
      <c r="O515" s="1">
        <f t="shared" si="105"/>
        <v>4.9186054705983001E-2</v>
      </c>
      <c r="P515" s="1">
        <f t="shared" si="105"/>
        <v>0.65720034850433595</v>
      </c>
      <c r="Q515" s="1">
        <f t="shared" si="105"/>
        <v>0.213949469770359</v>
      </c>
      <c r="R515" s="1">
        <f t="shared" si="105"/>
        <v>2.2182704143579601E-2</v>
      </c>
      <c r="S515" s="1">
        <f t="shared" si="105"/>
        <v>0.20512820512820501</v>
      </c>
      <c r="T515" s="1">
        <f t="shared" si="105"/>
        <v>8.9932310009661204E-2</v>
      </c>
      <c r="U515" s="1">
        <f t="shared" si="105"/>
        <v>2.8552362735676001E-2</v>
      </c>
      <c r="V515" s="1">
        <f t="shared" si="105"/>
        <v>2.0944285840619699E-2</v>
      </c>
    </row>
    <row r="516" spans="1:22">
      <c r="A516" s="1" t="s">
        <v>45</v>
      </c>
      <c r="B516" s="1">
        <v>8</v>
      </c>
      <c r="C516" s="1" t="s">
        <v>38</v>
      </c>
      <c r="D516" s="1">
        <f t="shared" ref="D516:V516" si="106">IF(TYPE="P",(D106-MIN)/DV,(MAX-D106)/DV)</f>
        <v>0.61852100483439398</v>
      </c>
      <c r="E516" s="1">
        <f t="shared" si="106"/>
        <v>0.68586827511665505</v>
      </c>
      <c r="F516" s="1">
        <f t="shared" si="106"/>
        <v>0.28746562597770398</v>
      </c>
      <c r="G516" s="1">
        <f t="shared" si="106"/>
        <v>0.43552610441767098</v>
      </c>
      <c r="H516" s="1">
        <f t="shared" si="106"/>
        <v>1.4177374913356199E-2</v>
      </c>
      <c r="I516" s="1">
        <f t="shared" si="106"/>
        <v>2.9599818614669499E-2</v>
      </c>
      <c r="J516" s="1">
        <f t="shared" si="106"/>
        <v>2.3529418468719299E-2</v>
      </c>
      <c r="K516" s="1">
        <f t="shared" si="106"/>
        <v>0.55952554213360495</v>
      </c>
      <c r="L516" s="1">
        <f t="shared" si="106"/>
        <v>0.100997311323704</v>
      </c>
      <c r="M516" s="1">
        <f t="shared" si="106"/>
        <v>0.105921937916523</v>
      </c>
      <c r="N516" s="1">
        <f t="shared" si="106"/>
        <v>3.1495674748419897E-2</v>
      </c>
      <c r="O516" s="1">
        <f t="shared" si="106"/>
        <v>4.7314534234025603E-2</v>
      </c>
      <c r="P516" s="1">
        <f t="shared" si="106"/>
        <v>0.685848234659586</v>
      </c>
      <c r="Q516" s="1">
        <f t="shared" si="106"/>
        <v>0.344811319446933</v>
      </c>
      <c r="R516" s="1">
        <f t="shared" si="106"/>
        <v>2.7633305760188999E-2</v>
      </c>
      <c r="S516" s="1">
        <f t="shared" si="106"/>
        <v>0.18934366666666699</v>
      </c>
      <c r="T516" s="1">
        <f t="shared" si="106"/>
        <v>9.1240273229272403E-2</v>
      </c>
      <c r="U516" s="1">
        <f t="shared" si="106"/>
        <v>3.0894012589621999E-2</v>
      </c>
      <c r="V516" s="1">
        <f t="shared" si="106"/>
        <v>2.7301505093095299E-2</v>
      </c>
    </row>
    <row r="517" spans="1:22">
      <c r="A517" s="1" t="s">
        <v>46</v>
      </c>
      <c r="B517" s="1">
        <v>9</v>
      </c>
      <c r="C517" s="1" t="s">
        <v>25</v>
      </c>
      <c r="D517" s="1">
        <f t="shared" ref="D517:V517" si="107">IF(TYPE="P",(D107-MIN)/DV,(MAX-D107)/DV)</f>
        <v>0.208017683694662</v>
      </c>
      <c r="E517" s="1">
        <f t="shared" si="107"/>
        <v>0.32551309844639698</v>
      </c>
      <c r="F517" s="1">
        <f t="shared" si="107"/>
        <v>0.15429201864018799</v>
      </c>
      <c r="G517" s="1">
        <f t="shared" si="107"/>
        <v>3.05220883534137E-2</v>
      </c>
      <c r="H517" s="1">
        <f t="shared" si="107"/>
        <v>4.8981077641651098E-2</v>
      </c>
      <c r="I517" s="1">
        <f t="shared" si="107"/>
        <v>7.6794014284094797E-2</v>
      </c>
      <c r="J517" s="1">
        <f t="shared" si="107"/>
        <v>8.4475452774231005E-2</v>
      </c>
      <c r="K517" s="1">
        <f t="shared" si="107"/>
        <v>0.44935235045844901</v>
      </c>
      <c r="L517" s="1">
        <f t="shared" si="107"/>
        <v>6.5137872819358497E-2</v>
      </c>
      <c r="M517" s="1">
        <f t="shared" si="107"/>
        <v>7.3874293644008299E-2</v>
      </c>
      <c r="N517" s="1">
        <f t="shared" si="107"/>
        <v>5.4855702635513801E-2</v>
      </c>
      <c r="O517" s="1">
        <f t="shared" si="107"/>
        <v>8.0584107680381795E-2</v>
      </c>
      <c r="P517" s="1">
        <f t="shared" si="107"/>
        <v>0.13270132348670299</v>
      </c>
      <c r="Q517" s="1">
        <f t="shared" si="107"/>
        <v>7.3530713179880899E-2</v>
      </c>
      <c r="R517" s="1">
        <f t="shared" si="107"/>
        <v>1.05040844336763E-2</v>
      </c>
      <c r="S517" s="1">
        <f t="shared" si="107"/>
        <v>0.69230769230769196</v>
      </c>
      <c r="T517" s="1">
        <f t="shared" si="107"/>
        <v>0.14925056408325299</v>
      </c>
      <c r="U517" s="1">
        <f t="shared" si="107"/>
        <v>0.100277749160726</v>
      </c>
      <c r="V517" s="1">
        <f t="shared" si="107"/>
        <v>1.17664174819842E-2</v>
      </c>
    </row>
    <row r="518" spans="1:22">
      <c r="A518" s="1" t="s">
        <v>46</v>
      </c>
      <c r="B518" s="1">
        <v>9</v>
      </c>
      <c r="C518" s="1" t="s">
        <v>27</v>
      </c>
      <c r="D518" s="1">
        <f t="shared" ref="D518:V518" si="108">IF(TYPE="P",(D108-MIN)/DV,(MAX-D108)/DV)</f>
        <v>0.52175328453915104</v>
      </c>
      <c r="E518" s="1">
        <f t="shared" si="108"/>
        <v>0.35659474708432098</v>
      </c>
      <c r="F518" s="1">
        <f t="shared" si="108"/>
        <v>0.154086186171351</v>
      </c>
      <c r="G518" s="1">
        <f t="shared" si="108"/>
        <v>3.13253012048193E-2</v>
      </c>
      <c r="H518" s="1">
        <f t="shared" si="108"/>
        <v>7.6754334734273996E-2</v>
      </c>
      <c r="I518" s="1">
        <f t="shared" si="108"/>
        <v>9.5181952159619096E-2</v>
      </c>
      <c r="J518" s="1">
        <f t="shared" si="108"/>
        <v>9.1539751495352206E-2</v>
      </c>
      <c r="K518" s="1">
        <f t="shared" si="108"/>
        <v>0.55421336050065495</v>
      </c>
      <c r="L518" s="1">
        <f t="shared" si="108"/>
        <v>7.2349361178849103E-2</v>
      </c>
      <c r="M518" s="1">
        <f t="shared" si="108"/>
        <v>6.5961223032509494E-2</v>
      </c>
      <c r="N518" s="1">
        <f t="shared" si="108"/>
        <v>5.8924099402812603E-2</v>
      </c>
      <c r="O518" s="1">
        <f t="shared" si="108"/>
        <v>8.3067723067320395E-2</v>
      </c>
      <c r="P518" s="1">
        <f t="shared" si="108"/>
        <v>0.27911463303323197</v>
      </c>
      <c r="Q518" s="1">
        <f t="shared" si="108"/>
        <v>0.12882232625878301</v>
      </c>
      <c r="R518" s="1">
        <f t="shared" si="108"/>
        <v>2.9570367183427301E-2</v>
      </c>
      <c r="S518" s="1">
        <f t="shared" si="108"/>
        <v>0.70512820512820495</v>
      </c>
      <c r="T518" s="1">
        <f t="shared" si="108"/>
        <v>0.15922812421869501</v>
      </c>
      <c r="U518" s="1">
        <f t="shared" si="108"/>
        <v>0.108374938311202</v>
      </c>
      <c r="V518" s="1">
        <f t="shared" si="108"/>
        <v>1.7260537254596101E-2</v>
      </c>
    </row>
    <row r="519" spans="1:22">
      <c r="A519" s="1" t="s">
        <v>46</v>
      </c>
      <c r="B519" s="1">
        <v>9</v>
      </c>
      <c r="C519" s="1" t="s">
        <v>28</v>
      </c>
      <c r="D519" s="1">
        <f t="shared" ref="D519:V519" si="109">IF(TYPE="P",(D109-MIN)/DV,(MAX-D109)/DV)</f>
        <v>0.463079975448555</v>
      </c>
      <c r="E519" s="1">
        <f t="shared" si="109"/>
        <v>0.32419099603669499</v>
      </c>
      <c r="F519" s="1">
        <f t="shared" si="109"/>
        <v>0.152027861482982</v>
      </c>
      <c r="G519" s="1">
        <f t="shared" si="109"/>
        <v>2.24899598393574E-2</v>
      </c>
      <c r="H519" s="1">
        <f t="shared" si="109"/>
        <v>6.5380418870821799E-2</v>
      </c>
      <c r="I519" s="1">
        <f t="shared" si="109"/>
        <v>8.83233193515474E-2</v>
      </c>
      <c r="J519" s="1">
        <f t="shared" si="109"/>
        <v>0.113549388561587</v>
      </c>
      <c r="K519" s="1">
        <f t="shared" si="109"/>
        <v>0.58564983262989401</v>
      </c>
      <c r="L519" s="1">
        <f t="shared" si="109"/>
        <v>7.2432730986473307E-2</v>
      </c>
      <c r="M519" s="1">
        <f t="shared" si="109"/>
        <v>0.218993980040428</v>
      </c>
      <c r="N519" s="1">
        <f t="shared" si="109"/>
        <v>5.5681307390997199E-2</v>
      </c>
      <c r="O519" s="1">
        <f t="shared" si="109"/>
        <v>8.6861100764111895E-2</v>
      </c>
      <c r="P519" s="1">
        <f t="shared" si="109"/>
        <v>0.42716674272912097</v>
      </c>
      <c r="Q519" s="1">
        <f t="shared" si="109"/>
        <v>0.21806492318888801</v>
      </c>
      <c r="R519" s="1">
        <f t="shared" si="109"/>
        <v>8.3187549054873897E-2</v>
      </c>
      <c r="S519" s="1">
        <f t="shared" si="109"/>
        <v>0.71794871794871795</v>
      </c>
      <c r="T519" s="1">
        <f t="shared" si="109"/>
        <v>0.17386110742429201</v>
      </c>
      <c r="U519" s="1">
        <f t="shared" si="109"/>
        <v>0.118085360660948</v>
      </c>
      <c r="V519" s="1">
        <f t="shared" si="109"/>
        <v>2.74174465927669E-2</v>
      </c>
    </row>
    <row r="520" spans="1:22">
      <c r="A520" s="1" t="s">
        <v>46</v>
      </c>
      <c r="B520" s="1">
        <v>9</v>
      </c>
      <c r="C520" s="1" t="s">
        <v>29</v>
      </c>
      <c r="D520" s="1">
        <f t="shared" ref="D520:V520" si="110">IF(TYPE="P",(D110-MIN)/DV,(MAX-D110)/DV)</f>
        <v>0.47067791342586901</v>
      </c>
      <c r="E520" s="1">
        <f t="shared" si="110"/>
        <v>0.33764402603854698</v>
      </c>
      <c r="F520" s="1">
        <f t="shared" si="110"/>
        <v>0.16458364208203699</v>
      </c>
      <c r="G520" s="1">
        <f t="shared" si="110"/>
        <v>3.37349397590362E-2</v>
      </c>
      <c r="H520" s="1">
        <f t="shared" si="110"/>
        <v>8.0271307368832395E-2</v>
      </c>
      <c r="I520" s="1">
        <f t="shared" si="110"/>
        <v>0.115542455503911</v>
      </c>
      <c r="J520" s="1">
        <f t="shared" si="110"/>
        <v>0.13006526529458201</v>
      </c>
      <c r="K520" s="1">
        <f t="shared" si="110"/>
        <v>0.60908164750400196</v>
      </c>
      <c r="L520" s="1">
        <f t="shared" si="110"/>
        <v>7.6762750369953503E-2</v>
      </c>
      <c r="M520" s="1">
        <f t="shared" si="110"/>
        <v>0.243603782162711</v>
      </c>
      <c r="N520" s="1">
        <f t="shared" si="110"/>
        <v>5.7754492665877802E-2</v>
      </c>
      <c r="O520" s="1">
        <f t="shared" si="110"/>
        <v>8.2042866778749807E-2</v>
      </c>
      <c r="P520" s="1">
        <f t="shared" si="110"/>
        <v>0.46324109032070698</v>
      </c>
      <c r="Q520" s="1">
        <f t="shared" si="110"/>
        <v>0.36210560462600599</v>
      </c>
      <c r="R520" s="1">
        <f t="shared" si="110"/>
        <v>0.23396694720443101</v>
      </c>
      <c r="S520" s="1">
        <f t="shared" si="110"/>
        <v>0.73076923076923095</v>
      </c>
      <c r="T520" s="1">
        <f t="shared" si="110"/>
        <v>0.18979819555091901</v>
      </c>
      <c r="U520" s="1">
        <f t="shared" si="110"/>
        <v>0.13105473178980301</v>
      </c>
      <c r="V520" s="1">
        <f t="shared" si="110"/>
        <v>3.7067037010577897E-2</v>
      </c>
    </row>
    <row r="521" spans="1:22">
      <c r="A521" s="1" t="s">
        <v>46</v>
      </c>
      <c r="B521" s="1">
        <v>9</v>
      </c>
      <c r="C521" s="1" t="s">
        <v>30</v>
      </c>
      <c r="D521" s="1">
        <f t="shared" ref="D521:V521" si="111">IF(TYPE="P",(D111-MIN)/DV,(MAX-D111)/DV)</f>
        <v>0.496620559111208</v>
      </c>
      <c r="E521" s="1">
        <f t="shared" si="111"/>
        <v>0.368017876712738</v>
      </c>
      <c r="F521" s="1">
        <f t="shared" si="111"/>
        <v>0.17265227486044599</v>
      </c>
      <c r="G521" s="1">
        <f t="shared" si="111"/>
        <v>3.37349397590362E-2</v>
      </c>
      <c r="H521" s="1">
        <f t="shared" si="111"/>
        <v>7.2659188020257504E-2</v>
      </c>
      <c r="I521" s="1">
        <f t="shared" si="111"/>
        <v>0.231731096247591</v>
      </c>
      <c r="J521" s="1">
        <f t="shared" si="111"/>
        <v>0.18290168522578201</v>
      </c>
      <c r="K521" s="1">
        <f t="shared" si="111"/>
        <v>0.56505603260078596</v>
      </c>
      <c r="L521" s="1">
        <f t="shared" si="111"/>
        <v>8.1905625377769395E-2</v>
      </c>
      <c r="M521" s="1">
        <f t="shared" si="111"/>
        <v>0.25644019960819903</v>
      </c>
      <c r="N521" s="1">
        <f t="shared" si="111"/>
        <v>6.9376026272577995E-2</v>
      </c>
      <c r="O521" s="1">
        <f t="shared" si="111"/>
        <v>0.10050840120405501</v>
      </c>
      <c r="P521" s="1">
        <f t="shared" si="111"/>
        <v>0.54327262166535295</v>
      </c>
      <c r="Q521" s="1">
        <f t="shared" si="111"/>
        <v>0.52260805575424296</v>
      </c>
      <c r="R521" s="1">
        <f t="shared" si="111"/>
        <v>0.24229005754500099</v>
      </c>
      <c r="S521" s="1">
        <f t="shared" si="111"/>
        <v>0.74358974358974395</v>
      </c>
      <c r="T521" s="1">
        <f t="shared" si="111"/>
        <v>0.202327634369106</v>
      </c>
      <c r="U521" s="1">
        <f t="shared" si="111"/>
        <v>0.13835818931011601</v>
      </c>
      <c r="V521" s="1">
        <f t="shared" si="111"/>
        <v>4.9337264066968103E-2</v>
      </c>
    </row>
    <row r="522" spans="1:22">
      <c r="A522" s="1" t="s">
        <v>46</v>
      </c>
      <c r="B522" s="1">
        <v>9</v>
      </c>
      <c r="C522" s="1" t="s">
        <v>31</v>
      </c>
      <c r="D522" s="1">
        <f t="shared" ref="D522:V522" si="112">IF(TYPE="P",(D112-MIN)/DV,(MAX-D112)/DV)</f>
        <v>0.54621824484768899</v>
      </c>
      <c r="E522" s="1">
        <f t="shared" si="112"/>
        <v>0.41891281227638799</v>
      </c>
      <c r="F522" s="1">
        <f t="shared" si="112"/>
        <v>0.17265227486044599</v>
      </c>
      <c r="G522" s="1">
        <f t="shared" si="112"/>
        <v>3.77510040160643E-2</v>
      </c>
      <c r="H522" s="1">
        <f t="shared" si="112"/>
        <v>0.117935248943114</v>
      </c>
      <c r="I522" s="1">
        <f t="shared" si="112"/>
        <v>0.297948078449155</v>
      </c>
      <c r="J522" s="1">
        <f t="shared" si="112"/>
        <v>0.105791868690673</v>
      </c>
      <c r="K522" s="1">
        <f t="shared" si="112"/>
        <v>0.57051375345655697</v>
      </c>
      <c r="L522" s="1">
        <f t="shared" si="112"/>
        <v>8.5016361324746201E-2</v>
      </c>
      <c r="M522" s="1">
        <f t="shared" si="112"/>
        <v>0.27852085682434402</v>
      </c>
      <c r="N522" s="1">
        <f t="shared" si="112"/>
        <v>7.3512076762895506E-2</v>
      </c>
      <c r="O522" s="1">
        <f t="shared" si="112"/>
        <v>0.12057363763578299</v>
      </c>
      <c r="P522" s="1">
        <f t="shared" si="112"/>
        <v>0.55179853130315704</v>
      </c>
      <c r="Q522" s="1">
        <f t="shared" si="112"/>
        <v>0.49791536102288098</v>
      </c>
      <c r="R522" s="1">
        <f t="shared" si="112"/>
        <v>0.30170893184415498</v>
      </c>
      <c r="S522" s="1">
        <f t="shared" si="112"/>
        <v>0.75641025641025605</v>
      </c>
      <c r="T522" s="1">
        <f t="shared" si="112"/>
        <v>0.22556308009519199</v>
      </c>
      <c r="U522" s="1">
        <f t="shared" si="112"/>
        <v>0.14297912167993199</v>
      </c>
      <c r="V522" s="1">
        <f t="shared" si="112"/>
        <v>7.5229603298701903E-2</v>
      </c>
    </row>
    <row r="523" spans="1:22">
      <c r="A523" s="1" t="s">
        <v>46</v>
      </c>
      <c r="B523" s="1">
        <v>9</v>
      </c>
      <c r="C523" s="1" t="s">
        <v>32</v>
      </c>
      <c r="D523" s="1">
        <f t="shared" ref="D523:V523" si="113">IF(TYPE="P",(D113-MIN)/DV,(MAX-D113)/DV)</f>
        <v>0.63125408413613804</v>
      </c>
      <c r="E523" s="1">
        <f t="shared" si="113"/>
        <v>0.45493512511846002</v>
      </c>
      <c r="F523" s="1">
        <f t="shared" si="113"/>
        <v>0.19817550099622899</v>
      </c>
      <c r="G523" s="1">
        <f t="shared" si="113"/>
        <v>3.53413654618474E-2</v>
      </c>
      <c r="H523" s="1">
        <f t="shared" si="113"/>
        <v>0.13430450510602601</v>
      </c>
      <c r="I523" s="1">
        <f t="shared" si="113"/>
        <v>0.27227071760571397</v>
      </c>
      <c r="J523" s="1">
        <f t="shared" si="113"/>
        <v>0.158052012485077</v>
      </c>
      <c r="K523" s="1">
        <f t="shared" si="113"/>
        <v>0.61388444185708002</v>
      </c>
      <c r="L523" s="1">
        <f t="shared" si="113"/>
        <v>9.6662081327247296E-2</v>
      </c>
      <c r="M523" s="1">
        <f t="shared" si="113"/>
        <v>0.32432584911020901</v>
      </c>
      <c r="N523" s="1">
        <f t="shared" si="113"/>
        <v>8.3345946739319901E-2</v>
      </c>
      <c r="O523" s="1">
        <f t="shared" si="113"/>
        <v>0.13245613151986799</v>
      </c>
      <c r="P523" s="1">
        <f t="shared" si="113"/>
        <v>0.66470978716342399</v>
      </c>
      <c r="Q523" s="1">
        <f t="shared" si="113"/>
        <v>0.42795275201427202</v>
      </c>
      <c r="R523" s="1">
        <f t="shared" si="113"/>
        <v>0.28862597693814102</v>
      </c>
      <c r="S523" s="1">
        <f t="shared" si="113"/>
        <v>0.73076923076923095</v>
      </c>
      <c r="T523" s="1">
        <f t="shared" si="113"/>
        <v>0.24903388203483601</v>
      </c>
      <c r="U523" s="1">
        <f t="shared" si="113"/>
        <v>0.15754730885082099</v>
      </c>
      <c r="V523" s="1">
        <f t="shared" si="113"/>
        <v>9.0050809514255203E-2</v>
      </c>
    </row>
    <row r="524" spans="1:22">
      <c r="A524" s="1" t="s">
        <v>46</v>
      </c>
      <c r="B524" s="1">
        <v>9</v>
      </c>
      <c r="C524" s="1" t="s">
        <v>33</v>
      </c>
      <c r="D524" s="1">
        <f t="shared" ref="D524:V524" si="114">IF(TYPE="P",(D114-MIN)/DV,(MAX-D114)/DV)</f>
        <v>0.65291095751289796</v>
      </c>
      <c r="E524" s="1">
        <f t="shared" si="114"/>
        <v>0.52468137943090198</v>
      </c>
      <c r="F524" s="1">
        <f t="shared" si="114"/>
        <v>0.26008990762238798</v>
      </c>
      <c r="G524" s="1">
        <f t="shared" si="114"/>
        <v>2.48995983935743E-2</v>
      </c>
      <c r="H524" s="1">
        <f t="shared" si="114"/>
        <v>0.146889267881708</v>
      </c>
      <c r="I524" s="1">
        <f t="shared" si="114"/>
        <v>0.166715791860333</v>
      </c>
      <c r="J524" s="1">
        <f t="shared" si="114"/>
        <v>0.36743906721449299</v>
      </c>
      <c r="K524" s="1">
        <f t="shared" si="114"/>
        <v>0.73882986464852296</v>
      </c>
      <c r="L524" s="1">
        <f t="shared" si="114"/>
        <v>0.121615706871756</v>
      </c>
      <c r="M524" s="1">
        <f t="shared" si="114"/>
        <v>0.37909146568205299</v>
      </c>
      <c r="N524" s="1">
        <f t="shared" si="114"/>
        <v>0.105882663217473</v>
      </c>
      <c r="O524" s="1">
        <f t="shared" si="114"/>
        <v>0.151073682938861</v>
      </c>
      <c r="P524" s="1">
        <f t="shared" si="114"/>
        <v>0.74992739493009197</v>
      </c>
      <c r="Q524" s="1">
        <f t="shared" si="114"/>
        <v>0.42383730088636501</v>
      </c>
      <c r="R524" s="1">
        <f t="shared" si="114"/>
        <v>0.327564399471442</v>
      </c>
      <c r="S524" s="1">
        <f t="shared" si="114"/>
        <v>0.66666666666666696</v>
      </c>
      <c r="T524" s="1">
        <f t="shared" si="114"/>
        <v>0.27290054540908798</v>
      </c>
      <c r="U524" s="1">
        <f t="shared" si="114"/>
        <v>0.161890404506325</v>
      </c>
      <c r="V524" s="1">
        <f t="shared" si="114"/>
        <v>0.100797306331355</v>
      </c>
    </row>
    <row r="525" spans="1:22">
      <c r="A525" s="1" t="s">
        <v>46</v>
      </c>
      <c r="B525" s="1">
        <v>9</v>
      </c>
      <c r="C525" s="1" t="s">
        <v>34</v>
      </c>
      <c r="D525" s="1">
        <f t="shared" ref="D525:V525" si="115">IF(TYPE="P",(D115-MIN)/DV,(MAX-D115)/DV)</f>
        <v>0.71272811583534701</v>
      </c>
      <c r="E525" s="1">
        <f t="shared" si="115"/>
        <v>0.614725255012328</v>
      </c>
      <c r="F525" s="1">
        <f t="shared" si="115"/>
        <v>0.26008990762238798</v>
      </c>
      <c r="G525" s="1">
        <f t="shared" si="115"/>
        <v>2.65060240963855E-2</v>
      </c>
      <c r="H525" s="1">
        <f t="shared" si="115"/>
        <v>0.15025077332814701</v>
      </c>
      <c r="I525" s="1">
        <f t="shared" si="115"/>
        <v>0.157000340097495</v>
      </c>
      <c r="J525" s="1">
        <f t="shared" si="115"/>
        <v>0.59342215392947295</v>
      </c>
      <c r="K525" s="1">
        <f t="shared" si="115"/>
        <v>0.82244214815892902</v>
      </c>
      <c r="L525" s="1">
        <f t="shared" si="115"/>
        <v>0.13061964609516699</v>
      </c>
      <c r="M525" s="1">
        <f t="shared" si="115"/>
        <v>0.40102098411697601</v>
      </c>
      <c r="N525" s="1">
        <f t="shared" si="115"/>
        <v>0.115201676894992</v>
      </c>
      <c r="O525" s="1">
        <f t="shared" si="115"/>
        <v>0.17458396673747401</v>
      </c>
      <c r="P525" s="1">
        <f t="shared" si="115"/>
        <v>0.81745010994482004</v>
      </c>
      <c r="Q525" s="1">
        <f t="shared" si="115"/>
        <v>0.43618367557261001</v>
      </c>
      <c r="R525" s="1">
        <f t="shared" si="115"/>
        <v>0.38495326852151801</v>
      </c>
      <c r="S525" s="1">
        <f t="shared" si="115"/>
        <v>0.60256410256410298</v>
      </c>
      <c r="T525" s="1">
        <f t="shared" si="115"/>
        <v>0.28812847825617299</v>
      </c>
      <c r="U525" s="1">
        <f t="shared" si="115"/>
        <v>0.17233076110624501</v>
      </c>
      <c r="V525" s="1">
        <f t="shared" si="115"/>
        <v>9.0578044623853701E-2</v>
      </c>
    </row>
    <row r="526" spans="1:22">
      <c r="A526" s="1" t="s">
        <v>46</v>
      </c>
      <c r="B526" s="1">
        <v>9</v>
      </c>
      <c r="C526" s="1" t="s">
        <v>35</v>
      </c>
      <c r="D526" s="1">
        <f t="shared" ref="D526:V526" si="116">IF(TYPE="P",(D116-MIN)/DV,(MAX-D116)/DV)</f>
        <v>0.82542555253092997</v>
      </c>
      <c r="E526" s="1">
        <f t="shared" si="116"/>
        <v>0.635270867877198</v>
      </c>
      <c r="F526" s="1">
        <f t="shared" si="116"/>
        <v>0.25663192214592701</v>
      </c>
      <c r="G526" s="1">
        <f t="shared" si="116"/>
        <v>3.29317269076305E-2</v>
      </c>
      <c r="H526" s="1">
        <f t="shared" si="116"/>
        <v>0.158912068731001</v>
      </c>
      <c r="I526" s="1">
        <f t="shared" si="116"/>
        <v>0.15905226164833899</v>
      </c>
      <c r="J526" s="1">
        <f t="shared" si="116"/>
        <v>0.75595395462049497</v>
      </c>
      <c r="K526" s="1">
        <f t="shared" si="116"/>
        <v>0.87287148886624899</v>
      </c>
      <c r="L526" s="1">
        <f t="shared" si="116"/>
        <v>0.14521457304237301</v>
      </c>
      <c r="M526" s="1">
        <f t="shared" si="116"/>
        <v>0.48710686994589403</v>
      </c>
      <c r="N526" s="1">
        <f t="shared" si="116"/>
        <v>0.16014324242507599</v>
      </c>
      <c r="O526" s="1">
        <f t="shared" si="116"/>
        <v>0.211538190494408</v>
      </c>
      <c r="P526" s="1">
        <f t="shared" si="116"/>
        <v>0.86236153175953201</v>
      </c>
      <c r="Q526" s="1">
        <f t="shared" si="116"/>
        <v>0.44441456933455198</v>
      </c>
      <c r="R526" s="1">
        <f t="shared" si="116"/>
        <v>0.44444915461095502</v>
      </c>
      <c r="S526" s="1">
        <f t="shared" si="116"/>
        <v>0.53846153846153799</v>
      </c>
      <c r="T526" s="1">
        <f t="shared" si="116"/>
        <v>0.29565370381230799</v>
      </c>
      <c r="U526" s="1">
        <f t="shared" si="116"/>
        <v>0.18527652195128899</v>
      </c>
      <c r="V526" s="1">
        <f t="shared" si="116"/>
        <v>9.7233532244392795E-2</v>
      </c>
    </row>
    <row r="527" spans="1:22">
      <c r="A527" s="1" t="s">
        <v>46</v>
      </c>
      <c r="B527" s="1">
        <v>9</v>
      </c>
      <c r="C527" s="1" t="s">
        <v>36</v>
      </c>
      <c r="D527" s="1">
        <f t="shared" ref="D527:V527" si="117">IF(TYPE="P",(D117-MIN)/DV,(MAX-D117)/DV)</f>
        <v>0.83226540312897102</v>
      </c>
      <c r="E527" s="1">
        <f t="shared" si="117"/>
        <v>0.694442867890391</v>
      </c>
      <c r="F527" s="1">
        <f t="shared" si="117"/>
        <v>0.28277264568822102</v>
      </c>
      <c r="G527" s="1">
        <f t="shared" si="117"/>
        <v>3.13253012048193E-2</v>
      </c>
      <c r="H527" s="1">
        <f t="shared" si="117"/>
        <v>0.16893815233440701</v>
      </c>
      <c r="I527" s="1">
        <f t="shared" si="117"/>
        <v>0.16781544042625601</v>
      </c>
      <c r="J527" s="1">
        <f t="shared" si="117"/>
        <v>0.122690805276491</v>
      </c>
      <c r="K527" s="1">
        <f t="shared" si="117"/>
        <v>0.90714597584048895</v>
      </c>
      <c r="L527" s="1">
        <f t="shared" si="117"/>
        <v>0.14725192271618801</v>
      </c>
      <c r="M527" s="1">
        <f t="shared" si="117"/>
        <v>0.52481577535999602</v>
      </c>
      <c r="N527" s="1">
        <f t="shared" si="117"/>
        <v>0.20547926356055801</v>
      </c>
      <c r="O527" s="1">
        <f t="shared" si="117"/>
        <v>0.234315571171135</v>
      </c>
      <c r="P527" s="1">
        <f t="shared" si="117"/>
        <v>0.90762560677094095</v>
      </c>
      <c r="Q527" s="1">
        <f t="shared" si="117"/>
        <v>0.44852999540986699</v>
      </c>
      <c r="R527" s="1">
        <f t="shared" si="117"/>
        <v>0.54788039552272805</v>
      </c>
      <c r="S527" s="1">
        <f t="shared" si="117"/>
        <v>0.53846153846153799</v>
      </c>
      <c r="T527" s="1">
        <f t="shared" si="117"/>
        <v>0.33193251372782601</v>
      </c>
      <c r="U527" s="1">
        <f t="shared" si="117"/>
        <v>0.203756340703692</v>
      </c>
      <c r="V527" s="1">
        <f t="shared" si="117"/>
        <v>0.10817159363939099</v>
      </c>
    </row>
    <row r="528" spans="1:22">
      <c r="A528" s="1" t="s">
        <v>46</v>
      </c>
      <c r="B528" s="1">
        <v>9</v>
      </c>
      <c r="C528" s="1" t="s">
        <v>37</v>
      </c>
      <c r="D528" s="1">
        <f t="shared" ref="D528:V528" si="118">IF(TYPE="P",(D118-MIN)/DV,(MAX-D118)/DV)</f>
        <v>0.91479352463966201</v>
      </c>
      <c r="E528" s="1">
        <f t="shared" si="118"/>
        <v>0.75815113215436503</v>
      </c>
      <c r="F528" s="1">
        <f t="shared" si="118"/>
        <v>0.28277264568822102</v>
      </c>
      <c r="G528" s="1">
        <f t="shared" si="118"/>
        <v>3.05220883534137E-2</v>
      </c>
      <c r="H528" s="1">
        <f t="shared" si="118"/>
        <v>0.181238556940294</v>
      </c>
      <c r="I528" s="1">
        <f t="shared" si="118"/>
        <v>0.14722820541888701</v>
      </c>
      <c r="J528" s="1">
        <f t="shared" si="118"/>
        <v>0.123848593773423</v>
      </c>
      <c r="K528" s="1">
        <f t="shared" si="118"/>
        <v>0.92417406491049303</v>
      </c>
      <c r="L528" s="1">
        <f t="shared" si="118"/>
        <v>0.173101773692657</v>
      </c>
      <c r="M528" s="1">
        <f t="shared" si="118"/>
        <v>0.57711676092405895</v>
      </c>
      <c r="N528" s="1">
        <f t="shared" si="118"/>
        <v>0.20433947032868199</v>
      </c>
      <c r="O528" s="1">
        <f t="shared" si="118"/>
        <v>0.22574926256656999</v>
      </c>
      <c r="P528" s="1">
        <f t="shared" si="118"/>
        <v>0.95334605650748905</v>
      </c>
      <c r="Q528" s="1">
        <f t="shared" si="118"/>
        <v>0.46910723227269902</v>
      </c>
      <c r="R528" s="1">
        <f t="shared" si="118"/>
        <v>0.744958385073199</v>
      </c>
      <c r="S528" s="1">
        <f t="shared" si="118"/>
        <v>0.5</v>
      </c>
      <c r="T528" s="1">
        <f t="shared" si="118"/>
        <v>0.34082280532260001</v>
      </c>
      <c r="U528" s="1">
        <f t="shared" si="118"/>
        <v>0.22350399375684599</v>
      </c>
      <c r="V528" s="1">
        <f t="shared" si="118"/>
        <v>8.2605883961529E-2</v>
      </c>
    </row>
    <row r="529" spans="1:22">
      <c r="A529" s="1" t="s">
        <v>46</v>
      </c>
      <c r="B529" s="1">
        <v>9</v>
      </c>
      <c r="C529" s="1" t="s">
        <v>38</v>
      </c>
      <c r="D529" s="1">
        <f t="shared" ref="D529:V529" si="119">IF(TYPE="P",(D119-MIN)/DV,(MAX-D119)/DV)</f>
        <v>0.91926142075255002</v>
      </c>
      <c r="E529" s="1">
        <f t="shared" si="119"/>
        <v>0.85871089332172101</v>
      </c>
      <c r="F529" s="1">
        <f t="shared" si="119"/>
        <v>0.28277264568822102</v>
      </c>
      <c r="G529" s="1">
        <f t="shared" si="119"/>
        <v>3.1582329317269099E-2</v>
      </c>
      <c r="H529" s="1">
        <f t="shared" si="119"/>
        <v>0.191258635595702</v>
      </c>
      <c r="I529" s="1">
        <f t="shared" si="119"/>
        <v>0.13695726108150999</v>
      </c>
      <c r="J529" s="1">
        <f t="shared" si="119"/>
        <v>0.142925864003279</v>
      </c>
      <c r="K529" s="1">
        <f t="shared" si="119"/>
        <v>0.99388735264153705</v>
      </c>
      <c r="L529" s="1">
        <f t="shared" si="119"/>
        <v>0.173101773692657</v>
      </c>
      <c r="M529" s="1">
        <f t="shared" si="119"/>
        <v>0.58231721578918505</v>
      </c>
      <c r="N529" s="1">
        <f t="shared" si="119"/>
        <v>0.18231417012962001</v>
      </c>
      <c r="O529" s="1">
        <f t="shared" si="119"/>
        <v>0.248146097391549</v>
      </c>
      <c r="P529" s="1">
        <f t="shared" si="119"/>
        <v>1</v>
      </c>
      <c r="Q529" s="1">
        <f t="shared" si="119"/>
        <v>0.59242380648010295</v>
      </c>
      <c r="R529" s="1">
        <f t="shared" si="119"/>
        <v>0.88906924291769795</v>
      </c>
      <c r="S529" s="1">
        <f t="shared" si="119"/>
        <v>0.57829485897435895</v>
      </c>
      <c r="T529" s="1">
        <f t="shared" si="119"/>
        <v>0.35944604092265803</v>
      </c>
      <c r="U529" s="1">
        <f t="shared" si="119"/>
        <v>0.23664855961217299</v>
      </c>
      <c r="V529" s="1">
        <f t="shared" si="119"/>
        <v>0.107064512162015</v>
      </c>
    </row>
    <row r="530" spans="1:22">
      <c r="A530" s="1" t="s">
        <v>47</v>
      </c>
      <c r="B530" s="1">
        <v>10</v>
      </c>
      <c r="C530" s="1" t="s">
        <v>25</v>
      </c>
      <c r="D530" s="1">
        <f t="shared" ref="D530:V530" si="120">IF(TYPE="P",(D120-MIN)/DV,(MAX-D120)/DV)</f>
        <v>0.166550187105208</v>
      </c>
      <c r="E530" s="1">
        <f t="shared" si="120"/>
        <v>0.202488081280252</v>
      </c>
      <c r="F530" s="1">
        <f t="shared" si="120"/>
        <v>0.38309539099935802</v>
      </c>
      <c r="G530" s="1">
        <f t="shared" si="120"/>
        <v>0.25622489959839401</v>
      </c>
      <c r="H530" s="1">
        <f t="shared" si="120"/>
        <v>3.7078353750965597E-2</v>
      </c>
      <c r="I530" s="1">
        <f t="shared" si="120"/>
        <v>4.56524203605033E-2</v>
      </c>
      <c r="J530" s="1">
        <f t="shared" si="120"/>
        <v>3.3690102310893803E-2</v>
      </c>
      <c r="K530" s="1">
        <f t="shared" si="120"/>
        <v>0.23948479115121499</v>
      </c>
      <c r="L530" s="1">
        <f t="shared" si="120"/>
        <v>9.4395464682465194E-2</v>
      </c>
      <c r="M530" s="1">
        <f t="shared" si="120"/>
        <v>4.0393100942391E-2</v>
      </c>
      <c r="N530" s="1">
        <f t="shared" si="120"/>
        <v>0.22898262560659</v>
      </c>
      <c r="O530" s="1">
        <f t="shared" si="120"/>
        <v>0.35055622111928803</v>
      </c>
      <c r="P530" s="1">
        <f t="shared" si="120"/>
        <v>9.5133385885574406E-2</v>
      </c>
      <c r="Q530" s="1">
        <f t="shared" si="120"/>
        <v>7.8971038055001899E-2</v>
      </c>
      <c r="R530" s="1">
        <f t="shared" si="120"/>
        <v>0.178620947877762</v>
      </c>
      <c r="S530" s="1">
        <f t="shared" si="120"/>
        <v>1</v>
      </c>
      <c r="T530" s="1">
        <f t="shared" si="120"/>
        <v>0.35024631378153398</v>
      </c>
      <c r="U530" s="1">
        <f t="shared" si="120"/>
        <v>0.26258216539281098</v>
      </c>
      <c r="V530" s="1">
        <f t="shared" si="120"/>
        <v>1.10703489825832E-2</v>
      </c>
    </row>
    <row r="531" spans="1:22">
      <c r="A531" s="1" t="s">
        <v>47</v>
      </c>
      <c r="B531" s="1">
        <v>10</v>
      </c>
      <c r="C531" s="1" t="s">
        <v>27</v>
      </c>
      <c r="D531" s="1">
        <f t="shared" ref="D531:V531" si="121">IF(TYPE="P",(D121-MIN)/DV,(MAX-D121)/DV)</f>
        <v>0.26296666079523401</v>
      </c>
      <c r="E531" s="1">
        <f t="shared" si="121"/>
        <v>0.24197976072149799</v>
      </c>
      <c r="F531" s="1">
        <f t="shared" si="121"/>
        <v>0.38843633190073901</v>
      </c>
      <c r="G531" s="1">
        <f t="shared" si="121"/>
        <v>0.25622489959839401</v>
      </c>
      <c r="H531" s="1">
        <f t="shared" si="121"/>
        <v>5.8435344844852001E-2</v>
      </c>
      <c r="I531" s="1">
        <f t="shared" si="121"/>
        <v>5.8780183652647103E-2</v>
      </c>
      <c r="J531" s="1">
        <f t="shared" si="121"/>
        <v>3.9908736832604097E-2</v>
      </c>
      <c r="K531" s="1">
        <f t="shared" si="121"/>
        <v>0.30970746616213102</v>
      </c>
      <c r="L531" s="1">
        <f t="shared" si="121"/>
        <v>0.119203193063632</v>
      </c>
      <c r="M531" s="1">
        <f t="shared" si="121"/>
        <v>4.6605334666275297E-2</v>
      </c>
      <c r="N531" s="1">
        <f t="shared" si="121"/>
        <v>0.30939882213721598</v>
      </c>
      <c r="O531" s="1">
        <f t="shared" si="121"/>
        <v>0.47566822039443901</v>
      </c>
      <c r="P531" s="1">
        <f t="shared" si="121"/>
        <v>0.21949549848566599</v>
      </c>
      <c r="Q531" s="1">
        <f t="shared" si="121"/>
        <v>0.13182972898432799</v>
      </c>
      <c r="R531" s="1">
        <f t="shared" si="121"/>
        <v>0.15524862672130299</v>
      </c>
      <c r="S531" s="1">
        <f t="shared" si="121"/>
        <v>0.87179487179487203</v>
      </c>
      <c r="T531" s="1">
        <f t="shared" si="121"/>
        <v>0.38520404226225902</v>
      </c>
      <c r="U531" s="1">
        <f t="shared" si="121"/>
        <v>0.31523581245204602</v>
      </c>
      <c r="V531" s="1">
        <f t="shared" si="121"/>
        <v>1.8407728849288402E-2</v>
      </c>
    </row>
    <row r="532" spans="1:22">
      <c r="A532" s="1" t="s">
        <v>47</v>
      </c>
      <c r="B532" s="1">
        <v>10</v>
      </c>
      <c r="C532" s="1" t="s">
        <v>28</v>
      </c>
      <c r="D532" s="1">
        <f t="shared" ref="D532:V532" si="122">IF(TYPE="P",(D122-MIN)/DV,(MAX-D122)/DV)</f>
        <v>0.28023682749182699</v>
      </c>
      <c r="E532" s="1">
        <f t="shared" si="122"/>
        <v>0.25820662274295397</v>
      </c>
      <c r="F532" s="1">
        <f t="shared" si="122"/>
        <v>0.416872499135504</v>
      </c>
      <c r="G532" s="1">
        <f t="shared" si="122"/>
        <v>0.233734939759036</v>
      </c>
      <c r="H532" s="1">
        <f t="shared" si="122"/>
        <v>8.9387227938204999E-2</v>
      </c>
      <c r="I532" s="1">
        <f t="shared" si="122"/>
        <v>7.3086951592789898E-2</v>
      </c>
      <c r="J532" s="1">
        <f t="shared" si="122"/>
        <v>5.79017471383809E-2</v>
      </c>
      <c r="K532" s="1">
        <f t="shared" si="122"/>
        <v>0.34922136515791002</v>
      </c>
      <c r="L532" s="1">
        <f t="shared" si="122"/>
        <v>0.111069426207299</v>
      </c>
      <c r="M532" s="1">
        <f t="shared" si="122"/>
        <v>0.103553504512475</v>
      </c>
      <c r="N532" s="1">
        <f t="shared" si="122"/>
        <v>0.27465576868389402</v>
      </c>
      <c r="O532" s="1">
        <f t="shared" si="122"/>
        <v>0.50772669156658001</v>
      </c>
      <c r="P532" s="1">
        <f t="shared" si="122"/>
        <v>0.341783180516948</v>
      </c>
      <c r="Q532" s="1">
        <f t="shared" si="122"/>
        <v>0.213949469770359</v>
      </c>
      <c r="R532" s="1">
        <f t="shared" si="122"/>
        <v>0.134934247614692</v>
      </c>
      <c r="S532" s="1">
        <f t="shared" si="122"/>
        <v>0.74358974358974395</v>
      </c>
      <c r="T532" s="1">
        <f t="shared" si="122"/>
        <v>0.42719236242078901</v>
      </c>
      <c r="U532" s="1">
        <f t="shared" si="122"/>
        <v>0.36171620205383198</v>
      </c>
      <c r="V532" s="1">
        <f t="shared" si="122"/>
        <v>2.84019787005961E-2</v>
      </c>
    </row>
    <row r="533" spans="1:22">
      <c r="A533" s="1" t="s">
        <v>47</v>
      </c>
      <c r="B533" s="1">
        <v>10</v>
      </c>
      <c r="C533" s="1" t="s">
        <v>29</v>
      </c>
      <c r="D533" s="1">
        <f t="shared" ref="D533:V533" si="123">IF(TYPE="P",(D123-MIN)/DV,(MAX-D123)/DV)</f>
        <v>0.32811971198010498</v>
      </c>
      <c r="E533" s="1">
        <f t="shared" si="123"/>
        <v>0.27611329621703601</v>
      </c>
      <c r="F533" s="1">
        <f t="shared" si="123"/>
        <v>0.421671688978906</v>
      </c>
      <c r="G533" s="1">
        <f t="shared" si="123"/>
        <v>0.28353413654618498</v>
      </c>
      <c r="H533" s="1">
        <f t="shared" si="123"/>
        <v>0.10299096814657301</v>
      </c>
      <c r="I533" s="1">
        <f t="shared" si="123"/>
        <v>9.4377054755696604E-2</v>
      </c>
      <c r="J533" s="1">
        <f t="shared" si="123"/>
        <v>7.2769314485409201E-2</v>
      </c>
      <c r="K533" s="1">
        <f t="shared" si="123"/>
        <v>0.35911803230970701</v>
      </c>
      <c r="L533" s="1">
        <f t="shared" si="123"/>
        <v>0.16039308864294799</v>
      </c>
      <c r="M533" s="1">
        <f t="shared" si="123"/>
        <v>8.6440764176415899E-2</v>
      </c>
      <c r="N533" s="1">
        <f t="shared" si="123"/>
        <v>0.229232600379778</v>
      </c>
      <c r="O533" s="1">
        <f t="shared" si="123"/>
        <v>0.42457742295959999</v>
      </c>
      <c r="P533" s="1">
        <f t="shared" si="123"/>
        <v>0.389868481101938</v>
      </c>
      <c r="Q533" s="1">
        <f t="shared" si="123"/>
        <v>0.34152834921529801</v>
      </c>
      <c r="R533" s="1">
        <f t="shared" si="123"/>
        <v>0.117277721515953</v>
      </c>
      <c r="S533" s="1">
        <f t="shared" si="123"/>
        <v>0.61538461538461497</v>
      </c>
      <c r="T533" s="1">
        <f t="shared" si="123"/>
        <v>0.468253919259701</v>
      </c>
      <c r="U533" s="1">
        <f t="shared" si="123"/>
        <v>0.40168829580738002</v>
      </c>
      <c r="V533" s="1">
        <f t="shared" si="123"/>
        <v>4.2873251337826802E-2</v>
      </c>
    </row>
    <row r="534" spans="1:22">
      <c r="A534" s="1" t="s">
        <v>47</v>
      </c>
      <c r="B534" s="1">
        <v>10</v>
      </c>
      <c r="C534" s="1" t="s">
        <v>30</v>
      </c>
      <c r="D534" s="1">
        <f t="shared" ref="D534:V534" si="124">IF(TYPE="P",(D124-MIN)/DV,(MAX-D124)/DV)</f>
        <v>0.46639310637561598</v>
      </c>
      <c r="E534" s="1">
        <f t="shared" si="124"/>
        <v>0.46636289915728502</v>
      </c>
      <c r="F534" s="1">
        <f t="shared" si="124"/>
        <v>0.428258327981689</v>
      </c>
      <c r="G534" s="1">
        <f t="shared" si="124"/>
        <v>0.30441767068273101</v>
      </c>
      <c r="H534" s="1">
        <f t="shared" si="124"/>
        <v>8.5163503939122406E-2</v>
      </c>
      <c r="I534" s="1">
        <f t="shared" si="124"/>
        <v>0.147273551751502</v>
      </c>
      <c r="J534" s="1">
        <f t="shared" si="124"/>
        <v>0.112666070981948</v>
      </c>
      <c r="K534" s="1">
        <f t="shared" si="124"/>
        <v>0.35053121816329502</v>
      </c>
      <c r="L534" s="1">
        <f t="shared" si="124"/>
        <v>0.214870047312366</v>
      </c>
      <c r="M534" s="1">
        <f t="shared" si="124"/>
        <v>8.7499220523107699E-2</v>
      </c>
      <c r="N534" s="1">
        <f t="shared" si="124"/>
        <v>0.28686210565906201</v>
      </c>
      <c r="O534" s="1">
        <f t="shared" si="124"/>
        <v>0.43105072937954902</v>
      </c>
      <c r="P534" s="1">
        <f t="shared" si="124"/>
        <v>0.47253453926897099</v>
      </c>
      <c r="Q534" s="1">
        <f t="shared" si="124"/>
        <v>0.43618367557261001</v>
      </c>
      <c r="R534" s="1">
        <f t="shared" si="124"/>
        <v>9.7690922877953404E-2</v>
      </c>
      <c r="S534" s="1">
        <f t="shared" si="124"/>
        <v>0.62820512820512797</v>
      </c>
      <c r="T534" s="1">
        <f t="shared" si="124"/>
        <v>0.51517391666692403</v>
      </c>
      <c r="U534" s="1">
        <f t="shared" si="124"/>
        <v>0.43961904850848099</v>
      </c>
      <c r="V534" s="1">
        <f t="shared" si="124"/>
        <v>6.6195343278449406E-2</v>
      </c>
    </row>
    <row r="535" spans="1:22">
      <c r="A535" s="1" t="s">
        <v>47</v>
      </c>
      <c r="B535" s="1">
        <v>10</v>
      </c>
      <c r="C535" s="1" t="s">
        <v>31</v>
      </c>
      <c r="D535" s="1">
        <f t="shared" ref="D535:V535" si="125">IF(TYPE="P",(D125-MIN)/DV,(MAX-D125)/DV)</f>
        <v>0.57596886487910404</v>
      </c>
      <c r="E535" s="1">
        <f t="shared" si="125"/>
        <v>0.54038843820175098</v>
      </c>
      <c r="F535" s="1">
        <f t="shared" si="125"/>
        <v>0.43772662154818998</v>
      </c>
      <c r="G535" s="1">
        <f t="shared" si="125"/>
        <v>0.30682730923694801</v>
      </c>
      <c r="H535" s="1">
        <f t="shared" si="125"/>
        <v>9.5227725101398306E-2</v>
      </c>
      <c r="I535" s="1">
        <f t="shared" si="125"/>
        <v>0.19595283981407999</v>
      </c>
      <c r="J535" s="1">
        <f t="shared" si="125"/>
        <v>6.1849467142089401E-2</v>
      </c>
      <c r="K535" s="1">
        <f t="shared" si="125"/>
        <v>0.36719545917624802</v>
      </c>
      <c r="L535" s="1">
        <f t="shared" si="125"/>
        <v>0.32060901644469503</v>
      </c>
      <c r="M535" s="1">
        <f t="shared" si="125"/>
        <v>8.7494985557049904E-2</v>
      </c>
      <c r="N535" s="1">
        <f t="shared" si="125"/>
        <v>0.26478061846969603</v>
      </c>
      <c r="O535" s="1">
        <f t="shared" si="125"/>
        <v>0.51570909383777497</v>
      </c>
      <c r="P535" s="1">
        <f t="shared" si="125"/>
        <v>0.49273949300916903</v>
      </c>
      <c r="Q535" s="1">
        <f t="shared" si="125"/>
        <v>0.37856739134065998</v>
      </c>
      <c r="R535" s="1">
        <f t="shared" si="125"/>
        <v>0.10067099118350301</v>
      </c>
      <c r="S535" s="1">
        <f t="shared" si="125"/>
        <v>0.62820512820512797</v>
      </c>
      <c r="T535" s="1">
        <f t="shared" si="125"/>
        <v>0.56153214580047395</v>
      </c>
      <c r="U535" s="1">
        <f t="shared" si="125"/>
        <v>0.48369798915677997</v>
      </c>
      <c r="V535" s="1">
        <f t="shared" si="125"/>
        <v>8.2042539909762E-2</v>
      </c>
    </row>
    <row r="536" spans="1:22">
      <c r="A536" s="1" t="s">
        <v>47</v>
      </c>
      <c r="B536" s="1">
        <v>10</v>
      </c>
      <c r="C536" s="1" t="s">
        <v>32</v>
      </c>
      <c r="D536" s="1">
        <f t="shared" ref="D536:V536" si="126">IF(TYPE="P",(D126-MIN)/DV,(MAX-D126)/DV)</f>
        <v>0.67160252975995804</v>
      </c>
      <c r="E536" s="1">
        <f t="shared" si="126"/>
        <v>0.63409138163921797</v>
      </c>
      <c r="F536" s="1">
        <f t="shared" si="126"/>
        <v>0.428696339475374</v>
      </c>
      <c r="G536" s="1">
        <f t="shared" si="126"/>
        <v>0.33895582329317298</v>
      </c>
      <c r="H536" s="1">
        <f t="shared" si="126"/>
        <v>9.1627690288739599E-2</v>
      </c>
      <c r="I536" s="1">
        <f t="shared" si="126"/>
        <v>0.18276839360616701</v>
      </c>
      <c r="J536" s="1">
        <f t="shared" si="126"/>
        <v>0.13283980894269801</v>
      </c>
      <c r="K536" s="1">
        <f t="shared" si="126"/>
        <v>0.41951680978023598</v>
      </c>
      <c r="L536" s="1">
        <f t="shared" si="126"/>
        <v>0.45338064569915998</v>
      </c>
      <c r="M536" s="1">
        <f t="shared" si="126"/>
        <v>9.1870109660317098E-2</v>
      </c>
      <c r="N536" s="1">
        <f t="shared" si="126"/>
        <v>0.26037051306748898</v>
      </c>
      <c r="O536" s="1">
        <f t="shared" si="126"/>
        <v>0.51769538210629096</v>
      </c>
      <c r="P536" s="1">
        <f t="shared" si="126"/>
        <v>0.58388997220263095</v>
      </c>
      <c r="Q536" s="1">
        <f t="shared" si="126"/>
        <v>0.329182012269227</v>
      </c>
      <c r="R536" s="1">
        <f t="shared" si="126"/>
        <v>0.123711962352858</v>
      </c>
      <c r="S536" s="1">
        <f t="shared" si="126"/>
        <v>0.62820512820512797</v>
      </c>
      <c r="T536" s="1">
        <f t="shared" si="126"/>
        <v>0.62722739577192199</v>
      </c>
      <c r="U536" s="1">
        <f t="shared" si="126"/>
        <v>0.53516239585136105</v>
      </c>
      <c r="V536" s="1">
        <f t="shared" si="126"/>
        <v>0.103973652096745</v>
      </c>
    </row>
    <row r="537" spans="1:22">
      <c r="A537" s="1" t="s">
        <v>47</v>
      </c>
      <c r="B537" s="1">
        <v>10</v>
      </c>
      <c r="C537" s="1" t="s">
        <v>33</v>
      </c>
      <c r="D537" s="1">
        <f t="shared" ref="D537:V537" si="127">IF(TYPE="P",(D127-MIN)/DV,(MAX-D127)/DV)</f>
        <v>0.73876172805725104</v>
      </c>
      <c r="E537" s="1">
        <f t="shared" si="127"/>
        <v>0.688520707444913</v>
      </c>
      <c r="F537" s="1">
        <f t="shared" si="127"/>
        <v>0.78643399364389299</v>
      </c>
      <c r="G537" s="1">
        <f t="shared" si="127"/>
        <v>0.29317269076305202</v>
      </c>
      <c r="H537" s="1">
        <f t="shared" si="127"/>
        <v>9.78089478463261E-2</v>
      </c>
      <c r="I537" s="1">
        <f t="shared" si="127"/>
        <v>0.21308241695952801</v>
      </c>
      <c r="J537" s="1">
        <f t="shared" si="127"/>
        <v>0.36023489431945499</v>
      </c>
      <c r="K537" s="1">
        <f t="shared" si="127"/>
        <v>0.50654926502692499</v>
      </c>
      <c r="L537" s="1">
        <f t="shared" si="127"/>
        <v>0.37857708580837501</v>
      </c>
      <c r="M537" s="1">
        <f t="shared" si="127"/>
        <v>0.114813678235881</v>
      </c>
      <c r="N537" s="1">
        <f t="shared" si="127"/>
        <v>0.35188536019300798</v>
      </c>
      <c r="O537" s="1">
        <f t="shared" si="127"/>
        <v>0.60417795048876999</v>
      </c>
      <c r="P537" s="1">
        <f t="shared" si="127"/>
        <v>0.65925403476745603</v>
      </c>
      <c r="Q537" s="1">
        <f t="shared" si="127"/>
        <v>0.337412909212085</v>
      </c>
      <c r="R537" s="1">
        <f t="shared" si="127"/>
        <v>0.16290625478970899</v>
      </c>
      <c r="S537" s="1">
        <f t="shared" si="127"/>
        <v>0.58974358974358998</v>
      </c>
      <c r="T537" s="1">
        <f t="shared" si="127"/>
        <v>0.68310559082897904</v>
      </c>
      <c r="U537" s="1">
        <f t="shared" si="127"/>
        <v>0.59079870175542004</v>
      </c>
      <c r="V537" s="1">
        <f t="shared" si="127"/>
        <v>0.12691824487928499</v>
      </c>
    </row>
    <row r="538" spans="1:22">
      <c r="A538" s="1" t="s">
        <v>47</v>
      </c>
      <c r="B538" s="1">
        <v>10</v>
      </c>
      <c r="C538" s="1" t="s">
        <v>34</v>
      </c>
      <c r="D538" s="1">
        <f t="shared" ref="D538:V538" si="128">IF(TYPE="P",(D128-MIN)/DV,(MAX-D128)/DV)</f>
        <v>0.75004946304592301</v>
      </c>
      <c r="E538" s="1">
        <f t="shared" si="128"/>
        <v>0.73990965333939696</v>
      </c>
      <c r="F538" s="1">
        <f t="shared" si="128"/>
        <v>0.93069538441271904</v>
      </c>
      <c r="G538" s="1">
        <f t="shared" si="128"/>
        <v>0.30682730923694801</v>
      </c>
      <c r="H538" s="1">
        <f t="shared" si="128"/>
        <v>0.102087628368663</v>
      </c>
      <c r="I538" s="1">
        <f t="shared" si="128"/>
        <v>0.27451536107017299</v>
      </c>
      <c r="J538" s="1">
        <f t="shared" si="128"/>
        <v>0.58495441439582296</v>
      </c>
      <c r="K538" s="1">
        <f t="shared" si="128"/>
        <v>0.53798573715616405</v>
      </c>
      <c r="L538" s="1">
        <f t="shared" si="128"/>
        <v>0.51105692073615505</v>
      </c>
      <c r="M538" s="1">
        <f t="shared" si="128"/>
        <v>0.13503309002349101</v>
      </c>
      <c r="N538" s="1">
        <f t="shared" si="128"/>
        <v>0.36036959572887101</v>
      </c>
      <c r="O538" s="1">
        <f t="shared" si="128"/>
        <v>0.59808015624528099</v>
      </c>
      <c r="P538" s="1">
        <f t="shared" si="128"/>
        <v>0.717151391942912</v>
      </c>
      <c r="Q538" s="1">
        <f t="shared" si="128"/>
        <v>0.370336498811903</v>
      </c>
      <c r="R538" s="1">
        <f t="shared" si="128"/>
        <v>0.18574403384655899</v>
      </c>
      <c r="S538" s="1">
        <f t="shared" si="128"/>
        <v>0.57692307692307698</v>
      </c>
      <c r="T538" s="1">
        <f t="shared" si="128"/>
        <v>0.72395494124582904</v>
      </c>
      <c r="U538" s="1">
        <f t="shared" si="128"/>
        <v>0.64380907131035303</v>
      </c>
      <c r="V538" s="1">
        <f t="shared" si="128"/>
        <v>0.166011427223139</v>
      </c>
    </row>
    <row r="539" spans="1:22">
      <c r="A539" s="1" t="s">
        <v>47</v>
      </c>
      <c r="B539" s="1">
        <v>10</v>
      </c>
      <c r="C539" s="1" t="s">
        <v>35</v>
      </c>
      <c r="D539" s="1">
        <f t="shared" ref="D539:V539" si="129">IF(TYPE="P",(D129-MIN)/DV,(MAX-D129)/DV)</f>
        <v>0.74649114796153004</v>
      </c>
      <c r="E539" s="1">
        <f t="shared" si="129"/>
        <v>0.77823417845887199</v>
      </c>
      <c r="F539" s="1">
        <f t="shared" si="129"/>
        <v>0.93069538441271904</v>
      </c>
      <c r="G539" s="1">
        <f t="shared" si="129"/>
        <v>0.317269076305221</v>
      </c>
      <c r="H539" s="1">
        <f t="shared" si="129"/>
        <v>0.100517759235195</v>
      </c>
      <c r="I539" s="1">
        <f t="shared" si="129"/>
        <v>0.233930393379435</v>
      </c>
      <c r="J539" s="1">
        <f t="shared" si="129"/>
        <v>0.72012275954012495</v>
      </c>
      <c r="K539" s="1">
        <f t="shared" si="129"/>
        <v>0.47111046427012099</v>
      </c>
      <c r="L539" s="1">
        <f t="shared" si="129"/>
        <v>0.58887221492736397</v>
      </c>
      <c r="M539" s="1">
        <f t="shared" si="129"/>
        <v>0.13591716259897499</v>
      </c>
      <c r="N539" s="1">
        <f t="shared" si="129"/>
        <v>0.57224270945134004</v>
      </c>
      <c r="O539" s="1">
        <f t="shared" si="129"/>
        <v>0.72412640565382402</v>
      </c>
      <c r="P539" s="1">
        <f t="shared" si="129"/>
        <v>0.75797618553707002</v>
      </c>
      <c r="Q539" s="1">
        <f t="shared" si="129"/>
        <v>0.41149097240416799</v>
      </c>
      <c r="R539" s="1">
        <f t="shared" si="129"/>
        <v>0.24811661800169199</v>
      </c>
      <c r="S539" s="1">
        <f t="shared" si="129"/>
        <v>0.512820512820513</v>
      </c>
      <c r="T539" s="1">
        <f t="shared" si="129"/>
        <v>0.75413146612259496</v>
      </c>
      <c r="U539" s="1">
        <f t="shared" si="129"/>
        <v>0.69503679147624997</v>
      </c>
      <c r="V539" s="1">
        <f t="shared" si="129"/>
        <v>0.201776117887037</v>
      </c>
    </row>
    <row r="540" spans="1:22">
      <c r="A540" s="1" t="s">
        <v>47</v>
      </c>
      <c r="B540" s="1">
        <v>10</v>
      </c>
      <c r="C540" s="1" t="s">
        <v>36</v>
      </c>
      <c r="D540" s="1">
        <f t="shared" ref="D540:V540" si="130">IF(TYPE="P",(D130-MIN)/DV,(MAX-D130)/DV)</f>
        <v>0.77119161447504803</v>
      </c>
      <c r="E540" s="1">
        <f t="shared" si="130"/>
        <v>0.84710689828950503</v>
      </c>
      <c r="F540" s="1">
        <f t="shared" si="130"/>
        <v>0.93069538441271904</v>
      </c>
      <c r="G540" s="1">
        <f t="shared" si="130"/>
        <v>0.31084337349397601</v>
      </c>
      <c r="H540" s="1">
        <f t="shared" si="130"/>
        <v>0.10585017576818501</v>
      </c>
      <c r="I540" s="1">
        <f t="shared" si="130"/>
        <v>0.195068586328081</v>
      </c>
      <c r="J540" s="1">
        <f t="shared" si="130"/>
        <v>7.0442249918603705E-2</v>
      </c>
      <c r="K540" s="1">
        <f t="shared" si="130"/>
        <v>0.49221365157910102</v>
      </c>
      <c r="L540" s="1">
        <f t="shared" si="130"/>
        <v>0.75479376393839004</v>
      </c>
      <c r="M540" s="1">
        <f t="shared" si="130"/>
        <v>0.15075639919456099</v>
      </c>
      <c r="N540" s="1">
        <f t="shared" si="130"/>
        <v>0.73478364568713295</v>
      </c>
      <c r="O540" s="1">
        <f t="shared" si="130"/>
        <v>0.70121412247938697</v>
      </c>
      <c r="P540" s="1">
        <f t="shared" si="130"/>
        <v>0.79898767788242098</v>
      </c>
      <c r="Q540" s="1">
        <f t="shared" si="130"/>
        <v>0.41149097240416799</v>
      </c>
      <c r="R540" s="1">
        <f t="shared" si="130"/>
        <v>0.25182288305506001</v>
      </c>
      <c r="S540" s="1">
        <f t="shared" si="130"/>
        <v>0.487179487179487</v>
      </c>
      <c r="T540" s="1">
        <f t="shared" si="130"/>
        <v>0.86525972522740802</v>
      </c>
      <c r="U540" s="1">
        <f t="shared" si="130"/>
        <v>0.79278844456092301</v>
      </c>
      <c r="V540" s="1">
        <f t="shared" si="130"/>
        <v>0.248926110483706</v>
      </c>
    </row>
    <row r="541" spans="1:22">
      <c r="A541" s="1" t="s">
        <v>47</v>
      </c>
      <c r="B541" s="1">
        <v>10</v>
      </c>
      <c r="C541" s="1" t="s">
        <v>37</v>
      </c>
      <c r="D541" s="1">
        <f t="shared" ref="D541:V541" si="131">IF(TYPE="P",(D131-MIN)/DV,(MAX-D131)/DV)</f>
        <v>0.79773892323324502</v>
      </c>
      <c r="E541" s="1">
        <f t="shared" si="131"/>
        <v>0.93246513770603801</v>
      </c>
      <c r="F541" s="1">
        <f t="shared" si="131"/>
        <v>0.93069538441271904</v>
      </c>
      <c r="G541" s="1">
        <f t="shared" si="131"/>
        <v>0.32208835341365499</v>
      </c>
      <c r="H541" s="1">
        <f t="shared" si="131"/>
        <v>0.111577974230587</v>
      </c>
      <c r="I541" s="1">
        <f t="shared" si="131"/>
        <v>0.170434191134792</v>
      </c>
      <c r="J541" s="1">
        <f t="shared" si="131"/>
        <v>7.3882271962520701E-2</v>
      </c>
      <c r="K541" s="1">
        <f t="shared" si="131"/>
        <v>0.52437781982244203</v>
      </c>
      <c r="L541" s="1">
        <f t="shared" si="131"/>
        <v>0.81315262927530796</v>
      </c>
      <c r="M541" s="1">
        <f t="shared" si="131"/>
        <v>0.158770071278516</v>
      </c>
      <c r="N541" s="1">
        <f t="shared" si="131"/>
        <v>0.64214391208226695</v>
      </c>
      <c r="O541" s="1">
        <f t="shared" si="131"/>
        <v>0.66679989127261396</v>
      </c>
      <c r="P541" s="1">
        <f t="shared" si="131"/>
        <v>0.84004065883914902</v>
      </c>
      <c r="Q541" s="1">
        <f t="shared" si="131"/>
        <v>0.37856739134065998</v>
      </c>
      <c r="R541" s="1">
        <f t="shared" si="131"/>
        <v>0.42429620682244401</v>
      </c>
      <c r="S541" s="1">
        <f t="shared" si="131"/>
        <v>0.38461538461538503</v>
      </c>
      <c r="T541" s="1">
        <f t="shared" si="131"/>
        <v>0.89962713402494598</v>
      </c>
      <c r="U541" s="1">
        <f t="shared" si="131"/>
        <v>0.87364286833720795</v>
      </c>
      <c r="V541" s="1">
        <f t="shared" si="131"/>
        <v>0.25196590421308801</v>
      </c>
    </row>
    <row r="542" spans="1:22">
      <c r="A542" s="1" t="s">
        <v>47</v>
      </c>
      <c r="B542" s="1">
        <v>10</v>
      </c>
      <c r="C542" s="1" t="s">
        <v>38</v>
      </c>
      <c r="D542" s="1">
        <f t="shared" ref="D542:V542" si="132">IF(TYPE="P",(D132-MIN)/DV,(MAX-D132)/DV)</f>
        <v>0.83136516568519803</v>
      </c>
      <c r="E542" s="1">
        <f t="shared" si="132"/>
        <v>1</v>
      </c>
      <c r="F542" s="1">
        <f t="shared" si="132"/>
        <v>0.89492252465873001</v>
      </c>
      <c r="G542" s="1">
        <f t="shared" si="132"/>
        <v>0.332369477911647</v>
      </c>
      <c r="H542" s="1">
        <f t="shared" si="132"/>
        <v>0.11900402961606001</v>
      </c>
      <c r="I542" s="1">
        <f t="shared" si="132"/>
        <v>0.13933794354381601</v>
      </c>
      <c r="J542" s="1">
        <f t="shared" si="132"/>
        <v>8.1630012249408607E-2</v>
      </c>
      <c r="K542" s="1">
        <f t="shared" si="132"/>
        <v>0.56250909620142597</v>
      </c>
      <c r="L542" s="1">
        <f t="shared" si="132"/>
        <v>0.81315262927530796</v>
      </c>
      <c r="M542" s="1">
        <f t="shared" si="132"/>
        <v>0.16723340282478</v>
      </c>
      <c r="N542" s="1">
        <f t="shared" si="132"/>
        <v>0.51243108493638301</v>
      </c>
      <c r="O542" s="1">
        <f t="shared" si="132"/>
        <v>0.68901853399240898</v>
      </c>
      <c r="P542" s="1">
        <f t="shared" si="132"/>
        <v>0.88123884993569301</v>
      </c>
      <c r="Q542" s="1">
        <f t="shared" si="132"/>
        <v>0.47757893143388103</v>
      </c>
      <c r="R542" s="1">
        <f t="shared" si="132"/>
        <v>0.54024220159306602</v>
      </c>
      <c r="S542" s="1">
        <f t="shared" si="132"/>
        <v>0.37378332051282098</v>
      </c>
      <c r="T542" s="1">
        <f t="shared" si="132"/>
        <v>0.94609108053966795</v>
      </c>
      <c r="U542" s="1">
        <f t="shared" si="132"/>
        <v>0.96353588660993394</v>
      </c>
      <c r="V542" s="1">
        <f t="shared" si="132"/>
        <v>0.28766780854071999</v>
      </c>
    </row>
    <row r="543" spans="1:22">
      <c r="A543" s="1" t="s">
        <v>48</v>
      </c>
      <c r="B543" s="1">
        <v>11</v>
      </c>
      <c r="C543" s="1" t="s">
        <v>25</v>
      </c>
      <c r="D543" s="1">
        <f t="shared" ref="D543:V543" si="133">IF(TYPE="P",(D133-MIN)/DV,(MAX-D133)/DV)</f>
        <v>0.17094600129534199</v>
      </c>
      <c r="E543" s="1">
        <f t="shared" si="133"/>
        <v>0.27438293786561302</v>
      </c>
      <c r="F543" s="1">
        <f t="shared" si="133"/>
        <v>0.38594411236806098</v>
      </c>
      <c r="G543" s="1">
        <f t="shared" si="133"/>
        <v>0.183935742971888</v>
      </c>
      <c r="H543" s="1">
        <f t="shared" si="133"/>
        <v>5.8072294248146701E-2</v>
      </c>
      <c r="I543" s="1">
        <f t="shared" si="133"/>
        <v>9.8707629520462498E-2</v>
      </c>
      <c r="J543" s="1">
        <f t="shared" si="133"/>
        <v>5.53739692985558E-2</v>
      </c>
      <c r="K543" s="1">
        <f t="shared" si="133"/>
        <v>0.39026342599330499</v>
      </c>
      <c r="L543" s="1">
        <f t="shared" si="133"/>
        <v>8.9846599553971507E-2</v>
      </c>
      <c r="M543" s="1">
        <f t="shared" si="133"/>
        <v>4.39219354949704E-2</v>
      </c>
      <c r="N543" s="1">
        <f t="shared" si="133"/>
        <v>0.14914664575134601</v>
      </c>
      <c r="O543" s="1">
        <f t="shared" si="133"/>
        <v>0.17808740473769499</v>
      </c>
      <c r="P543" s="1">
        <f t="shared" si="133"/>
        <v>0.126892917894038</v>
      </c>
      <c r="Q543" s="1">
        <f t="shared" si="133"/>
        <v>0.41814285088136899</v>
      </c>
      <c r="R543" s="1">
        <f t="shared" si="133"/>
        <v>6.6126518658732203E-2</v>
      </c>
      <c r="S543" s="1">
        <f t="shared" si="133"/>
        <v>0.71794871794871795</v>
      </c>
      <c r="T543" s="1">
        <f t="shared" si="133"/>
        <v>0.22978405874491101</v>
      </c>
      <c r="U543" s="1">
        <f t="shared" si="133"/>
        <v>0.140010792438756</v>
      </c>
      <c r="V543" s="1">
        <f t="shared" si="133"/>
        <v>1.4296713776988899E-2</v>
      </c>
    </row>
    <row r="544" spans="1:22">
      <c r="A544" s="1" t="s">
        <v>48</v>
      </c>
      <c r="B544" s="1">
        <v>11</v>
      </c>
      <c r="C544" s="1" t="s">
        <v>27</v>
      </c>
      <c r="D544" s="1">
        <f t="shared" ref="D544:V544" si="134">IF(TYPE="P",(D134-MIN)/DV,(MAX-D134)/DV)</f>
        <v>0.30160458819196001</v>
      </c>
      <c r="E544" s="1">
        <f t="shared" si="134"/>
        <v>0.31249357784892901</v>
      </c>
      <c r="F544" s="1">
        <f t="shared" si="134"/>
        <v>0.39689522304006303</v>
      </c>
      <c r="G544" s="1">
        <f t="shared" si="134"/>
        <v>0.19357429718875499</v>
      </c>
      <c r="H544" s="1">
        <f t="shared" si="134"/>
        <v>6.8054345351413803E-2</v>
      </c>
      <c r="I544" s="1">
        <f t="shared" si="134"/>
        <v>0.388402675433624</v>
      </c>
      <c r="J544" s="1">
        <f t="shared" si="134"/>
        <v>6.0793671304146903E-2</v>
      </c>
      <c r="K544" s="1">
        <f t="shared" si="134"/>
        <v>0.479260660748072</v>
      </c>
      <c r="L544" s="1">
        <f t="shared" si="134"/>
        <v>0.10319618999979201</v>
      </c>
      <c r="M544" s="1">
        <f t="shared" si="134"/>
        <v>4.7998701132905802E-2</v>
      </c>
      <c r="N544" s="1">
        <f t="shared" si="134"/>
        <v>0.21596673730174001</v>
      </c>
      <c r="O544" s="1">
        <f t="shared" si="134"/>
        <v>0.250881396542872</v>
      </c>
      <c r="P544" s="1">
        <f t="shared" si="134"/>
        <v>0.26994564991909697</v>
      </c>
      <c r="Q544" s="1">
        <f t="shared" si="134"/>
        <v>0.43704103876400602</v>
      </c>
      <c r="R544" s="1">
        <f t="shared" si="134"/>
        <v>7.3176918483265394E-2</v>
      </c>
      <c r="S544" s="1">
        <f t="shared" si="134"/>
        <v>0.67948717948717996</v>
      </c>
      <c r="T544" s="1">
        <f t="shared" si="134"/>
        <v>0.248705154995571</v>
      </c>
      <c r="U544" s="1">
        <f t="shared" si="134"/>
        <v>0.171734433628982</v>
      </c>
      <c r="V544" s="1">
        <f t="shared" si="134"/>
        <v>2.36489645159789E-2</v>
      </c>
    </row>
    <row r="545" spans="1:22">
      <c r="A545" s="1" t="s">
        <v>48</v>
      </c>
      <c r="B545" s="1">
        <v>11</v>
      </c>
      <c r="C545" s="1" t="s">
        <v>28</v>
      </c>
      <c r="D545" s="1">
        <f t="shared" ref="D545:V545" si="135">IF(TYPE="P",(D135-MIN)/DV,(MAX-D135)/DV)</f>
        <v>0.32819769449647501</v>
      </c>
      <c r="E545" s="1">
        <f t="shared" si="135"/>
        <v>0.33594656180898802</v>
      </c>
      <c r="F545" s="1">
        <f t="shared" si="135"/>
        <v>0.435426237876468</v>
      </c>
      <c r="G545" s="1">
        <f t="shared" si="135"/>
        <v>0.2</v>
      </c>
      <c r="H545" s="1">
        <f t="shared" si="135"/>
        <v>0.15092886971389699</v>
      </c>
      <c r="I545" s="1">
        <f t="shared" si="135"/>
        <v>7.7893662850017004E-2</v>
      </c>
      <c r="J545" s="1">
        <f t="shared" si="135"/>
        <v>7.6725492826236405E-2</v>
      </c>
      <c r="K545" s="1">
        <f t="shared" si="135"/>
        <v>0.55726968417988698</v>
      </c>
      <c r="L545" s="1">
        <f t="shared" si="135"/>
        <v>8.5250838908689203E-2</v>
      </c>
      <c r="M545" s="1">
        <f t="shared" si="135"/>
        <v>5.7330493568816497E-2</v>
      </c>
      <c r="N545" s="1">
        <f t="shared" si="135"/>
        <v>0.23189058902312601</v>
      </c>
      <c r="O545" s="1">
        <f t="shared" si="135"/>
        <v>0.29582305624628802</v>
      </c>
      <c r="P545" s="1">
        <f t="shared" si="135"/>
        <v>0.39320831431772002</v>
      </c>
      <c r="Q545" s="1">
        <f t="shared" si="135"/>
        <v>0.45676088670503001</v>
      </c>
      <c r="R545" s="1">
        <f t="shared" si="135"/>
        <v>8.0978842453050703E-2</v>
      </c>
      <c r="S545" s="1">
        <f t="shared" si="135"/>
        <v>0.64102564102564097</v>
      </c>
      <c r="T545" s="1">
        <f t="shared" si="135"/>
        <v>0.27065347231439302</v>
      </c>
      <c r="U545" s="1">
        <f t="shared" si="135"/>
        <v>0.19967835730793701</v>
      </c>
      <c r="V545" s="1">
        <f t="shared" si="135"/>
        <v>4.09978256144546E-2</v>
      </c>
    </row>
    <row r="546" spans="1:22">
      <c r="A546" s="1" t="s">
        <v>48</v>
      </c>
      <c r="B546" s="1">
        <v>11</v>
      </c>
      <c r="C546" s="1" t="s">
        <v>29</v>
      </c>
      <c r="D546" s="1">
        <f t="shared" ref="D546:V546" si="136">IF(TYPE="P",(D136-MIN)/DV,(MAX-D136)/DV)</f>
        <v>0.35142243390550199</v>
      </c>
      <c r="E546" s="1">
        <f t="shared" si="136"/>
        <v>0.33944116050314499</v>
      </c>
      <c r="F546" s="1">
        <f t="shared" si="136"/>
        <v>0.44917625845971398</v>
      </c>
      <c r="G546" s="1">
        <f t="shared" si="136"/>
        <v>0.19919678714859401</v>
      </c>
      <c r="H546" s="1">
        <f t="shared" si="136"/>
        <v>0.18903820866438201</v>
      </c>
      <c r="I546" s="1">
        <f t="shared" si="136"/>
        <v>0.102902165287382</v>
      </c>
      <c r="J546" s="1">
        <f t="shared" si="136"/>
        <v>9.7030283300907502E-2</v>
      </c>
      <c r="K546" s="1">
        <f t="shared" si="136"/>
        <v>0.59510988211322902</v>
      </c>
      <c r="L546" s="1">
        <f t="shared" si="136"/>
        <v>0.13153671397903199</v>
      </c>
      <c r="M546" s="1">
        <f t="shared" si="136"/>
        <v>6.1248123864361702E-2</v>
      </c>
      <c r="N546" s="1">
        <f t="shared" si="136"/>
        <v>0.216059617836732</v>
      </c>
      <c r="O546" s="1">
        <f t="shared" si="136"/>
        <v>0.263024634806858</v>
      </c>
      <c r="P546" s="1">
        <f t="shared" si="136"/>
        <v>0.43195867734306898</v>
      </c>
      <c r="Q546" s="1">
        <f t="shared" si="136"/>
        <v>0.477338119042441</v>
      </c>
      <c r="R546" s="1">
        <f t="shared" si="136"/>
        <v>8.9612380812169101E-2</v>
      </c>
      <c r="S546" s="1">
        <f t="shared" si="136"/>
        <v>0.60256410256410298</v>
      </c>
      <c r="T546" s="1">
        <f t="shared" si="136"/>
        <v>0.291341669316032</v>
      </c>
      <c r="U546" s="1">
        <f t="shared" si="136"/>
        <v>0.22413239503127599</v>
      </c>
      <c r="V546" s="1">
        <f t="shared" si="136"/>
        <v>7.1026014399665202E-2</v>
      </c>
    </row>
    <row r="547" spans="1:22">
      <c r="A547" s="1" t="s">
        <v>48</v>
      </c>
      <c r="B547" s="1">
        <v>11</v>
      </c>
      <c r="C547" s="1" t="s">
        <v>30</v>
      </c>
      <c r="D547" s="1">
        <f t="shared" ref="D547:V547" si="137">IF(TYPE="P",(D137-MIN)/DV,(MAX-D137)/DV)</f>
        <v>0.692410529379343</v>
      </c>
      <c r="E547" s="1">
        <f t="shared" si="137"/>
        <v>0.53691159090709095</v>
      </c>
      <c r="F547" s="1">
        <f t="shared" si="137"/>
        <v>0.46080373462431501</v>
      </c>
      <c r="G547" s="1">
        <f t="shared" si="137"/>
        <v>0.20401606425702801</v>
      </c>
      <c r="H547" s="1">
        <f t="shared" si="137"/>
        <v>0.17971736117151399</v>
      </c>
      <c r="I547" s="1">
        <f t="shared" si="137"/>
        <v>0.236265729509126</v>
      </c>
      <c r="J547" s="1">
        <f t="shared" si="137"/>
        <v>0.149827064611985</v>
      </c>
      <c r="K547" s="1">
        <f t="shared" si="137"/>
        <v>0.57822733226604595</v>
      </c>
      <c r="L547" s="1">
        <f t="shared" si="137"/>
        <v>0.18915046166030999</v>
      </c>
      <c r="M547" s="1">
        <f t="shared" si="137"/>
        <v>6.8364423561910304E-2</v>
      </c>
      <c r="N547" s="1">
        <f t="shared" si="137"/>
        <v>0.26930997789213901</v>
      </c>
      <c r="O547" s="1">
        <f t="shared" si="137"/>
        <v>0.30916229575862503</v>
      </c>
      <c r="P547" s="1">
        <f t="shared" si="137"/>
        <v>0.51576567232294701</v>
      </c>
      <c r="Q547" s="1">
        <f t="shared" si="137"/>
        <v>0.52672350400109802</v>
      </c>
      <c r="R547" s="1">
        <f t="shared" si="137"/>
        <v>0.104984943531584</v>
      </c>
      <c r="S547" s="1">
        <f t="shared" si="137"/>
        <v>0.56410256410256399</v>
      </c>
      <c r="T547" s="1">
        <f t="shared" si="137"/>
        <v>0.31788290526796698</v>
      </c>
      <c r="U547" s="1">
        <f t="shared" si="137"/>
        <v>0.24906228649693099</v>
      </c>
      <c r="V547" s="1">
        <f t="shared" si="137"/>
        <v>0.110777709744299</v>
      </c>
    </row>
    <row r="548" spans="1:22">
      <c r="A548" s="1" t="s">
        <v>48</v>
      </c>
      <c r="B548" s="1">
        <v>11</v>
      </c>
      <c r="C548" s="1" t="s">
        <v>31</v>
      </c>
      <c r="D548" s="1">
        <f t="shared" ref="D548:V548" si="138">IF(TYPE="P",(D138-MIN)/DV,(MAX-D138)/DV)</f>
        <v>0.67352982213520796</v>
      </c>
      <c r="E548" s="1">
        <f t="shared" si="138"/>
        <v>0.60874966576817602</v>
      </c>
      <c r="F548" s="1">
        <f t="shared" si="138"/>
        <v>0.47212452041034803</v>
      </c>
      <c r="G548" s="1">
        <f t="shared" si="138"/>
        <v>0.20401606425702801</v>
      </c>
      <c r="H548" s="1">
        <f t="shared" si="138"/>
        <v>0.200689975267279</v>
      </c>
      <c r="I548" s="1">
        <f t="shared" si="138"/>
        <v>0.38064845255640001</v>
      </c>
      <c r="J548" s="1">
        <f t="shared" si="138"/>
        <v>8.9794865302121898E-2</v>
      </c>
      <c r="K548" s="1">
        <f t="shared" si="138"/>
        <v>0.56199970892155404</v>
      </c>
      <c r="L548" s="1">
        <f t="shared" si="138"/>
        <v>0.265637049542508</v>
      </c>
      <c r="M548" s="1">
        <f t="shared" si="138"/>
        <v>8.2023089329527094E-2</v>
      </c>
      <c r="N548" s="1">
        <f t="shared" si="138"/>
        <v>0.25379892854849501</v>
      </c>
      <c r="O548" s="1">
        <f t="shared" si="138"/>
        <v>0.39562372270489599</v>
      </c>
      <c r="P548" s="1">
        <f t="shared" si="138"/>
        <v>0.52250757167157602</v>
      </c>
      <c r="Q548" s="1">
        <f t="shared" si="138"/>
        <v>0.59668612876734195</v>
      </c>
      <c r="R548" s="1">
        <f t="shared" si="138"/>
        <v>0.12879538682780001</v>
      </c>
      <c r="S548" s="1">
        <f t="shared" si="138"/>
        <v>0.55128205128205099</v>
      </c>
      <c r="T548" s="1">
        <f t="shared" si="138"/>
        <v>0.34587331816764799</v>
      </c>
      <c r="U548" s="1">
        <f t="shared" si="138"/>
        <v>0.27305745587372199</v>
      </c>
      <c r="V548" s="1">
        <f t="shared" si="138"/>
        <v>0.17316020505956101</v>
      </c>
    </row>
    <row r="549" spans="1:22">
      <c r="A549" s="1" t="s">
        <v>48</v>
      </c>
      <c r="B549" s="1">
        <v>11</v>
      </c>
      <c r="C549" s="1" t="s">
        <v>32</v>
      </c>
      <c r="D549" s="1">
        <f t="shared" ref="D549:V549" si="139">IF(TYPE="P",(D139-MIN)/DV,(MAX-D139)/DV)</f>
        <v>0.77752331929067098</v>
      </c>
      <c r="E549" s="1">
        <f t="shared" si="139"/>
        <v>0.69353107394083902</v>
      </c>
      <c r="F549" s="1">
        <f t="shared" si="139"/>
        <v>0.617689654036786</v>
      </c>
      <c r="G549" s="1">
        <f t="shared" si="139"/>
        <v>0.21526104417670699</v>
      </c>
      <c r="H549" s="1">
        <f t="shared" si="139"/>
        <v>0.23535815609212299</v>
      </c>
      <c r="I549" s="1">
        <f t="shared" si="139"/>
        <v>0.23485999319805001</v>
      </c>
      <c r="J549" s="1">
        <f t="shared" si="139"/>
        <v>0.16466889521391401</v>
      </c>
      <c r="K549" s="1">
        <f t="shared" si="139"/>
        <v>0.59772958812399901</v>
      </c>
      <c r="L549" s="1">
        <f t="shared" si="139"/>
        <v>0.39869526251068199</v>
      </c>
      <c r="M549" s="1">
        <f t="shared" si="139"/>
        <v>0.115446464689167</v>
      </c>
      <c r="N549" s="1">
        <f t="shared" si="139"/>
        <v>0.24502573134821301</v>
      </c>
      <c r="O549" s="1">
        <f t="shared" si="139"/>
        <v>0.37948374626249598</v>
      </c>
      <c r="P549" s="1">
        <f t="shared" si="139"/>
        <v>0.62612537858357897</v>
      </c>
      <c r="Q549" s="1">
        <f t="shared" si="139"/>
        <v>0.50614628330665201</v>
      </c>
      <c r="R549" s="1">
        <f t="shared" si="139"/>
        <v>0.12850377634231899</v>
      </c>
      <c r="S549" s="1">
        <f t="shared" si="139"/>
        <v>0.52564102564102599</v>
      </c>
      <c r="T549" s="1">
        <f t="shared" si="139"/>
        <v>0.38527040499788601</v>
      </c>
      <c r="U549" s="1">
        <f t="shared" si="139"/>
        <v>0.300595101727053</v>
      </c>
      <c r="V549" s="1">
        <f t="shared" si="139"/>
        <v>0.22941998817509501</v>
      </c>
    </row>
    <row r="550" spans="1:22">
      <c r="A550" s="1" t="s">
        <v>48</v>
      </c>
      <c r="B550" s="1">
        <v>11</v>
      </c>
      <c r="C550" s="1" t="s">
        <v>33</v>
      </c>
      <c r="D550" s="1">
        <f t="shared" ref="D550:V550" si="140">IF(TYPE="P",(D140-MIN)/DV,(MAX-D140)/DV)</f>
        <v>0.84353251553331499</v>
      </c>
      <c r="E550" s="1">
        <f t="shared" si="140"/>
        <v>0.739251000340997</v>
      </c>
      <c r="F550" s="1">
        <f t="shared" si="140"/>
        <v>0.65751000345798505</v>
      </c>
      <c r="G550" s="1">
        <f t="shared" si="140"/>
        <v>0.208032128514056</v>
      </c>
      <c r="H550" s="1">
        <f t="shared" si="140"/>
        <v>0.23804472057164999</v>
      </c>
      <c r="I550" s="1">
        <f t="shared" si="140"/>
        <v>0.16868835732910101</v>
      </c>
      <c r="J550" s="1">
        <f t="shared" si="140"/>
        <v>0.418888127658049</v>
      </c>
      <c r="K550" s="1">
        <f t="shared" si="140"/>
        <v>0.67522922427594201</v>
      </c>
      <c r="L550" s="1">
        <f t="shared" si="140"/>
        <v>0.28618249650888899</v>
      </c>
      <c r="M550" s="1">
        <f t="shared" si="140"/>
        <v>0.113090153701889</v>
      </c>
      <c r="N550" s="1">
        <f t="shared" si="140"/>
        <v>0.32622854574309001</v>
      </c>
      <c r="O550" s="1">
        <f t="shared" si="140"/>
        <v>0.45848727990254801</v>
      </c>
      <c r="P550" s="1">
        <f t="shared" si="140"/>
        <v>0.70785794299464799</v>
      </c>
      <c r="Q550" s="1">
        <f t="shared" si="140"/>
        <v>0.47322269553569601</v>
      </c>
      <c r="R550" s="1">
        <f t="shared" si="140"/>
        <v>0.16641686090187499</v>
      </c>
      <c r="S550" s="1">
        <f t="shared" si="140"/>
        <v>0.487179487179487</v>
      </c>
      <c r="T550" s="1">
        <f t="shared" si="140"/>
        <v>0.42815693706652003</v>
      </c>
      <c r="U550" s="1">
        <f t="shared" si="140"/>
        <v>0.334813202964098</v>
      </c>
      <c r="V550" s="1">
        <f t="shared" si="140"/>
        <v>0.29243764039065401</v>
      </c>
    </row>
    <row r="551" spans="1:22">
      <c r="A551" s="1" t="s">
        <v>48</v>
      </c>
      <c r="B551" s="1">
        <v>11</v>
      </c>
      <c r="C551" s="1" t="s">
        <v>34</v>
      </c>
      <c r="D551" s="1">
        <f t="shared" ref="D551:V551" si="141">IF(TYPE="P",(D141-MIN)/DV,(MAX-D141)/DV)</f>
        <v>0.87660430527986299</v>
      </c>
      <c r="E551" s="1">
        <f t="shared" si="141"/>
        <v>0.76415189087929103</v>
      </c>
      <c r="F551" s="1">
        <f t="shared" si="141"/>
        <v>0.62508315631740996</v>
      </c>
      <c r="G551" s="1">
        <f t="shared" si="141"/>
        <v>0.206425702811245</v>
      </c>
      <c r="H551" s="1">
        <f t="shared" si="141"/>
        <v>0.25211794466197102</v>
      </c>
      <c r="I551" s="1">
        <f t="shared" si="141"/>
        <v>0.20816233987076299</v>
      </c>
      <c r="J551" s="1">
        <f t="shared" si="141"/>
        <v>0.69889650731312802</v>
      </c>
      <c r="K551" s="1">
        <f t="shared" si="141"/>
        <v>0.70804831902197596</v>
      </c>
      <c r="L551" s="1">
        <f t="shared" si="141"/>
        <v>0.42001709081056299</v>
      </c>
      <c r="M551" s="1">
        <f t="shared" si="141"/>
        <v>0.13811859243230101</v>
      </c>
      <c r="N551" s="1">
        <f t="shared" si="141"/>
        <v>0.32705529717184501</v>
      </c>
      <c r="O551" s="1">
        <f t="shared" si="141"/>
        <v>0.43864755212370798</v>
      </c>
      <c r="P551" s="1">
        <f t="shared" si="141"/>
        <v>0.770173837281666</v>
      </c>
      <c r="Q551" s="1">
        <f t="shared" si="141"/>
        <v>0.46499177939004199</v>
      </c>
      <c r="R551" s="1">
        <f t="shared" si="141"/>
        <v>0.21599999956156099</v>
      </c>
      <c r="S551" s="1">
        <f t="shared" si="141"/>
        <v>0.42307692307692302</v>
      </c>
      <c r="T551" s="1">
        <f t="shared" si="141"/>
        <v>0.46171178818249398</v>
      </c>
      <c r="U551" s="1">
        <f t="shared" si="141"/>
        <v>0.37182907905592699</v>
      </c>
      <c r="V551" s="1">
        <f t="shared" si="141"/>
        <v>0.38362897287435599</v>
      </c>
    </row>
    <row r="552" spans="1:22">
      <c r="A552" s="1" t="s">
        <v>48</v>
      </c>
      <c r="B552" s="1">
        <v>11</v>
      </c>
      <c r="C552" s="1" t="s">
        <v>35</v>
      </c>
      <c r="D552" s="1">
        <f t="shared" ref="D552:V552" si="142">IF(TYPE="P",(D142-MIN)/DV,(MAX-D142)/DV)</f>
        <v>0.82467911846806696</v>
      </c>
      <c r="E552" s="1">
        <f t="shared" si="142"/>
        <v>0.79989926221746399</v>
      </c>
      <c r="F552" s="1">
        <f t="shared" si="142"/>
        <v>0.62508233298753502</v>
      </c>
      <c r="G552" s="1">
        <f t="shared" si="142"/>
        <v>0.209638554216868</v>
      </c>
      <c r="H552" s="1">
        <f t="shared" si="142"/>
        <v>0.26289760843013399</v>
      </c>
      <c r="I552" s="1">
        <f t="shared" si="142"/>
        <v>0.18944564108377701</v>
      </c>
      <c r="J552" s="1">
        <f t="shared" si="142"/>
        <v>0.86076087991946604</v>
      </c>
      <c r="K552" s="1">
        <f t="shared" si="142"/>
        <v>0.58885169553194605</v>
      </c>
      <c r="L552" s="1">
        <f t="shared" si="142"/>
        <v>0.58565726672085705</v>
      </c>
      <c r="M552" s="1">
        <f t="shared" si="142"/>
        <v>0.16057026651640599</v>
      </c>
      <c r="N552" s="1">
        <f t="shared" si="142"/>
        <v>0.44901317298254301</v>
      </c>
      <c r="O552" s="1">
        <f t="shared" si="142"/>
        <v>0.51029386596329396</v>
      </c>
      <c r="P552" s="1">
        <f t="shared" si="142"/>
        <v>0.81039704601087004</v>
      </c>
      <c r="Q552" s="1">
        <f t="shared" si="142"/>
        <v>0.48556906393582899</v>
      </c>
      <c r="R552" s="1">
        <f t="shared" si="142"/>
        <v>0.22808771019260701</v>
      </c>
      <c r="S552" s="1">
        <f t="shared" si="142"/>
        <v>0.42307692307692302</v>
      </c>
      <c r="T552" s="1">
        <f t="shared" si="142"/>
        <v>0.47828318059615299</v>
      </c>
      <c r="U552" s="1">
        <f t="shared" si="142"/>
        <v>0.40733871243112102</v>
      </c>
      <c r="V552" s="1">
        <f t="shared" si="142"/>
        <v>0.51913342716450706</v>
      </c>
    </row>
    <row r="553" spans="1:22">
      <c r="A553" s="1" t="s">
        <v>48</v>
      </c>
      <c r="B553" s="1">
        <v>11</v>
      </c>
      <c r="C553" s="1" t="s">
        <v>36</v>
      </c>
      <c r="D553" s="1">
        <f t="shared" ref="D553:V553" si="143">IF(TYPE="P",(D143-MIN)/DV,(MAX-D143)/DV)</f>
        <v>0.84541839930559404</v>
      </c>
      <c r="E553" s="1">
        <f t="shared" si="143"/>
        <v>0.84299122570640195</v>
      </c>
      <c r="F553" s="1">
        <f t="shared" si="143"/>
        <v>0.62505886808608702</v>
      </c>
      <c r="G553" s="1">
        <f t="shared" si="143"/>
        <v>0.21767068273092399</v>
      </c>
      <c r="H553" s="1">
        <f t="shared" si="143"/>
        <v>0.28325083850607002</v>
      </c>
      <c r="I553" s="1">
        <f t="shared" si="143"/>
        <v>0.14785171749234799</v>
      </c>
      <c r="J553" s="1">
        <f t="shared" si="143"/>
        <v>7.9392893021297803E-2</v>
      </c>
      <c r="K553" s="1">
        <f t="shared" si="143"/>
        <v>0.60711686799592501</v>
      </c>
      <c r="L553" s="1">
        <f t="shared" si="143"/>
        <v>0.67401363096354705</v>
      </c>
      <c r="M553" s="1">
        <f t="shared" si="143"/>
        <v>0.19271145283274199</v>
      </c>
      <c r="N553" s="1">
        <f t="shared" si="143"/>
        <v>0.53360096687490299</v>
      </c>
      <c r="O553" s="1">
        <f t="shared" si="143"/>
        <v>0.50641491578661202</v>
      </c>
      <c r="P553" s="1">
        <f t="shared" si="143"/>
        <v>0.85182342446998305</v>
      </c>
      <c r="Q553" s="1">
        <f t="shared" si="143"/>
        <v>0.47322269553569601</v>
      </c>
      <c r="R553" s="1">
        <f t="shared" si="143"/>
        <v>0.28055871607076399</v>
      </c>
      <c r="S553" s="1">
        <f t="shared" si="143"/>
        <v>0.41025641025641002</v>
      </c>
      <c r="T553" s="1">
        <f t="shared" si="143"/>
        <v>0.55009614880068602</v>
      </c>
      <c r="U553" s="1">
        <f t="shared" si="143"/>
        <v>0.46447081299050103</v>
      </c>
      <c r="V553" s="1">
        <f t="shared" si="143"/>
        <v>0.65902324753063501</v>
      </c>
    </row>
    <row r="554" spans="1:22">
      <c r="A554" s="1" t="s">
        <v>48</v>
      </c>
      <c r="B554" s="1">
        <v>11</v>
      </c>
      <c r="C554" s="1" t="s">
        <v>37</v>
      </c>
      <c r="D554" s="1">
        <f t="shared" ref="D554:V554" si="144">IF(TYPE="P",(D144-MIN)/DV,(MAX-D144)/DV)</f>
        <v>0.87292474905140804</v>
      </c>
      <c r="E554" s="1">
        <f t="shared" si="144"/>
        <v>0.92117794255484098</v>
      </c>
      <c r="F554" s="1">
        <f t="shared" si="144"/>
        <v>0.60423232722422604</v>
      </c>
      <c r="G554" s="1">
        <f t="shared" si="144"/>
        <v>0.232931726907631</v>
      </c>
      <c r="H554" s="1">
        <f t="shared" si="144"/>
        <v>0.30377196298197201</v>
      </c>
      <c r="I554" s="1">
        <f t="shared" si="144"/>
        <v>0.14500623512073499</v>
      </c>
      <c r="J554" s="1">
        <f t="shared" si="144"/>
        <v>8.0251762981826597E-2</v>
      </c>
      <c r="K554" s="1">
        <f t="shared" si="144"/>
        <v>0.61970601076990195</v>
      </c>
      <c r="L554" s="1">
        <f t="shared" si="144"/>
        <v>0.76711686362783704</v>
      </c>
      <c r="M554" s="1">
        <f t="shared" si="144"/>
        <v>0.20309529124064399</v>
      </c>
      <c r="N554" s="1">
        <f t="shared" si="144"/>
        <v>0.50896698498316695</v>
      </c>
      <c r="O554" s="1">
        <f t="shared" si="144"/>
        <v>0.51711952965338104</v>
      </c>
      <c r="P554" s="1">
        <f t="shared" si="144"/>
        <v>0.89401734223955498</v>
      </c>
      <c r="Q554" s="1">
        <f t="shared" si="144"/>
        <v>0.43618367557261001</v>
      </c>
      <c r="R554" s="1">
        <f t="shared" si="144"/>
        <v>0.34133780103082501</v>
      </c>
      <c r="S554" s="1">
        <f t="shared" si="144"/>
        <v>0.37179487179487197</v>
      </c>
      <c r="T554" s="1">
        <f t="shared" si="144"/>
        <v>0.58131981591285797</v>
      </c>
      <c r="U554" s="1">
        <f t="shared" si="144"/>
        <v>0.51595115443781403</v>
      </c>
      <c r="V554" s="1">
        <f t="shared" si="144"/>
        <v>0.66257082597155403</v>
      </c>
    </row>
    <row r="555" spans="1:22">
      <c r="A555" s="1" t="s">
        <v>48</v>
      </c>
      <c r="B555" s="1">
        <v>11</v>
      </c>
      <c r="C555" s="1" t="s">
        <v>38</v>
      </c>
      <c r="D555" s="1">
        <f t="shared" ref="D555:V555" si="145">IF(TYPE="P",(D145-MIN)/DV,(MAX-D145)/DV)</f>
        <v>0.93838838653856105</v>
      </c>
      <c r="E555" s="1">
        <f t="shared" si="145"/>
        <v>0.974538605912602</v>
      </c>
      <c r="F555" s="1">
        <f t="shared" si="145"/>
        <v>0.60839961138829901</v>
      </c>
      <c r="G555" s="1">
        <f t="shared" si="145"/>
        <v>0.25320481927710797</v>
      </c>
      <c r="H555" s="1">
        <f t="shared" si="145"/>
        <v>0.325247989164277</v>
      </c>
      <c r="I555" s="1">
        <f t="shared" si="145"/>
        <v>0.135710236934588</v>
      </c>
      <c r="J555" s="1">
        <f t="shared" si="145"/>
        <v>8.3737684897249004E-2</v>
      </c>
      <c r="K555" s="1">
        <f t="shared" si="145"/>
        <v>0.65383495852132101</v>
      </c>
      <c r="L555" s="1">
        <f t="shared" si="145"/>
        <v>0.76711686362783704</v>
      </c>
      <c r="M555" s="1">
        <f t="shared" si="145"/>
        <v>0.19988071199886101</v>
      </c>
      <c r="N555" s="1">
        <f t="shared" si="145"/>
        <v>0.43770124115914899</v>
      </c>
      <c r="O555" s="1">
        <f t="shared" si="145"/>
        <v>0.55687247687026198</v>
      </c>
      <c r="P555" s="1">
        <f t="shared" si="145"/>
        <v>0.93743517404472498</v>
      </c>
      <c r="Q555" s="1">
        <f t="shared" si="145"/>
        <v>0.60217689151074705</v>
      </c>
      <c r="R555" s="1">
        <f t="shared" si="145"/>
        <v>0.44142246780886901</v>
      </c>
      <c r="S555" s="1">
        <f t="shared" si="145"/>
        <v>0.36894302564102599</v>
      </c>
      <c r="T555" s="1">
        <f t="shared" si="145"/>
        <v>0.61485537553591796</v>
      </c>
      <c r="U555" s="1">
        <f t="shared" si="145"/>
        <v>0.53332166924998403</v>
      </c>
      <c r="V555" s="1">
        <f t="shared" si="145"/>
        <v>0.76138362754367706</v>
      </c>
    </row>
    <row r="556" spans="1:22">
      <c r="A556" s="1" t="s">
        <v>49</v>
      </c>
      <c r="B556" s="1">
        <v>12</v>
      </c>
      <c r="C556" s="1" t="s">
        <v>25</v>
      </c>
      <c r="D556" s="1">
        <f t="shared" ref="D556:V556" si="146">IF(TYPE="P",(D146-MIN)/DV,(MAX-D146)/DV)</f>
        <v>3.5378968520502603E-2</v>
      </c>
      <c r="E556" s="1">
        <f t="shared" si="146"/>
        <v>6.0077478944340401E-2</v>
      </c>
      <c r="F556" s="1">
        <f t="shared" si="146"/>
        <v>0.27507451135371902</v>
      </c>
      <c r="G556" s="1">
        <f t="shared" si="146"/>
        <v>0.2</v>
      </c>
      <c r="H556" s="1">
        <f t="shared" si="146"/>
        <v>8.8537276910220196E-3</v>
      </c>
      <c r="I556" s="1">
        <f t="shared" si="146"/>
        <v>1.0202924838453699E-2</v>
      </c>
      <c r="J556" s="1">
        <f t="shared" si="146"/>
        <v>0</v>
      </c>
      <c r="K556" s="1">
        <f t="shared" si="146"/>
        <v>1.9502255857953701E-2</v>
      </c>
      <c r="L556" s="1">
        <f t="shared" si="146"/>
        <v>3.1289730923945901E-2</v>
      </c>
      <c r="M556" s="1">
        <f t="shared" si="146"/>
        <v>2.8577776958094499E-2</v>
      </c>
      <c r="N556" s="1">
        <f t="shared" si="146"/>
        <v>3.73356817201934E-2</v>
      </c>
      <c r="O556" s="1">
        <f t="shared" si="146"/>
        <v>4.8711882493884098E-2</v>
      </c>
      <c r="P556" s="1">
        <f t="shared" si="146"/>
        <v>3.4954155084429298E-2</v>
      </c>
      <c r="Q556" s="1">
        <f t="shared" si="146"/>
        <v>3.7426830930894897E-2</v>
      </c>
      <c r="R556" s="1">
        <f t="shared" si="146"/>
        <v>1.0513931790019099E-2</v>
      </c>
      <c r="S556" s="1">
        <f t="shared" si="146"/>
        <v>0.62820512820512797</v>
      </c>
      <c r="T556" s="1">
        <f t="shared" si="146"/>
        <v>0.107069328995577</v>
      </c>
      <c r="U556" s="1">
        <f t="shared" si="146"/>
        <v>4.7473509932808501E-2</v>
      </c>
      <c r="V556" s="1">
        <f t="shared" si="146"/>
        <v>1.84691988191829E-3</v>
      </c>
    </row>
    <row r="557" spans="1:22">
      <c r="A557" s="1" t="s">
        <v>49</v>
      </c>
      <c r="B557" s="1">
        <v>12</v>
      </c>
      <c r="C557" s="1" t="s">
        <v>27</v>
      </c>
      <c r="D557" s="1">
        <f t="shared" ref="D557:V557" si="147">IF(TYPE="P",(D147-MIN)/DV,(MAX-D147)/DV)</f>
        <v>8.9226421199275402E-2</v>
      </c>
      <c r="E557" s="1">
        <f t="shared" si="147"/>
        <v>8.4045109780430602E-2</v>
      </c>
      <c r="F557" s="1">
        <f t="shared" si="147"/>
        <v>0.29845296316422099</v>
      </c>
      <c r="G557" s="1">
        <f t="shared" si="147"/>
        <v>0.20401606425702801</v>
      </c>
      <c r="H557" s="1">
        <f t="shared" si="147"/>
        <v>1.7572229432181601E-2</v>
      </c>
      <c r="I557" s="1">
        <f t="shared" si="147"/>
        <v>1.3082416959528401E-2</v>
      </c>
      <c r="J557" s="1">
        <f t="shared" si="147"/>
        <v>4.63383291652141E-3</v>
      </c>
      <c r="K557" s="1">
        <f t="shared" si="147"/>
        <v>6.15630912530927E-2</v>
      </c>
      <c r="L557" s="1">
        <f t="shared" si="147"/>
        <v>3.8704433189520403E-2</v>
      </c>
      <c r="M557" s="1">
        <f t="shared" si="147"/>
        <v>2.5548721010527901E-2</v>
      </c>
      <c r="N557" s="1">
        <f t="shared" si="147"/>
        <v>4.9536285329003497E-2</v>
      </c>
      <c r="O557" s="1">
        <f t="shared" si="147"/>
        <v>7.5221230028893304E-2</v>
      </c>
      <c r="P557" s="1">
        <f t="shared" si="147"/>
        <v>0.166804962037921</v>
      </c>
      <c r="Q557" s="1">
        <f t="shared" si="147"/>
        <v>8.5630724198830499E-2</v>
      </c>
      <c r="R557" s="1">
        <f t="shared" si="147"/>
        <v>1.6368240136448799E-2</v>
      </c>
      <c r="S557" s="1">
        <f t="shared" si="147"/>
        <v>0.62820512820512797</v>
      </c>
      <c r="T557" s="1">
        <f t="shared" si="147"/>
        <v>0.12177870651311699</v>
      </c>
      <c r="U557" s="1">
        <f t="shared" si="147"/>
        <v>6.0942461825906701E-2</v>
      </c>
      <c r="V557" s="1">
        <f t="shared" si="147"/>
        <v>2.7446614957076102E-3</v>
      </c>
    </row>
    <row r="558" spans="1:22">
      <c r="A558" s="1" t="s">
        <v>49</v>
      </c>
      <c r="B558" s="1">
        <v>12</v>
      </c>
      <c r="C558" s="1" t="s">
        <v>28</v>
      </c>
      <c r="D558" s="1">
        <f t="shared" ref="D558:V558" si="148">IF(TYPE="P",(D148-MIN)/DV,(MAX-D148)/DV)</f>
        <v>9.8833272238758194E-2</v>
      </c>
      <c r="E558" s="1">
        <f t="shared" si="148"/>
        <v>9.6645944630145697E-2</v>
      </c>
      <c r="F558" s="1">
        <f t="shared" si="148"/>
        <v>0.301828615653148</v>
      </c>
      <c r="G558" s="1">
        <f t="shared" si="148"/>
        <v>0.22088353413654599</v>
      </c>
      <c r="H558" s="1">
        <f t="shared" si="148"/>
        <v>9.2031722295707209E-3</v>
      </c>
      <c r="I558" s="1">
        <f t="shared" si="148"/>
        <v>2.3546083210520301E-2</v>
      </c>
      <c r="J558" s="1">
        <f t="shared" si="148"/>
        <v>1.67483932541693E-2</v>
      </c>
      <c r="K558" s="1">
        <f t="shared" si="148"/>
        <v>9.9039441129384398E-2</v>
      </c>
      <c r="L558" s="1">
        <f t="shared" si="148"/>
        <v>3.11907292773922E-2</v>
      </c>
      <c r="M558" s="1">
        <f t="shared" si="148"/>
        <v>3.8263205663648603E-2</v>
      </c>
      <c r="N558" s="1">
        <f t="shared" si="148"/>
        <v>5.5875095173881499E-2</v>
      </c>
      <c r="O558" s="1">
        <f t="shared" si="148"/>
        <v>9.3810592866275397E-2</v>
      </c>
      <c r="P558" s="1">
        <f t="shared" si="148"/>
        <v>0.27923909886736098</v>
      </c>
      <c r="Q558" s="1">
        <f t="shared" si="148"/>
        <v>0.17691043522907601</v>
      </c>
      <c r="R558" s="1">
        <f t="shared" si="148"/>
        <v>2.54769579794848E-2</v>
      </c>
      <c r="S558" s="1">
        <f t="shared" si="148"/>
        <v>0.62820512820512797</v>
      </c>
      <c r="T558" s="1">
        <f t="shared" si="148"/>
        <v>0.137888646416258</v>
      </c>
      <c r="U558" s="1">
        <f t="shared" si="148"/>
        <v>7.22494821934975E-2</v>
      </c>
      <c r="V558" s="1">
        <f t="shared" si="148"/>
        <v>3.9088935254109197E-3</v>
      </c>
    </row>
    <row r="559" spans="1:22">
      <c r="A559" s="1" t="s">
        <v>49</v>
      </c>
      <c r="B559" s="1">
        <v>12</v>
      </c>
      <c r="C559" s="1" t="s">
        <v>29</v>
      </c>
      <c r="D559" s="1">
        <f t="shared" ref="D559:V559" si="149">IF(TYPE="P",(D149-MIN)/DV,(MAX-D149)/DV)</f>
        <v>0.106863696427036</v>
      </c>
      <c r="E559" s="1">
        <f t="shared" si="149"/>
        <v>0.10187168166378099</v>
      </c>
      <c r="F559" s="1">
        <f t="shared" si="149"/>
        <v>0.301830262312898</v>
      </c>
      <c r="G559" s="1">
        <f t="shared" si="149"/>
        <v>0.22971887550200801</v>
      </c>
      <c r="H559" s="1">
        <f t="shared" si="149"/>
        <v>1.1000943369452501E-2</v>
      </c>
      <c r="I559" s="1">
        <f t="shared" si="149"/>
        <v>3.9916109284661598E-2</v>
      </c>
      <c r="J559" s="1">
        <f t="shared" si="149"/>
        <v>2.5158963208797899E-2</v>
      </c>
      <c r="K559" s="1">
        <f t="shared" si="149"/>
        <v>0.125673118905545</v>
      </c>
      <c r="L559" s="1">
        <f t="shared" si="149"/>
        <v>4.5327122282665298E-2</v>
      </c>
      <c r="M559" s="1">
        <f t="shared" si="149"/>
        <v>5.5872669208509397E-2</v>
      </c>
      <c r="N559" s="1">
        <f t="shared" si="149"/>
        <v>5.5337305409545803E-2</v>
      </c>
      <c r="O559" s="1">
        <f t="shared" si="149"/>
        <v>9.9656703345380598E-2</v>
      </c>
      <c r="P559" s="1">
        <f t="shared" si="149"/>
        <v>0.34097415259511299</v>
      </c>
      <c r="Q559" s="1">
        <f t="shared" si="149"/>
        <v>0.349759262997547</v>
      </c>
      <c r="R559" s="1">
        <f t="shared" si="149"/>
        <v>3.9649211273016897E-2</v>
      </c>
      <c r="S559" s="1">
        <f t="shared" si="149"/>
        <v>0.62820512820512797</v>
      </c>
      <c r="T559" s="1">
        <f t="shared" si="149"/>
        <v>0.15188578201538999</v>
      </c>
      <c r="U559" s="1">
        <f t="shared" si="149"/>
        <v>8.3049421372939497E-2</v>
      </c>
      <c r="V559" s="1">
        <f t="shared" si="149"/>
        <v>6.8319732939756597E-3</v>
      </c>
    </row>
    <row r="560" spans="1:22">
      <c r="A560" s="1" t="s">
        <v>49</v>
      </c>
      <c r="B560" s="1">
        <v>12</v>
      </c>
      <c r="C560" s="1" t="s">
        <v>30</v>
      </c>
      <c r="D560" s="1">
        <f t="shared" ref="D560:V560" si="150">IF(TYPE="P",(D150-MIN)/DV,(MAX-D150)/DV)</f>
        <v>0.27437225490982697</v>
      </c>
      <c r="E560" s="1">
        <f t="shared" si="150"/>
        <v>0.21407725177998199</v>
      </c>
      <c r="F560" s="1">
        <f t="shared" si="150"/>
        <v>0.33665299939073601</v>
      </c>
      <c r="G560" s="1">
        <f t="shared" si="150"/>
        <v>0.240963855421687</v>
      </c>
      <c r="H560" s="1">
        <f t="shared" si="150"/>
        <v>1.74129993041869E-2</v>
      </c>
      <c r="I560" s="1">
        <f t="shared" si="150"/>
        <v>5.4993764879265397E-2</v>
      </c>
      <c r="J560" s="1">
        <f t="shared" si="150"/>
        <v>4.3427514700288598E-2</v>
      </c>
      <c r="K560" s="1">
        <f t="shared" si="150"/>
        <v>0.11737738320477401</v>
      </c>
      <c r="L560" s="1">
        <f t="shared" si="150"/>
        <v>7.0812230350778493E-2</v>
      </c>
      <c r="M560" s="1">
        <f t="shared" si="150"/>
        <v>6.2136944457022503E-2</v>
      </c>
      <c r="N560" s="1">
        <f t="shared" si="150"/>
        <v>6.7559695810514506E-2</v>
      </c>
      <c r="O560" s="1">
        <f t="shared" si="150"/>
        <v>0.12839798250294501</v>
      </c>
      <c r="P560" s="1">
        <f t="shared" si="150"/>
        <v>0.40463842675185702</v>
      </c>
      <c r="Q560" s="1">
        <f t="shared" si="150"/>
        <v>0.48968450678609698</v>
      </c>
      <c r="R560" s="1">
        <f t="shared" si="150"/>
        <v>4.5968689383570099E-2</v>
      </c>
      <c r="S560" s="1">
        <f t="shared" si="150"/>
        <v>0.64102564102564097</v>
      </c>
      <c r="T560" s="1">
        <f t="shared" si="150"/>
        <v>0.16138028316825001</v>
      </c>
      <c r="U560" s="1">
        <f t="shared" si="150"/>
        <v>9.3967908108425202E-2</v>
      </c>
      <c r="V560" s="1">
        <f t="shared" si="150"/>
        <v>1.14830804696239E-2</v>
      </c>
    </row>
    <row r="561" spans="1:22">
      <c r="A561" s="1" t="s">
        <v>49</v>
      </c>
      <c r="B561" s="1">
        <v>12</v>
      </c>
      <c r="C561" s="1" t="s">
        <v>31</v>
      </c>
      <c r="D561" s="1">
        <f t="shared" ref="D561:V561" si="151">IF(TYPE="P",(D151-MIN)/DV,(MAX-D151)/DV)</f>
        <v>0.32408443335119202</v>
      </c>
      <c r="E561" s="1">
        <f t="shared" si="151"/>
        <v>0.26492333512449101</v>
      </c>
      <c r="F561" s="1">
        <f t="shared" si="151"/>
        <v>0.33665299939073601</v>
      </c>
      <c r="G561" s="1">
        <f t="shared" si="151"/>
        <v>0.25140562248996001</v>
      </c>
      <c r="H561" s="1">
        <f t="shared" si="151"/>
        <v>1.5638731989247499E-2</v>
      </c>
      <c r="I561" s="1">
        <f t="shared" si="151"/>
        <v>8.4060764085704606E-2</v>
      </c>
      <c r="J561" s="1">
        <f t="shared" si="151"/>
        <v>1.7853401173827499E-2</v>
      </c>
      <c r="K561" s="1">
        <f t="shared" si="151"/>
        <v>0.13142191820695701</v>
      </c>
      <c r="L561" s="1">
        <f t="shared" si="151"/>
        <v>9.9720711144459004E-2</v>
      </c>
      <c r="M561" s="1">
        <f t="shared" si="151"/>
        <v>6.5921536255267199E-2</v>
      </c>
      <c r="N561" s="1">
        <f t="shared" si="151"/>
        <v>6.9788828650319698E-2</v>
      </c>
      <c r="O561" s="1">
        <f t="shared" si="151"/>
        <v>0.17354300268798301</v>
      </c>
      <c r="P561" s="1">
        <f t="shared" si="151"/>
        <v>0.44094096170601199</v>
      </c>
      <c r="Q561" s="1">
        <f t="shared" si="151"/>
        <v>0.50614628330665201</v>
      </c>
      <c r="R561" s="1">
        <f t="shared" si="151"/>
        <v>5.4442317099732199E-2</v>
      </c>
      <c r="S561" s="1">
        <f t="shared" si="151"/>
        <v>0.66666666666666696</v>
      </c>
      <c r="T561" s="1">
        <f t="shared" si="151"/>
        <v>0.17961383061143199</v>
      </c>
      <c r="U561" s="1">
        <f t="shared" si="151"/>
        <v>0.10820417963311001</v>
      </c>
      <c r="V561" s="1">
        <f t="shared" si="151"/>
        <v>1.9856530357449598E-2</v>
      </c>
    </row>
    <row r="562" spans="1:22">
      <c r="A562" s="1" t="s">
        <v>49</v>
      </c>
      <c r="B562" s="1">
        <v>12</v>
      </c>
      <c r="C562" s="1" t="s">
        <v>32</v>
      </c>
      <c r="D562" s="1">
        <f t="shared" ref="D562:V562" si="152">IF(TYPE="P",(D152-MIN)/DV,(MAX-D152)/DV)</f>
        <v>0.37796694285826199</v>
      </c>
      <c r="E562" s="1">
        <f t="shared" si="152"/>
        <v>0.34309295406854601</v>
      </c>
      <c r="F562" s="1">
        <f t="shared" si="152"/>
        <v>0.34304862586243801</v>
      </c>
      <c r="G562" s="1">
        <f t="shared" si="152"/>
        <v>0.30522088353413701</v>
      </c>
      <c r="H562" s="1">
        <f t="shared" si="152"/>
        <v>1.46328829725954E-2</v>
      </c>
      <c r="I562" s="1">
        <f t="shared" si="152"/>
        <v>8.1351320711937403E-2</v>
      </c>
      <c r="J562" s="1">
        <f t="shared" si="152"/>
        <v>5.7199636742596101E-2</v>
      </c>
      <c r="K562" s="1">
        <f t="shared" si="152"/>
        <v>0.189564837723767</v>
      </c>
      <c r="L562" s="1">
        <f t="shared" si="152"/>
        <v>0.155667062673253</v>
      </c>
      <c r="M562" s="1">
        <f t="shared" si="152"/>
        <v>6.9158583429021606E-2</v>
      </c>
      <c r="N562" s="1">
        <f t="shared" si="152"/>
        <v>6.6612543688251605E-2</v>
      </c>
      <c r="O562" s="1">
        <f t="shared" si="152"/>
        <v>0.17688536307899799</v>
      </c>
      <c r="P562" s="1">
        <f t="shared" si="152"/>
        <v>0.52976807866240705</v>
      </c>
      <c r="Q562" s="1">
        <f t="shared" si="152"/>
        <v>0.45676088670503001</v>
      </c>
      <c r="R562" s="1">
        <f t="shared" si="152"/>
        <v>6.2058042339176701E-2</v>
      </c>
      <c r="S562" s="1">
        <f t="shared" si="152"/>
        <v>0.66666666666666696</v>
      </c>
      <c r="T562" s="1">
        <f t="shared" si="152"/>
        <v>0.204892631267034</v>
      </c>
      <c r="U562" s="1">
        <f t="shared" si="152"/>
        <v>0.127231062378136</v>
      </c>
      <c r="V562" s="1">
        <f t="shared" si="152"/>
        <v>2.4906184087564801E-2</v>
      </c>
    </row>
    <row r="563" spans="1:22">
      <c r="A563" s="1" t="s">
        <v>49</v>
      </c>
      <c r="B563" s="1">
        <v>12</v>
      </c>
      <c r="C563" s="1" t="s">
        <v>33</v>
      </c>
      <c r="D563" s="1">
        <f t="shared" ref="D563:V563" si="153">IF(TYPE="P",(D153-MIN)/DV,(MAX-D153)/DV)</f>
        <v>0.45701742553811803</v>
      </c>
      <c r="E563" s="1">
        <f t="shared" si="153"/>
        <v>0.44975082135121502</v>
      </c>
      <c r="F563" s="1">
        <f t="shared" si="153"/>
        <v>0.32909730112466901</v>
      </c>
      <c r="G563" s="1">
        <f t="shared" si="153"/>
        <v>0.27630522088353399</v>
      </c>
      <c r="H563" s="1">
        <f t="shared" si="153"/>
        <v>2.2688645267464901E-2</v>
      </c>
      <c r="I563" s="1">
        <f t="shared" si="153"/>
        <v>0.102119941049768</v>
      </c>
      <c r="J563" s="1">
        <f t="shared" si="153"/>
        <v>0.221617580750117</v>
      </c>
      <c r="K563" s="1">
        <f t="shared" si="153"/>
        <v>0.25833212050647703</v>
      </c>
      <c r="L563" s="1">
        <f t="shared" si="153"/>
        <v>0.157860730736364</v>
      </c>
      <c r="M563" s="1">
        <f t="shared" si="153"/>
        <v>6.7722814684002194E-2</v>
      </c>
      <c r="N563" s="1">
        <f t="shared" si="153"/>
        <v>9.1305005916834103E-2</v>
      </c>
      <c r="O563" s="1">
        <f t="shared" si="153"/>
        <v>0.20865389455457001</v>
      </c>
      <c r="P563" s="1">
        <f t="shared" si="153"/>
        <v>0.59662697589511704</v>
      </c>
      <c r="Q563" s="1">
        <f t="shared" si="153"/>
        <v>0.46910723227269902</v>
      </c>
      <c r="R563" s="1">
        <f t="shared" si="153"/>
        <v>9.1499386627093504E-2</v>
      </c>
      <c r="S563" s="1">
        <f t="shared" si="153"/>
        <v>0.60256410256410298</v>
      </c>
      <c r="T563" s="1">
        <f t="shared" si="153"/>
        <v>0.23791195053969899</v>
      </c>
      <c r="U563" s="1">
        <f t="shared" si="153"/>
        <v>0.14508767470223799</v>
      </c>
      <c r="V563" s="1">
        <f t="shared" si="153"/>
        <v>3.2425404779693898E-2</v>
      </c>
    </row>
    <row r="564" spans="1:22">
      <c r="A564" s="1" t="s">
        <v>49</v>
      </c>
      <c r="B564" s="1">
        <v>12</v>
      </c>
      <c r="C564" s="1" t="s">
        <v>34</v>
      </c>
      <c r="D564" s="1">
        <f t="shared" ref="D564:V564" si="154">IF(TYPE="P",(D154-MIN)/DV,(MAX-D154)/DV)</f>
        <v>0.47276314337817499</v>
      </c>
      <c r="E564" s="1">
        <f t="shared" si="154"/>
        <v>0.51268514803312704</v>
      </c>
      <c r="F564" s="1">
        <f t="shared" si="154"/>
        <v>0.32909730112466901</v>
      </c>
      <c r="G564" s="1">
        <f t="shared" si="154"/>
        <v>0.27630522088353399</v>
      </c>
      <c r="H564" s="1">
        <f t="shared" si="154"/>
        <v>2.4925175764565301E-2</v>
      </c>
      <c r="I564" s="1">
        <f t="shared" si="154"/>
        <v>0.17114839587348399</v>
      </c>
      <c r="J564" s="1">
        <f t="shared" si="154"/>
        <v>0.42161586701895698</v>
      </c>
      <c r="K564" s="1">
        <f t="shared" si="154"/>
        <v>0.28933197496725399</v>
      </c>
      <c r="L564" s="1">
        <f t="shared" si="154"/>
        <v>0.17787469517914101</v>
      </c>
      <c r="M564" s="1">
        <f t="shared" si="154"/>
        <v>7.0108160991239593E-2</v>
      </c>
      <c r="N564" s="1">
        <f t="shared" si="154"/>
        <v>9.4489317591802693E-2</v>
      </c>
      <c r="O564" s="1">
        <f t="shared" si="154"/>
        <v>0.167823740826127</v>
      </c>
      <c r="P564" s="1">
        <f t="shared" si="154"/>
        <v>0.65151640874579897</v>
      </c>
      <c r="Q564" s="1">
        <f t="shared" si="154"/>
        <v>0.57610889262255405</v>
      </c>
      <c r="R564" s="1">
        <f t="shared" si="154"/>
        <v>0.10476670298735</v>
      </c>
      <c r="S564" s="1">
        <f t="shared" si="154"/>
        <v>0.57692307692307698</v>
      </c>
      <c r="T564" s="1">
        <f t="shared" si="154"/>
        <v>0.25764020285390599</v>
      </c>
      <c r="U564" s="1">
        <f t="shared" si="154"/>
        <v>0.168211861001094</v>
      </c>
      <c r="V564" s="1">
        <f t="shared" si="154"/>
        <v>4.4640306837999903E-2</v>
      </c>
    </row>
    <row r="565" spans="1:22">
      <c r="A565" s="1" t="s">
        <v>49</v>
      </c>
      <c r="B565" s="1">
        <v>12</v>
      </c>
      <c r="C565" s="1" t="s">
        <v>35</v>
      </c>
      <c r="D565" s="1">
        <f t="shared" ref="D565:V565" si="155">IF(TYPE="P",(D155-MIN)/DV,(MAX-D155)/DV)</f>
        <v>0.48153939069458102</v>
      </c>
      <c r="E565" s="1">
        <f t="shared" si="155"/>
        <v>0.58386162851756795</v>
      </c>
      <c r="F565" s="1">
        <f t="shared" si="155"/>
        <v>0.32909730112466901</v>
      </c>
      <c r="G565" s="1">
        <f t="shared" si="155"/>
        <v>0.27871485943775098</v>
      </c>
      <c r="H565" s="1">
        <f t="shared" si="155"/>
        <v>1.9581233365190399E-2</v>
      </c>
      <c r="I565" s="1">
        <f t="shared" si="155"/>
        <v>0.175082190227865</v>
      </c>
      <c r="J565" s="1">
        <f t="shared" si="155"/>
        <v>0.54072040092651197</v>
      </c>
      <c r="K565" s="1">
        <f t="shared" si="155"/>
        <v>0.33983408528598502</v>
      </c>
      <c r="L565" s="1">
        <f t="shared" si="155"/>
        <v>0.234951749723838</v>
      </c>
      <c r="M565" s="1">
        <f t="shared" si="155"/>
        <v>7.90365085403332E-2</v>
      </c>
      <c r="N565" s="1">
        <f t="shared" si="155"/>
        <v>0.137113456440176</v>
      </c>
      <c r="O565" s="1">
        <f t="shared" si="155"/>
        <v>0.20348934370941599</v>
      </c>
      <c r="P565" s="1">
        <f t="shared" si="155"/>
        <v>0.69273534414803195</v>
      </c>
      <c r="Q565" s="1">
        <f t="shared" si="155"/>
        <v>0.53083894883195903</v>
      </c>
      <c r="R565" s="1">
        <f t="shared" si="155"/>
        <v>0.118152551874791</v>
      </c>
      <c r="S565" s="1">
        <f t="shared" si="155"/>
        <v>0.53846153846153799</v>
      </c>
      <c r="T565" s="1">
        <f t="shared" si="155"/>
        <v>0.26494859202968102</v>
      </c>
      <c r="U565" s="1">
        <f t="shared" si="155"/>
        <v>0.18656426010069199</v>
      </c>
      <c r="V565" s="1">
        <f t="shared" si="155"/>
        <v>6.3643773924253605E-2</v>
      </c>
    </row>
    <row r="566" spans="1:22">
      <c r="A566" s="1" t="s">
        <v>49</v>
      </c>
      <c r="B566" s="1">
        <v>12</v>
      </c>
      <c r="C566" s="1" t="s">
        <v>36</v>
      </c>
      <c r="D566" s="1">
        <f t="shared" ref="D566:V566" si="156">IF(TYPE="P",(D156-MIN)/DV,(MAX-D156)/DV)</f>
        <v>0.53585469488022397</v>
      </c>
      <c r="E566" s="1">
        <f t="shared" si="156"/>
        <v>0.65993158170101596</v>
      </c>
      <c r="F566" s="1">
        <f t="shared" si="156"/>
        <v>0.32909730112466901</v>
      </c>
      <c r="G566" s="1">
        <f t="shared" si="156"/>
        <v>0.30763052208835301</v>
      </c>
      <c r="H566" s="1">
        <f t="shared" si="156"/>
        <v>2.05274615732512E-2</v>
      </c>
      <c r="I566" s="1">
        <f t="shared" si="156"/>
        <v>0.150821902278653</v>
      </c>
      <c r="J566" s="1">
        <f t="shared" si="156"/>
        <v>3.00411388496181E-2</v>
      </c>
      <c r="K566" s="1">
        <f t="shared" si="156"/>
        <v>0.35846310580701501</v>
      </c>
      <c r="L566" s="1">
        <f t="shared" si="156"/>
        <v>0.286672294128681</v>
      </c>
      <c r="M566" s="1">
        <f t="shared" si="156"/>
        <v>8.3768055512055795E-2</v>
      </c>
      <c r="N566" s="1">
        <f t="shared" si="156"/>
        <v>0.175846932878333</v>
      </c>
      <c r="O566" s="1">
        <f t="shared" si="156"/>
        <v>0.19757880218662899</v>
      </c>
      <c r="P566" s="1">
        <f t="shared" si="156"/>
        <v>0.73465958594365899</v>
      </c>
      <c r="Q566" s="1">
        <f t="shared" si="156"/>
        <v>0.49791536102288098</v>
      </c>
      <c r="R566" s="1">
        <f t="shared" si="156"/>
        <v>0.14036760985884</v>
      </c>
      <c r="S566" s="1">
        <f t="shared" si="156"/>
        <v>0.512820512820513</v>
      </c>
      <c r="T566" s="1">
        <f t="shared" si="156"/>
        <v>0.298319788133108</v>
      </c>
      <c r="U566" s="1">
        <f t="shared" si="156"/>
        <v>0.215660914298756</v>
      </c>
      <c r="V566" s="1">
        <f t="shared" si="156"/>
        <v>9.0386728853665693E-2</v>
      </c>
    </row>
    <row r="567" spans="1:22">
      <c r="A567" s="1" t="s">
        <v>49</v>
      </c>
      <c r="B567" s="1">
        <v>12</v>
      </c>
      <c r="C567" s="1" t="s">
        <v>37</v>
      </c>
      <c r="D567" s="1">
        <f t="shared" ref="D567:V567" si="157">IF(TYPE="P",(D157-MIN)/DV,(MAX-D157)/DV)</f>
        <v>0.59062447205588098</v>
      </c>
      <c r="E567" s="1">
        <f t="shared" si="157"/>
        <v>0.762825498623663</v>
      </c>
      <c r="F567" s="1">
        <f t="shared" si="157"/>
        <v>0.32909730112466901</v>
      </c>
      <c r="G567" s="1">
        <f t="shared" si="157"/>
        <v>0.30923694779116501</v>
      </c>
      <c r="H567" s="1">
        <f t="shared" si="157"/>
        <v>2.1950181446803201E-2</v>
      </c>
      <c r="I567" s="1">
        <f t="shared" si="157"/>
        <v>0.111098514907607</v>
      </c>
      <c r="J567" s="1">
        <f t="shared" si="157"/>
        <v>3.0771535336096102E-2</v>
      </c>
      <c r="K567" s="1">
        <f t="shared" si="157"/>
        <v>0.378984136224713</v>
      </c>
      <c r="L567" s="1">
        <f t="shared" si="157"/>
        <v>0.33100418933283299</v>
      </c>
      <c r="M567" s="1">
        <f t="shared" si="157"/>
        <v>0.103519363514399</v>
      </c>
      <c r="N567" s="1">
        <f t="shared" si="157"/>
        <v>0.179411940079442</v>
      </c>
      <c r="O567" s="1">
        <f t="shared" si="157"/>
        <v>0.22238072706405901</v>
      </c>
      <c r="P567" s="1">
        <f t="shared" si="157"/>
        <v>0.77816039497157996</v>
      </c>
      <c r="Q567" s="1">
        <f t="shared" si="157"/>
        <v>0.44441456933455198</v>
      </c>
      <c r="R567" s="1">
        <f t="shared" si="157"/>
        <v>0.165173274008762</v>
      </c>
      <c r="S567" s="1">
        <f t="shared" si="157"/>
        <v>0.38461538461538503</v>
      </c>
      <c r="T567" s="1">
        <f t="shared" si="157"/>
        <v>0.31290415677656103</v>
      </c>
      <c r="U567" s="1">
        <f t="shared" si="157"/>
        <v>0.239455060641073</v>
      </c>
      <c r="V567" s="1">
        <f t="shared" si="157"/>
        <v>0.102125239368567</v>
      </c>
    </row>
    <row r="568" spans="1:22">
      <c r="A568" s="1" t="s">
        <v>49</v>
      </c>
      <c r="B568" s="1">
        <v>12</v>
      </c>
      <c r="C568" s="1" t="s">
        <v>38</v>
      </c>
      <c r="D568" s="1">
        <f t="shared" ref="D568:V568" si="158">IF(TYPE="P",(D158-MIN)/DV,(MAX-D158)/DV)</f>
        <v>0.66356261506276903</v>
      </c>
      <c r="E568" s="1">
        <f t="shared" si="158"/>
        <v>0.85242125475925401</v>
      </c>
      <c r="F568" s="1">
        <f t="shared" si="158"/>
        <v>0.45082662319484901</v>
      </c>
      <c r="G568" s="1">
        <f t="shared" si="158"/>
        <v>0.32612048192771098</v>
      </c>
      <c r="H568" s="1">
        <f t="shared" si="158"/>
        <v>2.28612138888609E-2</v>
      </c>
      <c r="I568" s="1">
        <f t="shared" si="158"/>
        <v>8.3221856932320606E-2</v>
      </c>
      <c r="J568" s="1">
        <f t="shared" si="158"/>
        <v>3.4314502694132103E-2</v>
      </c>
      <c r="K568" s="1">
        <f t="shared" si="158"/>
        <v>0.40809198078882303</v>
      </c>
      <c r="L568" s="1">
        <f t="shared" si="158"/>
        <v>0.33100418933283299</v>
      </c>
      <c r="M568" s="1">
        <f t="shared" si="158"/>
        <v>0.12489572428250401</v>
      </c>
      <c r="N568" s="1">
        <f t="shared" si="158"/>
        <v>0.163420434635037</v>
      </c>
      <c r="O568" s="1">
        <f t="shared" si="158"/>
        <v>0.24378290765219299</v>
      </c>
      <c r="P568" s="1">
        <f t="shared" si="158"/>
        <v>0.82253246483840203</v>
      </c>
      <c r="Q568" s="1">
        <f t="shared" si="158"/>
        <v>0.55014314590196201</v>
      </c>
      <c r="R568" s="1">
        <f t="shared" si="158"/>
        <v>0.19192273348271699</v>
      </c>
      <c r="S568" s="1">
        <f t="shared" si="158"/>
        <v>0.37582056410256398</v>
      </c>
      <c r="T568" s="1">
        <f t="shared" si="158"/>
        <v>0.33190859227661201</v>
      </c>
      <c r="U568" s="1">
        <f t="shared" si="158"/>
        <v>0.270482504896434</v>
      </c>
      <c r="V568" s="1">
        <f t="shared" si="158"/>
        <v>0.118658719991436</v>
      </c>
    </row>
    <row r="569" spans="1:22">
      <c r="A569" s="1" t="s">
        <v>50</v>
      </c>
      <c r="B569" s="1">
        <v>13</v>
      </c>
      <c r="C569" s="1" t="s">
        <v>25</v>
      </c>
      <c r="D569" s="1">
        <f t="shared" ref="D569:V569" si="159">IF(TYPE="P",(D159-MIN)/DV,(MAX-D159)/DV)</f>
        <v>0.15025383749898799</v>
      </c>
      <c r="E569" s="1">
        <f t="shared" si="159"/>
        <v>0.22957109071779</v>
      </c>
      <c r="F569" s="1">
        <f t="shared" si="159"/>
        <v>0.28610301503400398</v>
      </c>
      <c r="G569" s="1">
        <f t="shared" si="159"/>
        <v>0.16626506024096399</v>
      </c>
      <c r="H569" s="1">
        <f t="shared" si="159"/>
        <v>2.5014343671022E-2</v>
      </c>
      <c r="I569" s="1">
        <f t="shared" si="159"/>
        <v>5.9426368892415801E-2</v>
      </c>
      <c r="J569" s="1">
        <f t="shared" si="159"/>
        <v>4.4590603477713001E-2</v>
      </c>
      <c r="K569" s="1">
        <f t="shared" si="159"/>
        <v>0.32142337359918499</v>
      </c>
      <c r="L569" s="1">
        <f t="shared" si="159"/>
        <v>4.0012297046624602E-2</v>
      </c>
      <c r="M569" s="1">
        <f t="shared" si="159"/>
        <v>1.58134258104747E-2</v>
      </c>
      <c r="N569" s="1">
        <f t="shared" si="159"/>
        <v>2.4924090229426401E-2</v>
      </c>
      <c r="O569" s="1">
        <f t="shared" si="159"/>
        <v>3.2371565775034999E-2</v>
      </c>
      <c r="P569" s="1">
        <f t="shared" si="159"/>
        <v>9.4469568103555598E-2</v>
      </c>
      <c r="Q569" s="1">
        <f t="shared" si="159"/>
        <v>0.118915868709355</v>
      </c>
      <c r="R569" s="1">
        <f t="shared" si="159"/>
        <v>2.1355273401743698E-2</v>
      </c>
      <c r="S569" s="1">
        <f t="shared" si="159"/>
        <v>0.61538461538461497</v>
      </c>
      <c r="T569" s="1">
        <f t="shared" si="159"/>
        <v>0.12256965772261599</v>
      </c>
      <c r="U569" s="1">
        <f t="shared" si="159"/>
        <v>5.6686744649673299E-2</v>
      </c>
      <c r="V569" s="1">
        <f t="shared" si="159"/>
        <v>4.4902240601088399E-3</v>
      </c>
    </row>
    <row r="570" spans="1:22">
      <c r="A570" s="1" t="s">
        <v>50</v>
      </c>
      <c r="B570" s="1">
        <v>13</v>
      </c>
      <c r="C570" s="1" t="s">
        <v>27</v>
      </c>
      <c r="D570" s="1">
        <f t="shared" ref="D570:V570" si="160">IF(TYPE="P",(D160-MIN)/DV,(MAX-D160)/DV)</f>
        <v>0.28113793288627398</v>
      </c>
      <c r="E570" s="1">
        <f t="shared" si="160"/>
        <v>0.29194750951482801</v>
      </c>
      <c r="F570" s="1">
        <f t="shared" si="160"/>
        <v>0.30770307431375499</v>
      </c>
      <c r="G570" s="1">
        <f t="shared" si="160"/>
        <v>0.16787148594377499</v>
      </c>
      <c r="H570" s="1">
        <f t="shared" si="160"/>
        <v>3.3347168205487603E-2</v>
      </c>
      <c r="I570" s="1">
        <f t="shared" si="160"/>
        <v>9.2030382042852299E-2</v>
      </c>
      <c r="J570" s="1">
        <f t="shared" si="160"/>
        <v>5.4782127356839502E-2</v>
      </c>
      <c r="K570" s="1">
        <f t="shared" si="160"/>
        <v>0.413040314364721</v>
      </c>
      <c r="L570" s="1">
        <f t="shared" si="160"/>
        <v>4.5493861897913698E-2</v>
      </c>
      <c r="M570" s="1">
        <f t="shared" si="160"/>
        <v>9.9759978994522509E-3</v>
      </c>
      <c r="N570" s="1">
        <f t="shared" si="160"/>
        <v>3.4831347295227098E-2</v>
      </c>
      <c r="O570" s="1">
        <f t="shared" si="160"/>
        <v>4.2889933656159701E-2</v>
      </c>
      <c r="P570" s="1">
        <f t="shared" si="160"/>
        <v>0.22194332655686</v>
      </c>
      <c r="Q570" s="1">
        <f t="shared" si="160"/>
        <v>0.163281354629979</v>
      </c>
      <c r="R570" s="1">
        <f t="shared" si="160"/>
        <v>2.6208300306716802E-2</v>
      </c>
      <c r="S570" s="1">
        <f t="shared" si="160"/>
        <v>0.57692307692307698</v>
      </c>
      <c r="T570" s="1">
        <f t="shared" si="160"/>
        <v>0.139053852588301</v>
      </c>
      <c r="U570" s="1">
        <f t="shared" si="160"/>
        <v>6.9459733084136402E-2</v>
      </c>
      <c r="V570" s="1">
        <f t="shared" si="160"/>
        <v>7.3338589482996996E-3</v>
      </c>
    </row>
    <row r="571" spans="1:22">
      <c r="A571" s="1" t="s">
        <v>50</v>
      </c>
      <c r="B571" s="1">
        <v>13</v>
      </c>
      <c r="C571" s="1" t="s">
        <v>28</v>
      </c>
      <c r="D571" s="1">
        <f t="shared" ref="D571:V571" si="161">IF(TYPE="P",(D161-MIN)/DV,(MAX-D161)/DV)</f>
        <v>0.27689968329961001</v>
      </c>
      <c r="E571" s="1">
        <f t="shared" si="161"/>
        <v>0.33639663033252298</v>
      </c>
      <c r="F571" s="1">
        <f t="shared" si="161"/>
        <v>0.30858403728037698</v>
      </c>
      <c r="G571" s="1">
        <f t="shared" si="161"/>
        <v>0.16706827309236899</v>
      </c>
      <c r="H571" s="1">
        <f t="shared" si="161"/>
        <v>6.4470096859321497E-3</v>
      </c>
      <c r="I571" s="1">
        <f t="shared" si="161"/>
        <v>7.4526697653327298E-2</v>
      </c>
      <c r="J571" s="1">
        <f t="shared" si="161"/>
        <v>7.3570195811911293E-2</v>
      </c>
      <c r="K571" s="1">
        <f t="shared" si="161"/>
        <v>0.45102605152088499</v>
      </c>
      <c r="L571" s="1">
        <f t="shared" si="161"/>
        <v>3.3827299443506501E-2</v>
      </c>
      <c r="M571" s="1">
        <f t="shared" si="161"/>
        <v>2.99804408960983E-2</v>
      </c>
      <c r="N571" s="1">
        <f t="shared" si="161"/>
        <v>4.28741136215611E-2</v>
      </c>
      <c r="O571" s="1">
        <f t="shared" si="161"/>
        <v>5.3891534364901197E-2</v>
      </c>
      <c r="P571" s="1">
        <f t="shared" si="161"/>
        <v>0.34618097332282299</v>
      </c>
      <c r="Q571" s="1">
        <f t="shared" si="161"/>
        <v>0.22218036113447701</v>
      </c>
      <c r="R571" s="1">
        <f t="shared" si="161"/>
        <v>3.21632976387871E-2</v>
      </c>
      <c r="S571" s="1">
        <f t="shared" si="161"/>
        <v>0.53846153846153799</v>
      </c>
      <c r="T571" s="1">
        <f t="shared" si="161"/>
        <v>0.15600644490195301</v>
      </c>
      <c r="U571" s="1">
        <f t="shared" si="161"/>
        <v>8.1434437101941301E-2</v>
      </c>
      <c r="V571" s="1">
        <f t="shared" si="161"/>
        <v>1.2813967375112201E-2</v>
      </c>
    </row>
    <row r="572" spans="1:22">
      <c r="A572" s="1" t="s">
        <v>50</v>
      </c>
      <c r="B572" s="1">
        <v>13</v>
      </c>
      <c r="C572" s="1" t="s">
        <v>29</v>
      </c>
      <c r="D572" s="1">
        <f t="shared" ref="D572:V572" si="162">IF(TYPE="P",(D162-MIN)/DV,(MAX-D162)/DV)</f>
        <v>0.31570632522749498</v>
      </c>
      <c r="E572" s="1">
        <f t="shared" si="162"/>
        <v>0.361289245649284</v>
      </c>
      <c r="F572" s="1">
        <f t="shared" si="162"/>
        <v>0.315541174727066</v>
      </c>
      <c r="G572" s="1">
        <f t="shared" si="162"/>
        <v>0.17349397590361401</v>
      </c>
      <c r="H572" s="1">
        <f t="shared" si="162"/>
        <v>1.25499034173561E-2</v>
      </c>
      <c r="I572" s="1">
        <f t="shared" si="162"/>
        <v>0.10182518988776799</v>
      </c>
      <c r="J572" s="1">
        <f t="shared" si="162"/>
        <v>8.4270406781629795E-2</v>
      </c>
      <c r="K572" s="1">
        <f t="shared" si="162"/>
        <v>0.43901906563818899</v>
      </c>
      <c r="L572" s="1">
        <f t="shared" si="162"/>
        <v>6.04118468496634E-2</v>
      </c>
      <c r="M572" s="1">
        <f t="shared" si="162"/>
        <v>2.9798859178561999E-2</v>
      </c>
      <c r="N572" s="1">
        <f t="shared" si="162"/>
        <v>4.3270862573501802E-2</v>
      </c>
      <c r="O572" s="1">
        <f t="shared" si="162"/>
        <v>5.8294993506558902E-2</v>
      </c>
      <c r="P572" s="1">
        <f t="shared" si="162"/>
        <v>0.38661162510890801</v>
      </c>
      <c r="Q572" s="1">
        <f t="shared" si="162"/>
        <v>0.30037386888560302</v>
      </c>
      <c r="R572" s="1">
        <f t="shared" si="162"/>
        <v>3.94704851533033E-2</v>
      </c>
      <c r="S572" s="1">
        <f t="shared" si="162"/>
        <v>0.5</v>
      </c>
      <c r="T572" s="1">
        <f t="shared" si="162"/>
        <v>0.17396759646518101</v>
      </c>
      <c r="U572" s="1">
        <f t="shared" si="162"/>
        <v>9.1995296621336306E-2</v>
      </c>
      <c r="V572" s="1">
        <f t="shared" si="162"/>
        <v>1.8855238446561201E-2</v>
      </c>
    </row>
    <row r="573" spans="1:22">
      <c r="A573" s="1" t="s">
        <v>50</v>
      </c>
      <c r="B573" s="1">
        <v>13</v>
      </c>
      <c r="C573" s="1" t="s">
        <v>30</v>
      </c>
      <c r="D573" s="1">
        <f t="shared" ref="D573:V573" si="163">IF(TYPE="P",(D163-MIN)/DV,(MAX-D163)/DV)</f>
        <v>0.48710580101752399</v>
      </c>
      <c r="E573" s="1">
        <f t="shared" si="163"/>
        <v>0.42776072413352301</v>
      </c>
      <c r="F573" s="1">
        <f t="shared" si="163"/>
        <v>0.32824515470368398</v>
      </c>
      <c r="G573" s="1">
        <f t="shared" si="163"/>
        <v>0.179919678714859</v>
      </c>
      <c r="H573" s="1">
        <f t="shared" si="163"/>
        <v>3.8791295507864303E-2</v>
      </c>
      <c r="I573" s="1">
        <f t="shared" si="163"/>
        <v>0.22696973132297901</v>
      </c>
      <c r="J573" s="1">
        <f t="shared" si="163"/>
        <v>0.112304573144931</v>
      </c>
      <c r="K573" s="1">
        <f t="shared" si="163"/>
        <v>0.40867413768010502</v>
      </c>
      <c r="L573" s="1">
        <f t="shared" si="163"/>
        <v>8.7475770649659196E-2</v>
      </c>
      <c r="M573" s="1">
        <f t="shared" si="163"/>
        <v>5.1094012852660201E-2</v>
      </c>
      <c r="N573" s="1">
        <f t="shared" si="163"/>
        <v>7.0520406197539701E-2</v>
      </c>
      <c r="O573" s="1">
        <f t="shared" si="163"/>
        <v>8.3534848134016598E-2</v>
      </c>
      <c r="P573" s="1">
        <f t="shared" si="163"/>
        <v>0.47502385595154101</v>
      </c>
      <c r="Q573" s="1">
        <f t="shared" si="163"/>
        <v>0.40326007044352502</v>
      </c>
      <c r="R573" s="1">
        <f t="shared" si="163"/>
        <v>4.3727991163029799E-2</v>
      </c>
      <c r="S573" s="1">
        <f t="shared" si="163"/>
        <v>0.47435897435897401</v>
      </c>
      <c r="T573" s="1">
        <f t="shared" si="163"/>
        <v>0.18785978634285799</v>
      </c>
      <c r="U573" s="1">
        <f t="shared" si="163"/>
        <v>0.101216994851557</v>
      </c>
      <c r="V573" s="1">
        <f t="shared" si="163"/>
        <v>2.5616122170232899E-2</v>
      </c>
    </row>
    <row r="574" spans="1:22">
      <c r="A574" s="1" t="s">
        <v>50</v>
      </c>
      <c r="B574" s="1">
        <v>13</v>
      </c>
      <c r="C574" s="1" t="s">
        <v>31</v>
      </c>
      <c r="D574" s="1">
        <f t="shared" ref="D574:V574" si="164">IF(TYPE="P",(D164-MIN)/DV,(MAX-D164)/DV)</f>
        <v>0.51823003395883505</v>
      </c>
      <c r="E574" s="1">
        <f t="shared" si="164"/>
        <v>0.47185104185902299</v>
      </c>
      <c r="F574" s="1">
        <f t="shared" si="164"/>
        <v>0.31836519619950898</v>
      </c>
      <c r="G574" s="1">
        <f t="shared" si="164"/>
        <v>0.187951807228916</v>
      </c>
      <c r="H574" s="1">
        <f t="shared" si="164"/>
        <v>4.9900171092969799E-2</v>
      </c>
      <c r="I574" s="1">
        <f t="shared" si="164"/>
        <v>0.57725881419340197</v>
      </c>
      <c r="J574" s="1">
        <f t="shared" si="164"/>
        <v>6.3652961376133493E-2</v>
      </c>
      <c r="K574" s="1">
        <f t="shared" si="164"/>
        <v>0.40256149032164201</v>
      </c>
      <c r="L574" s="1">
        <f t="shared" si="164"/>
        <v>0.11805685820880001</v>
      </c>
      <c r="M574" s="1">
        <f t="shared" si="164"/>
        <v>5.1358383547330598E-2</v>
      </c>
      <c r="N574" s="1">
        <f t="shared" si="164"/>
        <v>7.6851189329517205E-2</v>
      </c>
      <c r="O574" s="1">
        <f t="shared" si="164"/>
        <v>0.13108294490139</v>
      </c>
      <c r="P574" s="1">
        <f t="shared" si="164"/>
        <v>0.49049910799485502</v>
      </c>
      <c r="Q574" s="1">
        <f t="shared" si="164"/>
        <v>0.48556906393582899</v>
      </c>
      <c r="R574" s="1">
        <f t="shared" si="164"/>
        <v>4.51220771584935E-2</v>
      </c>
      <c r="S574" s="1">
        <f t="shared" si="164"/>
        <v>0.43589743589743601</v>
      </c>
      <c r="T574" s="1">
        <f t="shared" si="164"/>
        <v>0.20775085885726499</v>
      </c>
      <c r="U574" s="1">
        <f t="shared" si="164"/>
        <v>0.11326501040574399</v>
      </c>
      <c r="V574" s="1">
        <f t="shared" si="164"/>
        <v>3.7246311644855E-2</v>
      </c>
    </row>
    <row r="575" spans="1:22">
      <c r="A575" s="1" t="s">
        <v>50</v>
      </c>
      <c r="B575" s="1">
        <v>13</v>
      </c>
      <c r="C575" s="1" t="s">
        <v>32</v>
      </c>
      <c r="D575" s="1">
        <f t="shared" ref="D575:V575" si="165">IF(TYPE="P",(D165-MIN)/DV,(MAX-D165)/DV)</f>
        <v>0.60196174513036604</v>
      </c>
      <c r="E575" s="1">
        <f t="shared" si="165"/>
        <v>0.57432185698063598</v>
      </c>
      <c r="F575" s="1">
        <f t="shared" si="165"/>
        <v>0.28954865056233398</v>
      </c>
      <c r="G575" s="1">
        <f t="shared" si="165"/>
        <v>0.19598393574297199</v>
      </c>
      <c r="H575" s="1">
        <f t="shared" si="165"/>
        <v>5.8732005315627403E-2</v>
      </c>
      <c r="I575" s="1">
        <f t="shared" si="165"/>
        <v>1</v>
      </c>
      <c r="J575" s="1">
        <f t="shared" si="165"/>
        <v>0.117617991908839</v>
      </c>
      <c r="K575" s="1">
        <f t="shared" si="165"/>
        <v>0.420462814728569</v>
      </c>
      <c r="L575" s="1">
        <f t="shared" si="165"/>
        <v>0.16199274682673701</v>
      </c>
      <c r="M575" s="1">
        <f t="shared" si="165"/>
        <v>7.0518980744536899E-2</v>
      </c>
      <c r="N575" s="1">
        <f t="shared" si="165"/>
        <v>7.8183623671005703E-2</v>
      </c>
      <c r="O575" s="1">
        <f t="shared" si="165"/>
        <v>0.12877047447423301</v>
      </c>
      <c r="P575" s="1">
        <f t="shared" si="165"/>
        <v>0.58718831680703598</v>
      </c>
      <c r="Q575" s="1">
        <f t="shared" si="165"/>
        <v>0.432068220050214</v>
      </c>
      <c r="R575" s="1">
        <f t="shared" si="165"/>
        <v>5.4030295526137397E-2</v>
      </c>
      <c r="S575" s="1">
        <f t="shared" si="165"/>
        <v>0.41025641025641002</v>
      </c>
      <c r="T575" s="1">
        <f t="shared" si="165"/>
        <v>0.23987505285869101</v>
      </c>
      <c r="U575" s="1">
        <f t="shared" si="165"/>
        <v>0.130930464066111</v>
      </c>
      <c r="V575" s="1">
        <f t="shared" si="165"/>
        <v>4.7986970160112399E-2</v>
      </c>
    </row>
    <row r="576" spans="1:22">
      <c r="A576" s="1" t="s">
        <v>50</v>
      </c>
      <c r="B576" s="1">
        <v>13</v>
      </c>
      <c r="C576" s="1" t="s">
        <v>33</v>
      </c>
      <c r="D576" s="1">
        <f t="shared" ref="D576:V576" si="166">IF(TYPE="P",(D166-MIN)/DV,(MAX-D166)/DV)</f>
        <v>0.68644874932240196</v>
      </c>
      <c r="E576" s="1">
        <f t="shared" si="166"/>
        <v>0.68869847717505805</v>
      </c>
      <c r="F576" s="1">
        <f t="shared" si="166"/>
        <v>0.29588829060251298</v>
      </c>
      <c r="G576" s="1">
        <f t="shared" si="166"/>
        <v>0.181526104417671</v>
      </c>
      <c r="H576" s="1">
        <f t="shared" si="166"/>
        <v>5.76817121607517E-2</v>
      </c>
      <c r="I576" s="1">
        <f t="shared" si="166"/>
        <v>0.83434984695612702</v>
      </c>
      <c r="J576" s="1">
        <f t="shared" si="166"/>
        <v>0.30678022398878702</v>
      </c>
      <c r="K576" s="1">
        <f t="shared" si="166"/>
        <v>0.46208703245524702</v>
      </c>
      <c r="L576" s="1">
        <f t="shared" si="166"/>
        <v>0.17011088184414</v>
      </c>
      <c r="M576" s="1">
        <f t="shared" si="166"/>
        <v>8.1278162348932995E-2</v>
      </c>
      <c r="N576" s="1">
        <f t="shared" si="166"/>
        <v>0.117535157002504</v>
      </c>
      <c r="O576" s="1">
        <f t="shared" si="166"/>
        <v>0.16756098297611</v>
      </c>
      <c r="P576" s="1">
        <f t="shared" si="166"/>
        <v>0.66012529560635602</v>
      </c>
      <c r="Q576" s="1">
        <f t="shared" si="166"/>
        <v>0.42795275201427202</v>
      </c>
      <c r="R576" s="1">
        <f t="shared" si="166"/>
        <v>6.5472705457046601E-2</v>
      </c>
      <c r="S576" s="1">
        <f t="shared" si="166"/>
        <v>0.37179487179487197</v>
      </c>
      <c r="T576" s="1">
        <f t="shared" si="166"/>
        <v>0.27600030249060897</v>
      </c>
      <c r="U576" s="1">
        <f t="shared" si="166"/>
        <v>0.15315398662122801</v>
      </c>
      <c r="V576" s="1">
        <f t="shared" si="166"/>
        <v>6.1151429484338E-2</v>
      </c>
    </row>
    <row r="577" spans="1:22">
      <c r="A577" s="1" t="s">
        <v>50</v>
      </c>
      <c r="B577" s="1">
        <v>13</v>
      </c>
      <c r="C577" s="1" t="s">
        <v>34</v>
      </c>
      <c r="D577" s="1">
        <f t="shared" ref="D577:V577" si="167">IF(TYPE="P",(D167-MIN)/DV,(MAX-D167)/DV)</f>
        <v>0.67726205105204196</v>
      </c>
      <c r="E577" s="1">
        <f t="shared" si="167"/>
        <v>0.75275373361473097</v>
      </c>
      <c r="F577" s="1">
        <f t="shared" si="167"/>
        <v>0.34607847980371798</v>
      </c>
      <c r="G577" s="1">
        <f t="shared" si="167"/>
        <v>0.19116465863453799</v>
      </c>
      <c r="H577" s="1">
        <f t="shared" si="167"/>
        <v>5.0334300941171903E-2</v>
      </c>
      <c r="I577" s="1">
        <f t="shared" si="167"/>
        <v>0.78758644144654799</v>
      </c>
      <c r="J577" s="1">
        <f t="shared" si="167"/>
        <v>0.50871504814957103</v>
      </c>
      <c r="K577" s="1">
        <f t="shared" si="167"/>
        <v>0.48588269538640699</v>
      </c>
      <c r="L577" s="1">
        <f t="shared" si="167"/>
        <v>0.241636966172701</v>
      </c>
      <c r="M577" s="1">
        <f t="shared" si="167"/>
        <v>7.6971463046049196E-2</v>
      </c>
      <c r="N577" s="1">
        <f t="shared" si="167"/>
        <v>0.11333030611589701</v>
      </c>
      <c r="O577" s="1">
        <f t="shared" si="167"/>
        <v>0.153993214605712</v>
      </c>
      <c r="P577" s="1">
        <f t="shared" si="167"/>
        <v>0.71420570053520305</v>
      </c>
      <c r="Q577" s="1">
        <f t="shared" si="167"/>
        <v>0.44441456933455198</v>
      </c>
      <c r="R577" s="1">
        <f t="shared" si="167"/>
        <v>8.4227944907749597E-2</v>
      </c>
      <c r="S577" s="1">
        <f t="shared" si="167"/>
        <v>0.32051282051282098</v>
      </c>
      <c r="T577" s="1">
        <f t="shared" si="167"/>
        <v>0.30240881297129102</v>
      </c>
      <c r="U577" s="1">
        <f t="shared" si="167"/>
        <v>0.17462568652956001</v>
      </c>
      <c r="V577" s="1">
        <f t="shared" si="167"/>
        <v>7.5714734936192504E-2</v>
      </c>
    </row>
    <row r="578" spans="1:22">
      <c r="A578" s="1" t="s">
        <v>50</v>
      </c>
      <c r="B578" s="1">
        <v>13</v>
      </c>
      <c r="C578" s="1" t="s">
        <v>35</v>
      </c>
      <c r="D578" s="1">
        <f t="shared" ref="D578:V578" si="168">IF(TYPE="P",(D168-MIN)/DV,(MAX-D168)/DV)</f>
        <v>0.70517174181620801</v>
      </c>
      <c r="E578" s="1">
        <f t="shared" si="168"/>
        <v>0.77215710192260301</v>
      </c>
      <c r="F578" s="1">
        <f t="shared" si="168"/>
        <v>0.35533270760262797</v>
      </c>
      <c r="G578" s="1">
        <f t="shared" si="168"/>
        <v>0.19357429718875499</v>
      </c>
      <c r="H578" s="1">
        <f t="shared" si="168"/>
        <v>6.2999238750591893E-2</v>
      </c>
      <c r="I578" s="1">
        <f t="shared" si="168"/>
        <v>0.36788345992517901</v>
      </c>
      <c r="J578" s="1">
        <f t="shared" si="168"/>
        <v>0.61882391242211598</v>
      </c>
      <c r="K578" s="1">
        <f t="shared" si="168"/>
        <v>0.45153543880075703</v>
      </c>
      <c r="L578" s="1">
        <f t="shared" si="168"/>
        <v>0.36528481210529601</v>
      </c>
      <c r="M578" s="1">
        <f t="shared" si="168"/>
        <v>7.7861540026872594E-2</v>
      </c>
      <c r="N578" s="1">
        <f t="shared" si="168"/>
        <v>0.167192989698287</v>
      </c>
      <c r="O578" s="1">
        <f t="shared" si="168"/>
        <v>0.175873594346176</v>
      </c>
      <c r="P578" s="1">
        <f t="shared" si="168"/>
        <v>0.75490602829523301</v>
      </c>
      <c r="Q578" s="1">
        <f t="shared" si="168"/>
        <v>0.47322269553569601</v>
      </c>
      <c r="R578" s="1">
        <f t="shared" si="168"/>
        <v>9.5596974242605395E-2</v>
      </c>
      <c r="S578" s="1">
        <f t="shared" si="168"/>
        <v>0.32051282051282098</v>
      </c>
      <c r="T578" s="1">
        <f t="shared" si="168"/>
        <v>0.31125666328165302</v>
      </c>
      <c r="U578" s="1">
        <f t="shared" si="168"/>
        <v>0.194587670762326</v>
      </c>
      <c r="V578" s="1">
        <f t="shared" si="168"/>
        <v>9.9217961782690198E-2</v>
      </c>
    </row>
    <row r="579" spans="1:22">
      <c r="A579" s="1" t="s">
        <v>50</v>
      </c>
      <c r="B579" s="1">
        <v>13</v>
      </c>
      <c r="C579" s="1" t="s">
        <v>36</v>
      </c>
      <c r="D579" s="1">
        <f t="shared" ref="D579:V579" si="169">IF(TYPE="P",(D169-MIN)/DV,(MAX-D169)/DV)</f>
        <v>0.74137990003387499</v>
      </c>
      <c r="E579" s="1">
        <f t="shared" si="169"/>
        <v>0.83815783943274602</v>
      </c>
      <c r="F579" s="1">
        <f t="shared" si="169"/>
        <v>0.35533270760262797</v>
      </c>
      <c r="G579" s="1">
        <f t="shared" si="169"/>
        <v>0.20321285140562301</v>
      </c>
      <c r="H579" s="1">
        <f t="shared" si="169"/>
        <v>6.7137197244908006E-2</v>
      </c>
      <c r="I579" s="1">
        <f t="shared" si="169"/>
        <v>0.49051127990023802</v>
      </c>
      <c r="J579" s="1">
        <f t="shared" si="169"/>
        <v>4.9762578710687302E-2</v>
      </c>
      <c r="K579" s="1">
        <f t="shared" si="169"/>
        <v>0.45975840489011799</v>
      </c>
      <c r="L579" s="1">
        <f t="shared" si="169"/>
        <v>0.42821338502261402</v>
      </c>
      <c r="M579" s="1">
        <f t="shared" si="169"/>
        <v>8.9426800676675605E-2</v>
      </c>
      <c r="N579" s="1">
        <f t="shared" si="169"/>
        <v>0.17623565511737299</v>
      </c>
      <c r="O579" s="1">
        <f t="shared" si="169"/>
        <v>0.16161419899125101</v>
      </c>
      <c r="P579" s="1">
        <f t="shared" si="169"/>
        <v>0.796664315645355</v>
      </c>
      <c r="Q579" s="1">
        <f t="shared" si="169"/>
        <v>0.46910723227269902</v>
      </c>
      <c r="R579" s="1">
        <f t="shared" si="169"/>
        <v>0.120336809690826</v>
      </c>
      <c r="S579" s="1">
        <f t="shared" si="169"/>
        <v>0.30769230769230799</v>
      </c>
      <c r="T579" s="1">
        <f t="shared" si="169"/>
        <v>0.35592341431644797</v>
      </c>
      <c r="U579" s="1">
        <f t="shared" si="169"/>
        <v>0.22515563379603501</v>
      </c>
      <c r="V579" s="1">
        <f t="shared" si="169"/>
        <v>0.119997004586623</v>
      </c>
    </row>
    <row r="580" spans="1:22">
      <c r="A580" s="1" t="s">
        <v>50</v>
      </c>
      <c r="B580" s="1">
        <v>13</v>
      </c>
      <c r="C580" s="1" t="s">
        <v>37</v>
      </c>
      <c r="D580" s="1">
        <f t="shared" ref="D580:V580" si="170">IF(TYPE="P",(D170-MIN)/DV,(MAX-D170)/DV)</f>
        <v>0.78298117983710502</v>
      </c>
      <c r="E580" s="1">
        <f t="shared" si="170"/>
        <v>0.91203687476075701</v>
      </c>
      <c r="F580" s="1">
        <f t="shared" si="170"/>
        <v>0.31235077146009299</v>
      </c>
      <c r="G580" s="1">
        <f t="shared" si="170"/>
        <v>0.208835341365462</v>
      </c>
      <c r="H580" s="1">
        <f t="shared" si="170"/>
        <v>7.3692461359753006E-2</v>
      </c>
      <c r="I580" s="1">
        <f t="shared" si="170"/>
        <v>0.45865548123795502</v>
      </c>
      <c r="J580" s="1">
        <f t="shared" si="170"/>
        <v>5.0950357969289303E-2</v>
      </c>
      <c r="K580" s="1">
        <f t="shared" si="170"/>
        <v>0.47176539077281299</v>
      </c>
      <c r="L580" s="1">
        <f t="shared" si="170"/>
        <v>0.48364909647970999</v>
      </c>
      <c r="M580" s="1">
        <f t="shared" si="170"/>
        <v>9.0347399789162203E-2</v>
      </c>
      <c r="N580" s="1">
        <f t="shared" si="170"/>
        <v>0.16215680068983901</v>
      </c>
      <c r="O580" s="1">
        <f t="shared" si="170"/>
        <v>0.16395888494024999</v>
      </c>
      <c r="P580" s="1">
        <f t="shared" si="170"/>
        <v>0.83960502841969897</v>
      </c>
      <c r="Q580" s="1">
        <f t="shared" si="170"/>
        <v>0.407375529017657</v>
      </c>
      <c r="R580" s="1">
        <f t="shared" si="170"/>
        <v>0.159243243965875</v>
      </c>
      <c r="S580" s="1">
        <f t="shared" si="170"/>
        <v>0.243589743589744</v>
      </c>
      <c r="T580" s="1">
        <f t="shared" si="170"/>
        <v>0.37152174382749398</v>
      </c>
      <c r="U580" s="1">
        <f t="shared" si="170"/>
        <v>0.24760837164045901</v>
      </c>
      <c r="V580" s="1">
        <f t="shared" si="170"/>
        <v>0.123284821992245</v>
      </c>
    </row>
    <row r="581" spans="1:22">
      <c r="A581" s="1" t="s">
        <v>50</v>
      </c>
      <c r="B581" s="1">
        <v>13</v>
      </c>
      <c r="C581" s="1" t="s">
        <v>38</v>
      </c>
      <c r="D581" s="1">
        <f t="shared" ref="D581:V581" si="171">IF(TYPE="P",(D171-MIN)/DV,(MAX-D171)/DV)</f>
        <v>0.80894969661349903</v>
      </c>
      <c r="E581" s="1">
        <f t="shared" si="171"/>
        <v>0.96689500567039299</v>
      </c>
      <c r="F581" s="1">
        <f t="shared" si="171"/>
        <v>0.31235077146009299</v>
      </c>
      <c r="G581" s="1">
        <f t="shared" si="171"/>
        <v>0.24310843373494001</v>
      </c>
      <c r="H581" s="1">
        <f t="shared" si="171"/>
        <v>8.2390589144859E-2</v>
      </c>
      <c r="I581" s="1">
        <f t="shared" si="171"/>
        <v>0.23116426708989901</v>
      </c>
      <c r="J581" s="1">
        <f t="shared" si="171"/>
        <v>5.08351804573208E-2</v>
      </c>
      <c r="K581" s="1">
        <f t="shared" si="171"/>
        <v>0.485955464997817</v>
      </c>
      <c r="L581" s="1">
        <f t="shared" si="171"/>
        <v>0.48364909647970999</v>
      </c>
      <c r="M581" s="1">
        <f t="shared" si="171"/>
        <v>9.6893774570531901E-2</v>
      </c>
      <c r="N581" s="1">
        <f t="shared" si="171"/>
        <v>0.13776476685839001</v>
      </c>
      <c r="O581" s="1">
        <f t="shared" si="171"/>
        <v>0.172887618165527</v>
      </c>
      <c r="P581" s="1">
        <f t="shared" si="171"/>
        <v>0.88293988300211601</v>
      </c>
      <c r="Q581" s="1">
        <f t="shared" si="171"/>
        <v>0.51866360921213295</v>
      </c>
      <c r="R581" s="1">
        <f t="shared" si="171"/>
        <v>0.235928494257374</v>
      </c>
      <c r="S581" s="1">
        <f t="shared" si="171"/>
        <v>0.22286391025641</v>
      </c>
      <c r="T581" s="1">
        <f t="shared" si="171"/>
        <v>0.39042663522410498</v>
      </c>
      <c r="U581" s="1">
        <f t="shared" si="171"/>
        <v>0.26765898928723503</v>
      </c>
      <c r="V581" s="1">
        <f t="shared" si="171"/>
        <v>0.14420105910325001</v>
      </c>
    </row>
    <row r="582" spans="1:22">
      <c r="A582" s="1" t="s">
        <v>51</v>
      </c>
      <c r="B582" s="1">
        <v>14</v>
      </c>
      <c r="C582" s="1" t="s">
        <v>25</v>
      </c>
      <c r="D582" s="1">
        <f t="shared" ref="D582:V582" si="172">IF(TYPE="P",(D172-MIN)/DV,(MAX-D172)/DV)</f>
        <v>3.8214009094935601E-2</v>
      </c>
      <c r="E582" s="1">
        <f t="shared" si="172"/>
        <v>5.5276803343346399E-2</v>
      </c>
      <c r="F582" s="1">
        <f t="shared" si="172"/>
        <v>0.14741721418103401</v>
      </c>
      <c r="G582" s="1">
        <f t="shared" si="172"/>
        <v>0.16385542168674699</v>
      </c>
      <c r="H582" s="1">
        <f t="shared" si="172"/>
        <v>9.6767902353950101E-3</v>
      </c>
      <c r="I582" s="1">
        <f t="shared" si="172"/>
        <v>6.4845255639950101E-3</v>
      </c>
      <c r="J582" s="1">
        <f t="shared" si="172"/>
        <v>3.2295227762975398E-4</v>
      </c>
      <c r="K582" s="1">
        <f t="shared" si="172"/>
        <v>0</v>
      </c>
      <c r="L582" s="1">
        <f t="shared" si="172"/>
        <v>1.05098063736218E-2</v>
      </c>
      <c r="M582" s="1">
        <f t="shared" si="172"/>
        <v>1.7654305142479201E-2</v>
      </c>
      <c r="N582" s="1">
        <f t="shared" si="172"/>
        <v>6.22528919099907E-3</v>
      </c>
      <c r="O582" s="1">
        <f t="shared" si="172"/>
        <v>9.56700325175424E-3</v>
      </c>
      <c r="P582" s="1">
        <f t="shared" si="172"/>
        <v>2.80463012902958E-2</v>
      </c>
      <c r="Q582" s="1">
        <f t="shared" si="172"/>
        <v>3.3356790971387301E-2</v>
      </c>
      <c r="R582" s="1">
        <f t="shared" si="172"/>
        <v>7.8515933941177996E-3</v>
      </c>
      <c r="S582" s="1">
        <f t="shared" si="172"/>
        <v>0.44871794871794901</v>
      </c>
      <c r="T582" s="1">
        <f t="shared" si="172"/>
        <v>7.5023072625525905E-2</v>
      </c>
      <c r="U582" s="1">
        <f t="shared" si="172"/>
        <v>2.2419467481576499E-2</v>
      </c>
      <c r="V582" s="1">
        <f t="shared" si="172"/>
        <v>1.0043788623581699E-3</v>
      </c>
    </row>
    <row r="583" spans="1:22">
      <c r="A583" s="1" t="s">
        <v>51</v>
      </c>
      <c r="B583" s="1">
        <v>14</v>
      </c>
      <c r="C583" s="1" t="s">
        <v>27</v>
      </c>
      <c r="D583" s="1">
        <f t="shared" ref="D583:V583" si="173">IF(TYPE="P",(D173-MIN)/DV,(MAX-D173)/DV)</f>
        <v>7.2447317956673404E-2</v>
      </c>
      <c r="E583" s="1">
        <f t="shared" si="173"/>
        <v>8.0785970002542201E-2</v>
      </c>
      <c r="F583" s="1">
        <f t="shared" si="173"/>
        <v>0.15296933919544201</v>
      </c>
      <c r="G583" s="1">
        <f t="shared" si="173"/>
        <v>0.16546184738955799</v>
      </c>
      <c r="H583" s="1">
        <f t="shared" si="173"/>
        <v>1.37185659425064E-2</v>
      </c>
      <c r="I583" s="1">
        <f t="shared" si="173"/>
        <v>8.2983788686089993E-3</v>
      </c>
      <c r="J583" s="1">
        <f t="shared" si="173"/>
        <v>4.6489760128693002E-3</v>
      </c>
      <c r="K583" s="1">
        <f t="shared" si="173"/>
        <v>3.8276815601804702E-2</v>
      </c>
      <c r="L583" s="1">
        <f t="shared" si="173"/>
        <v>1.5829842222639098E-2</v>
      </c>
      <c r="M583" s="1">
        <f t="shared" si="173"/>
        <v>3.2137112088672301E-2</v>
      </c>
      <c r="N583" s="1">
        <f t="shared" si="173"/>
        <v>9.0174386071130395E-3</v>
      </c>
      <c r="O583" s="1">
        <f t="shared" si="173"/>
        <v>1.2370760386989E-2</v>
      </c>
      <c r="P583" s="1">
        <f t="shared" si="173"/>
        <v>0.15705513836451901</v>
      </c>
      <c r="Q583" s="1">
        <f t="shared" si="173"/>
        <v>6.4527047880767699E-2</v>
      </c>
      <c r="R583" s="1">
        <f t="shared" si="173"/>
        <v>1.0445826360057101E-2</v>
      </c>
      <c r="S583" s="1">
        <f t="shared" si="173"/>
        <v>0.5</v>
      </c>
      <c r="T583" s="1">
        <f t="shared" si="173"/>
        <v>8.3546054195205194E-2</v>
      </c>
      <c r="U583" s="1">
        <f t="shared" si="173"/>
        <v>2.6976660840461901E-2</v>
      </c>
      <c r="V583" s="1">
        <f t="shared" si="173"/>
        <v>1.51255703725079E-3</v>
      </c>
    </row>
    <row r="584" spans="1:22">
      <c r="A584" s="1" t="s">
        <v>51</v>
      </c>
      <c r="B584" s="1">
        <v>14</v>
      </c>
      <c r="C584" s="1" t="s">
        <v>28</v>
      </c>
      <c r="D584" s="1">
        <f t="shared" ref="D584:V584" si="174">IF(TYPE="P",(D174-MIN)/DV,(MAX-D174)/DV)</f>
        <v>0.104923282677262</v>
      </c>
      <c r="E584" s="1">
        <f t="shared" si="174"/>
        <v>9.7238734084045195E-2</v>
      </c>
      <c r="F584" s="1">
        <f t="shared" si="174"/>
        <v>0.158836799552109</v>
      </c>
      <c r="G584" s="1">
        <f t="shared" si="174"/>
        <v>0.13895582329317299</v>
      </c>
      <c r="H584" s="1">
        <f t="shared" si="174"/>
        <v>1.8818859759267701E-2</v>
      </c>
      <c r="I584" s="1">
        <f t="shared" si="174"/>
        <v>1.0452329667838101E-2</v>
      </c>
      <c r="J584" s="1">
        <f t="shared" si="174"/>
        <v>1.39561960338506E-2</v>
      </c>
      <c r="K584" s="1">
        <f t="shared" si="174"/>
        <v>7.2987920244505899E-2</v>
      </c>
      <c r="L584" s="1">
        <f t="shared" si="174"/>
        <v>1.23074678505179E-2</v>
      </c>
      <c r="M584" s="1">
        <f t="shared" si="174"/>
        <v>5.5661038975529598E-2</v>
      </c>
      <c r="N584" s="1">
        <f t="shared" si="174"/>
        <v>1.1293585051049901E-2</v>
      </c>
      <c r="O584" s="1">
        <f t="shared" si="174"/>
        <v>1.68809334447453E-2</v>
      </c>
      <c r="P584" s="1">
        <f t="shared" si="174"/>
        <v>0.26948927519395899</v>
      </c>
      <c r="Q584" s="1">
        <f t="shared" si="174"/>
        <v>0.11517871506565799</v>
      </c>
      <c r="R584" s="1">
        <f t="shared" si="174"/>
        <v>1.3895331873724E-2</v>
      </c>
      <c r="S584" s="1">
        <f t="shared" si="174"/>
        <v>0.55128205128205099</v>
      </c>
      <c r="T584" s="1">
        <f t="shared" si="174"/>
        <v>9.4280612512616602E-2</v>
      </c>
      <c r="U584" s="1">
        <f t="shared" si="174"/>
        <v>3.2243242541236998E-2</v>
      </c>
      <c r="V584" s="1">
        <f t="shared" si="174"/>
        <v>2.75047954575975E-3</v>
      </c>
    </row>
    <row r="585" spans="1:22">
      <c r="A585" s="1" t="s">
        <v>51</v>
      </c>
      <c r="B585" s="1">
        <v>14</v>
      </c>
      <c r="C585" s="1" t="s">
        <v>29</v>
      </c>
      <c r="D585" s="1">
        <f t="shared" ref="D585:V585" si="175">IF(TYPE="P",(D175-MIN)/DV,(MAX-D175)/DV)</f>
        <v>0.12792470964456701</v>
      </c>
      <c r="E585" s="1">
        <f t="shared" si="175"/>
        <v>0.10750084179596101</v>
      </c>
      <c r="F585" s="1">
        <f t="shared" si="175"/>
        <v>0.15873347165275201</v>
      </c>
      <c r="G585" s="1">
        <f t="shared" si="175"/>
        <v>0.153413654618474</v>
      </c>
      <c r="H585" s="1">
        <f t="shared" si="175"/>
        <v>2.17948838819636E-2</v>
      </c>
      <c r="I585" s="1">
        <f t="shared" si="175"/>
        <v>1.9975059517061598E-2</v>
      </c>
      <c r="J585" s="1">
        <f t="shared" si="175"/>
        <v>2.2676730931300002E-2</v>
      </c>
      <c r="K585" s="1">
        <f t="shared" si="175"/>
        <v>9.2053558433997901E-2</v>
      </c>
      <c r="L585" s="1">
        <f t="shared" si="175"/>
        <v>2.1587569561683201E-2</v>
      </c>
      <c r="M585" s="1">
        <f t="shared" si="175"/>
        <v>6.5944910243357802E-2</v>
      </c>
      <c r="N585" s="1">
        <f t="shared" si="175"/>
        <v>1.57208905523296E-2</v>
      </c>
      <c r="O585" s="1">
        <f t="shared" si="175"/>
        <v>2.5595232102767498E-2</v>
      </c>
      <c r="P585" s="1">
        <f t="shared" si="175"/>
        <v>0.33080944280794899</v>
      </c>
      <c r="Q585" s="1">
        <f t="shared" si="175"/>
        <v>0.19748767162518599</v>
      </c>
      <c r="R585" s="1">
        <f t="shared" si="175"/>
        <v>1.8482078108563501E-2</v>
      </c>
      <c r="S585" s="1">
        <f t="shared" si="175"/>
        <v>0.60256410256410298</v>
      </c>
      <c r="T585" s="1">
        <f t="shared" si="175"/>
        <v>0.10416866012093499</v>
      </c>
      <c r="U585" s="1">
        <f t="shared" si="175"/>
        <v>3.7443896391420602E-2</v>
      </c>
      <c r="V585" s="1">
        <f t="shared" si="175"/>
        <v>4.5564126971515797E-3</v>
      </c>
    </row>
    <row r="586" spans="1:22">
      <c r="A586" s="1" t="s">
        <v>51</v>
      </c>
      <c r="B586" s="1">
        <v>14</v>
      </c>
      <c r="C586" s="1" t="s">
        <v>30</v>
      </c>
      <c r="D586" s="1">
        <f t="shared" ref="D586:V586" si="176">IF(TYPE="P",(D176-MIN)/DV,(MAX-D176)/DV)</f>
        <v>0.28374498011217297</v>
      </c>
      <c r="E586" s="1">
        <f t="shared" si="176"/>
        <v>0.226800175212616</v>
      </c>
      <c r="F586" s="1">
        <f t="shared" si="176"/>
        <v>0.15873347165275201</v>
      </c>
      <c r="G586" s="1">
        <f t="shared" si="176"/>
        <v>0.162248995983936</v>
      </c>
      <c r="H586" s="1">
        <f t="shared" si="176"/>
        <v>2.2906792160981199E-2</v>
      </c>
      <c r="I586" s="1">
        <f t="shared" si="176"/>
        <v>3.9916109284661598E-2</v>
      </c>
      <c r="J586" s="1">
        <f t="shared" si="176"/>
        <v>4.6964628731545999E-2</v>
      </c>
      <c r="K586" s="1">
        <f t="shared" si="176"/>
        <v>0.104278853150924</v>
      </c>
      <c r="L586" s="1">
        <f t="shared" si="176"/>
        <v>3.5228954334187899E-2</v>
      </c>
      <c r="M586" s="1">
        <f t="shared" si="176"/>
        <v>5.3993425902007501E-2</v>
      </c>
      <c r="N586" s="1">
        <f t="shared" si="176"/>
        <v>2.7566025446973199E-2</v>
      </c>
      <c r="O586" s="1">
        <f t="shared" si="176"/>
        <v>3.7013621125328397E-2</v>
      </c>
      <c r="P586" s="1">
        <f t="shared" si="176"/>
        <v>0.39856034518524702</v>
      </c>
      <c r="Q586" s="1">
        <f t="shared" si="176"/>
        <v>0.370336498811903</v>
      </c>
      <c r="R586" s="1">
        <f t="shared" si="176"/>
        <v>3.7421686963597899E-2</v>
      </c>
      <c r="S586" s="1">
        <f t="shared" si="176"/>
        <v>0.57692307692307698</v>
      </c>
      <c r="T586" s="1">
        <f t="shared" si="176"/>
        <v>0.112082030514512</v>
      </c>
      <c r="U586" s="1">
        <f t="shared" si="176"/>
        <v>4.2998471022535401E-2</v>
      </c>
      <c r="V586" s="1">
        <f t="shared" si="176"/>
        <v>6.7199172449355603E-3</v>
      </c>
    </row>
    <row r="587" spans="1:22">
      <c r="A587" s="1" t="s">
        <v>51</v>
      </c>
      <c r="B587" s="1">
        <v>14</v>
      </c>
      <c r="C587" s="1" t="s">
        <v>31</v>
      </c>
      <c r="D587" s="1">
        <f t="shared" ref="D587:V587" si="177">IF(TYPE="P",(D177-MIN)/DV,(MAX-D177)/DV)</f>
        <v>0.36140843006358703</v>
      </c>
      <c r="E587" s="1">
        <f t="shared" si="177"/>
        <v>0.27413183807595098</v>
      </c>
      <c r="F587" s="1">
        <f t="shared" si="177"/>
        <v>0.16276778804195699</v>
      </c>
      <c r="G587" s="1">
        <f t="shared" si="177"/>
        <v>0.16546184738955799</v>
      </c>
      <c r="H587" s="1">
        <f t="shared" si="177"/>
        <v>1.61546280653024E-2</v>
      </c>
      <c r="I587" s="1">
        <f t="shared" si="177"/>
        <v>4.3203718399274497E-2</v>
      </c>
      <c r="J587" s="1">
        <f t="shared" si="177"/>
        <v>2.1236182734069398E-2</v>
      </c>
      <c r="K587" s="1">
        <f t="shared" si="177"/>
        <v>0.1189783146558</v>
      </c>
      <c r="L587" s="1">
        <f t="shared" si="177"/>
        <v>5.8410971466683302E-2</v>
      </c>
      <c r="M587" s="1">
        <f t="shared" si="177"/>
        <v>3.7849445961208497E-2</v>
      </c>
      <c r="N587" s="1">
        <f t="shared" si="177"/>
        <v>3.5949353734944199E-2</v>
      </c>
      <c r="O587" s="1">
        <f t="shared" si="177"/>
        <v>6.0730285610735797E-2</v>
      </c>
      <c r="P587" s="1">
        <f t="shared" si="177"/>
        <v>0.43052732025059098</v>
      </c>
      <c r="Q587" s="1">
        <f t="shared" si="177"/>
        <v>0.28391207141522901</v>
      </c>
      <c r="R587" s="1">
        <f t="shared" si="177"/>
        <v>4.3030011492342798E-2</v>
      </c>
      <c r="S587" s="1">
        <f t="shared" si="177"/>
        <v>0.487179487179487</v>
      </c>
      <c r="T587" s="1">
        <f t="shared" si="177"/>
        <v>0.123872990983928</v>
      </c>
      <c r="U587" s="1">
        <f t="shared" si="177"/>
        <v>5.2413195726334301E-2</v>
      </c>
      <c r="V587" s="1">
        <f t="shared" si="177"/>
        <v>1.10112368997063E-2</v>
      </c>
    </row>
    <row r="588" spans="1:22">
      <c r="A588" s="1" t="s">
        <v>51</v>
      </c>
      <c r="B588" s="1">
        <v>14</v>
      </c>
      <c r="C588" s="1" t="s">
        <v>32</v>
      </c>
      <c r="D588" s="1">
        <f t="shared" ref="D588:V588" si="178">IF(TYPE="P",(D178-MIN)/DV,(MAX-D178)/DV)</f>
        <v>0.34486679463789199</v>
      </c>
      <c r="E588" s="1">
        <f t="shared" si="178"/>
        <v>0.34792976767059203</v>
      </c>
      <c r="F588" s="1">
        <f t="shared" si="178"/>
        <v>0.242713118938234</v>
      </c>
      <c r="G588" s="1">
        <f t="shared" si="178"/>
        <v>0.19678714859437799</v>
      </c>
      <c r="H588" s="1">
        <f t="shared" si="178"/>
        <v>1.50588318687151E-2</v>
      </c>
      <c r="I588" s="1">
        <f t="shared" si="178"/>
        <v>3.7229339077202099E-2</v>
      </c>
      <c r="J588" s="1">
        <f t="shared" si="178"/>
        <v>6.3718288372288198E-2</v>
      </c>
      <c r="K588" s="1">
        <f t="shared" si="178"/>
        <v>0.16431378256440099</v>
      </c>
      <c r="L588" s="1">
        <f t="shared" si="178"/>
        <v>9.6073282060901599E-2</v>
      </c>
      <c r="M588" s="1">
        <f t="shared" si="178"/>
        <v>5.1247261432311203E-2</v>
      </c>
      <c r="N588" s="1">
        <f t="shared" si="178"/>
        <v>3.7734724018677002E-2</v>
      </c>
      <c r="O588" s="1">
        <f t="shared" si="178"/>
        <v>7.0895289486665805E-2</v>
      </c>
      <c r="P588" s="1">
        <f t="shared" si="178"/>
        <v>0.520578351242584</v>
      </c>
      <c r="Q588" s="1">
        <f t="shared" si="178"/>
        <v>0.30037386888560302</v>
      </c>
      <c r="R588" s="1">
        <f t="shared" si="178"/>
        <v>5.3996434512276897E-2</v>
      </c>
      <c r="S588" s="1">
        <f t="shared" si="178"/>
        <v>0.487179487179487</v>
      </c>
      <c r="T588" s="1">
        <f t="shared" si="178"/>
        <v>0.137616250536303</v>
      </c>
      <c r="U588" s="1">
        <f t="shared" si="178"/>
        <v>6.4650385396295307E-2</v>
      </c>
      <c r="V588" s="1">
        <f t="shared" si="178"/>
        <v>1.25879313569501E-2</v>
      </c>
    </row>
    <row r="589" spans="1:22">
      <c r="A589" s="1" t="s">
        <v>51</v>
      </c>
      <c r="B589" s="1">
        <v>14</v>
      </c>
      <c r="C589" s="1" t="s">
        <v>33</v>
      </c>
      <c r="D589" s="1">
        <f t="shared" ref="D589:V589" si="179">IF(TYPE="P",(D179-MIN)/DV,(MAX-D179)/DV)</f>
        <v>0.35478406718174499</v>
      </c>
      <c r="E589" s="1">
        <f t="shared" si="179"/>
        <v>0.48779685387801602</v>
      </c>
      <c r="F589" s="1">
        <f t="shared" si="179"/>
        <v>0.25749189020072799</v>
      </c>
      <c r="G589" s="1">
        <f t="shared" si="179"/>
        <v>0.22088353413654599</v>
      </c>
      <c r="H589" s="1">
        <f t="shared" si="179"/>
        <v>1.4810787984961099E-2</v>
      </c>
      <c r="I589" s="1">
        <f t="shared" si="179"/>
        <v>8.6962929373086903E-2</v>
      </c>
      <c r="J589" s="1">
        <f t="shared" si="179"/>
        <v>0.21073067395026099</v>
      </c>
      <c r="K589" s="1">
        <f t="shared" si="179"/>
        <v>0.25440256149032198</v>
      </c>
      <c r="L589" s="1">
        <f t="shared" si="179"/>
        <v>7.9024156401759096E-2</v>
      </c>
      <c r="M589" s="1">
        <f t="shared" si="179"/>
        <v>4.3679408860032999E-2</v>
      </c>
      <c r="N589" s="1">
        <f t="shared" si="179"/>
        <v>6.0427388061755197E-2</v>
      </c>
      <c r="O589" s="1">
        <f t="shared" si="179"/>
        <v>8.6409076723278702E-2</v>
      </c>
      <c r="P589" s="1">
        <f t="shared" si="179"/>
        <v>0.58086130357216903</v>
      </c>
      <c r="Q589" s="1">
        <f t="shared" si="179"/>
        <v>0.32506656119781902</v>
      </c>
      <c r="R589" s="1">
        <f t="shared" si="179"/>
        <v>5.29974331350778E-2</v>
      </c>
      <c r="S589" s="1">
        <f t="shared" si="179"/>
        <v>0.46153846153846201</v>
      </c>
      <c r="T589" s="1">
        <f t="shared" si="179"/>
        <v>0.156627630973804</v>
      </c>
      <c r="U589" s="1">
        <f t="shared" si="179"/>
        <v>7.8100046315847202E-2</v>
      </c>
      <c r="V589" s="1">
        <f t="shared" si="179"/>
        <v>1.7846175634409701E-2</v>
      </c>
    </row>
    <row r="590" spans="1:22">
      <c r="A590" s="1" t="s">
        <v>51</v>
      </c>
      <c r="B590" s="1">
        <v>14</v>
      </c>
      <c r="C590" s="1" t="s">
        <v>34</v>
      </c>
      <c r="D590" s="1">
        <f t="shared" ref="D590:V590" si="180">IF(TYPE="P",(D180-MIN)/DV,(MAX-D180)/DV)</f>
        <v>0.42718304228256998</v>
      </c>
      <c r="E590" s="1">
        <f t="shared" si="180"/>
        <v>0.54120883788592899</v>
      </c>
      <c r="F590" s="1">
        <f t="shared" si="180"/>
        <v>0.29046625170841001</v>
      </c>
      <c r="G590" s="1">
        <f t="shared" si="180"/>
        <v>0.24578313253011999</v>
      </c>
      <c r="H590" s="1">
        <f t="shared" si="180"/>
        <v>1.5341350442102299E-2</v>
      </c>
      <c r="I590" s="1">
        <f t="shared" si="180"/>
        <v>0.17717945811132499</v>
      </c>
      <c r="J590" s="1">
        <f t="shared" si="180"/>
        <v>0.40119591989902098</v>
      </c>
      <c r="K590" s="1">
        <f t="shared" si="180"/>
        <v>0.26961141027506902</v>
      </c>
      <c r="L590" s="1">
        <f t="shared" si="180"/>
        <v>9.8860960003334802E-2</v>
      </c>
      <c r="M590" s="1">
        <f t="shared" si="180"/>
        <v>4.0186776013989602E-2</v>
      </c>
      <c r="N590" s="1">
        <f t="shared" si="180"/>
        <v>6.7675509810936493E-2</v>
      </c>
      <c r="O590" s="1">
        <f t="shared" si="180"/>
        <v>9.1918937693167294E-2</v>
      </c>
      <c r="P590" s="1">
        <f t="shared" si="180"/>
        <v>0.62836576359789198</v>
      </c>
      <c r="Q590" s="1">
        <f t="shared" si="180"/>
        <v>0.357990145487323</v>
      </c>
      <c r="R590" s="1">
        <f t="shared" si="180"/>
        <v>5.5830758063013401E-2</v>
      </c>
      <c r="S590" s="1">
        <f t="shared" si="180"/>
        <v>0.43589743589743601</v>
      </c>
      <c r="T590" s="1">
        <f t="shared" si="180"/>
        <v>0.17028909459622099</v>
      </c>
      <c r="U590" s="1">
        <f t="shared" si="180"/>
        <v>9.3405493053644401E-2</v>
      </c>
      <c r="V590" s="1">
        <f t="shared" si="180"/>
        <v>2.2414510849843201E-2</v>
      </c>
    </row>
    <row r="591" spans="1:22">
      <c r="A591" s="1" t="s">
        <v>51</v>
      </c>
      <c r="B591" s="1">
        <v>14</v>
      </c>
      <c r="C591" s="1" t="s">
        <v>35</v>
      </c>
      <c r="D591" s="1">
        <f t="shared" ref="D591:V591" si="181">IF(TYPE="P",(D181-MIN)/DV,(MAX-D181)/DV)</f>
        <v>0.46208629628214398</v>
      </c>
      <c r="E591" s="1">
        <f t="shared" si="181"/>
        <v>0.567244434841226</v>
      </c>
      <c r="F591" s="1">
        <f t="shared" si="181"/>
        <v>0.29046625170841001</v>
      </c>
      <c r="G591" s="1">
        <f t="shared" si="181"/>
        <v>0.261044176706827</v>
      </c>
      <c r="H591" s="1">
        <f t="shared" si="181"/>
        <v>1.8061456328363101E-2</v>
      </c>
      <c r="I591" s="1">
        <f t="shared" si="181"/>
        <v>0.14769300532819399</v>
      </c>
      <c r="J591" s="1">
        <f t="shared" si="181"/>
        <v>0.50928483573764005</v>
      </c>
      <c r="K591" s="1">
        <f t="shared" si="181"/>
        <v>0.30563236792315501</v>
      </c>
      <c r="L591" s="1">
        <f t="shared" si="181"/>
        <v>0.163529877654807</v>
      </c>
      <c r="M591" s="1">
        <f t="shared" si="181"/>
        <v>4.02289061394328E-2</v>
      </c>
      <c r="N591" s="1">
        <f t="shared" si="181"/>
        <v>9.1869169166414397E-2</v>
      </c>
      <c r="O591" s="1">
        <f t="shared" si="181"/>
        <v>0.110305946783985</v>
      </c>
      <c r="P591" s="1">
        <f t="shared" si="181"/>
        <v>0.67292453221590698</v>
      </c>
      <c r="Q591" s="1">
        <f t="shared" si="181"/>
        <v>0.40326007044352502</v>
      </c>
      <c r="R591" s="1">
        <f t="shared" si="181"/>
        <v>6.1958330196106602E-2</v>
      </c>
      <c r="S591" s="1">
        <f t="shared" si="181"/>
        <v>0.43589743589743601</v>
      </c>
      <c r="T591" s="1">
        <f t="shared" si="181"/>
        <v>0.17745395506471101</v>
      </c>
      <c r="U591" s="1">
        <f t="shared" si="181"/>
        <v>0.10093708603569899</v>
      </c>
      <c r="V591" s="1">
        <f t="shared" si="181"/>
        <v>3.23333777512958E-2</v>
      </c>
    </row>
    <row r="592" spans="1:22">
      <c r="A592" s="1" t="s">
        <v>51</v>
      </c>
      <c r="B592" s="1">
        <v>14</v>
      </c>
      <c r="C592" s="1" t="s">
        <v>36</v>
      </c>
      <c r="D592" s="1">
        <f t="shared" ref="D592:V592" si="182">IF(TYPE="P",(D182-MIN)/DV,(MAX-D182)/DV)</f>
        <v>0.48593445555577802</v>
      </c>
      <c r="E592" s="1">
        <f t="shared" si="182"/>
        <v>0.64888341955760698</v>
      </c>
      <c r="F592" s="1">
        <f t="shared" si="182"/>
        <v>0.26708821156284501</v>
      </c>
      <c r="G592" s="1">
        <f t="shared" si="182"/>
        <v>0.261847389558233</v>
      </c>
      <c r="H592" s="1">
        <f t="shared" si="182"/>
        <v>1.89889997159612E-2</v>
      </c>
      <c r="I592" s="1">
        <f t="shared" si="182"/>
        <v>6.4471148395873507E-2</v>
      </c>
      <c r="J592" s="1">
        <f t="shared" si="182"/>
        <v>2.7384066395832699E-2</v>
      </c>
      <c r="K592" s="1">
        <f t="shared" si="182"/>
        <v>0.34565565419880701</v>
      </c>
      <c r="L592" s="1">
        <f t="shared" si="182"/>
        <v>0.20545446966381101</v>
      </c>
      <c r="M592" s="1">
        <f t="shared" si="182"/>
        <v>4.4459336259087198E-2</v>
      </c>
      <c r="N592" s="1">
        <f t="shared" si="182"/>
        <v>0.111515122327105</v>
      </c>
      <c r="O592" s="1">
        <f t="shared" si="182"/>
        <v>0.101438624397217</v>
      </c>
      <c r="P592" s="1">
        <f t="shared" si="182"/>
        <v>0.71928805542878504</v>
      </c>
      <c r="Q592" s="1">
        <f t="shared" si="182"/>
        <v>0.419721870621939</v>
      </c>
      <c r="R592" s="1">
        <f t="shared" si="182"/>
        <v>7.1619093698298497E-2</v>
      </c>
      <c r="S592" s="1">
        <f t="shared" si="182"/>
        <v>0.42307692307692302</v>
      </c>
      <c r="T592" s="1">
        <f t="shared" si="182"/>
        <v>0.20797772681394</v>
      </c>
      <c r="U592" s="1">
        <f t="shared" si="182"/>
        <v>0.116061880540136</v>
      </c>
      <c r="V592" s="1">
        <f t="shared" si="182"/>
        <v>4.6245550533391203E-2</v>
      </c>
    </row>
    <row r="593" spans="1:22">
      <c r="A593" s="1" t="s">
        <v>51</v>
      </c>
      <c r="B593" s="1">
        <v>14</v>
      </c>
      <c r="C593" s="1" t="s">
        <v>37</v>
      </c>
      <c r="D593" s="1">
        <f t="shared" ref="D593:V593" si="183">IF(TYPE="P",(D183-MIN)/DV,(MAX-D183)/DV)</f>
        <v>0.49811044412827798</v>
      </c>
      <c r="E593" s="1">
        <f t="shared" si="183"/>
        <v>0.75752867977215799</v>
      </c>
      <c r="F593" s="1">
        <f t="shared" si="183"/>
        <v>0.26708821156284501</v>
      </c>
      <c r="G593" s="1">
        <f t="shared" si="183"/>
        <v>0.214457831325301</v>
      </c>
      <c r="H593" s="1">
        <f t="shared" si="183"/>
        <v>2.0123793653072701E-2</v>
      </c>
      <c r="I593" s="1">
        <f t="shared" si="183"/>
        <v>5.4177530892189102E-2</v>
      </c>
      <c r="J593" s="1">
        <f t="shared" si="183"/>
        <v>2.8941133403127501E-2</v>
      </c>
      <c r="K593" s="1">
        <f t="shared" si="183"/>
        <v>0.37578227332266001</v>
      </c>
      <c r="L593" s="1">
        <f t="shared" si="183"/>
        <v>0.32812272035682299</v>
      </c>
      <c r="M593" s="1">
        <f t="shared" si="183"/>
        <v>4.6984245013072697E-2</v>
      </c>
      <c r="N593" s="1">
        <f t="shared" si="183"/>
        <v>8.6813486712350105E-2</v>
      </c>
      <c r="O593" s="1">
        <f t="shared" si="183"/>
        <v>9.2262234347786701E-2</v>
      </c>
      <c r="P593" s="1">
        <f t="shared" si="183"/>
        <v>0.76729037879102202</v>
      </c>
      <c r="Q593" s="1">
        <f t="shared" si="183"/>
        <v>0.386798292588933</v>
      </c>
      <c r="R593" s="1">
        <f t="shared" si="183"/>
        <v>7.3511740358362998E-2</v>
      </c>
      <c r="S593" s="1">
        <f t="shared" si="183"/>
        <v>0.30769230769230799</v>
      </c>
      <c r="T593" s="1">
        <f t="shared" si="183"/>
        <v>0.217652024680764</v>
      </c>
      <c r="U593" s="1">
        <f t="shared" si="183"/>
        <v>0.128273825592672</v>
      </c>
      <c r="V593" s="1">
        <f t="shared" si="183"/>
        <v>5.2660519212565399E-2</v>
      </c>
    </row>
    <row r="594" spans="1:22">
      <c r="A594" s="1" t="s">
        <v>51</v>
      </c>
      <c r="B594" s="1">
        <v>14</v>
      </c>
      <c r="C594" s="1" t="s">
        <v>38</v>
      </c>
      <c r="D594" s="1">
        <f t="shared" ref="D594:V594" si="184">IF(TYPE="P",(D184-MIN)/DV,(MAX-D184)/DV)</f>
        <v>0.52767819450449704</v>
      </c>
      <c r="E594" s="1">
        <f t="shared" si="184"/>
        <v>0.81700279717437196</v>
      </c>
      <c r="F594" s="1">
        <f t="shared" si="184"/>
        <v>0.26708821156284501</v>
      </c>
      <c r="G594" s="1">
        <f t="shared" si="184"/>
        <v>0.230425702811245</v>
      </c>
      <c r="H594" s="1">
        <f t="shared" si="184"/>
        <v>2.11214822995467E-2</v>
      </c>
      <c r="I594" s="1">
        <f t="shared" si="184"/>
        <v>5.0459131617730399E-2</v>
      </c>
      <c r="J594" s="1">
        <f t="shared" si="184"/>
        <v>3.2254278324545603E-2</v>
      </c>
      <c r="K594" s="1">
        <f t="shared" si="184"/>
        <v>0.40314364721292401</v>
      </c>
      <c r="L594" s="1">
        <f t="shared" si="184"/>
        <v>0.32812272035682299</v>
      </c>
      <c r="M594" s="1">
        <f t="shared" si="184"/>
        <v>6.1937320100616901E-2</v>
      </c>
      <c r="N594" s="1">
        <f t="shared" si="184"/>
        <v>6.8799249617011102E-2</v>
      </c>
      <c r="O594" s="1">
        <f t="shared" si="184"/>
        <v>9.2689090012181494E-2</v>
      </c>
      <c r="P594" s="1">
        <f t="shared" si="184"/>
        <v>0.81562461104426798</v>
      </c>
      <c r="Q594" s="1">
        <f t="shared" si="184"/>
        <v>0.54322421685481304</v>
      </c>
      <c r="R594" s="1">
        <f t="shared" si="184"/>
        <v>9.4197937157509307E-2</v>
      </c>
      <c r="S594" s="1">
        <f t="shared" si="184"/>
        <v>0.27723592307692302</v>
      </c>
      <c r="T594" s="1">
        <f t="shared" si="184"/>
        <v>0.22538637002009401</v>
      </c>
      <c r="U594" s="1">
        <f t="shared" si="184"/>
        <v>0.14122629887934299</v>
      </c>
      <c r="V594" s="1">
        <f t="shared" si="184"/>
        <v>6.5872225963644004E-2</v>
      </c>
    </row>
    <row r="595" spans="1:22">
      <c r="A595" s="1" t="s">
        <v>52</v>
      </c>
      <c r="B595" s="1">
        <v>15</v>
      </c>
      <c r="C595" s="1" t="s">
        <v>25</v>
      </c>
      <c r="D595" s="1">
        <f t="shared" ref="D595:V595" si="185">IF(TYPE="P",(D185-MIN)/DV,(MAX-D185)/DV)</f>
        <v>9.2906203768770207E-2</v>
      </c>
      <c r="E595" s="1">
        <f t="shared" si="185"/>
        <v>0.15106743699388001</v>
      </c>
      <c r="F595" s="1">
        <f t="shared" si="185"/>
        <v>0.43605196858173201</v>
      </c>
      <c r="G595" s="1">
        <f t="shared" si="185"/>
        <v>0.25783132530120501</v>
      </c>
      <c r="H595" s="1">
        <f t="shared" si="185"/>
        <v>1.80735606172297E-2</v>
      </c>
      <c r="I595" s="1">
        <f t="shared" si="185"/>
        <v>4.2988323319351499E-2</v>
      </c>
      <c r="J595" s="1">
        <f t="shared" si="185"/>
        <v>1.3752042979821201E-2</v>
      </c>
      <c r="K595" s="1">
        <f t="shared" si="185"/>
        <v>0.16154853733081101</v>
      </c>
      <c r="L595" s="1">
        <f t="shared" si="185"/>
        <v>8.4792304966756299E-2</v>
      </c>
      <c r="M595" s="1">
        <f t="shared" si="185"/>
        <v>7.5424052482596596E-3</v>
      </c>
      <c r="N595" s="1">
        <f t="shared" si="185"/>
        <v>6.7336094522571097E-2</v>
      </c>
      <c r="O595" s="1">
        <f t="shared" si="185"/>
        <v>0.110166010610988</v>
      </c>
      <c r="P595" s="1">
        <f t="shared" si="185"/>
        <v>4.6322034601501902E-2</v>
      </c>
      <c r="Q595" s="1">
        <f t="shared" si="185"/>
        <v>0.120857921282204</v>
      </c>
      <c r="R595" s="1">
        <f t="shared" si="185"/>
        <v>5.1676965714731599E-2</v>
      </c>
      <c r="S595" s="1">
        <f t="shared" si="185"/>
        <v>0.33333333333333298</v>
      </c>
      <c r="T595" s="1">
        <f t="shared" si="185"/>
        <v>0.26818801951990401</v>
      </c>
      <c r="U595" s="1">
        <f t="shared" si="185"/>
        <v>0.216829871415885</v>
      </c>
      <c r="V595" s="1">
        <f t="shared" si="185"/>
        <v>5.2638771682857804E-3</v>
      </c>
    </row>
    <row r="596" spans="1:22">
      <c r="A596" s="1" t="s">
        <v>52</v>
      </c>
      <c r="B596" s="1">
        <v>15</v>
      </c>
      <c r="C596" s="1" t="s">
        <v>27</v>
      </c>
      <c r="D596" s="1">
        <f t="shared" ref="D596:V596" si="186">IF(TYPE="P",(D186-MIN)/DV,(MAX-D186)/DV)</f>
        <v>0.13112675482016301</v>
      </c>
      <c r="E596" s="1">
        <f t="shared" si="186"/>
        <v>0.19194559667715599</v>
      </c>
      <c r="F596" s="1">
        <f t="shared" si="186"/>
        <v>0.44761893000049402</v>
      </c>
      <c r="G596" s="1">
        <f t="shared" si="186"/>
        <v>0.25461847389558201</v>
      </c>
      <c r="H596" s="1">
        <f t="shared" si="186"/>
        <v>2.07469966807237E-2</v>
      </c>
      <c r="I596" s="1">
        <f t="shared" si="186"/>
        <v>5.2726448248497898E-2</v>
      </c>
      <c r="J596" s="1">
        <f t="shared" si="186"/>
        <v>1.8555781398139799E-2</v>
      </c>
      <c r="K596" s="1">
        <f t="shared" si="186"/>
        <v>0.19400378401979301</v>
      </c>
      <c r="L596" s="1">
        <f t="shared" si="186"/>
        <v>9.6276495966985606E-2</v>
      </c>
      <c r="M596" s="1">
        <f t="shared" si="186"/>
        <v>9.1027958786568906E-3</v>
      </c>
      <c r="N596" s="1">
        <f t="shared" si="186"/>
        <v>8.6430497839667594E-2</v>
      </c>
      <c r="O596" s="1">
        <f t="shared" si="186"/>
        <v>0.12930907773001399</v>
      </c>
      <c r="P596" s="1">
        <f t="shared" si="186"/>
        <v>0.17452184375388999</v>
      </c>
      <c r="Q596" s="1">
        <f t="shared" si="186"/>
        <v>0.14474898013601101</v>
      </c>
      <c r="R596" s="1">
        <f t="shared" si="186"/>
        <v>6.3216833664750297E-2</v>
      </c>
      <c r="S596" s="1">
        <f t="shared" si="186"/>
        <v>0.38461538461538503</v>
      </c>
      <c r="T596" s="1">
        <f t="shared" si="186"/>
        <v>0.29607503001756302</v>
      </c>
      <c r="U596" s="1">
        <f t="shared" si="186"/>
        <v>0.26424752216054198</v>
      </c>
      <c r="V596" s="1">
        <f t="shared" si="186"/>
        <v>7.08444947097738E-3</v>
      </c>
    </row>
    <row r="597" spans="1:22">
      <c r="A597" s="1" t="s">
        <v>52</v>
      </c>
      <c r="B597" s="1">
        <v>15</v>
      </c>
      <c r="C597" s="1" t="s">
        <v>28</v>
      </c>
      <c r="D597" s="1">
        <f t="shared" ref="D597:V597" si="187">IF(TYPE="P",(D187-MIN)/DV,(MAX-D187)/DV)</f>
        <v>0.16950015827177001</v>
      </c>
      <c r="E597" s="1">
        <f t="shared" si="187"/>
        <v>0.210958955466585</v>
      </c>
      <c r="F597" s="1">
        <f t="shared" si="187"/>
        <v>0.46083419782970197</v>
      </c>
      <c r="G597" s="1">
        <f t="shared" si="187"/>
        <v>0.25301204819277101</v>
      </c>
      <c r="H597" s="1">
        <f t="shared" si="187"/>
        <v>3.7988037013713102E-2</v>
      </c>
      <c r="I597" s="1">
        <f t="shared" si="187"/>
        <v>0.48974039224577698</v>
      </c>
      <c r="J597" s="1">
        <f t="shared" si="187"/>
        <v>2.9031394138594301E-2</v>
      </c>
      <c r="K597" s="1">
        <f t="shared" si="187"/>
        <v>0.244360355115704</v>
      </c>
      <c r="L597" s="1">
        <f t="shared" si="187"/>
        <v>5.1767439921632401E-2</v>
      </c>
      <c r="M597" s="1">
        <f t="shared" si="187"/>
        <v>5.0992244653152899E-2</v>
      </c>
      <c r="N597" s="1">
        <f t="shared" si="187"/>
        <v>8.8127574281494495E-2</v>
      </c>
      <c r="O597" s="1">
        <f t="shared" si="187"/>
        <v>0.15604393391791099</v>
      </c>
      <c r="P597" s="1">
        <f t="shared" si="187"/>
        <v>0.296809525785172</v>
      </c>
      <c r="Q597" s="1">
        <f t="shared" si="187"/>
        <v>0.17279498821613201</v>
      </c>
      <c r="R597" s="1">
        <f t="shared" si="187"/>
        <v>7.73327738756132E-2</v>
      </c>
      <c r="S597" s="1">
        <f t="shared" si="187"/>
        <v>0.43589743589743601</v>
      </c>
      <c r="T597" s="1">
        <f t="shared" si="187"/>
        <v>0.326786315077922</v>
      </c>
      <c r="U597" s="1">
        <f t="shared" si="187"/>
        <v>0.307209775182819</v>
      </c>
      <c r="V597" s="1">
        <f t="shared" si="187"/>
        <v>9.0066481506862108E-3</v>
      </c>
    </row>
    <row r="598" spans="1:22">
      <c r="A598" s="1" t="s">
        <v>52</v>
      </c>
      <c r="B598" s="1">
        <v>15</v>
      </c>
      <c r="C598" s="1" t="s">
        <v>29</v>
      </c>
      <c r="D598" s="1">
        <f t="shared" ref="D598:V598" si="188">IF(TYPE="P",(D188-MIN)/DV,(MAX-D188)/DV)</f>
        <v>0.20884897985060499</v>
      </c>
      <c r="E598" s="1">
        <f t="shared" si="188"/>
        <v>0.220731297815321</v>
      </c>
      <c r="F598" s="1">
        <f t="shared" si="188"/>
        <v>0.47730038367172201</v>
      </c>
      <c r="G598" s="1">
        <f t="shared" si="188"/>
        <v>0.27309236947791199</v>
      </c>
      <c r="H598" s="1">
        <f t="shared" si="188"/>
        <v>4.4539596385791497E-2</v>
      </c>
      <c r="I598" s="1">
        <f t="shared" si="188"/>
        <v>0.34438272304727402</v>
      </c>
      <c r="J598" s="1">
        <f t="shared" si="188"/>
        <v>3.7201735225240902E-2</v>
      </c>
      <c r="K598" s="1">
        <f t="shared" si="188"/>
        <v>0.265318003201863</v>
      </c>
      <c r="L598" s="1">
        <f t="shared" si="188"/>
        <v>8.5850059400987902E-2</v>
      </c>
      <c r="M598" s="1">
        <f t="shared" si="188"/>
        <v>4.9940522510419701E-2</v>
      </c>
      <c r="N598" s="1">
        <f t="shared" si="188"/>
        <v>8.3359706818577906E-2</v>
      </c>
      <c r="O598" s="1">
        <f t="shared" si="188"/>
        <v>0.159516163131349</v>
      </c>
      <c r="P598" s="1">
        <f t="shared" si="188"/>
        <v>0.34365016802887599</v>
      </c>
      <c r="Q598" s="1">
        <f t="shared" si="188"/>
        <v>0.20571858349364899</v>
      </c>
      <c r="R598" s="1">
        <f t="shared" si="188"/>
        <v>9.4599856840565905E-2</v>
      </c>
      <c r="S598" s="1">
        <f t="shared" si="188"/>
        <v>0.487179487179487</v>
      </c>
      <c r="T598" s="1">
        <f t="shared" si="188"/>
        <v>0.35164764782685198</v>
      </c>
      <c r="U598" s="1">
        <f t="shared" si="188"/>
        <v>0.34303042808158701</v>
      </c>
      <c r="V598" s="1">
        <f t="shared" si="188"/>
        <v>1.28571355127691E-2</v>
      </c>
    </row>
    <row r="599" spans="1:22">
      <c r="A599" s="1" t="s">
        <v>52</v>
      </c>
      <c r="B599" s="1">
        <v>15</v>
      </c>
      <c r="C599" s="1" t="s">
        <v>30</v>
      </c>
      <c r="D599" s="1">
        <f t="shared" ref="D599:V599" si="189">IF(TYPE="P",(D189-MIN)/DV,(MAX-D189)/DV)</f>
        <v>0.311281843875024</v>
      </c>
      <c r="E599" s="1">
        <f t="shared" si="189"/>
        <v>0.30867023946273597</v>
      </c>
      <c r="F599" s="1">
        <f t="shared" si="189"/>
        <v>0.483310691761761</v>
      </c>
      <c r="G599" s="1">
        <f t="shared" si="189"/>
        <v>0.28755020080321297</v>
      </c>
      <c r="H599" s="1">
        <f t="shared" si="189"/>
        <v>2.75949028269677E-2</v>
      </c>
      <c r="I599" s="1">
        <f t="shared" si="189"/>
        <v>0.22549597551298001</v>
      </c>
      <c r="J599" s="1">
        <f t="shared" si="189"/>
        <v>5.1107694284664197E-2</v>
      </c>
      <c r="K599" s="1">
        <f t="shared" si="189"/>
        <v>0.29297045553776702</v>
      </c>
      <c r="L599" s="1">
        <f t="shared" si="189"/>
        <v>0.13269347005981799</v>
      </c>
      <c r="M599" s="1">
        <f t="shared" si="189"/>
        <v>5.4976779733427399E-2</v>
      </c>
      <c r="N599" s="1">
        <f t="shared" si="189"/>
        <v>0.11235104714203201</v>
      </c>
      <c r="O599" s="1">
        <f t="shared" si="189"/>
        <v>0.19435020285711399</v>
      </c>
      <c r="P599" s="1">
        <f t="shared" si="189"/>
        <v>0.42409658548728402</v>
      </c>
      <c r="Q599" s="1">
        <f t="shared" si="189"/>
        <v>0.25510393630358802</v>
      </c>
      <c r="R599" s="1">
        <f t="shared" si="189"/>
        <v>0.112660871330138</v>
      </c>
      <c r="S599" s="1">
        <f t="shared" si="189"/>
        <v>0.5</v>
      </c>
      <c r="T599" s="1">
        <f t="shared" si="189"/>
        <v>0.38462838411368699</v>
      </c>
      <c r="U599" s="1">
        <f t="shared" si="189"/>
        <v>0.37694973811263099</v>
      </c>
      <c r="V599" s="1">
        <f t="shared" si="189"/>
        <v>2.11719217502183E-2</v>
      </c>
    </row>
    <row r="600" spans="1:22">
      <c r="A600" s="1" t="s">
        <v>52</v>
      </c>
      <c r="B600" s="1">
        <v>15</v>
      </c>
      <c r="C600" s="1" t="s">
        <v>31</v>
      </c>
      <c r="D600" s="1">
        <f t="shared" ref="D600:V600" si="190">IF(TYPE="P",(D190-MIN)/DV,(MAX-D190)/DV)</f>
        <v>0.373163618925412</v>
      </c>
      <c r="E600" s="1">
        <f t="shared" si="190"/>
        <v>0.37941392039771599</v>
      </c>
      <c r="F600" s="1">
        <f t="shared" si="190"/>
        <v>0.51202432116451801</v>
      </c>
      <c r="G600" s="1">
        <f t="shared" si="190"/>
        <v>0.30682730923694801</v>
      </c>
      <c r="H600" s="1">
        <f t="shared" si="190"/>
        <v>3.1718777621004203E-2</v>
      </c>
      <c r="I600" s="1">
        <f t="shared" si="190"/>
        <v>0.19462645958508101</v>
      </c>
      <c r="J600" s="1">
        <f t="shared" si="190"/>
        <v>2.16546418083788E-2</v>
      </c>
      <c r="K600" s="1">
        <f t="shared" si="190"/>
        <v>0.32324261388444198</v>
      </c>
      <c r="L600" s="1">
        <f t="shared" si="190"/>
        <v>0.20259384313970699</v>
      </c>
      <c r="M600" s="1">
        <f t="shared" si="190"/>
        <v>6.20345107827701E-2</v>
      </c>
      <c r="N600" s="1">
        <f t="shared" si="190"/>
        <v>0.112341873755859</v>
      </c>
      <c r="O600" s="1">
        <f t="shared" si="190"/>
        <v>0.214173822875034</v>
      </c>
      <c r="P600" s="1">
        <f t="shared" si="190"/>
        <v>0.44880305356179701</v>
      </c>
      <c r="Q600" s="1">
        <f t="shared" si="190"/>
        <v>0.39091375231147601</v>
      </c>
      <c r="R600" s="1">
        <f t="shared" si="190"/>
        <v>0.186052560702019</v>
      </c>
      <c r="S600" s="1">
        <f t="shared" si="190"/>
        <v>0.5</v>
      </c>
      <c r="T600" s="1">
        <f t="shared" si="190"/>
        <v>0.41199298098321802</v>
      </c>
      <c r="U600" s="1">
        <f t="shared" si="190"/>
        <v>0.41291432910751102</v>
      </c>
      <c r="V600" s="1">
        <f t="shared" si="190"/>
        <v>3.4801075762372902E-2</v>
      </c>
    </row>
    <row r="601" spans="1:22">
      <c r="A601" s="1" t="s">
        <v>52</v>
      </c>
      <c r="B601" s="1">
        <v>15</v>
      </c>
      <c r="C601" s="1" t="s">
        <v>32</v>
      </c>
      <c r="D601" s="1">
        <f t="shared" ref="D601:V601" si="191">IF(TYPE="P",(D191-MIN)/DV,(MAX-D191)/DV)</f>
        <v>0.459502418602586</v>
      </c>
      <c r="E601" s="1">
        <f t="shared" si="191"/>
        <v>0.41956589552427698</v>
      </c>
      <c r="F601" s="1">
        <f t="shared" si="191"/>
        <v>0.53765046353472001</v>
      </c>
      <c r="G601" s="1">
        <f t="shared" si="191"/>
        <v>0.319678714859438</v>
      </c>
      <c r="H601" s="1">
        <f t="shared" si="191"/>
        <v>3.5635797180033298E-2</v>
      </c>
      <c r="I601" s="1">
        <f t="shared" si="191"/>
        <v>0.135200090692665</v>
      </c>
      <c r="J601" s="1">
        <f t="shared" si="191"/>
        <v>6.5658006807483002E-2</v>
      </c>
      <c r="K601" s="1">
        <f t="shared" si="191"/>
        <v>0.34449134041624202</v>
      </c>
      <c r="L601" s="1">
        <f t="shared" si="191"/>
        <v>0.27753287896788198</v>
      </c>
      <c r="M601" s="1">
        <f t="shared" si="191"/>
        <v>6.88338508671099E-2</v>
      </c>
      <c r="N601" s="1">
        <f t="shared" si="191"/>
        <v>0.115127143132344</v>
      </c>
      <c r="O601" s="1">
        <f t="shared" si="191"/>
        <v>0.20606759219176299</v>
      </c>
      <c r="P601" s="1">
        <f t="shared" si="191"/>
        <v>0.53072231672405901</v>
      </c>
      <c r="Q601" s="1">
        <f t="shared" si="191"/>
        <v>0.35387471090893802</v>
      </c>
      <c r="R601" s="1">
        <f t="shared" si="191"/>
        <v>0.26135948616534599</v>
      </c>
      <c r="S601" s="1">
        <f t="shared" si="191"/>
        <v>0.487179487179487</v>
      </c>
      <c r="T601" s="1">
        <f t="shared" si="191"/>
        <v>0.44476691246600802</v>
      </c>
      <c r="U601" s="1">
        <f t="shared" si="191"/>
        <v>0.456304427322206</v>
      </c>
      <c r="V601" s="1">
        <f t="shared" si="191"/>
        <v>4.3752569608636403E-2</v>
      </c>
    </row>
    <row r="602" spans="1:22">
      <c r="A602" s="1" t="s">
        <v>52</v>
      </c>
      <c r="B602" s="1">
        <v>15</v>
      </c>
      <c r="C602" s="1" t="s">
        <v>33</v>
      </c>
      <c r="D602" s="1">
        <f t="shared" ref="D602:V602" si="192">IF(TYPE="P",(D192-MIN)/DV,(MAX-D192)/DV)</f>
        <v>0.52632381814478102</v>
      </c>
      <c r="E602" s="1">
        <f t="shared" si="192"/>
        <v>0.47430286550698803</v>
      </c>
      <c r="F602" s="1">
        <f t="shared" si="192"/>
        <v>0.52036012448747704</v>
      </c>
      <c r="G602" s="1">
        <f t="shared" si="192"/>
        <v>0.28514056224899598</v>
      </c>
      <c r="H602" s="1">
        <f t="shared" si="192"/>
        <v>3.7313032171926601E-2</v>
      </c>
      <c r="I602" s="1">
        <f t="shared" si="192"/>
        <v>0.17148849336809899</v>
      </c>
      <c r="J602" s="1">
        <f t="shared" si="192"/>
        <v>0.21531938540651299</v>
      </c>
      <c r="K602" s="1">
        <f t="shared" si="192"/>
        <v>0.38684325425702198</v>
      </c>
      <c r="L602" s="1">
        <f t="shared" si="192"/>
        <v>0.30522728693803503</v>
      </c>
      <c r="M602" s="1">
        <f t="shared" si="192"/>
        <v>6.9611598520880905E-2</v>
      </c>
      <c r="N602" s="1">
        <f t="shared" si="192"/>
        <v>0.151660153562485</v>
      </c>
      <c r="O602" s="1">
        <f t="shared" si="192"/>
        <v>0.23297359333944101</v>
      </c>
      <c r="P602" s="1">
        <f t="shared" si="192"/>
        <v>0.59102601335933302</v>
      </c>
      <c r="Q602" s="1">
        <f t="shared" si="192"/>
        <v>0.53906987227529002</v>
      </c>
      <c r="R602" s="1">
        <f t="shared" si="192"/>
        <v>0.30085291405143</v>
      </c>
      <c r="S602" s="1">
        <f t="shared" si="192"/>
        <v>0.487179487179487</v>
      </c>
      <c r="T602" s="1">
        <f t="shared" si="192"/>
        <v>0.47192161789262799</v>
      </c>
      <c r="U602" s="1">
        <f t="shared" si="192"/>
        <v>0.41393403654428301</v>
      </c>
      <c r="V602" s="1">
        <f t="shared" si="192"/>
        <v>6.3201969545629594E-2</v>
      </c>
    </row>
    <row r="603" spans="1:22">
      <c r="A603" s="1" t="s">
        <v>52</v>
      </c>
      <c r="B603" s="1">
        <v>15</v>
      </c>
      <c r="C603" s="1" t="s">
        <v>34</v>
      </c>
      <c r="D603" s="1">
        <f t="shared" ref="D603:V603" si="193">IF(TYPE="P",(D193-MIN)/DV,(MAX-D193)/DV)</f>
        <v>0.58271865623042995</v>
      </c>
      <c r="E603" s="1">
        <f t="shared" si="193"/>
        <v>0.53046426780138101</v>
      </c>
      <c r="F603" s="1">
        <f t="shared" si="193"/>
        <v>0.52476493932058799</v>
      </c>
      <c r="G603" s="1">
        <f t="shared" si="193"/>
        <v>0.29799196787148602</v>
      </c>
      <c r="H603" s="1">
        <f t="shared" si="193"/>
        <v>4.1478234010272702E-2</v>
      </c>
      <c r="I603" s="1">
        <f t="shared" si="193"/>
        <v>0.200566829157692</v>
      </c>
      <c r="J603" s="1">
        <f t="shared" si="193"/>
        <v>0.361998009624032</v>
      </c>
      <c r="K603" s="1">
        <f t="shared" si="193"/>
        <v>0.40066948042497402</v>
      </c>
      <c r="L603" s="1">
        <f t="shared" si="193"/>
        <v>0.42142395631422103</v>
      </c>
      <c r="M603" s="1">
        <f t="shared" si="193"/>
        <v>7.1132772078611503E-2</v>
      </c>
      <c r="N603" s="1">
        <f t="shared" si="193"/>
        <v>0.16782710001742901</v>
      </c>
      <c r="O603" s="1">
        <f t="shared" si="193"/>
        <v>0.26481259626904002</v>
      </c>
      <c r="P603" s="1">
        <f t="shared" si="193"/>
        <v>0.64543832717918903</v>
      </c>
      <c r="Q603" s="1">
        <f t="shared" si="193"/>
        <v>0.49791536102288098</v>
      </c>
      <c r="R603" s="1">
        <f t="shared" si="193"/>
        <v>0.24234649749970899</v>
      </c>
      <c r="S603" s="1">
        <f t="shared" si="193"/>
        <v>0.47435897435897401</v>
      </c>
      <c r="T603" s="1">
        <f t="shared" si="193"/>
        <v>0.50066671399512896</v>
      </c>
      <c r="U603" s="1">
        <f t="shared" si="193"/>
        <v>0.35336183883544398</v>
      </c>
      <c r="V603" s="1">
        <f t="shared" si="193"/>
        <v>8.3498623383105403E-2</v>
      </c>
    </row>
    <row r="604" spans="1:22">
      <c r="A604" s="1" t="s">
        <v>52</v>
      </c>
      <c r="B604" s="1">
        <v>15</v>
      </c>
      <c r="C604" s="1" t="s">
        <v>35</v>
      </c>
      <c r="D604" s="1">
        <f t="shared" ref="D604:V604" si="194">IF(TYPE="P",(D194-MIN)/DV,(MAX-D194)/DV)</f>
        <v>0.56365933617890596</v>
      </c>
      <c r="E604" s="1">
        <f t="shared" si="194"/>
        <v>0.57637143659875201</v>
      </c>
      <c r="F604" s="1">
        <f t="shared" si="194"/>
        <v>0.53365690197434501</v>
      </c>
      <c r="G604" s="1">
        <f t="shared" si="194"/>
        <v>0.30923694779116501</v>
      </c>
      <c r="H604" s="1">
        <f t="shared" si="194"/>
        <v>4.2500750111049299E-2</v>
      </c>
      <c r="I604" s="1">
        <f t="shared" si="194"/>
        <v>0.20587235007368801</v>
      </c>
      <c r="J604" s="1">
        <f t="shared" si="194"/>
        <v>0.45697592380803098</v>
      </c>
      <c r="K604" s="1">
        <f t="shared" si="194"/>
        <v>0.403070877601514</v>
      </c>
      <c r="L604" s="1">
        <f t="shared" si="194"/>
        <v>0.54867233581358499</v>
      </c>
      <c r="M604" s="1">
        <f t="shared" si="194"/>
        <v>8.6605247323718798E-2</v>
      </c>
      <c r="N604" s="1">
        <f t="shared" si="194"/>
        <v>0.27366160295750003</v>
      </c>
      <c r="O604" s="1">
        <f t="shared" si="194"/>
        <v>0.33938045524559302</v>
      </c>
      <c r="P604" s="1">
        <f t="shared" si="194"/>
        <v>0.68786043231133098</v>
      </c>
      <c r="Q604" s="1">
        <f t="shared" si="194"/>
        <v>0.50203082461604498</v>
      </c>
      <c r="R604" s="1">
        <f t="shared" si="194"/>
        <v>0.25998232573734897</v>
      </c>
      <c r="S604" s="1">
        <f t="shared" si="194"/>
        <v>0.44871794871794901</v>
      </c>
      <c r="T604" s="1">
        <f t="shared" si="194"/>
        <v>0.51618016093734997</v>
      </c>
      <c r="U604" s="1">
        <f t="shared" si="194"/>
        <v>0.39850160792161499</v>
      </c>
      <c r="V604" s="1">
        <f t="shared" si="194"/>
        <v>0.120043852763895</v>
      </c>
    </row>
    <row r="605" spans="1:22">
      <c r="A605" s="1" t="s">
        <v>52</v>
      </c>
      <c r="B605" s="1">
        <v>15</v>
      </c>
      <c r="C605" s="1" t="s">
        <v>36</v>
      </c>
      <c r="D605" s="1">
        <f t="shared" ref="D605:V605" si="195">IF(TYPE="P",(D195-MIN)/DV,(MAX-D195)/DV)</f>
        <v>0.59019470906314797</v>
      </c>
      <c r="E605" s="1">
        <f t="shared" si="195"/>
        <v>0.65568504849658804</v>
      </c>
      <c r="F605" s="1">
        <f t="shared" si="195"/>
        <v>0.59536547613166702</v>
      </c>
      <c r="G605" s="1">
        <f t="shared" si="195"/>
        <v>0.261847389558233</v>
      </c>
      <c r="H605" s="1">
        <f t="shared" si="195"/>
        <v>4.5787125929177497E-2</v>
      </c>
      <c r="I605" s="1">
        <f t="shared" si="195"/>
        <v>0.218852737784832</v>
      </c>
      <c r="J605" s="1">
        <f t="shared" si="195"/>
        <v>3.09985133750857E-2</v>
      </c>
      <c r="K605" s="1">
        <f t="shared" si="195"/>
        <v>0.42613884441857097</v>
      </c>
      <c r="L605" s="1">
        <f t="shared" si="195"/>
        <v>0.678265491152379</v>
      </c>
      <c r="M605" s="1">
        <f t="shared" si="195"/>
        <v>9.3080798094983305E-2</v>
      </c>
      <c r="N605" s="1">
        <f t="shared" si="195"/>
        <v>0.37807767106071899</v>
      </c>
      <c r="O605" s="1">
        <f t="shared" si="195"/>
        <v>0.37178725674764201</v>
      </c>
      <c r="P605" s="1">
        <f t="shared" si="195"/>
        <v>0.73065593494585701</v>
      </c>
      <c r="Q605" s="1">
        <f t="shared" si="195"/>
        <v>0.59257070038466397</v>
      </c>
      <c r="R605" s="1">
        <f t="shared" si="195"/>
        <v>0.32255057790431402</v>
      </c>
      <c r="S605" s="1">
        <f t="shared" si="195"/>
        <v>0.41025641025641002</v>
      </c>
      <c r="T605" s="1">
        <f t="shared" si="195"/>
        <v>0.58881108844146302</v>
      </c>
      <c r="U605" s="1">
        <f t="shared" si="195"/>
        <v>0.45678938663751301</v>
      </c>
      <c r="V605" s="1">
        <f t="shared" si="195"/>
        <v>0.16188163584808499</v>
      </c>
    </row>
    <row r="606" spans="1:22">
      <c r="A606" s="1" t="s">
        <v>52</v>
      </c>
      <c r="B606" s="1">
        <v>15</v>
      </c>
      <c r="C606" s="1" t="s">
        <v>37</v>
      </c>
      <c r="D606" s="1">
        <f t="shared" ref="D606:V606" si="196">IF(TYPE="P",(D196-MIN)/DV,(MAX-D196)/DV)</f>
        <v>0.62916481644418298</v>
      </c>
      <c r="E606" s="1">
        <f t="shared" si="196"/>
        <v>0.73262389963099195</v>
      </c>
      <c r="F606" s="1">
        <f t="shared" si="196"/>
        <v>0.59536547613166702</v>
      </c>
      <c r="G606" s="1">
        <f t="shared" si="196"/>
        <v>0.27871485943775098</v>
      </c>
      <c r="H606" s="1">
        <f t="shared" si="196"/>
        <v>4.9389155767107597E-2</v>
      </c>
      <c r="I606" s="1">
        <f t="shared" si="196"/>
        <v>0.19582813739938801</v>
      </c>
      <c r="J606" s="1">
        <f t="shared" si="196"/>
        <v>3.6735636262016903E-2</v>
      </c>
      <c r="K606" s="1">
        <f t="shared" si="196"/>
        <v>0.45910347838742499</v>
      </c>
      <c r="L606" s="1">
        <f t="shared" si="196"/>
        <v>0.76188540819942097</v>
      </c>
      <c r="M606" s="1">
        <f t="shared" si="196"/>
        <v>8.7359249053788404E-2</v>
      </c>
      <c r="N606" s="1">
        <f t="shared" si="196"/>
        <v>0.39235604663749502</v>
      </c>
      <c r="O606" s="1">
        <f t="shared" si="196"/>
        <v>0.41071367448228702</v>
      </c>
      <c r="P606" s="1">
        <f t="shared" si="196"/>
        <v>0.77502800481267897</v>
      </c>
      <c r="Q606" s="1">
        <f t="shared" si="196"/>
        <v>0.51026174324376705</v>
      </c>
      <c r="R606" s="1">
        <f t="shared" si="196"/>
        <v>0.456471234742299</v>
      </c>
      <c r="S606" s="1">
        <f t="shared" si="196"/>
        <v>0.37179487179487197</v>
      </c>
      <c r="T606" s="1">
        <f t="shared" si="196"/>
        <v>0.62302802359426701</v>
      </c>
      <c r="U606" s="1">
        <f t="shared" si="196"/>
        <v>0.50446590415275405</v>
      </c>
      <c r="V606" s="1">
        <f t="shared" si="196"/>
        <v>0.16691390775586701</v>
      </c>
    </row>
    <row r="607" spans="1:22">
      <c r="A607" s="1" t="s">
        <v>52</v>
      </c>
      <c r="B607" s="1">
        <v>15</v>
      </c>
      <c r="C607" s="1" t="s">
        <v>38</v>
      </c>
      <c r="D607" s="1">
        <f t="shared" ref="D607:V607" si="197">IF(TYPE="P",(D197-MIN)/DV,(MAX-D197)/DV)</f>
        <v>0.65305046518863297</v>
      </c>
      <c r="E607" s="1">
        <f t="shared" si="197"/>
        <v>0.79653415607374101</v>
      </c>
      <c r="F607" s="1">
        <f t="shared" si="197"/>
        <v>0.59623079583065797</v>
      </c>
      <c r="G607" s="1">
        <f t="shared" si="197"/>
        <v>0.28371887550200803</v>
      </c>
      <c r="H607" s="1">
        <f t="shared" si="197"/>
        <v>5.2680660028000398E-2</v>
      </c>
      <c r="I607" s="1">
        <f t="shared" si="197"/>
        <v>0.17130710803763699</v>
      </c>
      <c r="J607" s="1">
        <f t="shared" si="197"/>
        <v>3.9272721669268901E-2</v>
      </c>
      <c r="K607" s="1">
        <f t="shared" si="197"/>
        <v>0.493960122252947</v>
      </c>
      <c r="L607" s="1">
        <f t="shared" si="197"/>
        <v>0.76188540819942097</v>
      </c>
      <c r="M607" s="1">
        <f t="shared" si="197"/>
        <v>8.9200532018024706E-2</v>
      </c>
      <c r="N607" s="1">
        <f t="shared" si="197"/>
        <v>0.313502765775931</v>
      </c>
      <c r="O607" s="1">
        <f t="shared" si="197"/>
        <v>0.42732882987184301</v>
      </c>
      <c r="P607" s="1">
        <f t="shared" si="197"/>
        <v>0.82016761398995996</v>
      </c>
      <c r="Q607" s="1">
        <f t="shared" si="197"/>
        <v>0.76777684992675499</v>
      </c>
      <c r="R607" s="1">
        <f t="shared" si="197"/>
        <v>0.62369835381569905</v>
      </c>
      <c r="S607" s="1">
        <f t="shared" si="197"/>
        <v>0.348403294871795</v>
      </c>
      <c r="T607" s="1">
        <f t="shared" si="197"/>
        <v>0.656071264318146</v>
      </c>
      <c r="U607" s="1">
        <f t="shared" si="197"/>
        <v>0.54551029586399802</v>
      </c>
      <c r="V607" s="1">
        <f t="shared" si="197"/>
        <v>0.204462951841998</v>
      </c>
    </row>
    <row r="608" spans="1:22">
      <c r="A608" s="1" t="s">
        <v>53</v>
      </c>
      <c r="B608" s="1">
        <v>16</v>
      </c>
      <c r="C608" s="1" t="s">
        <v>25</v>
      </c>
      <c r="D608" s="1">
        <f t="shared" ref="D608:V608" si="198">IF(TYPE="P",(D198-MIN)/DV,(MAX-D198)/DV)</f>
        <v>2.9525237938280501E-2</v>
      </c>
      <c r="E608" s="1">
        <f t="shared" si="198"/>
        <v>8.0380847344563702E-2</v>
      </c>
      <c r="F608" s="1">
        <f t="shared" si="198"/>
        <v>0.33749938250259298</v>
      </c>
      <c r="G608" s="1">
        <f t="shared" si="198"/>
        <v>0.237751004016064</v>
      </c>
      <c r="H608" s="1">
        <f t="shared" si="198"/>
        <v>3.4132336625237202E-2</v>
      </c>
      <c r="I608" s="1">
        <f t="shared" si="198"/>
        <v>2.1958961568983099E-2</v>
      </c>
      <c r="J608" s="1">
        <f t="shared" si="198"/>
        <v>1.0635261324585001E-3</v>
      </c>
      <c r="K608" s="1">
        <f t="shared" si="198"/>
        <v>1.2952990831029E-2</v>
      </c>
      <c r="L608" s="1">
        <f t="shared" si="198"/>
        <v>2.7710039809083101E-2</v>
      </c>
      <c r="M608" s="1">
        <f t="shared" si="198"/>
        <v>0</v>
      </c>
      <c r="N608" s="1">
        <f t="shared" si="198"/>
        <v>2.1945033070057199E-2</v>
      </c>
      <c r="O608" s="1">
        <f t="shared" si="198"/>
        <v>3.4134358860778598E-2</v>
      </c>
      <c r="P608" s="1">
        <f t="shared" si="198"/>
        <v>2.5266564328091899E-2</v>
      </c>
      <c r="Q608" s="1">
        <f t="shared" si="198"/>
        <v>3.9948326276347999E-2</v>
      </c>
      <c r="R608" s="1">
        <f t="shared" si="198"/>
        <v>1.4417462843926599E-2</v>
      </c>
      <c r="S608" s="1">
        <f t="shared" si="198"/>
        <v>0.41025641025641002</v>
      </c>
      <c r="T608" s="1">
        <f t="shared" si="198"/>
        <v>0.17306552625649399</v>
      </c>
      <c r="U608" s="1">
        <f t="shared" si="198"/>
        <v>6.23264505513395E-2</v>
      </c>
      <c r="V608" s="1">
        <f t="shared" si="198"/>
        <v>2.3530844502289701E-3</v>
      </c>
    </row>
    <row r="609" spans="1:22">
      <c r="A609" s="1" t="s">
        <v>53</v>
      </c>
      <c r="B609" s="1">
        <v>16</v>
      </c>
      <c r="C609" s="1" t="s">
        <v>27</v>
      </c>
      <c r="D609" s="1">
        <f t="shared" ref="D609:V609" si="199">IF(TYPE="P",(D199-MIN)/DV,(MAX-D199)/DV)</f>
        <v>6.2585098256326396E-2</v>
      </c>
      <c r="E609" s="1">
        <f t="shared" si="199"/>
        <v>0.108265351861694</v>
      </c>
      <c r="F609" s="1">
        <f t="shared" si="199"/>
        <v>0.342521694742215</v>
      </c>
      <c r="G609" s="1">
        <f t="shared" si="199"/>
        <v>0.24497991967871499</v>
      </c>
      <c r="H609" s="1">
        <f t="shared" si="199"/>
        <v>4.2359733548881798E-2</v>
      </c>
      <c r="I609" s="1">
        <f t="shared" si="199"/>
        <v>2.5405282847749702E-2</v>
      </c>
      <c r="J609" s="1">
        <f t="shared" si="199"/>
        <v>5.9080889197141101E-3</v>
      </c>
      <c r="K609" s="1">
        <f t="shared" si="199"/>
        <v>6.9567748508223004E-2</v>
      </c>
      <c r="L609" s="1">
        <f t="shared" si="199"/>
        <v>3.2774755622251399E-2</v>
      </c>
      <c r="M609" s="1">
        <f t="shared" si="199"/>
        <v>9.2169055770520501E-4</v>
      </c>
      <c r="N609" s="1">
        <f t="shared" si="199"/>
        <v>3.0581776151030599E-2</v>
      </c>
      <c r="O609" s="1">
        <f t="shared" si="199"/>
        <v>4.3563439409650601E-2</v>
      </c>
      <c r="P609" s="1">
        <f t="shared" si="199"/>
        <v>0.139941086171846</v>
      </c>
      <c r="Q609" s="1">
        <f t="shared" si="199"/>
        <v>6.4147160434213105E-2</v>
      </c>
      <c r="R609" s="1">
        <f t="shared" si="199"/>
        <v>2.22865246915049E-2</v>
      </c>
      <c r="S609" s="1">
        <f t="shared" si="199"/>
        <v>0.42307692307692302</v>
      </c>
      <c r="T609" s="1">
        <f t="shared" si="199"/>
        <v>0.19170419505088299</v>
      </c>
      <c r="U609" s="1">
        <f t="shared" si="199"/>
        <v>7.2611516273439203E-2</v>
      </c>
      <c r="V609" s="1">
        <f t="shared" si="199"/>
        <v>3.5466381792254101E-3</v>
      </c>
    </row>
    <row r="610" spans="1:22">
      <c r="A610" s="1" t="s">
        <v>53</v>
      </c>
      <c r="B610" s="1">
        <v>16</v>
      </c>
      <c r="C610" s="1" t="s">
        <v>28</v>
      </c>
      <c r="D610" s="1">
        <f t="shared" ref="D610:V610" si="200">IF(TYPE="P",(D200-MIN)/DV,(MAX-D200)/DV)</f>
        <v>9.3651384778853999E-2</v>
      </c>
      <c r="E610" s="1">
        <f t="shared" si="200"/>
        <v>0.122209355207655</v>
      </c>
      <c r="F610" s="1">
        <f t="shared" si="200"/>
        <v>0.359716939188855</v>
      </c>
      <c r="G610" s="1">
        <f t="shared" si="200"/>
        <v>0.24497991967871499</v>
      </c>
      <c r="H610" s="1">
        <f t="shared" si="200"/>
        <v>3.1634494723065197E-2</v>
      </c>
      <c r="I610" s="1">
        <f t="shared" si="200"/>
        <v>4.1219816347352903E-2</v>
      </c>
      <c r="J610" s="1">
        <f t="shared" si="200"/>
        <v>1.55550129413178E-2</v>
      </c>
      <c r="K610" s="1">
        <f t="shared" si="200"/>
        <v>0.17792169989812201</v>
      </c>
      <c r="L610" s="1">
        <f t="shared" si="200"/>
        <v>2.4307509535421701E-2</v>
      </c>
      <c r="M610" s="1">
        <f t="shared" si="200"/>
        <v>1.40415101708868E-2</v>
      </c>
      <c r="N610" s="1">
        <f t="shared" si="200"/>
        <v>3.3667473924649798E-2</v>
      </c>
      <c r="O610" s="1">
        <f t="shared" si="200"/>
        <v>5.6125479457571202E-2</v>
      </c>
      <c r="P610" s="1">
        <f t="shared" si="200"/>
        <v>0.26108783139028302</v>
      </c>
      <c r="Q610" s="1">
        <f t="shared" si="200"/>
        <v>9.8716922228390402E-2</v>
      </c>
      <c r="R610" s="1">
        <f t="shared" si="200"/>
        <v>3.4445383602856303E-2</v>
      </c>
      <c r="S610" s="1">
        <f t="shared" si="200"/>
        <v>0.43589743589743601</v>
      </c>
      <c r="T610" s="1">
        <f t="shared" si="200"/>
        <v>0.21038221849081901</v>
      </c>
      <c r="U610" s="1">
        <f t="shared" si="200"/>
        <v>8.6146104171840807E-2</v>
      </c>
      <c r="V610" s="1">
        <f t="shared" si="200"/>
        <v>5.5546031910057502E-3</v>
      </c>
    </row>
    <row r="611" spans="1:22">
      <c r="A611" s="1" t="s">
        <v>53</v>
      </c>
      <c r="B611" s="1">
        <v>16</v>
      </c>
      <c r="C611" s="1" t="s">
        <v>29</v>
      </c>
      <c r="D611" s="1">
        <f t="shared" ref="D611:V611" si="201">IF(TYPE="P",(D201-MIN)/DV,(MAX-D201)/DV)</f>
        <v>0.119547800685515</v>
      </c>
      <c r="E611" s="1">
        <f t="shared" si="201"/>
        <v>0.13825147226478501</v>
      </c>
      <c r="F611" s="1">
        <f t="shared" si="201"/>
        <v>0.44735628777025799</v>
      </c>
      <c r="G611" s="1">
        <f t="shared" si="201"/>
        <v>0.24497991967871499</v>
      </c>
      <c r="H611" s="1">
        <f t="shared" si="201"/>
        <v>3.6218185581818503E-2</v>
      </c>
      <c r="I611" s="1">
        <f t="shared" si="201"/>
        <v>7.1307108037637498E-2</v>
      </c>
      <c r="J611" s="1">
        <f t="shared" si="201"/>
        <v>2.5977358780942799E-2</v>
      </c>
      <c r="K611" s="1">
        <f t="shared" si="201"/>
        <v>0.21612574588851699</v>
      </c>
      <c r="L611" s="1">
        <f t="shared" si="201"/>
        <v>3.2107797161258E-2</v>
      </c>
      <c r="M611" s="1">
        <f t="shared" si="201"/>
        <v>1.34042170753246E-2</v>
      </c>
      <c r="N611" s="1">
        <f t="shared" si="201"/>
        <v>3.81211529111741E-2</v>
      </c>
      <c r="O611" s="1">
        <f t="shared" si="201"/>
        <v>6.26833516223535E-2</v>
      </c>
      <c r="P611" s="1">
        <f t="shared" si="201"/>
        <v>0.31205659046591699</v>
      </c>
      <c r="Q611" s="1">
        <f t="shared" si="201"/>
        <v>0.148102307054957</v>
      </c>
      <c r="R611" s="1">
        <f t="shared" si="201"/>
        <v>5.3232601681473098E-2</v>
      </c>
      <c r="S611" s="1">
        <f t="shared" si="201"/>
        <v>0.44871794871794901</v>
      </c>
      <c r="T611" s="1">
        <f t="shared" si="201"/>
        <v>0.23184361852847599</v>
      </c>
      <c r="U611" s="1">
        <f t="shared" si="201"/>
        <v>9.8371503292160795E-2</v>
      </c>
      <c r="V611" s="1">
        <f t="shared" si="201"/>
        <v>8.4593261581876692E-3</v>
      </c>
    </row>
    <row r="612" spans="1:22">
      <c r="A612" s="1" t="s">
        <v>53</v>
      </c>
      <c r="B612" s="1">
        <v>16</v>
      </c>
      <c r="C612" s="1" t="s">
        <v>30</v>
      </c>
      <c r="D612" s="1">
        <f t="shared" ref="D612:V612" si="202">IF(TYPE="P",(D202-MIN)/DV,(MAX-D202)/DV)</f>
        <v>0.24149957089325799</v>
      </c>
      <c r="E612" s="1">
        <f t="shared" si="202"/>
        <v>0.217082118954811</v>
      </c>
      <c r="F612" s="1">
        <f t="shared" si="202"/>
        <v>0.47271484793097202</v>
      </c>
      <c r="G612" s="1">
        <f t="shared" si="202"/>
        <v>0.262650602409639</v>
      </c>
      <c r="H612" s="1">
        <f t="shared" si="202"/>
        <v>6.5320887487055904E-2</v>
      </c>
      <c r="I612" s="1">
        <f t="shared" si="202"/>
        <v>0.116551411404603</v>
      </c>
      <c r="J612" s="1">
        <f t="shared" si="202"/>
        <v>4.5082424977030702E-2</v>
      </c>
      <c r="K612" s="1">
        <f t="shared" si="202"/>
        <v>0.199898122544026</v>
      </c>
      <c r="L612" s="1">
        <f t="shared" si="202"/>
        <v>6.15894453823548E-2</v>
      </c>
      <c r="M612" s="1">
        <f t="shared" si="202"/>
        <v>1.72288646093108E-2</v>
      </c>
      <c r="N612" s="1">
        <f t="shared" si="202"/>
        <v>5.46332480208419E-2</v>
      </c>
      <c r="O612" s="1">
        <f t="shared" si="202"/>
        <v>7.4702761474262802E-2</v>
      </c>
      <c r="P612" s="1">
        <f t="shared" si="202"/>
        <v>0.39231630917313198</v>
      </c>
      <c r="Q612" s="1">
        <f t="shared" si="202"/>
        <v>0.20983402296939399</v>
      </c>
      <c r="R612" s="1">
        <f t="shared" si="202"/>
        <v>6.8450888749890706E-2</v>
      </c>
      <c r="S612" s="1">
        <f t="shared" si="202"/>
        <v>0.43589743589743601</v>
      </c>
      <c r="T612" s="1">
        <f t="shared" si="202"/>
        <v>0.250996984353828</v>
      </c>
      <c r="U612" s="1">
        <f t="shared" si="202"/>
        <v>0.107592121694816</v>
      </c>
      <c r="V612" s="1">
        <f t="shared" si="202"/>
        <v>1.48142511721295E-2</v>
      </c>
    </row>
    <row r="613" spans="1:22">
      <c r="A613" s="1" t="s">
        <v>53</v>
      </c>
      <c r="B613" s="1">
        <v>16</v>
      </c>
      <c r="C613" s="1" t="s">
        <v>31</v>
      </c>
      <c r="D613" s="1">
        <f t="shared" ref="D613:V613" si="203">IF(TYPE="P",(D203-MIN)/DV,(MAX-D203)/DV)</f>
        <v>0.34897187141895403</v>
      </c>
      <c r="E613" s="1">
        <f t="shared" si="203"/>
        <v>0.26985445380217399</v>
      </c>
      <c r="F613" s="1">
        <f t="shared" si="203"/>
        <v>0.499226069917173</v>
      </c>
      <c r="G613" s="1">
        <f t="shared" si="203"/>
        <v>0.25381526104417701</v>
      </c>
      <c r="H613" s="1">
        <f t="shared" si="203"/>
        <v>7.7369813160340403E-2</v>
      </c>
      <c r="I613" s="1">
        <f t="shared" si="203"/>
        <v>0.133046139893436</v>
      </c>
      <c r="J613" s="1">
        <f t="shared" si="203"/>
        <v>1.5292766697485799E-2</v>
      </c>
      <c r="K613" s="1">
        <f t="shared" si="203"/>
        <v>0.223548246252365</v>
      </c>
      <c r="L613" s="1">
        <f t="shared" si="203"/>
        <v>9.4098459742804105E-2</v>
      </c>
      <c r="M613" s="1">
        <f t="shared" si="203"/>
        <v>2.8304637611030001E-2</v>
      </c>
      <c r="N613" s="1">
        <f t="shared" si="203"/>
        <v>5.6214510462246903E-2</v>
      </c>
      <c r="O613" s="1">
        <f t="shared" si="203"/>
        <v>9.5135456201991306E-2</v>
      </c>
      <c r="P613" s="1">
        <f t="shared" si="203"/>
        <v>0.42919968468655401</v>
      </c>
      <c r="Q613" s="1">
        <f t="shared" si="203"/>
        <v>0.26333484228698301</v>
      </c>
      <c r="R613" s="1">
        <f t="shared" si="203"/>
        <v>7.7782419965850599E-2</v>
      </c>
      <c r="S613" s="1">
        <f t="shared" si="203"/>
        <v>0.38461538461538503</v>
      </c>
      <c r="T613" s="1">
        <f t="shared" si="203"/>
        <v>0.275050389379493</v>
      </c>
      <c r="U613" s="1">
        <f t="shared" si="203"/>
        <v>0.11952013046651799</v>
      </c>
      <c r="V613" s="1">
        <f t="shared" si="203"/>
        <v>2.41953491398962E-2</v>
      </c>
    </row>
    <row r="614" spans="1:22">
      <c r="A614" s="1" t="s">
        <v>53</v>
      </c>
      <c r="B614" s="1">
        <v>16</v>
      </c>
      <c r="C614" s="1" t="s">
        <v>32</v>
      </c>
      <c r="D614" s="1">
        <f t="shared" ref="D614:V614" si="204">IF(TYPE="P",(D204-MIN)/DV,(MAX-D204)/DV)</f>
        <v>0.35961538357170902</v>
      </c>
      <c r="E614" s="1">
        <f t="shared" si="204"/>
        <v>0.33922330478249402</v>
      </c>
      <c r="F614" s="1">
        <f t="shared" si="204"/>
        <v>0.49436842365262101</v>
      </c>
      <c r="G614" s="1">
        <f t="shared" si="204"/>
        <v>0.27068273092369499</v>
      </c>
      <c r="H614" s="1">
        <f t="shared" si="204"/>
        <v>8.4262525402434604E-2</v>
      </c>
      <c r="I614" s="1">
        <f t="shared" si="204"/>
        <v>0.13920190454597001</v>
      </c>
      <c r="J614" s="1">
        <f t="shared" si="204"/>
        <v>6.6805031795677997E-2</v>
      </c>
      <c r="K614" s="1">
        <f t="shared" si="204"/>
        <v>0.27244942512006998</v>
      </c>
      <c r="L614" s="1">
        <f t="shared" si="204"/>
        <v>0.132453781862898</v>
      </c>
      <c r="M614" s="1">
        <f t="shared" si="204"/>
        <v>3.6378383164172003E-2</v>
      </c>
      <c r="N614" s="1">
        <f t="shared" si="204"/>
        <v>6.3394978488409401E-2</v>
      </c>
      <c r="O614" s="1">
        <f t="shared" si="204"/>
        <v>0.119871943300682</v>
      </c>
      <c r="P614" s="1">
        <f t="shared" si="204"/>
        <v>0.52005974360038199</v>
      </c>
      <c r="Q614" s="1">
        <f t="shared" si="204"/>
        <v>0.24275759685107401</v>
      </c>
      <c r="R614" s="1">
        <f t="shared" si="204"/>
        <v>8.2901583958697997E-2</v>
      </c>
      <c r="S614" s="1">
        <f t="shared" si="204"/>
        <v>0.41025641025641002</v>
      </c>
      <c r="T614" s="1">
        <f t="shared" si="204"/>
        <v>0.30977430496609298</v>
      </c>
      <c r="U614" s="1">
        <f t="shared" si="204"/>
        <v>0.13777738800218201</v>
      </c>
      <c r="V614" s="1">
        <f t="shared" si="204"/>
        <v>3.0994829882834699E-2</v>
      </c>
    </row>
    <row r="615" spans="1:22">
      <c r="A615" s="1" t="s">
        <v>53</v>
      </c>
      <c r="B615" s="1">
        <v>16</v>
      </c>
      <c r="C615" s="1" t="s">
        <v>33</v>
      </c>
      <c r="D615" s="1">
        <f t="shared" ref="D615:V615" si="205">IF(TYPE="P",(D205-MIN)/DV,(MAX-D205)/DV)</f>
        <v>0.38817802263943901</v>
      </c>
      <c r="E615" s="1">
        <f t="shared" si="205"/>
        <v>0.411476005568847</v>
      </c>
      <c r="F615" s="1">
        <f t="shared" si="205"/>
        <v>0.48928436167234801</v>
      </c>
      <c r="G615" s="1">
        <f t="shared" si="205"/>
        <v>0.266666666666667</v>
      </c>
      <c r="H615" s="1">
        <f t="shared" si="205"/>
        <v>9.3017225745139195E-2</v>
      </c>
      <c r="I615" s="1">
        <f t="shared" si="205"/>
        <v>0.234769300532819</v>
      </c>
      <c r="J615" s="1">
        <f t="shared" si="205"/>
        <v>0.241482164767652</v>
      </c>
      <c r="K615" s="1">
        <f t="shared" si="205"/>
        <v>0.33001018774559698</v>
      </c>
      <c r="L615" s="1">
        <f t="shared" si="205"/>
        <v>0.291627587069343</v>
      </c>
      <c r="M615" s="1">
        <f t="shared" si="205"/>
        <v>4.8439015869546201E-2</v>
      </c>
      <c r="N615" s="1">
        <f t="shared" si="205"/>
        <v>9.4253102897872698E-2</v>
      </c>
      <c r="O615" s="1">
        <f t="shared" si="205"/>
        <v>0.15524961995751599</v>
      </c>
      <c r="P615" s="1">
        <f t="shared" si="205"/>
        <v>0.57988632120482897</v>
      </c>
      <c r="Q615" s="1">
        <f t="shared" si="205"/>
        <v>0.26333484228698301</v>
      </c>
      <c r="R615" s="1">
        <f t="shared" si="205"/>
        <v>9.7510310268495604E-2</v>
      </c>
      <c r="S615" s="1">
        <f t="shared" si="205"/>
        <v>0.42307692307692302</v>
      </c>
      <c r="T615" s="1">
        <f t="shared" si="205"/>
        <v>0.34788812168765099</v>
      </c>
      <c r="U615" s="1">
        <f t="shared" si="205"/>
        <v>0.154316493957489</v>
      </c>
      <c r="V615" s="1">
        <f t="shared" si="205"/>
        <v>4.4087320130433198E-2</v>
      </c>
    </row>
    <row r="616" spans="1:22">
      <c r="A616" s="1" t="s">
        <v>53</v>
      </c>
      <c r="B616" s="1">
        <v>16</v>
      </c>
      <c r="C616" s="1" t="s">
        <v>34</v>
      </c>
      <c r="D616" s="1">
        <f t="shared" ref="D616:V616" si="206">IF(TYPE="P",(D206-MIN)/DV,(MAX-D206)/DV)</f>
        <v>0.38365629448745803</v>
      </c>
      <c r="E616" s="1">
        <f t="shared" si="206"/>
        <v>0.461543642939863</v>
      </c>
      <c r="F616" s="1">
        <f t="shared" si="206"/>
        <v>0.56705857168733198</v>
      </c>
      <c r="G616" s="1">
        <f t="shared" si="206"/>
        <v>0.27389558232931699</v>
      </c>
      <c r="H616" s="1">
        <f t="shared" si="206"/>
        <v>0.104961012663983</v>
      </c>
      <c r="I616" s="1">
        <f t="shared" si="206"/>
        <v>0.35498242829611198</v>
      </c>
      <c r="J616" s="1">
        <f t="shared" si="206"/>
        <v>0.38534646775794101</v>
      </c>
      <c r="K616" s="1">
        <f t="shared" si="206"/>
        <v>0.36421190510842699</v>
      </c>
      <c r="L616" s="1">
        <f t="shared" si="206"/>
        <v>0.29303966318597702</v>
      </c>
      <c r="M616" s="1">
        <f t="shared" si="206"/>
        <v>7.9027377860213202E-2</v>
      </c>
      <c r="N616" s="1">
        <f t="shared" si="206"/>
        <v>9.8758382181614701E-2</v>
      </c>
      <c r="O616" s="1">
        <f t="shared" si="206"/>
        <v>0.14480877067582101</v>
      </c>
      <c r="P616" s="1">
        <f t="shared" si="206"/>
        <v>0.63456831099863098</v>
      </c>
      <c r="Q616" s="1">
        <f t="shared" si="206"/>
        <v>0.27156572763861297</v>
      </c>
      <c r="R616" s="1">
        <f t="shared" si="206"/>
        <v>8.0171738626935399E-2</v>
      </c>
      <c r="S616" s="1">
        <f t="shared" si="206"/>
        <v>0.38461538461538503</v>
      </c>
      <c r="T616" s="1">
        <f t="shared" si="206"/>
        <v>0.37456671306913802</v>
      </c>
      <c r="U616" s="1">
        <f t="shared" si="206"/>
        <v>0.177602917052024</v>
      </c>
      <c r="V616" s="1">
        <f t="shared" si="206"/>
        <v>6.1000921071676303E-2</v>
      </c>
    </row>
    <row r="617" spans="1:22">
      <c r="A617" s="1" t="s">
        <v>53</v>
      </c>
      <c r="B617" s="1">
        <v>16</v>
      </c>
      <c r="C617" s="1" t="s">
        <v>35</v>
      </c>
      <c r="D617" s="1">
        <f t="shared" ref="D617:V617" si="207">IF(TYPE="P",(D207-MIN)/DV,(MAX-D207)/DV)</f>
        <v>0.39958864982405101</v>
      </c>
      <c r="E617" s="1">
        <f t="shared" si="207"/>
        <v>0.52205006992652603</v>
      </c>
      <c r="F617" s="1">
        <f t="shared" si="207"/>
        <v>0.57073885623013698</v>
      </c>
      <c r="G617" s="1">
        <f t="shared" si="207"/>
        <v>0.28112449799196798</v>
      </c>
      <c r="H617" s="1">
        <f t="shared" si="207"/>
        <v>0.13246785829760299</v>
      </c>
      <c r="I617" s="1">
        <f t="shared" si="207"/>
        <v>0.30910327627253098</v>
      </c>
      <c r="J617" s="1">
        <f t="shared" si="207"/>
        <v>0.53563637345290804</v>
      </c>
      <c r="K617" s="1">
        <f t="shared" si="207"/>
        <v>0.35744433124727099</v>
      </c>
      <c r="L617" s="1">
        <f t="shared" si="207"/>
        <v>0.34827216073698902</v>
      </c>
      <c r="M617" s="1">
        <f t="shared" si="207"/>
        <v>9.3219503452919295E-2</v>
      </c>
      <c r="N617" s="1">
        <f t="shared" si="207"/>
        <v>0.14068305033437001</v>
      </c>
      <c r="O617" s="1">
        <f t="shared" si="207"/>
        <v>0.179616635290091</v>
      </c>
      <c r="P617" s="1">
        <f t="shared" si="207"/>
        <v>0.67333941832966904</v>
      </c>
      <c r="Q617" s="1">
        <f t="shared" si="207"/>
        <v>0.29214297561597702</v>
      </c>
      <c r="R617" s="1">
        <f t="shared" si="207"/>
        <v>8.0019348030800297E-2</v>
      </c>
      <c r="S617" s="1">
        <f t="shared" si="207"/>
        <v>0.35897435897435898</v>
      </c>
      <c r="T617" s="1">
        <f t="shared" si="207"/>
        <v>0.37320319034993199</v>
      </c>
      <c r="U617" s="1">
        <f t="shared" si="207"/>
        <v>0.20003464203570301</v>
      </c>
      <c r="V617" s="1">
        <f t="shared" si="207"/>
        <v>8.9617186858926903E-2</v>
      </c>
    </row>
    <row r="618" spans="1:22">
      <c r="A618" s="1" t="s">
        <v>53</v>
      </c>
      <c r="B618" s="1">
        <v>16</v>
      </c>
      <c r="C618" s="1" t="s">
        <v>36</v>
      </c>
      <c r="D618" s="1">
        <f t="shared" ref="D618:V618" si="208">IF(TYPE="P",(D208-MIN)/DV,(MAX-D208)/DV)</f>
        <v>0.47111779224486999</v>
      </c>
      <c r="E618" s="1">
        <f t="shared" si="208"/>
        <v>0.60690656488097405</v>
      </c>
      <c r="F618" s="1">
        <f t="shared" si="208"/>
        <v>0.63938810123664103</v>
      </c>
      <c r="G618" s="1">
        <f t="shared" si="208"/>
        <v>0.30843373493975901</v>
      </c>
      <c r="H618" s="1">
        <f t="shared" si="208"/>
        <v>0.14260779957592601</v>
      </c>
      <c r="I618" s="1">
        <f t="shared" si="208"/>
        <v>0.14702414692211799</v>
      </c>
      <c r="J618" s="1">
        <f t="shared" si="208"/>
        <v>3.1512625984857698E-2</v>
      </c>
      <c r="K618" s="1">
        <f t="shared" si="208"/>
        <v>0.38356862174355999</v>
      </c>
      <c r="L618" s="1">
        <f t="shared" si="208"/>
        <v>0.42226286500343901</v>
      </c>
      <c r="M618" s="1">
        <f t="shared" si="208"/>
        <v>0.100376922336818</v>
      </c>
      <c r="N618" s="1">
        <f t="shared" si="208"/>
        <v>0.181079203016209</v>
      </c>
      <c r="O618" s="1">
        <f t="shared" si="208"/>
        <v>0.168507313930193</v>
      </c>
      <c r="P618" s="1">
        <f t="shared" si="208"/>
        <v>0.71352113844749598</v>
      </c>
      <c r="Q618" s="1">
        <f t="shared" si="208"/>
        <v>0.27568119446906902</v>
      </c>
      <c r="R618" s="1">
        <f t="shared" si="208"/>
        <v>9.5711741944534398E-2</v>
      </c>
      <c r="S618" s="1">
        <f t="shared" si="208"/>
        <v>0.32051282051282098</v>
      </c>
      <c r="T618" s="1">
        <f t="shared" si="208"/>
        <v>0.40051377103930202</v>
      </c>
      <c r="U618" s="1">
        <f t="shared" si="208"/>
        <v>0.222925877425563</v>
      </c>
      <c r="V618" s="1">
        <f t="shared" si="208"/>
        <v>0.125939597363105</v>
      </c>
    </row>
    <row r="619" spans="1:22">
      <c r="A619" s="1" t="s">
        <v>53</v>
      </c>
      <c r="B619" s="1">
        <v>16</v>
      </c>
      <c r="C619" s="1" t="s">
        <v>37</v>
      </c>
      <c r="D619" s="1">
        <f t="shared" ref="D619:V619" si="209">IF(TYPE="P",(D209-MIN)/DV,(MAX-D209)/DV)</f>
        <v>0.53073842848059705</v>
      </c>
      <c r="E619" s="1">
        <f t="shared" si="209"/>
        <v>0.69185141467053402</v>
      </c>
      <c r="F619" s="1">
        <f t="shared" si="209"/>
        <v>0.60600207479128598</v>
      </c>
      <c r="G619" s="1">
        <f t="shared" si="209"/>
        <v>0.318072289156626</v>
      </c>
      <c r="H619" s="1">
        <f t="shared" si="209"/>
        <v>0.15380422490398099</v>
      </c>
      <c r="I619" s="1">
        <f t="shared" si="209"/>
        <v>0.10634848656614899</v>
      </c>
      <c r="J619" s="1">
        <f t="shared" si="209"/>
        <v>3.30624134006701E-2</v>
      </c>
      <c r="K619" s="1">
        <f t="shared" si="209"/>
        <v>0.40583612283510401</v>
      </c>
      <c r="L619" s="1">
        <f t="shared" si="209"/>
        <v>0.43899935388399097</v>
      </c>
      <c r="M619" s="1">
        <f t="shared" si="209"/>
        <v>0.11132704672890401</v>
      </c>
      <c r="N619" s="1">
        <f t="shared" si="209"/>
        <v>0.15579735072607401</v>
      </c>
      <c r="O619" s="1">
        <f t="shared" si="209"/>
        <v>0.17007379367971701</v>
      </c>
      <c r="P619" s="1">
        <f t="shared" si="209"/>
        <v>0.754947516906609</v>
      </c>
      <c r="Q619" s="1">
        <f t="shared" si="209"/>
        <v>0.213949469770359</v>
      </c>
      <c r="R619" s="1">
        <f t="shared" si="209"/>
        <v>0.111866945473093</v>
      </c>
      <c r="S619" s="1">
        <f t="shared" si="209"/>
        <v>0.269230769230769</v>
      </c>
      <c r="T619" s="1">
        <f t="shared" si="209"/>
        <v>0.40085484463403298</v>
      </c>
      <c r="U619" s="1">
        <f t="shared" si="209"/>
        <v>0.24671964436900601</v>
      </c>
      <c r="V619" s="1">
        <f t="shared" si="209"/>
        <v>0.12875652592606901</v>
      </c>
    </row>
    <row r="620" spans="1:22">
      <c r="A620" s="1" t="s">
        <v>53</v>
      </c>
      <c r="B620" s="1">
        <v>16</v>
      </c>
      <c r="C620" s="1" t="s">
        <v>38</v>
      </c>
      <c r="D620" s="1">
        <f t="shared" ref="D620:V620" si="210">IF(TYPE="P",(D210-MIN)/DV,(MAX-D210)/DV)</f>
        <v>0.573664214792861</v>
      </c>
      <c r="E620" s="1">
        <f t="shared" si="210"/>
        <v>0.76063565331702798</v>
      </c>
      <c r="F620" s="1">
        <f t="shared" si="210"/>
        <v>0.52238222266133105</v>
      </c>
      <c r="G620" s="1">
        <f t="shared" si="210"/>
        <v>0.33420080321285101</v>
      </c>
      <c r="H620" s="1">
        <f t="shared" si="210"/>
        <v>0.161483362481426</v>
      </c>
      <c r="I620" s="1">
        <f t="shared" si="210"/>
        <v>0.103741072440766</v>
      </c>
      <c r="J620" s="1">
        <f t="shared" si="210"/>
        <v>3.5454992813199401E-2</v>
      </c>
      <c r="K620" s="1">
        <f t="shared" si="210"/>
        <v>0.431814874108572</v>
      </c>
      <c r="L620" s="1">
        <f t="shared" si="210"/>
        <v>0.43899935388399097</v>
      </c>
      <c r="M620" s="1">
        <f t="shared" si="210"/>
        <v>0.130472516900037</v>
      </c>
      <c r="N620" s="1">
        <f t="shared" si="210"/>
        <v>0.12594600544899101</v>
      </c>
      <c r="O620" s="1">
        <f t="shared" si="210"/>
        <v>0.17759712476467601</v>
      </c>
      <c r="P620" s="1">
        <f t="shared" si="210"/>
        <v>0.79790897398664096</v>
      </c>
      <c r="Q620" s="1">
        <f t="shared" si="210"/>
        <v>0.356263173941055</v>
      </c>
      <c r="R620" s="1">
        <f t="shared" si="210"/>
        <v>0.18460510745925901</v>
      </c>
      <c r="S620" s="1">
        <f t="shared" si="210"/>
        <v>0.26170892307692301</v>
      </c>
      <c r="T620" s="1">
        <f t="shared" si="210"/>
        <v>0.41075909709639902</v>
      </c>
      <c r="U620" s="1">
        <f t="shared" si="210"/>
        <v>0.26676979506331999</v>
      </c>
      <c r="V620" s="1">
        <f t="shared" si="210"/>
        <v>0.17484699403529499</v>
      </c>
    </row>
    <row r="621" spans="1:22">
      <c r="A621" s="1" t="s">
        <v>54</v>
      </c>
      <c r="B621" s="1">
        <v>17</v>
      </c>
      <c r="C621" s="1" t="s">
        <v>25</v>
      </c>
      <c r="D621" s="1">
        <f t="shared" ref="D621:V621" si="211">IF(TYPE="P",(D211-MIN)/DV,(MAX-D211)/DV)</f>
        <v>4.2031411840937803E-2</v>
      </c>
      <c r="E621" s="1">
        <f t="shared" si="211"/>
        <v>0.11484664915944399</v>
      </c>
      <c r="F621" s="1">
        <f t="shared" si="211"/>
        <v>0.247628809958998</v>
      </c>
      <c r="G621" s="1">
        <f t="shared" si="211"/>
        <v>0.210441767068273</v>
      </c>
      <c r="H621" s="1">
        <f t="shared" si="211"/>
        <v>1.2310563549941001E-2</v>
      </c>
      <c r="I621" s="1">
        <f t="shared" si="211"/>
        <v>1.5655821335449498E-2</v>
      </c>
      <c r="J621" s="1">
        <f t="shared" si="211"/>
        <v>8.3096827880122497E-3</v>
      </c>
      <c r="K621" s="1">
        <f t="shared" si="211"/>
        <v>0.12356280017464701</v>
      </c>
      <c r="L621" s="1">
        <f t="shared" si="211"/>
        <v>3.7464307301110902E-2</v>
      </c>
      <c r="M621" s="1">
        <f t="shared" si="211"/>
        <v>1.9709869669807902E-2</v>
      </c>
      <c r="N621" s="1">
        <f t="shared" si="211"/>
        <v>2.16881782572401E-2</v>
      </c>
      <c r="O621" s="1">
        <f t="shared" si="211"/>
        <v>4.2625162336027998E-2</v>
      </c>
      <c r="P621" s="1">
        <f t="shared" si="211"/>
        <v>4.89565614238891E-2</v>
      </c>
      <c r="Q621" s="1">
        <f t="shared" si="211"/>
        <v>3.69566335769324E-2</v>
      </c>
      <c r="R621" s="1">
        <f t="shared" si="211"/>
        <v>2.2721799114406201E-2</v>
      </c>
      <c r="S621" s="1">
        <f t="shared" si="211"/>
        <v>0.39743589743589702</v>
      </c>
      <c r="T621" s="1">
        <f t="shared" si="211"/>
        <v>0.13065356491355901</v>
      </c>
      <c r="U621" s="1">
        <f t="shared" si="211"/>
        <v>6.1460166182543997E-2</v>
      </c>
      <c r="V621" s="1">
        <f t="shared" si="211"/>
        <v>2.3253713217110802E-3</v>
      </c>
    </row>
    <row r="622" spans="1:22">
      <c r="A622" s="1" t="s">
        <v>54</v>
      </c>
      <c r="B622" s="1">
        <v>17</v>
      </c>
      <c r="C622" s="1" t="s">
        <v>27</v>
      </c>
      <c r="D622" s="1">
        <f t="shared" ref="D622:V622" si="212">IF(TYPE="P",(D212-MIN)/DV,(MAX-D212)/DV)</f>
        <v>8.8342391673130793E-2</v>
      </c>
      <c r="E622" s="1">
        <f t="shared" si="212"/>
        <v>0.15699481088425099</v>
      </c>
      <c r="F622" s="1">
        <f t="shared" si="212"/>
        <v>0.27069810140130701</v>
      </c>
      <c r="G622" s="1">
        <f t="shared" si="212"/>
        <v>0.21526104417670699</v>
      </c>
      <c r="H622" s="1">
        <f t="shared" si="212"/>
        <v>1.8397767482832301E-2</v>
      </c>
      <c r="I622" s="1">
        <f t="shared" si="212"/>
        <v>1.7299625892755899E-2</v>
      </c>
      <c r="J622" s="1">
        <f t="shared" si="212"/>
        <v>1.41766514762809E-2</v>
      </c>
      <c r="K622" s="1">
        <f t="shared" si="212"/>
        <v>0.196914568476204</v>
      </c>
      <c r="L622" s="1">
        <f t="shared" si="212"/>
        <v>4.6588090622980902E-2</v>
      </c>
      <c r="M622" s="1">
        <f t="shared" si="212"/>
        <v>1.82247207785852E-2</v>
      </c>
      <c r="N622" s="1">
        <f t="shared" si="212"/>
        <v>2.79260808542257E-2</v>
      </c>
      <c r="O622" s="1">
        <f t="shared" si="212"/>
        <v>5.14904712526804E-2</v>
      </c>
      <c r="P622" s="1">
        <f t="shared" si="212"/>
        <v>0.176741484462515</v>
      </c>
      <c r="Q622" s="1">
        <f t="shared" si="212"/>
        <v>6.9983614188780699E-2</v>
      </c>
      <c r="R622" s="1">
        <f t="shared" si="212"/>
        <v>2.8062665019235399E-2</v>
      </c>
      <c r="S622" s="1">
        <f t="shared" si="212"/>
        <v>0.44871794871794901</v>
      </c>
      <c r="T622" s="1">
        <f t="shared" si="212"/>
        <v>0.14950444013000899</v>
      </c>
      <c r="U622" s="1">
        <f t="shared" si="212"/>
        <v>7.6797978562796201E-2</v>
      </c>
      <c r="V622" s="1">
        <f t="shared" si="212"/>
        <v>3.2938987289493201E-3</v>
      </c>
    </row>
    <row r="623" spans="1:22">
      <c r="A623" s="1" t="s">
        <v>54</v>
      </c>
      <c r="B623" s="1">
        <v>17</v>
      </c>
      <c r="C623" s="1" t="s">
        <v>28</v>
      </c>
      <c r="D623" s="1">
        <f t="shared" ref="D623:V623" si="213">IF(TYPE="P",(D213-MIN)/DV,(MAX-D213)/DV)</f>
        <v>0.109639716233648</v>
      </c>
      <c r="E623" s="1">
        <f t="shared" si="213"/>
        <v>0.191479779296265</v>
      </c>
      <c r="F623" s="1">
        <f t="shared" si="213"/>
        <v>0.28837952213933998</v>
      </c>
      <c r="G623" s="1">
        <f t="shared" si="213"/>
        <v>0.21847389558232899</v>
      </c>
      <c r="H623" s="1">
        <f t="shared" si="213"/>
        <v>1.18729120669482E-2</v>
      </c>
      <c r="I623" s="1">
        <f t="shared" si="213"/>
        <v>2.3364697880058901E-2</v>
      </c>
      <c r="J623" s="1">
        <f t="shared" si="213"/>
        <v>2.5769348251713099E-2</v>
      </c>
      <c r="K623" s="1">
        <f t="shared" si="213"/>
        <v>0.175520302721583</v>
      </c>
      <c r="L623" s="1">
        <f t="shared" si="213"/>
        <v>3.9517288813856098E-2</v>
      </c>
      <c r="M623" s="1">
        <f t="shared" si="213"/>
        <v>4.7131583647109801E-2</v>
      </c>
      <c r="N623" s="1">
        <f t="shared" si="213"/>
        <v>3.2839575822623403E-2</v>
      </c>
      <c r="O623" s="1">
        <f t="shared" si="213"/>
        <v>5.0987103723912998E-2</v>
      </c>
      <c r="P623" s="1">
        <f t="shared" si="213"/>
        <v>0.30813591669086798</v>
      </c>
      <c r="Q623" s="1">
        <f t="shared" si="213"/>
        <v>0.123409608006675</v>
      </c>
      <c r="R623" s="1">
        <f t="shared" si="213"/>
        <v>3.4657975214943702E-2</v>
      </c>
      <c r="S623" s="1">
        <f t="shared" si="213"/>
        <v>0.5</v>
      </c>
      <c r="T623" s="1">
        <f t="shared" si="213"/>
        <v>0.16939937094299901</v>
      </c>
      <c r="U623" s="1">
        <f t="shared" si="213"/>
        <v>9.0949206370515706E-2</v>
      </c>
      <c r="V623" s="1">
        <f t="shared" si="213"/>
        <v>6.2915108721750901E-3</v>
      </c>
    </row>
    <row r="624" spans="1:22">
      <c r="A624" s="1" t="s">
        <v>54</v>
      </c>
      <c r="B624" s="1">
        <v>17</v>
      </c>
      <c r="C624" s="1" t="s">
        <v>29</v>
      </c>
      <c r="D624" s="1">
        <f t="shared" ref="D624:V624" si="214">IF(TYPE="P",(D214-MIN)/DV,(MAX-D214)/DV)</f>
        <v>0.12796011202520599</v>
      </c>
      <c r="E624" s="1">
        <f t="shared" si="214"/>
        <v>0.209423653801422</v>
      </c>
      <c r="F624" s="1">
        <f t="shared" si="214"/>
        <v>0.33039569233809202</v>
      </c>
      <c r="G624" s="1">
        <f t="shared" si="214"/>
        <v>0.236144578313253</v>
      </c>
      <c r="H624" s="1">
        <f t="shared" si="214"/>
        <v>1.3496519132993601E-2</v>
      </c>
      <c r="I624" s="1">
        <f t="shared" si="214"/>
        <v>3.9791406869969403E-2</v>
      </c>
      <c r="J624" s="1">
        <f t="shared" si="214"/>
        <v>3.57338963832887E-2</v>
      </c>
      <c r="K624" s="1">
        <f t="shared" si="214"/>
        <v>0.19771503420171699</v>
      </c>
      <c r="L624" s="1">
        <f t="shared" si="214"/>
        <v>5.55763980074616E-2</v>
      </c>
      <c r="M624" s="1">
        <f t="shared" si="214"/>
        <v>6.1116134246388301E-2</v>
      </c>
      <c r="N624" s="1">
        <f t="shared" si="214"/>
        <v>3.2300639385016199E-2</v>
      </c>
      <c r="O624" s="1">
        <f t="shared" si="214"/>
        <v>5.9276560187655397E-2</v>
      </c>
      <c r="P624" s="1">
        <f t="shared" si="214"/>
        <v>0.36078496452723702</v>
      </c>
      <c r="Q624" s="1">
        <f t="shared" si="214"/>
        <v>0.20983402296939399</v>
      </c>
      <c r="R624" s="1">
        <f t="shared" si="214"/>
        <v>4.2802365812482798E-2</v>
      </c>
      <c r="S624" s="1">
        <f t="shared" si="214"/>
        <v>0.55128205128205099</v>
      </c>
      <c r="T624" s="1">
        <f t="shared" si="214"/>
        <v>0.19059069007985099</v>
      </c>
      <c r="U624" s="1">
        <f t="shared" si="214"/>
        <v>0.10587764736508901</v>
      </c>
      <c r="V624" s="1">
        <f t="shared" si="214"/>
        <v>9.5181562985325995E-3</v>
      </c>
    </row>
    <row r="625" spans="1:22">
      <c r="A625" s="1" t="s">
        <v>54</v>
      </c>
      <c r="B625" s="1">
        <v>17</v>
      </c>
      <c r="C625" s="1" t="s">
        <v>30</v>
      </c>
      <c r="D625" s="1">
        <f t="shared" ref="D625:V625" si="215">IF(TYPE="P",(D215-MIN)/DV,(MAX-D215)/DV)</f>
        <v>0.25918286221561598</v>
      </c>
      <c r="E625" s="1">
        <f t="shared" si="215"/>
        <v>0.25565443442334801</v>
      </c>
      <c r="F625" s="1">
        <f t="shared" si="215"/>
        <v>0.35087437632761898</v>
      </c>
      <c r="G625" s="1">
        <f t="shared" si="215"/>
        <v>0.24738955823293199</v>
      </c>
      <c r="H625" s="1">
        <f t="shared" si="215"/>
        <v>1.7464503745292001E-2</v>
      </c>
      <c r="I625" s="1">
        <f t="shared" si="215"/>
        <v>0.15056116086611501</v>
      </c>
      <c r="J625" s="1">
        <f t="shared" si="215"/>
        <v>6.0188417370900499E-2</v>
      </c>
      <c r="K625" s="1">
        <f t="shared" si="215"/>
        <v>0.18468927375927799</v>
      </c>
      <c r="L625" s="1">
        <f t="shared" si="215"/>
        <v>9.9012067779653601E-2</v>
      </c>
      <c r="M625" s="1">
        <f t="shared" si="215"/>
        <v>7.1186067255244498E-2</v>
      </c>
      <c r="N625" s="1">
        <f t="shared" si="215"/>
        <v>4.4330388676372103E-2</v>
      </c>
      <c r="O625" s="1">
        <f t="shared" si="215"/>
        <v>7.4568865711610699E-2</v>
      </c>
      <c r="P625" s="1">
        <f t="shared" si="215"/>
        <v>0.43672986765132998</v>
      </c>
      <c r="Q625" s="1">
        <f t="shared" si="215"/>
        <v>0.34564379865940598</v>
      </c>
      <c r="R625" s="1">
        <f t="shared" si="215"/>
        <v>4.48831435727561E-2</v>
      </c>
      <c r="S625" s="1">
        <f t="shared" si="215"/>
        <v>0.56410256410256399</v>
      </c>
      <c r="T625" s="1">
        <f t="shared" si="215"/>
        <v>0.20597449818968599</v>
      </c>
      <c r="U625" s="1">
        <f t="shared" si="215"/>
        <v>0.118812814226174</v>
      </c>
      <c r="V625" s="1">
        <f t="shared" si="215"/>
        <v>1.46399613713879E-2</v>
      </c>
    </row>
    <row r="626" spans="1:22">
      <c r="A626" s="1" t="s">
        <v>54</v>
      </c>
      <c r="B626" s="1">
        <v>17</v>
      </c>
      <c r="C626" s="1" t="s">
        <v>31</v>
      </c>
      <c r="D626" s="1">
        <f t="shared" ref="D626:V626" si="216">IF(TYPE="P",(D216-MIN)/DV,(MAX-D216)/DV)</f>
        <v>0.34551555202837902</v>
      </c>
      <c r="E626" s="1">
        <f t="shared" si="216"/>
        <v>0.29233296266078701</v>
      </c>
      <c r="F626" s="1">
        <f t="shared" si="216"/>
        <v>0.35068501045628903</v>
      </c>
      <c r="G626" s="1">
        <f t="shared" si="216"/>
        <v>0.25301204819277101</v>
      </c>
      <c r="H626" s="1">
        <f t="shared" si="216"/>
        <v>1.6265325353334401E-2</v>
      </c>
      <c r="I626" s="1">
        <f t="shared" si="216"/>
        <v>0.11514567509352699</v>
      </c>
      <c r="J626" s="1">
        <f t="shared" si="216"/>
        <v>2.2346644169756801E-2</v>
      </c>
      <c r="K626" s="1">
        <f t="shared" si="216"/>
        <v>0.200480279435308</v>
      </c>
      <c r="L626" s="1">
        <f t="shared" si="216"/>
        <v>0.13385022614060299</v>
      </c>
      <c r="M626" s="1">
        <f t="shared" si="216"/>
        <v>7.8646184024339899E-2</v>
      </c>
      <c r="N626" s="1">
        <f t="shared" si="216"/>
        <v>4.7817422095017902E-2</v>
      </c>
      <c r="O626" s="1">
        <f t="shared" si="216"/>
        <v>9.5626742910068396E-2</v>
      </c>
      <c r="P626" s="1">
        <f t="shared" si="216"/>
        <v>0.46392565240841399</v>
      </c>
      <c r="Q626" s="1">
        <f t="shared" si="216"/>
        <v>0.44852999540986699</v>
      </c>
      <c r="R626" s="1">
        <f t="shared" si="216"/>
        <v>5.15506709101239E-2</v>
      </c>
      <c r="S626" s="1">
        <f t="shared" si="216"/>
        <v>0.57692307692307698</v>
      </c>
      <c r="T626" s="1">
        <f t="shared" si="216"/>
        <v>0.22690499634233299</v>
      </c>
      <c r="U626" s="1">
        <f t="shared" si="216"/>
        <v>0.13010419168632001</v>
      </c>
      <c r="V626" s="1">
        <f t="shared" si="216"/>
        <v>2.2306953591370499E-2</v>
      </c>
    </row>
    <row r="627" spans="1:22">
      <c r="A627" s="1" t="s">
        <v>54</v>
      </c>
      <c r="B627" s="1">
        <v>17</v>
      </c>
      <c r="C627" s="1" t="s">
        <v>32</v>
      </c>
      <c r="D627" s="1">
        <f t="shared" ref="D627:V627" si="217">IF(TYPE="P",(D217-MIN)/DV,(MAX-D217)/DV)</f>
        <v>0.34591554030541999</v>
      </c>
      <c r="E627" s="1">
        <f t="shared" si="217"/>
        <v>0.32755305599056</v>
      </c>
      <c r="F627" s="1">
        <f t="shared" si="217"/>
        <v>0.35417592912776402</v>
      </c>
      <c r="G627" s="1">
        <f t="shared" si="217"/>
        <v>0.25220883534136601</v>
      </c>
      <c r="H627" s="1">
        <f t="shared" si="217"/>
        <v>1.3415599602098699E-2</v>
      </c>
      <c r="I627" s="1">
        <f t="shared" si="217"/>
        <v>8.9082870422854593E-2</v>
      </c>
      <c r="J627" s="1">
        <f t="shared" si="217"/>
        <v>6.2756862302890598E-2</v>
      </c>
      <c r="K627" s="1">
        <f t="shared" si="217"/>
        <v>0.23708339397467601</v>
      </c>
      <c r="L627" s="1">
        <f t="shared" si="217"/>
        <v>0.20874236645198899</v>
      </c>
      <c r="M627" s="1">
        <f t="shared" si="217"/>
        <v>8.7811817992181004E-2</v>
      </c>
      <c r="N627" s="1">
        <f t="shared" si="217"/>
        <v>5.3031345460549897E-2</v>
      </c>
      <c r="O627" s="1">
        <f t="shared" si="217"/>
        <v>0.110805287372522</v>
      </c>
      <c r="P627" s="1">
        <f t="shared" si="217"/>
        <v>0.55814628884371198</v>
      </c>
      <c r="Q627" s="1">
        <f t="shared" si="217"/>
        <v>0.35387471090893802</v>
      </c>
      <c r="R627" s="1">
        <f t="shared" si="217"/>
        <v>8.2974958152563102E-2</v>
      </c>
      <c r="S627" s="1">
        <f t="shared" si="217"/>
        <v>0.60256410256410298</v>
      </c>
      <c r="T627" s="1">
        <f t="shared" si="217"/>
        <v>0.25591631504705598</v>
      </c>
      <c r="U627" s="1">
        <f t="shared" si="217"/>
        <v>0.136809483104055</v>
      </c>
      <c r="V627" s="1">
        <f t="shared" si="217"/>
        <v>2.9230117804114698E-2</v>
      </c>
    </row>
    <row r="628" spans="1:22">
      <c r="A628" s="1" t="s">
        <v>54</v>
      </c>
      <c r="B628" s="1">
        <v>17</v>
      </c>
      <c r="C628" s="1" t="s">
        <v>33</v>
      </c>
      <c r="D628" s="1">
        <f t="shared" ref="D628:V628" si="218">IF(TYPE="P",(D218-MIN)/DV,(MAX-D218)/DV)</f>
        <v>0.40357953639861899</v>
      </c>
      <c r="E628" s="1">
        <f t="shared" si="218"/>
        <v>0.40450786469455402</v>
      </c>
      <c r="F628" s="1">
        <f t="shared" si="218"/>
        <v>0.34054158639200399</v>
      </c>
      <c r="G628" s="1">
        <f t="shared" si="218"/>
        <v>0.22650602409638601</v>
      </c>
      <c r="H628" s="1">
        <f t="shared" si="218"/>
        <v>1.11281714752084E-2</v>
      </c>
      <c r="I628" s="1">
        <f t="shared" si="218"/>
        <v>0.119963722933908</v>
      </c>
      <c r="J628" s="1">
        <f t="shared" si="218"/>
        <v>0.20247339291371</v>
      </c>
      <c r="K628" s="1">
        <f t="shared" si="218"/>
        <v>0.30628729442584801</v>
      </c>
      <c r="L628" s="1">
        <f t="shared" si="218"/>
        <v>0.20470935200817</v>
      </c>
      <c r="M628" s="1">
        <f t="shared" si="218"/>
        <v>0.10648749196276899</v>
      </c>
      <c r="N628" s="1">
        <f t="shared" si="218"/>
        <v>7.33698892772289E-2</v>
      </c>
      <c r="O628" s="1">
        <f t="shared" si="218"/>
        <v>0.12520260543032899</v>
      </c>
      <c r="P628" s="1">
        <f t="shared" si="218"/>
        <v>0.62909181429697603</v>
      </c>
      <c r="Q628" s="1">
        <f t="shared" si="218"/>
        <v>0.357990145487323</v>
      </c>
      <c r="R628" s="1">
        <f t="shared" si="218"/>
        <v>7.6203960499449705E-2</v>
      </c>
      <c r="S628" s="1">
        <f t="shared" si="218"/>
        <v>0.57692307692307698</v>
      </c>
      <c r="T628" s="1">
        <f t="shared" si="218"/>
        <v>0.29270673535467001</v>
      </c>
      <c r="U628" s="1">
        <f t="shared" si="218"/>
        <v>0.15332258564418899</v>
      </c>
      <c r="V628" s="1">
        <f t="shared" si="218"/>
        <v>3.90753289441165E-2</v>
      </c>
    </row>
    <row r="629" spans="1:22">
      <c r="A629" s="1" t="s">
        <v>54</v>
      </c>
      <c r="B629" s="1">
        <v>17</v>
      </c>
      <c r="C629" s="1" t="s">
        <v>34</v>
      </c>
      <c r="D629" s="1">
        <f t="shared" ref="D629:V629" si="219">IF(TYPE="P",(D219-MIN)/DV,(MAX-D219)/DV)</f>
        <v>0.41936564350283301</v>
      </c>
      <c r="E629" s="1">
        <f t="shared" si="219"/>
        <v>0.478075773798457</v>
      </c>
      <c r="F629" s="1">
        <f t="shared" si="219"/>
        <v>0.34918655008315602</v>
      </c>
      <c r="G629" s="1">
        <f t="shared" si="219"/>
        <v>0.240160642570281</v>
      </c>
      <c r="H629" s="1">
        <f t="shared" si="219"/>
        <v>1.41241295270392E-2</v>
      </c>
      <c r="I629" s="1">
        <f t="shared" si="219"/>
        <v>0.23346559347012799</v>
      </c>
      <c r="J629" s="1">
        <f t="shared" si="219"/>
        <v>0.35930635028862801</v>
      </c>
      <c r="K629" s="1">
        <f t="shared" si="219"/>
        <v>0.31967690292533801</v>
      </c>
      <c r="L629" s="1">
        <f t="shared" si="219"/>
        <v>0.25986890097751097</v>
      </c>
      <c r="M629" s="1">
        <f t="shared" si="219"/>
        <v>0.16132077539278999</v>
      </c>
      <c r="N629" s="1">
        <f t="shared" si="219"/>
        <v>8.4646274229206203E-2</v>
      </c>
      <c r="O629" s="1">
        <f t="shared" si="219"/>
        <v>0.14210166010611</v>
      </c>
      <c r="P629" s="1">
        <f t="shared" si="219"/>
        <v>0.68078662407169199</v>
      </c>
      <c r="Q629" s="1">
        <f t="shared" si="219"/>
        <v>0.382682844559529</v>
      </c>
      <c r="R629" s="1">
        <f t="shared" si="219"/>
        <v>8.9053621617391499E-2</v>
      </c>
      <c r="S629" s="1">
        <f t="shared" si="219"/>
        <v>0.56410256410256399</v>
      </c>
      <c r="T629" s="1">
        <f t="shared" si="219"/>
        <v>0.31698083505927899</v>
      </c>
      <c r="U629" s="1">
        <f t="shared" si="219"/>
        <v>0.171123659809956</v>
      </c>
      <c r="V629" s="1">
        <f t="shared" si="219"/>
        <v>4.8678157978042501E-2</v>
      </c>
    </row>
    <row r="630" spans="1:22">
      <c r="A630" s="1" t="s">
        <v>54</v>
      </c>
      <c r="B630" s="1">
        <v>17</v>
      </c>
      <c r="C630" s="1" t="s">
        <v>35</v>
      </c>
      <c r="D630" s="1">
        <f t="shared" ref="D630:V630" si="220">IF(TYPE="P",(D220-MIN)/DV,(MAX-D220)/DV)</f>
        <v>0.46231140724226</v>
      </c>
      <c r="E630" s="1">
        <f t="shared" si="220"/>
        <v>0.550352673199489</v>
      </c>
      <c r="F630" s="1">
        <f t="shared" si="220"/>
        <v>0.34424657083106902</v>
      </c>
      <c r="G630" s="1">
        <f t="shared" si="220"/>
        <v>0.25060240963855401</v>
      </c>
      <c r="H630" s="1">
        <f t="shared" si="220"/>
        <v>2.0760289751991401E-2</v>
      </c>
      <c r="I630" s="1">
        <f t="shared" si="220"/>
        <v>0.204058496769074</v>
      </c>
      <c r="J630" s="1">
        <f t="shared" si="220"/>
        <v>0.47362594156655602</v>
      </c>
      <c r="K630" s="1">
        <f t="shared" si="220"/>
        <v>0.33714160966380402</v>
      </c>
      <c r="L630" s="1">
        <f t="shared" si="220"/>
        <v>0.33404197669813901</v>
      </c>
      <c r="M630" s="1">
        <f t="shared" si="220"/>
        <v>0.14802601517849201</v>
      </c>
      <c r="N630" s="1">
        <f t="shared" si="220"/>
        <v>0.12611227307336001</v>
      </c>
      <c r="O630" s="1">
        <f t="shared" si="220"/>
        <v>0.16454379800867799</v>
      </c>
      <c r="P630" s="1">
        <f t="shared" si="220"/>
        <v>0.71032651537153002</v>
      </c>
      <c r="Q630" s="1">
        <f t="shared" si="220"/>
        <v>0.44029910749573398</v>
      </c>
      <c r="R630" s="1">
        <f t="shared" si="220"/>
        <v>9.5531128255410602E-2</v>
      </c>
      <c r="S630" s="1">
        <f t="shared" si="220"/>
        <v>0.56410256410256399</v>
      </c>
      <c r="T630" s="1">
        <f t="shared" si="220"/>
        <v>0.29577485438781098</v>
      </c>
      <c r="U630" s="1">
        <f t="shared" si="220"/>
        <v>0.178257671955973</v>
      </c>
      <c r="V630" s="1">
        <f t="shared" si="220"/>
        <v>5.1572934423056702E-2</v>
      </c>
    </row>
    <row r="631" spans="1:22">
      <c r="A631" s="1" t="s">
        <v>54</v>
      </c>
      <c r="B631" s="1">
        <v>17</v>
      </c>
      <c r="C631" s="1" t="s">
        <v>36</v>
      </c>
      <c r="D631" s="1">
        <f t="shared" ref="D631:V631" si="221">IF(TYPE="P",(D221-MIN)/DV,(MAX-D221)/DV)</f>
        <v>0.52897351868703202</v>
      </c>
      <c r="E631" s="1">
        <f t="shared" si="221"/>
        <v>0.61129979625119302</v>
      </c>
      <c r="F631" s="1">
        <f t="shared" si="221"/>
        <v>0.34827018393189402</v>
      </c>
      <c r="G631" s="1">
        <f t="shared" si="221"/>
        <v>0.266666666666667</v>
      </c>
      <c r="H631" s="1">
        <f t="shared" si="221"/>
        <v>2.1652683505440799E-2</v>
      </c>
      <c r="I631" s="1">
        <f t="shared" si="221"/>
        <v>9.6973132297925396E-2</v>
      </c>
      <c r="J631" s="1">
        <f t="shared" si="221"/>
        <v>2.4558743874202399E-2</v>
      </c>
      <c r="K631" s="1">
        <f t="shared" si="221"/>
        <v>0.35409692912239799</v>
      </c>
      <c r="L631" s="1">
        <f t="shared" si="221"/>
        <v>0.41463452760582797</v>
      </c>
      <c r="M631" s="1">
        <f t="shared" si="221"/>
        <v>0.155038702349238</v>
      </c>
      <c r="N631" s="1">
        <f t="shared" si="221"/>
        <v>0.17778939740026201</v>
      </c>
      <c r="O631" s="1">
        <f t="shared" si="221"/>
        <v>0.176321591446779</v>
      </c>
      <c r="P631" s="1">
        <f t="shared" si="221"/>
        <v>0.74154669543210405</v>
      </c>
      <c r="Q631" s="1">
        <f t="shared" si="221"/>
        <v>0.42795275201427202</v>
      </c>
      <c r="R631" s="1">
        <f t="shared" si="221"/>
        <v>0.115251502408074</v>
      </c>
      <c r="S631" s="1">
        <f t="shared" si="221"/>
        <v>0.55128205128205099</v>
      </c>
      <c r="T631" s="1">
        <f t="shared" si="221"/>
        <v>0.34658556008605601</v>
      </c>
      <c r="U631" s="1">
        <f t="shared" si="221"/>
        <v>0.211129753539573</v>
      </c>
      <c r="V631" s="1">
        <f t="shared" si="221"/>
        <v>7.7852826380218204E-2</v>
      </c>
    </row>
    <row r="632" spans="1:22">
      <c r="A632" s="1" t="s">
        <v>54</v>
      </c>
      <c r="B632" s="1">
        <v>17</v>
      </c>
      <c r="C632" s="1" t="s">
        <v>37</v>
      </c>
      <c r="D632" s="1">
        <f t="shared" ref="D632:V632" si="222">IF(TYPE="P",(D222-MIN)/DV,(MAX-D222)/DV)</f>
        <v>0.59395060694079505</v>
      </c>
      <c r="E632" s="1">
        <f t="shared" si="222"/>
        <v>0.679085791474628</v>
      </c>
      <c r="F632" s="1">
        <f t="shared" si="222"/>
        <v>0.53730672331176199</v>
      </c>
      <c r="G632" s="1">
        <f t="shared" si="222"/>
        <v>0.27951807228915698</v>
      </c>
      <c r="H632" s="1">
        <f t="shared" si="222"/>
        <v>2.29684314156316E-2</v>
      </c>
      <c r="I632" s="1">
        <f t="shared" si="222"/>
        <v>7.5546990137172698E-2</v>
      </c>
      <c r="J632" s="1">
        <f t="shared" si="222"/>
        <v>2.91027636120374E-2</v>
      </c>
      <c r="K632" s="1">
        <f t="shared" si="222"/>
        <v>0.37541842526560898</v>
      </c>
      <c r="L632" s="1">
        <f t="shared" si="222"/>
        <v>0.49245503241001298</v>
      </c>
      <c r="M632" s="1">
        <f t="shared" si="222"/>
        <v>0.14896061052003401</v>
      </c>
      <c r="N632" s="1">
        <f t="shared" si="222"/>
        <v>0.18430250158240899</v>
      </c>
      <c r="O632" s="1">
        <f t="shared" si="222"/>
        <v>0.20330813139906001</v>
      </c>
      <c r="P632" s="1">
        <f t="shared" si="222"/>
        <v>0.77289134132680604</v>
      </c>
      <c r="Q632" s="1">
        <f t="shared" si="222"/>
        <v>0.37445194324529801</v>
      </c>
      <c r="R632" s="1">
        <f t="shared" si="222"/>
        <v>0.15720197748232601</v>
      </c>
      <c r="S632" s="1">
        <f t="shared" si="222"/>
        <v>0.46153846153846201</v>
      </c>
      <c r="T632" s="1">
        <f t="shared" si="222"/>
        <v>0.36436074165758697</v>
      </c>
      <c r="U632" s="1">
        <f t="shared" si="222"/>
        <v>0.23143164997943899</v>
      </c>
      <c r="V632" s="1">
        <f t="shared" si="222"/>
        <v>9.2868079464541994E-2</v>
      </c>
    </row>
    <row r="633" spans="1:22">
      <c r="A633" s="1" t="s">
        <v>54</v>
      </c>
      <c r="B633" s="1">
        <v>17</v>
      </c>
      <c r="C633" s="1" t="s">
        <v>38</v>
      </c>
      <c r="D633" s="1">
        <f t="shared" ref="D633:V633" si="223">IF(TYPE="P",(D223-MIN)/DV,(MAX-D223)/DV)</f>
        <v>0.65560239286748401</v>
      </c>
      <c r="E633" s="1">
        <f t="shared" si="223"/>
        <v>0.74735619093891903</v>
      </c>
      <c r="F633" s="1">
        <f t="shared" si="223"/>
        <v>0.53730507665201099</v>
      </c>
      <c r="G633" s="1">
        <f t="shared" si="223"/>
        <v>0.281020080321285</v>
      </c>
      <c r="H633" s="1">
        <f t="shared" si="223"/>
        <v>2.3797385352668399E-2</v>
      </c>
      <c r="I633" s="1">
        <f t="shared" si="223"/>
        <v>7.6306541208479794E-2</v>
      </c>
      <c r="J633" s="1">
        <f t="shared" si="223"/>
        <v>3.3203217985766198E-2</v>
      </c>
      <c r="K633" s="1">
        <f t="shared" si="223"/>
        <v>0.409110755348566</v>
      </c>
      <c r="L633" s="1">
        <f t="shared" si="223"/>
        <v>0.49245503241001298</v>
      </c>
      <c r="M633" s="1">
        <f t="shared" si="223"/>
        <v>0.15431581180353901</v>
      </c>
      <c r="N633" s="1">
        <f t="shared" si="223"/>
        <v>0.15490409224757101</v>
      </c>
      <c r="O633" s="1">
        <f t="shared" si="223"/>
        <v>0.21498223112623499</v>
      </c>
      <c r="P633" s="1">
        <f t="shared" si="223"/>
        <v>0.80631041779031698</v>
      </c>
      <c r="Q633" s="1">
        <f t="shared" si="223"/>
        <v>0.558396157605347</v>
      </c>
      <c r="R633" s="1">
        <f t="shared" si="223"/>
        <v>0.198476367303453</v>
      </c>
      <c r="S633" s="1">
        <f t="shared" si="223"/>
        <v>0.373413551282051</v>
      </c>
      <c r="T633" s="1">
        <f t="shared" si="223"/>
        <v>0.38728443685817199</v>
      </c>
      <c r="U633" s="1">
        <f t="shared" si="223"/>
        <v>0.26133662807207297</v>
      </c>
      <c r="V633" s="1">
        <f t="shared" si="223"/>
        <v>0.108968411902599</v>
      </c>
    </row>
    <row r="634" spans="1:22">
      <c r="A634" s="1" t="s">
        <v>55</v>
      </c>
      <c r="B634" s="1">
        <v>18</v>
      </c>
      <c r="C634" s="1" t="s">
        <v>25</v>
      </c>
      <c r="D634" s="1">
        <f t="shared" ref="D634:V634" si="224">IF(TYPE="P",(D224-MIN)/DV,(MAX-D224)/DV)</f>
        <v>3.1346389489473298E-2</v>
      </c>
      <c r="E634" s="1">
        <f t="shared" si="224"/>
        <v>6.1956957181192401E-2</v>
      </c>
      <c r="F634" s="1">
        <f t="shared" si="224"/>
        <v>0.21113882988358099</v>
      </c>
      <c r="G634" s="1">
        <f t="shared" si="224"/>
        <v>0.28353413654618498</v>
      </c>
      <c r="H634" s="1">
        <f t="shared" si="224"/>
        <v>7.3866786540219302E-3</v>
      </c>
      <c r="I634" s="1">
        <f t="shared" si="224"/>
        <v>1.36265729509126E-2</v>
      </c>
      <c r="J634" s="1">
        <f t="shared" si="224"/>
        <v>3.6434784656689E-3</v>
      </c>
      <c r="K634" s="1">
        <f t="shared" si="224"/>
        <v>3.6530344927958099E-2</v>
      </c>
      <c r="L634" s="1">
        <f t="shared" si="224"/>
        <v>4.5478230058984097E-2</v>
      </c>
      <c r="M634" s="1">
        <f t="shared" si="224"/>
        <v>4.2822047867653701E-2</v>
      </c>
      <c r="N634" s="1">
        <f t="shared" si="224"/>
        <v>1.8281411967599599E-2</v>
      </c>
      <c r="O634" s="1">
        <f t="shared" si="224"/>
        <v>2.9543646998419399E-2</v>
      </c>
      <c r="P634" s="1">
        <f t="shared" si="224"/>
        <v>3.4145127162593901E-2</v>
      </c>
      <c r="Q634" s="1">
        <f t="shared" si="224"/>
        <v>5.2003805435202097E-2</v>
      </c>
      <c r="R634" s="1">
        <f t="shared" si="224"/>
        <v>1.2975842497162601E-2</v>
      </c>
      <c r="S634" s="1">
        <f t="shared" si="224"/>
        <v>0.34615384615384598</v>
      </c>
      <c r="T634" s="1">
        <f t="shared" si="224"/>
        <v>0.123105189565926</v>
      </c>
      <c r="U634" s="1">
        <f t="shared" si="224"/>
        <v>5.3003073422729398E-2</v>
      </c>
      <c r="V634" s="1">
        <f t="shared" si="224"/>
        <v>1.76429257734881E-3</v>
      </c>
    </row>
    <row r="635" spans="1:22">
      <c r="A635" s="1" t="s">
        <v>55</v>
      </c>
      <c r="B635" s="1">
        <v>18</v>
      </c>
      <c r="C635" s="1" t="s">
        <v>27</v>
      </c>
      <c r="D635" s="1">
        <f t="shared" ref="D635:V635" si="225">IF(TYPE="P",(D225-MIN)/DV,(MAX-D225)/DV)</f>
        <v>7.4065417968978101E-2</v>
      </c>
      <c r="E635" s="1">
        <f t="shared" si="225"/>
        <v>9.74183719649927E-2</v>
      </c>
      <c r="F635" s="1">
        <f t="shared" si="225"/>
        <v>0.22470318957993701</v>
      </c>
      <c r="G635" s="1">
        <f t="shared" si="225"/>
        <v>0.28514056224899598</v>
      </c>
      <c r="H635" s="1">
        <f t="shared" si="225"/>
        <v>1.30058983450891E-2</v>
      </c>
      <c r="I635" s="1">
        <f t="shared" si="225"/>
        <v>1.5746514000680199E-2</v>
      </c>
      <c r="J635" s="1">
        <f t="shared" si="225"/>
        <v>8.0537957855769098E-3</v>
      </c>
      <c r="K635" s="1">
        <f t="shared" si="225"/>
        <v>9.1398631931305402E-2</v>
      </c>
      <c r="L635" s="1">
        <f t="shared" si="225"/>
        <v>5.4091373309156102E-2</v>
      </c>
      <c r="M635" s="1">
        <f t="shared" si="225"/>
        <v>4.2801828838263001E-2</v>
      </c>
      <c r="N635" s="1">
        <f t="shared" si="225"/>
        <v>2.6477832512315301E-2</v>
      </c>
      <c r="O635" s="1">
        <f t="shared" si="225"/>
        <v>3.5778357209733103E-2</v>
      </c>
      <c r="P635" s="1">
        <f t="shared" si="225"/>
        <v>0.160747624776999</v>
      </c>
      <c r="Q635" s="1">
        <f t="shared" si="225"/>
        <v>8.9689489783997906E-2</v>
      </c>
      <c r="R635" s="1">
        <f t="shared" si="225"/>
        <v>1.8248681927280699E-2</v>
      </c>
      <c r="S635" s="1">
        <f t="shared" si="225"/>
        <v>0.41025641025641002</v>
      </c>
      <c r="T635" s="1">
        <f t="shared" si="225"/>
        <v>0.139652660528371</v>
      </c>
      <c r="U635" s="1">
        <f t="shared" si="225"/>
        <v>6.6810390742900905E-2</v>
      </c>
      <c r="V635" s="1">
        <f t="shared" si="225"/>
        <v>2.8289610195362299E-3</v>
      </c>
    </row>
    <row r="636" spans="1:22">
      <c r="A636" s="1" t="s">
        <v>55</v>
      </c>
      <c r="B636" s="1">
        <v>18</v>
      </c>
      <c r="C636" s="1" t="s">
        <v>28</v>
      </c>
      <c r="D636" s="1">
        <f t="shared" ref="D636:V636" si="226">IF(TYPE="P",(D226-MIN)/DV,(MAX-D226)/DV)</f>
        <v>9.5888706276136396E-2</v>
      </c>
      <c r="E636" s="1">
        <f t="shared" si="226"/>
        <v>0.12591222417577599</v>
      </c>
      <c r="F636" s="1">
        <f t="shared" si="226"/>
        <v>0.28243919708870602</v>
      </c>
      <c r="G636" s="1">
        <f t="shared" si="226"/>
        <v>0.30120481927710802</v>
      </c>
      <c r="H636" s="1">
        <f t="shared" si="226"/>
        <v>3.7640307160705399E-3</v>
      </c>
      <c r="I636" s="1">
        <f t="shared" si="226"/>
        <v>1.99410497676E-2</v>
      </c>
      <c r="J636" s="1">
        <f t="shared" si="226"/>
        <v>1.7797326060258301E-2</v>
      </c>
      <c r="K636" s="1">
        <f t="shared" si="226"/>
        <v>0.118323388153107</v>
      </c>
      <c r="L636" s="1">
        <f t="shared" si="226"/>
        <v>2.8804268534150398E-2</v>
      </c>
      <c r="M636" s="1">
        <f t="shared" si="226"/>
        <v>3.9954003406593101E-2</v>
      </c>
      <c r="N636" s="1">
        <f t="shared" si="226"/>
        <v>2.7830906972690798E-2</v>
      </c>
      <c r="O636" s="1">
        <f t="shared" si="226"/>
        <v>4.1443255378482001E-2</v>
      </c>
      <c r="P636" s="1">
        <f t="shared" si="226"/>
        <v>0.27276687549267697</v>
      </c>
      <c r="Q636" s="1">
        <f t="shared" si="226"/>
        <v>0.148102307054957</v>
      </c>
      <c r="R636" s="1">
        <f t="shared" si="226"/>
        <v>2.5661330508086898E-2</v>
      </c>
      <c r="S636" s="1">
        <f t="shared" si="226"/>
        <v>0.47435897435897401</v>
      </c>
      <c r="T636" s="1">
        <f t="shared" si="226"/>
        <v>0.15752970118249099</v>
      </c>
      <c r="U636" s="1">
        <f t="shared" si="226"/>
        <v>7.8866811441385895E-2</v>
      </c>
      <c r="V636" s="1">
        <f t="shared" si="226"/>
        <v>4.3981825661461903E-3</v>
      </c>
    </row>
    <row r="637" spans="1:22">
      <c r="A637" s="1" t="s">
        <v>55</v>
      </c>
      <c r="B637" s="1">
        <v>18</v>
      </c>
      <c r="C637" s="1" t="s">
        <v>29</v>
      </c>
      <c r="D637" s="1">
        <f t="shared" ref="D637:V637" si="227">IF(TYPE="P",(D227-MIN)/DV,(MAX-D227)/DV)</f>
        <v>0.136678440393525</v>
      </c>
      <c r="E637" s="1">
        <f t="shared" si="227"/>
        <v>0.138022215053372</v>
      </c>
      <c r="F637" s="1">
        <f t="shared" si="227"/>
        <v>0.28966309341500801</v>
      </c>
      <c r="G637" s="1">
        <f t="shared" si="227"/>
        <v>0.30441767068273101</v>
      </c>
      <c r="H637" s="1">
        <f t="shared" si="227"/>
        <v>5.0590512292312401E-3</v>
      </c>
      <c r="I637" s="1">
        <f t="shared" si="227"/>
        <v>3.6424441673279698E-2</v>
      </c>
      <c r="J637" s="1">
        <f t="shared" si="227"/>
        <v>3.1330658870813703E-2</v>
      </c>
      <c r="K637" s="1">
        <f t="shared" si="227"/>
        <v>0.13178576626400801</v>
      </c>
      <c r="L637" s="1">
        <f t="shared" si="227"/>
        <v>3.0429979782821699E-2</v>
      </c>
      <c r="M637" s="1">
        <f t="shared" si="227"/>
        <v>4.4365146460716501E-2</v>
      </c>
      <c r="N637" s="1">
        <f t="shared" si="227"/>
        <v>3.0405188467218899E-2</v>
      </c>
      <c r="O637" s="1">
        <f t="shared" si="227"/>
        <v>4.4320504172916803E-2</v>
      </c>
      <c r="P637" s="1">
        <f t="shared" si="227"/>
        <v>0.31334273741857899</v>
      </c>
      <c r="Q637" s="1">
        <f t="shared" si="227"/>
        <v>0.238642159501188</v>
      </c>
      <c r="R637" s="1">
        <f t="shared" si="227"/>
        <v>3.6082163295699902E-2</v>
      </c>
      <c r="S637" s="1">
        <f t="shared" si="227"/>
        <v>0.53846153846153799</v>
      </c>
      <c r="T637" s="1">
        <f t="shared" si="227"/>
        <v>0.174924454513746</v>
      </c>
      <c r="U637" s="1">
        <f t="shared" si="227"/>
        <v>9.0437280550583601E-2</v>
      </c>
      <c r="V637" s="1">
        <f t="shared" si="227"/>
        <v>6.5013165269395797E-3</v>
      </c>
    </row>
    <row r="638" spans="1:22">
      <c r="A638" s="1" t="s">
        <v>55</v>
      </c>
      <c r="B638" s="1">
        <v>18</v>
      </c>
      <c r="C638" s="1" t="s">
        <v>30</v>
      </c>
      <c r="D638" s="1">
        <f t="shared" ref="D638:V638" si="228">IF(TYPE="P",(D228-MIN)/DV,(MAX-D228)/DV)</f>
        <v>0.20041817320431199</v>
      </c>
      <c r="E638" s="1">
        <f t="shared" si="228"/>
        <v>0.18638368058083099</v>
      </c>
      <c r="F638" s="1">
        <f t="shared" si="228"/>
        <v>0.29007475835268198</v>
      </c>
      <c r="G638" s="1">
        <f t="shared" si="228"/>
        <v>0.32128514056224899</v>
      </c>
      <c r="H638" s="1">
        <f t="shared" si="228"/>
        <v>2.08192689729465E-2</v>
      </c>
      <c r="I638" s="1">
        <f t="shared" si="228"/>
        <v>6.5990250538487699E-2</v>
      </c>
      <c r="J638" s="1">
        <f t="shared" si="228"/>
        <v>4.5986463230059497E-2</v>
      </c>
      <c r="K638" s="1">
        <f t="shared" si="228"/>
        <v>0.124654344345801</v>
      </c>
      <c r="L638" s="1">
        <f t="shared" si="228"/>
        <v>4.30240313470477E-2</v>
      </c>
      <c r="M638" s="1">
        <f t="shared" si="228"/>
        <v>4.2193136185009097E-2</v>
      </c>
      <c r="N638" s="1">
        <f t="shared" si="228"/>
        <v>3.8934144260670898E-2</v>
      </c>
      <c r="O638" s="1">
        <f t="shared" si="228"/>
        <v>5.4696922410929098E-2</v>
      </c>
      <c r="P638" s="1">
        <f t="shared" si="228"/>
        <v>0.39447371696469302</v>
      </c>
      <c r="Q638" s="1">
        <f t="shared" si="228"/>
        <v>0.316835682954269</v>
      </c>
      <c r="R638" s="1">
        <f t="shared" si="228"/>
        <v>4.1775144985526598E-2</v>
      </c>
      <c r="S638" s="1">
        <f t="shared" si="228"/>
        <v>0.55128205128205099</v>
      </c>
      <c r="T638" s="1">
        <f t="shared" si="228"/>
        <v>0.19483636184050099</v>
      </c>
      <c r="U638" s="1">
        <f t="shared" si="228"/>
        <v>0.10284082203478601</v>
      </c>
      <c r="V638" s="1">
        <f t="shared" si="228"/>
        <v>9.1254335803435498E-3</v>
      </c>
    </row>
    <row r="639" spans="1:22">
      <c r="A639" s="1" t="s">
        <v>55</v>
      </c>
      <c r="B639" s="1">
        <v>18</v>
      </c>
      <c r="C639" s="1" t="s">
        <v>31</v>
      </c>
      <c r="D639" s="1">
        <f t="shared" ref="D639:V639" si="229">IF(TYPE="P",(D229-MIN)/DV,(MAX-D229)/DV)</f>
        <v>0.26817905152140198</v>
      </c>
      <c r="E639" s="1">
        <f t="shared" si="229"/>
        <v>0.23171146172990501</v>
      </c>
      <c r="F639" s="1">
        <f t="shared" si="229"/>
        <v>0.28929671162047799</v>
      </c>
      <c r="G639" s="1">
        <f t="shared" si="229"/>
        <v>0.32610441767068299</v>
      </c>
      <c r="H639" s="1">
        <f t="shared" si="229"/>
        <v>1.52245396187846E-2</v>
      </c>
      <c r="I639" s="1">
        <f t="shared" si="229"/>
        <v>0.15508445754449601</v>
      </c>
      <c r="J639" s="1">
        <f t="shared" si="229"/>
        <v>1.97743762085947E-2</v>
      </c>
      <c r="K639" s="1">
        <f t="shared" si="229"/>
        <v>0.15398049774414199</v>
      </c>
      <c r="L639" s="1">
        <f t="shared" si="229"/>
        <v>7.4777506825903006E-2</v>
      </c>
      <c r="M639" s="1">
        <f t="shared" si="229"/>
        <v>4.6769730750377901E-2</v>
      </c>
      <c r="N639" s="1">
        <f t="shared" si="229"/>
        <v>3.8905477428883298E-2</v>
      </c>
      <c r="O639" s="1">
        <f t="shared" si="229"/>
        <v>6.8064350504877594E-2</v>
      </c>
      <c r="P639" s="1">
        <f t="shared" si="229"/>
        <v>0.417935526697921</v>
      </c>
      <c r="Q639" s="1">
        <f t="shared" si="229"/>
        <v>0.432068220050214</v>
      </c>
      <c r="R639" s="1">
        <f t="shared" si="229"/>
        <v>4.18899096828576E-2</v>
      </c>
      <c r="S639" s="1">
        <f t="shared" si="229"/>
        <v>0.53846153846153799</v>
      </c>
      <c r="T639" s="1">
        <f t="shared" si="229"/>
        <v>0.21140543927500999</v>
      </c>
      <c r="U639" s="1">
        <f t="shared" si="229"/>
        <v>0.114637121027949</v>
      </c>
      <c r="V639" s="1">
        <f t="shared" si="229"/>
        <v>1.39908075908559E-2</v>
      </c>
    </row>
    <row r="640" spans="1:22">
      <c r="A640" s="1" t="s">
        <v>55</v>
      </c>
      <c r="B640" s="1">
        <v>18</v>
      </c>
      <c r="C640" s="1" t="s">
        <v>32</v>
      </c>
      <c r="D640" s="1">
        <f t="shared" ref="D640:V640" si="230">IF(TYPE="P",(D230-MIN)/DV,(MAX-D230)/DV)</f>
        <v>0.27373462410727301</v>
      </c>
      <c r="E640" s="1">
        <f t="shared" si="230"/>
        <v>0.30393640050731502</v>
      </c>
      <c r="F640" s="1">
        <f t="shared" si="230"/>
        <v>0.39408684483525203</v>
      </c>
      <c r="G640" s="1">
        <f t="shared" si="230"/>
        <v>0.39196787148594397</v>
      </c>
      <c r="H640" s="1">
        <f t="shared" si="230"/>
        <v>1.0810845353115699E-2</v>
      </c>
      <c r="I640" s="1">
        <f t="shared" si="230"/>
        <v>0.127037750821902</v>
      </c>
      <c r="J640" s="1">
        <f t="shared" si="230"/>
        <v>5.9122068131160103E-2</v>
      </c>
      <c r="K640" s="1">
        <f t="shared" si="230"/>
        <v>0.224203172755057</v>
      </c>
      <c r="L640" s="1">
        <f t="shared" si="230"/>
        <v>0.116738573125743</v>
      </c>
      <c r="M640" s="1">
        <f t="shared" si="230"/>
        <v>4.0351233602835802E-2</v>
      </c>
      <c r="N640" s="1">
        <f t="shared" si="230"/>
        <v>4.3338516296520503E-2</v>
      </c>
      <c r="O640" s="1">
        <f t="shared" si="230"/>
        <v>7.8287745014144594E-2</v>
      </c>
      <c r="P640" s="1">
        <f t="shared" si="230"/>
        <v>0.50802804630128995</v>
      </c>
      <c r="Q640" s="1">
        <f t="shared" si="230"/>
        <v>0.357990145487323</v>
      </c>
      <c r="R640" s="1">
        <f t="shared" si="230"/>
        <v>5.0453838741998602E-2</v>
      </c>
      <c r="S640" s="1">
        <f t="shared" si="230"/>
        <v>0.5</v>
      </c>
      <c r="T640" s="1">
        <f t="shared" si="230"/>
        <v>0.23372029495921001</v>
      </c>
      <c r="U640" s="1">
        <f t="shared" si="230"/>
        <v>0.134718090584692</v>
      </c>
      <c r="V640" s="1">
        <f t="shared" si="230"/>
        <v>1.7051177139219002E-2</v>
      </c>
    </row>
    <row r="641" spans="1:22">
      <c r="A641" s="1" t="s">
        <v>55</v>
      </c>
      <c r="B641" s="1">
        <v>18</v>
      </c>
      <c r="C641" s="1" t="s">
        <v>33</v>
      </c>
      <c r="D641" s="1">
        <f t="shared" ref="D641:V641" si="231">IF(TYPE="P",(D231-MIN)/DV,(MAX-D231)/DV)</f>
        <v>0.33019757984584602</v>
      </c>
      <c r="E641" s="1">
        <f t="shared" si="231"/>
        <v>0.397186887524829</v>
      </c>
      <c r="F641" s="1">
        <f t="shared" si="231"/>
        <v>0.40726012284081697</v>
      </c>
      <c r="G641" s="1">
        <f t="shared" si="231"/>
        <v>0.32851405622489999</v>
      </c>
      <c r="H641" s="1">
        <f t="shared" si="231"/>
        <v>9.0455517484331893E-3</v>
      </c>
      <c r="I641" s="1">
        <f t="shared" si="231"/>
        <v>0.13818161206212401</v>
      </c>
      <c r="J641" s="1">
        <f t="shared" si="231"/>
        <v>0.22247668558619901</v>
      </c>
      <c r="K641" s="1">
        <f t="shared" si="231"/>
        <v>0.286130112065202</v>
      </c>
      <c r="L641" s="1">
        <f t="shared" si="231"/>
        <v>0.12888972258696499</v>
      </c>
      <c r="M641" s="1">
        <f t="shared" si="231"/>
        <v>4.2304735513569502E-2</v>
      </c>
      <c r="N641" s="1">
        <f t="shared" si="231"/>
        <v>5.5998935887203997E-2</v>
      </c>
      <c r="O641" s="1">
        <f t="shared" si="231"/>
        <v>9.4968338182440507E-2</v>
      </c>
      <c r="P641" s="1">
        <f t="shared" si="231"/>
        <v>0.56132016761398995</v>
      </c>
      <c r="Q641" s="1">
        <f t="shared" si="231"/>
        <v>0.407375529017657</v>
      </c>
      <c r="R641" s="1">
        <f t="shared" si="231"/>
        <v>5.8822108927547599E-2</v>
      </c>
      <c r="S641" s="1">
        <f t="shared" si="231"/>
        <v>0.46153846153846201</v>
      </c>
      <c r="T641" s="1">
        <f t="shared" si="231"/>
        <v>0.25236205039246601</v>
      </c>
      <c r="U641" s="1">
        <f t="shared" si="231"/>
        <v>0.15075501835269101</v>
      </c>
      <c r="V641" s="1">
        <f t="shared" si="231"/>
        <v>2.2765355758730999E-2</v>
      </c>
    </row>
    <row r="642" spans="1:22">
      <c r="A642" s="1" t="s">
        <v>55</v>
      </c>
      <c r="B642" s="1">
        <v>18</v>
      </c>
      <c r="C642" s="1" t="s">
        <v>34</v>
      </c>
      <c r="D642" s="1">
        <f t="shared" ref="D642:V642" si="232">IF(TYPE="P",(D232-MIN)/DV,(MAX-D232)/DV)</f>
        <v>0.355837727675888</v>
      </c>
      <c r="E642" s="1">
        <f t="shared" si="232"/>
        <v>0.46640552750683001</v>
      </c>
      <c r="F642" s="1">
        <f t="shared" si="232"/>
        <v>0.40898911557904799</v>
      </c>
      <c r="G642" s="1">
        <f t="shared" si="232"/>
        <v>0.33975903614457797</v>
      </c>
      <c r="H642" s="1">
        <f t="shared" si="232"/>
        <v>9.9753797274040098E-3</v>
      </c>
      <c r="I642" s="1">
        <f t="shared" si="232"/>
        <v>0.28314250085024401</v>
      </c>
      <c r="J642" s="1">
        <f t="shared" si="232"/>
        <v>0.40913699765122302</v>
      </c>
      <c r="K642" s="1">
        <f t="shared" si="232"/>
        <v>0.32055013826226197</v>
      </c>
      <c r="L642" s="1">
        <f t="shared" si="232"/>
        <v>0.12541945434460899</v>
      </c>
      <c r="M642" s="1">
        <f t="shared" si="232"/>
        <v>5.11100031988184E-2</v>
      </c>
      <c r="N642" s="1">
        <f t="shared" si="232"/>
        <v>6.2567080386383006E-2</v>
      </c>
      <c r="O642" s="1">
        <f t="shared" si="232"/>
        <v>0.106656532200421</v>
      </c>
      <c r="P642" s="1">
        <f t="shared" si="232"/>
        <v>0.61118947848815497</v>
      </c>
      <c r="Q642" s="1">
        <f t="shared" si="232"/>
        <v>0.395029185769735</v>
      </c>
      <c r="R642" s="1">
        <f t="shared" si="232"/>
        <v>6.4791652084779605E-2</v>
      </c>
      <c r="S642" s="1">
        <f t="shared" si="232"/>
        <v>0.41025641025641002</v>
      </c>
      <c r="T642" s="1">
        <f t="shared" si="232"/>
        <v>0.27552264512604302</v>
      </c>
      <c r="U642" s="1">
        <f t="shared" si="232"/>
        <v>0.17305981982055599</v>
      </c>
      <c r="V642" s="1">
        <f t="shared" si="232"/>
        <v>2.97512658041609E-2</v>
      </c>
    </row>
    <row r="643" spans="1:22">
      <c r="A643" s="1" t="s">
        <v>55</v>
      </c>
      <c r="B643" s="1">
        <v>18</v>
      </c>
      <c r="C643" s="1" t="s">
        <v>35</v>
      </c>
      <c r="D643" s="1">
        <f t="shared" ref="D643:V643" si="233">IF(TYPE="P",(D233-MIN)/DV,(MAX-D233)/DV)</f>
        <v>0.39136939465555698</v>
      </c>
      <c r="E643" s="1">
        <f t="shared" si="233"/>
        <v>0.53578236248300104</v>
      </c>
      <c r="F643" s="1">
        <f t="shared" si="233"/>
        <v>0.43080735727576602</v>
      </c>
      <c r="G643" s="1">
        <f t="shared" si="233"/>
        <v>0.33574297188754998</v>
      </c>
      <c r="H643" s="1">
        <f t="shared" si="233"/>
        <v>1.24886197328448E-2</v>
      </c>
      <c r="I643" s="1">
        <f t="shared" si="233"/>
        <v>0.20906926652307001</v>
      </c>
      <c r="J643" s="1">
        <f t="shared" si="233"/>
        <v>0.55870571600017704</v>
      </c>
      <c r="K643" s="1">
        <f t="shared" si="233"/>
        <v>0.35722602241304002</v>
      </c>
      <c r="L643" s="1">
        <f t="shared" si="233"/>
        <v>0.17534233727255699</v>
      </c>
      <c r="M643" s="1">
        <f t="shared" si="233"/>
        <v>5.4837804304697403E-2</v>
      </c>
      <c r="N643" s="1">
        <f t="shared" si="233"/>
        <v>9.0130812486813303E-2</v>
      </c>
      <c r="O643" s="1">
        <f t="shared" si="233"/>
        <v>0.129267801592655</v>
      </c>
      <c r="P643" s="1">
        <f t="shared" si="233"/>
        <v>0.65512591793552699</v>
      </c>
      <c r="Q643" s="1">
        <f t="shared" si="233"/>
        <v>0.432068220050214</v>
      </c>
      <c r="R643" s="1">
        <f t="shared" si="233"/>
        <v>7.8732499453060698E-2</v>
      </c>
      <c r="S643" s="1">
        <f t="shared" si="233"/>
        <v>0.41025641025641002</v>
      </c>
      <c r="T643" s="1">
        <f t="shared" si="233"/>
        <v>0.28366365513601299</v>
      </c>
      <c r="U643" s="1">
        <f t="shared" si="233"/>
        <v>0.19389176567274899</v>
      </c>
      <c r="V643" s="1">
        <f t="shared" si="233"/>
        <v>4.2496108032631603E-2</v>
      </c>
    </row>
    <row r="644" spans="1:22">
      <c r="A644" s="1" t="s">
        <v>55</v>
      </c>
      <c r="B644" s="1">
        <v>18</v>
      </c>
      <c r="C644" s="1" t="s">
        <v>36</v>
      </c>
      <c r="D644" s="1">
        <f t="shared" ref="D644:V644" si="234">IF(TYPE="P",(D234-MIN)/DV,(MAX-D234)/DV)</f>
        <v>0.43285018528536501</v>
      </c>
      <c r="E644" s="1">
        <f t="shared" si="234"/>
        <v>0.59929378624224205</v>
      </c>
      <c r="F644" s="1">
        <f t="shared" si="234"/>
        <v>0.43080735727576602</v>
      </c>
      <c r="G644" s="1">
        <f t="shared" si="234"/>
        <v>0.32208835341365499</v>
      </c>
      <c r="H644" s="1">
        <f t="shared" si="234"/>
        <v>1.3356562184034901E-2</v>
      </c>
      <c r="I644" s="1">
        <f t="shared" si="234"/>
        <v>0.112254846389298</v>
      </c>
      <c r="J644" s="1">
        <f t="shared" si="234"/>
        <v>2.83405629894601E-2</v>
      </c>
      <c r="K644" s="1">
        <f t="shared" si="234"/>
        <v>0.38422354824625199</v>
      </c>
      <c r="L644" s="1">
        <f t="shared" si="234"/>
        <v>0.221904374830655</v>
      </c>
      <c r="M644" s="1">
        <f t="shared" si="234"/>
        <v>5.9794361076780898E-2</v>
      </c>
      <c r="N644" s="1">
        <f t="shared" si="234"/>
        <v>0.11330851932373801</v>
      </c>
      <c r="O644" s="1">
        <f t="shared" si="234"/>
        <v>0.114764776353807</v>
      </c>
      <c r="P644" s="1">
        <f t="shared" si="234"/>
        <v>0.70001659544455097</v>
      </c>
      <c r="Q644" s="1">
        <f t="shared" si="234"/>
        <v>0.43618367557261001</v>
      </c>
      <c r="R644" s="1">
        <f t="shared" si="234"/>
        <v>9.5288438239460205E-2</v>
      </c>
      <c r="S644" s="1">
        <f t="shared" si="234"/>
        <v>0.43589743589743601</v>
      </c>
      <c r="T644" s="1">
        <f t="shared" si="234"/>
        <v>0.31521296264858301</v>
      </c>
      <c r="U644" s="1">
        <f t="shared" si="234"/>
        <v>0.22353924866765301</v>
      </c>
      <c r="V644" s="1">
        <f t="shared" si="234"/>
        <v>5.7155942196564703E-2</v>
      </c>
    </row>
    <row r="645" spans="1:22">
      <c r="A645" s="1" t="s">
        <v>55</v>
      </c>
      <c r="B645" s="1">
        <v>18</v>
      </c>
      <c r="C645" s="1" t="s">
        <v>37</v>
      </c>
      <c r="D645" s="1">
        <f t="shared" ref="D645:V645" si="235">IF(TYPE="P",(D235-MIN)/DV,(MAX-D235)/DV)</f>
        <v>0.46599109004425399</v>
      </c>
      <c r="E645" s="1">
        <f t="shared" si="235"/>
        <v>0.64576030999461498</v>
      </c>
      <c r="F645" s="1">
        <f t="shared" si="235"/>
        <v>0.43080735727576602</v>
      </c>
      <c r="G645" s="1">
        <f t="shared" si="235"/>
        <v>0.33172690763052198</v>
      </c>
      <c r="H645" s="1">
        <f t="shared" si="235"/>
        <v>1.44279006908755E-2</v>
      </c>
      <c r="I645" s="1">
        <f t="shared" si="235"/>
        <v>8.4400861580319703E-2</v>
      </c>
      <c r="J645" s="1">
        <f t="shared" si="235"/>
        <v>3.1741327913471798E-2</v>
      </c>
      <c r="K645" s="1">
        <f t="shared" si="235"/>
        <v>0.41253092708484901</v>
      </c>
      <c r="L645" s="1">
        <f t="shared" si="235"/>
        <v>0.30922382709101898</v>
      </c>
      <c r="M645" s="1">
        <f t="shared" si="235"/>
        <v>6.2925286871578501E-2</v>
      </c>
      <c r="N645" s="1">
        <f t="shared" si="235"/>
        <v>0.10640554622928</v>
      </c>
      <c r="O645" s="1">
        <f t="shared" si="235"/>
        <v>0.114684237549204</v>
      </c>
      <c r="P645" s="1">
        <f t="shared" si="235"/>
        <v>0.74555034642990503</v>
      </c>
      <c r="Q645" s="1">
        <f t="shared" si="235"/>
        <v>0.370336498811903</v>
      </c>
      <c r="R645" s="1">
        <f t="shared" si="235"/>
        <v>0.114182895995844</v>
      </c>
      <c r="S645" s="1">
        <f t="shared" si="235"/>
        <v>0.39743589743589702</v>
      </c>
      <c r="T645" s="1">
        <f t="shared" si="235"/>
        <v>0.327303327088034</v>
      </c>
      <c r="U645" s="1">
        <f t="shared" si="235"/>
        <v>0.25061037982788698</v>
      </c>
      <c r="V645" s="1">
        <f t="shared" si="235"/>
        <v>6.6967570081964203E-2</v>
      </c>
    </row>
    <row r="646" spans="1:22">
      <c r="A646" s="1" t="s">
        <v>55</v>
      </c>
      <c r="B646" s="1">
        <v>18</v>
      </c>
      <c r="C646" s="1" t="s">
        <v>38</v>
      </c>
      <c r="D646" s="1">
        <f t="shared" ref="D646:V646" si="236">IF(TYPE="P",(D236-MIN)/DV,(MAX-D236)/DV)</f>
        <v>0.53632003182455501</v>
      </c>
      <c r="E646" s="1">
        <f t="shared" si="236"/>
        <v>0.72907587592520395</v>
      </c>
      <c r="F646" s="1">
        <f t="shared" si="236"/>
        <v>0.420169935286272</v>
      </c>
      <c r="G646" s="1">
        <f t="shared" si="236"/>
        <v>0.363799196787149</v>
      </c>
      <c r="H646" s="1">
        <f t="shared" si="236"/>
        <v>1.55751984896845E-2</v>
      </c>
      <c r="I646" s="1">
        <f t="shared" si="236"/>
        <v>8.8209953520009099E-2</v>
      </c>
      <c r="J646" s="1">
        <f t="shared" si="236"/>
        <v>3.78908030822857E-2</v>
      </c>
      <c r="K646" s="1">
        <f t="shared" si="236"/>
        <v>0.477950807742687</v>
      </c>
      <c r="L646" s="1">
        <f t="shared" si="236"/>
        <v>0.30922382709101898</v>
      </c>
      <c r="M646" s="1">
        <f t="shared" si="236"/>
        <v>7.3588070036250897E-2</v>
      </c>
      <c r="N646" s="1">
        <f t="shared" si="236"/>
        <v>8.5792947500710898E-2</v>
      </c>
      <c r="O646" s="1">
        <f t="shared" si="236"/>
        <v>0.109762309852916</v>
      </c>
      <c r="P646" s="1">
        <f t="shared" si="236"/>
        <v>0.79226652283948096</v>
      </c>
      <c r="Q646" s="1">
        <f t="shared" si="236"/>
        <v>0.56963178294163197</v>
      </c>
      <c r="R646" s="1">
        <f t="shared" si="236"/>
        <v>0.11892760609464301</v>
      </c>
      <c r="S646" s="1">
        <f t="shared" si="236"/>
        <v>0.38331583333333302</v>
      </c>
      <c r="T646" s="1">
        <f t="shared" si="236"/>
        <v>0.34608861122857498</v>
      </c>
      <c r="U646" s="1">
        <f t="shared" si="236"/>
        <v>0.27486564172547101</v>
      </c>
      <c r="V646" s="1">
        <f t="shared" si="236"/>
        <v>8.9708583188711694E-2</v>
      </c>
    </row>
    <row r="647" spans="1:22">
      <c r="A647" s="1" t="s">
        <v>56</v>
      </c>
      <c r="B647" s="1">
        <v>19</v>
      </c>
      <c r="C647" s="1" t="s">
        <v>25</v>
      </c>
      <c r="D647" s="1">
        <f t="shared" ref="D647:V647" si="237">IF(TYPE="P",(D237-MIN)/DV,(MAX-D237)/DV)</f>
        <v>0.14408074580143199</v>
      </c>
      <c r="E647" s="1">
        <f t="shared" si="237"/>
        <v>0.21581582666854801</v>
      </c>
      <c r="F647" s="1">
        <f t="shared" si="237"/>
        <v>0.77585255808592302</v>
      </c>
      <c r="G647" s="1">
        <f t="shared" si="237"/>
        <v>0.368674698795181</v>
      </c>
      <c r="H647" s="1">
        <f t="shared" si="237"/>
        <v>6.2466735206962803E-2</v>
      </c>
      <c r="I647" s="1">
        <f t="shared" si="237"/>
        <v>0.158496769073801</v>
      </c>
      <c r="J647" s="1">
        <f t="shared" si="237"/>
        <v>6.6318118271377194E-2</v>
      </c>
      <c r="K647" s="1">
        <f t="shared" si="237"/>
        <v>0.37352641536894199</v>
      </c>
      <c r="L647" s="1">
        <f t="shared" si="237"/>
        <v>0.112028178994977</v>
      </c>
      <c r="M647" s="1">
        <f t="shared" si="237"/>
        <v>6.9352893914453206E-2</v>
      </c>
      <c r="N647" s="1">
        <f t="shared" si="237"/>
        <v>0.14710900734788199</v>
      </c>
      <c r="O647" s="1">
        <f t="shared" si="237"/>
        <v>0.19742275825271099</v>
      </c>
      <c r="P647" s="1">
        <f t="shared" si="237"/>
        <v>0.11048417209476</v>
      </c>
      <c r="Q647" s="1">
        <f t="shared" si="237"/>
        <v>0.220681422036446</v>
      </c>
      <c r="R647" s="1">
        <f t="shared" si="237"/>
        <v>0.12102694153138201</v>
      </c>
      <c r="S647" s="1">
        <f t="shared" si="237"/>
        <v>0.512820512820513</v>
      </c>
      <c r="T647" s="1">
        <f t="shared" si="237"/>
        <v>0.38565932149504401</v>
      </c>
      <c r="U647" s="1">
        <f t="shared" si="237"/>
        <v>0.26244990110822403</v>
      </c>
      <c r="V647" s="1">
        <f t="shared" si="237"/>
        <v>2.1827145281625202E-2</v>
      </c>
    </row>
    <row r="648" spans="1:22">
      <c r="A648" s="1" t="s">
        <v>56</v>
      </c>
      <c r="B648" s="1">
        <v>19</v>
      </c>
      <c r="C648" s="1" t="s">
        <v>27</v>
      </c>
      <c r="D648" s="1">
        <f t="shared" ref="D648:V648" si="238">IF(TYPE="P",(D238-MIN)/DV,(MAX-D238)/DV)</f>
        <v>0.19457071928189401</v>
      </c>
      <c r="E648" s="1">
        <f t="shared" si="238"/>
        <v>0.25373710949422101</v>
      </c>
      <c r="F648" s="1">
        <f t="shared" si="238"/>
        <v>0.83002354723443506</v>
      </c>
      <c r="G648" s="1">
        <f t="shared" si="238"/>
        <v>0.38714859437750998</v>
      </c>
      <c r="H648" s="1">
        <f t="shared" si="238"/>
        <v>0.12685377627567199</v>
      </c>
      <c r="I648" s="1">
        <f t="shared" si="238"/>
        <v>0.31877338170275499</v>
      </c>
      <c r="J648" s="1">
        <f t="shared" si="238"/>
        <v>7.30648751836942E-2</v>
      </c>
      <c r="K648" s="1">
        <f t="shared" si="238"/>
        <v>0.48508222966089398</v>
      </c>
      <c r="L648" s="1">
        <f t="shared" si="238"/>
        <v>0.12971299943725401</v>
      </c>
      <c r="M648" s="1">
        <f t="shared" si="238"/>
        <v>5.6492915339719597E-2</v>
      </c>
      <c r="N648" s="1">
        <f t="shared" si="238"/>
        <v>0.17598797369072799</v>
      </c>
      <c r="O648" s="1">
        <f t="shared" si="238"/>
        <v>0.230888645035286</v>
      </c>
      <c r="P648" s="1">
        <f t="shared" si="238"/>
        <v>0.22992988424677399</v>
      </c>
      <c r="Q648" s="1">
        <f t="shared" si="238"/>
        <v>0.25764720924100498</v>
      </c>
      <c r="R648" s="1">
        <f t="shared" si="238"/>
        <v>0.15298046348722799</v>
      </c>
      <c r="S648" s="1">
        <f t="shared" si="238"/>
        <v>0.56410256410256399</v>
      </c>
      <c r="T648" s="1">
        <f t="shared" si="238"/>
        <v>0.41480336567102</v>
      </c>
      <c r="U648" s="1">
        <f t="shared" si="238"/>
        <v>0.314521579478373</v>
      </c>
      <c r="V648" s="1">
        <f t="shared" si="238"/>
        <v>3.8630585162780999E-2</v>
      </c>
    </row>
    <row r="649" spans="1:22">
      <c r="A649" s="1" t="s">
        <v>56</v>
      </c>
      <c r="B649" s="1">
        <v>19</v>
      </c>
      <c r="C649" s="1" t="s">
        <v>28</v>
      </c>
      <c r="D649" s="1">
        <f t="shared" ref="D649:V649" si="239">IF(TYPE="P",(D239-MIN)/DV,(MAX-D239)/DV)</f>
        <v>0.20335735109530201</v>
      </c>
      <c r="E649" s="1">
        <f t="shared" si="239"/>
        <v>0.277562896408587</v>
      </c>
      <c r="F649" s="1">
        <f t="shared" si="239"/>
        <v>0.8611248332757</v>
      </c>
      <c r="G649" s="1">
        <f t="shared" si="239"/>
        <v>0.39357429718875497</v>
      </c>
      <c r="H649" s="1">
        <f t="shared" si="239"/>
        <v>0.18054563874459401</v>
      </c>
      <c r="I649" s="1">
        <f t="shared" si="239"/>
        <v>0.40241469221176701</v>
      </c>
      <c r="J649" s="1">
        <f t="shared" si="239"/>
        <v>9.62470166683871E-2</v>
      </c>
      <c r="K649" s="1">
        <f t="shared" si="239"/>
        <v>0.62669189346528897</v>
      </c>
      <c r="L649" s="1">
        <f t="shared" si="239"/>
        <v>0.14059275933220799</v>
      </c>
      <c r="M649" s="1">
        <f t="shared" si="239"/>
        <v>7.7313433849621194E-2</v>
      </c>
      <c r="N649" s="1">
        <f t="shared" si="239"/>
        <v>0.19528877819669599</v>
      </c>
      <c r="O649" s="1">
        <f t="shared" si="239"/>
        <v>0.265873695019682</v>
      </c>
      <c r="P649" s="1">
        <f t="shared" si="239"/>
        <v>0.34966601667842201</v>
      </c>
      <c r="Q649" s="1">
        <f t="shared" si="239"/>
        <v>0.30037386888560302</v>
      </c>
      <c r="R649" s="1">
        <f t="shared" si="239"/>
        <v>0.19336916526630399</v>
      </c>
      <c r="S649" s="1">
        <f t="shared" si="239"/>
        <v>0.61538461538461497</v>
      </c>
      <c r="T649" s="1">
        <f t="shared" si="239"/>
        <v>0.45593745852328998</v>
      </c>
      <c r="U649" s="1">
        <f t="shared" si="239"/>
        <v>0.36110466943705699</v>
      </c>
      <c r="V649" s="1">
        <f t="shared" si="239"/>
        <v>6.0878562647581097E-2</v>
      </c>
    </row>
    <row r="650" spans="1:22">
      <c r="A650" s="1" t="s">
        <v>56</v>
      </c>
      <c r="B650" s="1">
        <v>19</v>
      </c>
      <c r="C650" s="1" t="s">
        <v>29</v>
      </c>
      <c r="D650" s="1">
        <f t="shared" ref="D650:V650" si="240">IF(TYPE="P",(D240-MIN)/DV,(MAX-D240)/DV)</f>
        <v>0.22099333262111701</v>
      </c>
      <c r="E650" s="1">
        <f t="shared" si="240"/>
        <v>0.286321612847596</v>
      </c>
      <c r="F650" s="1">
        <f t="shared" si="240"/>
        <v>0.87223978659289603</v>
      </c>
      <c r="G650" s="1">
        <f t="shared" si="240"/>
        <v>0.39919678714859402</v>
      </c>
      <c r="H650" s="1">
        <f t="shared" si="240"/>
        <v>0.2144648894956</v>
      </c>
      <c r="I650" s="1">
        <f t="shared" si="240"/>
        <v>0.44224010883119802</v>
      </c>
      <c r="J650" s="1">
        <f t="shared" si="240"/>
        <v>0.113019296937617</v>
      </c>
      <c r="K650" s="1">
        <f t="shared" si="240"/>
        <v>0.63535147722311203</v>
      </c>
      <c r="L650" s="1">
        <f t="shared" si="240"/>
        <v>0.171012317889076</v>
      </c>
      <c r="M650" s="1">
        <f t="shared" si="240"/>
        <v>8.2037118377229504E-2</v>
      </c>
      <c r="N650" s="1">
        <f t="shared" si="240"/>
        <v>0.20620854776123501</v>
      </c>
      <c r="O650" s="1">
        <f t="shared" si="240"/>
        <v>0.280061612185521</v>
      </c>
      <c r="P650" s="1">
        <f t="shared" si="240"/>
        <v>0.38441272870596999</v>
      </c>
      <c r="Q650" s="1">
        <f t="shared" si="240"/>
        <v>0.349759262997547</v>
      </c>
      <c r="R650" s="1">
        <f t="shared" si="240"/>
        <v>0.244419745376144</v>
      </c>
      <c r="S650" s="1">
        <f t="shared" si="240"/>
        <v>0.66666666666666696</v>
      </c>
      <c r="T650" s="1">
        <f t="shared" si="240"/>
        <v>0.49843584575448302</v>
      </c>
      <c r="U650" s="1">
        <f t="shared" si="240"/>
        <v>0.40132322653644098</v>
      </c>
      <c r="V650" s="1">
        <f t="shared" si="240"/>
        <v>9.7009382535844901E-2</v>
      </c>
    </row>
    <row r="651" spans="1:22">
      <c r="A651" s="1" t="s">
        <v>56</v>
      </c>
      <c r="B651" s="1">
        <v>19</v>
      </c>
      <c r="C651" s="1" t="s">
        <v>30</v>
      </c>
      <c r="D651" s="1">
        <f t="shared" ref="D651:V651" si="241">IF(TYPE="P",(D241-MIN)/DV,(MAX-D241)/DV)</f>
        <v>0.31352125437552197</v>
      </c>
      <c r="E651" s="1">
        <f t="shared" si="241"/>
        <v>0.36475367855422602</v>
      </c>
      <c r="F651" s="1">
        <f t="shared" si="241"/>
        <v>0.89725666485534095</v>
      </c>
      <c r="G651" s="1">
        <f t="shared" si="241"/>
        <v>0.44337349397590398</v>
      </c>
      <c r="H651" s="1">
        <f t="shared" si="241"/>
        <v>0.16046638930038301</v>
      </c>
      <c r="I651" s="1">
        <f t="shared" si="241"/>
        <v>0.56309942183425898</v>
      </c>
      <c r="J651" s="1">
        <f t="shared" si="241"/>
        <v>0.14992735504721599</v>
      </c>
      <c r="K651" s="1">
        <f t="shared" si="241"/>
        <v>0.59256294571387003</v>
      </c>
      <c r="L651" s="1">
        <f t="shared" si="241"/>
        <v>0.19812834781883701</v>
      </c>
      <c r="M651" s="1">
        <f t="shared" si="241"/>
        <v>8.6622735055738406E-2</v>
      </c>
      <c r="N651" s="1">
        <f t="shared" si="241"/>
        <v>0.27641132546256802</v>
      </c>
      <c r="O651" s="1">
        <f t="shared" si="241"/>
        <v>0.35816512468413703</v>
      </c>
      <c r="P651" s="1">
        <f t="shared" si="241"/>
        <v>0.46618678172841599</v>
      </c>
      <c r="Q651" s="1">
        <f t="shared" si="241"/>
        <v>0.45676088670503001</v>
      </c>
      <c r="R651" s="1">
        <f t="shared" si="241"/>
        <v>0.25930315932898301</v>
      </c>
      <c r="S651" s="1">
        <f t="shared" si="241"/>
        <v>0.66666666666666696</v>
      </c>
      <c r="T651" s="1">
        <f t="shared" si="241"/>
        <v>0.54788611537238796</v>
      </c>
      <c r="U651" s="1">
        <f t="shared" si="241"/>
        <v>0.44371749025893398</v>
      </c>
      <c r="V651" s="1">
        <f t="shared" si="241"/>
        <v>0.14497119418613499</v>
      </c>
    </row>
    <row r="652" spans="1:22">
      <c r="A652" s="1" t="s">
        <v>56</v>
      </c>
      <c r="B652" s="1">
        <v>19</v>
      </c>
      <c r="C652" s="1" t="s">
        <v>31</v>
      </c>
      <c r="D652" s="1">
        <f t="shared" ref="D652:V652" si="242">IF(TYPE="P",(D242-MIN)/DV,(MAX-D242)/DV)</f>
        <v>0.44908554657991601</v>
      </c>
      <c r="E652" s="1">
        <f t="shared" si="242"/>
        <v>0.37188910808957798</v>
      </c>
      <c r="F652" s="1">
        <f t="shared" si="242"/>
        <v>0.89546592237645894</v>
      </c>
      <c r="G652" s="1">
        <f t="shared" si="242"/>
        <v>0.45943775100401602</v>
      </c>
      <c r="H652" s="1">
        <f t="shared" si="242"/>
        <v>0.21013087984657</v>
      </c>
      <c r="I652" s="1">
        <f t="shared" si="242"/>
        <v>0.63051808185013003</v>
      </c>
      <c r="J652" s="1">
        <f t="shared" si="242"/>
        <v>7.8135632350435205E-2</v>
      </c>
      <c r="K652" s="1">
        <f t="shared" si="242"/>
        <v>0.57065929267937698</v>
      </c>
      <c r="L652" s="1">
        <f t="shared" si="242"/>
        <v>0.22911065257716901</v>
      </c>
      <c r="M652" s="1">
        <f t="shared" si="242"/>
        <v>0.11864743809992299</v>
      </c>
      <c r="N652" s="1">
        <f t="shared" si="242"/>
        <v>0.29688632339855597</v>
      </c>
      <c r="O652" s="1">
        <f t="shared" si="242"/>
        <v>0.50890155137872395</v>
      </c>
      <c r="P652" s="1">
        <f t="shared" si="242"/>
        <v>0.480811517238518</v>
      </c>
      <c r="Q652" s="1">
        <f t="shared" si="242"/>
        <v>0.460876352382804</v>
      </c>
      <c r="R652" s="1">
        <f t="shared" si="242"/>
        <v>0.33100915208790399</v>
      </c>
      <c r="S652" s="1">
        <f t="shared" si="242"/>
        <v>0.65384615384615397</v>
      </c>
      <c r="T652" s="1">
        <f t="shared" si="242"/>
        <v>0.60282828719322701</v>
      </c>
      <c r="U652" s="1">
        <f t="shared" si="242"/>
        <v>0.489165156124096</v>
      </c>
      <c r="V652" s="1">
        <f t="shared" si="242"/>
        <v>0.22190091792483699</v>
      </c>
    </row>
    <row r="653" spans="1:22">
      <c r="A653" s="1" t="s">
        <v>56</v>
      </c>
      <c r="B653" s="1">
        <v>19</v>
      </c>
      <c r="C653" s="1" t="s">
        <v>32</v>
      </c>
      <c r="D653" s="1">
        <f t="shared" ref="D653:V653" si="243">IF(TYPE="P",(D243-MIN)/DV,(MAX-D243)/DV)</f>
        <v>0.43617748385445798</v>
      </c>
      <c r="E653" s="1">
        <f t="shared" si="243"/>
        <v>0.43778606891079103</v>
      </c>
      <c r="F653" s="1">
        <f t="shared" si="243"/>
        <v>0.93890521826475004</v>
      </c>
      <c r="G653" s="1">
        <f t="shared" si="243"/>
        <v>0.43614457831325298</v>
      </c>
      <c r="H653" s="1">
        <f t="shared" si="243"/>
        <v>0.23239443781901101</v>
      </c>
      <c r="I653" s="1">
        <f t="shared" si="243"/>
        <v>0.45060650719873002</v>
      </c>
      <c r="J653" s="1">
        <f t="shared" si="243"/>
        <v>0.16750719784676901</v>
      </c>
      <c r="K653" s="1">
        <f t="shared" si="243"/>
        <v>0.58535875418425298</v>
      </c>
      <c r="L653" s="1">
        <f t="shared" si="243"/>
        <v>0.33158777798620198</v>
      </c>
      <c r="M653" s="1">
        <f t="shared" si="243"/>
        <v>0.143626254712755</v>
      </c>
      <c r="N653" s="1">
        <f t="shared" si="243"/>
        <v>0.38130440964673301</v>
      </c>
      <c r="O653" s="1">
        <f t="shared" si="243"/>
        <v>0.63189135315259104</v>
      </c>
      <c r="P653" s="1">
        <f t="shared" si="243"/>
        <v>0.58073683773804097</v>
      </c>
      <c r="Q653" s="1">
        <f t="shared" si="243"/>
        <v>0.382682844559529</v>
      </c>
      <c r="R653" s="1">
        <f t="shared" si="243"/>
        <v>0.436297318246192</v>
      </c>
      <c r="S653" s="1">
        <f t="shared" si="243"/>
        <v>0.62820512820512797</v>
      </c>
      <c r="T653" s="1">
        <f t="shared" si="243"/>
        <v>0.67516829898418695</v>
      </c>
      <c r="U653" s="1">
        <f t="shared" si="243"/>
        <v>0.54425282207097503</v>
      </c>
      <c r="V653" s="1">
        <f t="shared" si="243"/>
        <v>0.29313700703876699</v>
      </c>
    </row>
    <row r="654" spans="1:22">
      <c r="A654" s="1" t="s">
        <v>56</v>
      </c>
      <c r="B654" s="1">
        <v>19</v>
      </c>
      <c r="C654" s="1" t="s">
        <v>33</v>
      </c>
      <c r="D654" s="1">
        <f t="shared" ref="D654:V654" si="244">IF(TYPE="P",(D244-MIN)/DV,(MAX-D244)/DV)</f>
        <v>0.559020640897683</v>
      </c>
      <c r="E654" s="1">
        <f t="shared" si="244"/>
        <v>0.48416532337496099</v>
      </c>
      <c r="F654" s="1">
        <f t="shared" si="244"/>
        <v>0.93890521826475004</v>
      </c>
      <c r="G654" s="1">
        <f t="shared" si="244"/>
        <v>0.42650602409638599</v>
      </c>
      <c r="H654" s="1">
        <f t="shared" si="244"/>
        <v>0.270137050528578</v>
      </c>
      <c r="I654" s="1">
        <f t="shared" si="244"/>
        <v>0.50860446661376302</v>
      </c>
      <c r="J654" s="1">
        <f t="shared" si="244"/>
        <v>0.40330461439791698</v>
      </c>
      <c r="K654" s="1">
        <f t="shared" si="244"/>
        <v>0.70026197060107698</v>
      </c>
      <c r="L654" s="1">
        <f t="shared" si="244"/>
        <v>0.86229913086975596</v>
      </c>
      <c r="M654" s="1">
        <f t="shared" si="244"/>
        <v>0.18323567977268801</v>
      </c>
      <c r="N654" s="1">
        <f t="shared" si="244"/>
        <v>0.54806510352166304</v>
      </c>
      <c r="O654" s="1">
        <f t="shared" si="244"/>
        <v>0.79899427167752302</v>
      </c>
      <c r="P654" s="1">
        <f t="shared" si="244"/>
        <v>0.65489773057295797</v>
      </c>
      <c r="Q654" s="1">
        <f t="shared" si="244"/>
        <v>0.386798292588933</v>
      </c>
      <c r="R654" s="1">
        <f t="shared" si="244"/>
        <v>0.52356204379072702</v>
      </c>
      <c r="S654" s="1">
        <f t="shared" si="244"/>
        <v>0.57692307692307698</v>
      </c>
      <c r="T654" s="1">
        <f t="shared" si="244"/>
        <v>0.737453584668047</v>
      </c>
      <c r="U654" s="1">
        <f t="shared" si="244"/>
        <v>0.61492952082214003</v>
      </c>
      <c r="V654" s="1">
        <f t="shared" si="244"/>
        <v>0.37493331121606399</v>
      </c>
    </row>
    <row r="655" spans="1:22">
      <c r="A655" s="1" t="s">
        <v>56</v>
      </c>
      <c r="B655" s="1">
        <v>19</v>
      </c>
      <c r="C655" s="1" t="s">
        <v>34</v>
      </c>
      <c r="D655" s="1">
        <f t="shared" ref="D655:V655" si="245">IF(TYPE="P",(D245-MIN)/DV,(MAX-D245)/DV)</f>
        <v>0.58210932054752595</v>
      </c>
      <c r="E655" s="1">
        <f t="shared" si="245"/>
        <v>0.50940353065339805</v>
      </c>
      <c r="F655" s="1">
        <f t="shared" si="245"/>
        <v>0.97045110243870303</v>
      </c>
      <c r="G655" s="1">
        <f t="shared" si="245"/>
        <v>0.46104417670682701</v>
      </c>
      <c r="H655" s="1">
        <f t="shared" si="245"/>
        <v>0.28800736838985802</v>
      </c>
      <c r="I655" s="1">
        <f t="shared" si="245"/>
        <v>0.69317537694138998</v>
      </c>
      <c r="J655" s="1">
        <f t="shared" si="245"/>
        <v>0.63650625954671003</v>
      </c>
      <c r="K655" s="1">
        <f t="shared" si="245"/>
        <v>0.66555086595837598</v>
      </c>
      <c r="L655" s="1">
        <f t="shared" si="245"/>
        <v>0.89978949123574903</v>
      </c>
      <c r="M655" s="1">
        <f t="shared" si="245"/>
        <v>0.195533174984514</v>
      </c>
      <c r="N655" s="1">
        <f t="shared" si="245"/>
        <v>0.60460526919301705</v>
      </c>
      <c r="O655" s="1">
        <f t="shared" si="245"/>
        <v>0.812968761011165</v>
      </c>
      <c r="P655" s="1">
        <f t="shared" si="245"/>
        <v>0.71441314359208397</v>
      </c>
      <c r="Q655" s="1">
        <f t="shared" si="245"/>
        <v>0.42795275201427202</v>
      </c>
      <c r="R655" s="1">
        <f t="shared" si="245"/>
        <v>0.56755411465213401</v>
      </c>
      <c r="S655" s="1">
        <f t="shared" si="245"/>
        <v>0.56410256410256399</v>
      </c>
      <c r="T655" s="1">
        <f t="shared" si="245"/>
        <v>0.79553949817425296</v>
      </c>
      <c r="U655" s="1">
        <f t="shared" si="245"/>
        <v>0.67553221636358995</v>
      </c>
      <c r="V655" s="1">
        <f t="shared" si="245"/>
        <v>0.48614410549669101</v>
      </c>
    </row>
    <row r="656" spans="1:22">
      <c r="A656" s="1" t="s">
        <v>56</v>
      </c>
      <c r="B656" s="1">
        <v>19</v>
      </c>
      <c r="C656" s="1" t="s">
        <v>35</v>
      </c>
      <c r="D656" s="1">
        <f t="shared" ref="D656:V656" si="246">IF(TYPE="P",(D246-MIN)/DV,(MAX-D246)/DV)</f>
        <v>0.58387803450956799</v>
      </c>
      <c r="E656" s="1">
        <f t="shared" si="246"/>
        <v>0.51666253297723597</v>
      </c>
      <c r="F656" s="1">
        <f t="shared" si="246"/>
        <v>0.97045110243870303</v>
      </c>
      <c r="G656" s="1">
        <f t="shared" si="246"/>
        <v>0.45702811244979902</v>
      </c>
      <c r="H656" s="1">
        <f t="shared" si="246"/>
        <v>0.29578353048341999</v>
      </c>
      <c r="I656" s="1">
        <f t="shared" si="246"/>
        <v>0.60570230132638003</v>
      </c>
      <c r="J656" s="1">
        <f t="shared" si="246"/>
        <v>0.79453507825610803</v>
      </c>
      <c r="K656" s="1">
        <f t="shared" si="246"/>
        <v>0.51855625090961999</v>
      </c>
      <c r="L656" s="1">
        <f t="shared" si="246"/>
        <v>0.93968194418391404</v>
      </c>
      <c r="M656" s="1">
        <f t="shared" si="246"/>
        <v>0.22226388857128801</v>
      </c>
      <c r="N656" s="1">
        <f t="shared" si="246"/>
        <v>0.81368394015282897</v>
      </c>
      <c r="O656" s="1">
        <f t="shared" si="246"/>
        <v>0.97354702962821305</v>
      </c>
      <c r="P656" s="1">
        <f t="shared" si="246"/>
        <v>0.75366136995394795</v>
      </c>
      <c r="Q656" s="1">
        <f t="shared" si="246"/>
        <v>0.44852999540986699</v>
      </c>
      <c r="R656" s="1">
        <f t="shared" si="246"/>
        <v>0.57443242474740397</v>
      </c>
      <c r="S656" s="1">
        <f t="shared" si="246"/>
        <v>0.53846153846153799</v>
      </c>
      <c r="T656" s="1">
        <f t="shared" si="246"/>
        <v>0.817011701447942</v>
      </c>
      <c r="U656" s="1">
        <f t="shared" si="246"/>
        <v>0.72955164100227798</v>
      </c>
      <c r="V656" s="1">
        <f t="shared" si="246"/>
        <v>0.63878053289016201</v>
      </c>
    </row>
    <row r="657" spans="1:22">
      <c r="A657" s="1" t="s">
        <v>56</v>
      </c>
      <c r="B657" s="1">
        <v>19</v>
      </c>
      <c r="C657" s="1" t="s">
        <v>36</v>
      </c>
      <c r="D657" s="1">
        <f t="shared" ref="D657:V657" si="247">IF(TYPE="P",(D247-MIN)/DV,(MAX-D247)/DV)</f>
        <v>0.63300930004688705</v>
      </c>
      <c r="E657" s="1">
        <f t="shared" si="247"/>
        <v>0.57304855414490297</v>
      </c>
      <c r="F657" s="1">
        <f t="shared" si="247"/>
        <v>0.97045110243870303</v>
      </c>
      <c r="G657" s="1">
        <f t="shared" si="247"/>
        <v>0.45783132530120502</v>
      </c>
      <c r="H657" s="1">
        <f t="shared" si="247"/>
        <v>0.310077342197213</v>
      </c>
      <c r="I657" s="1">
        <f t="shared" si="247"/>
        <v>0.56265729509125995</v>
      </c>
      <c r="J657" s="1">
        <f t="shared" si="247"/>
        <v>6.7716948576921801E-2</v>
      </c>
      <c r="K657" s="1">
        <f t="shared" si="247"/>
        <v>0.55457720855770598</v>
      </c>
      <c r="L657" s="1">
        <f t="shared" si="247"/>
        <v>0.96596948665041005</v>
      </c>
      <c r="M657" s="1">
        <f t="shared" si="247"/>
        <v>0.24332447552356801</v>
      </c>
      <c r="N657" s="1">
        <f t="shared" si="247"/>
        <v>1</v>
      </c>
      <c r="O657" s="1">
        <f t="shared" si="247"/>
        <v>0.98706748145090695</v>
      </c>
      <c r="P657" s="1">
        <f t="shared" si="247"/>
        <v>0.79371862423764705</v>
      </c>
      <c r="Q657" s="1">
        <f t="shared" si="247"/>
        <v>0.44852999540986699</v>
      </c>
      <c r="R657" s="1">
        <f t="shared" si="247"/>
        <v>0.71275326515794202</v>
      </c>
      <c r="S657" s="1">
        <f t="shared" si="247"/>
        <v>0.512820512820513</v>
      </c>
      <c r="T657" s="1">
        <f t="shared" si="247"/>
        <v>0.91976513764865997</v>
      </c>
      <c r="U657" s="1">
        <f t="shared" si="247"/>
        <v>0.84694121331176397</v>
      </c>
      <c r="V657" s="1">
        <f t="shared" si="247"/>
        <v>0.85216784407248602</v>
      </c>
    </row>
    <row r="658" spans="1:22">
      <c r="A658" s="1" t="s">
        <v>56</v>
      </c>
      <c r="B658" s="1">
        <v>19</v>
      </c>
      <c r="C658" s="1" t="s">
        <v>37</v>
      </c>
      <c r="D658" s="1">
        <f t="shared" ref="D658:V658" si="248">IF(TYPE="P",(D248-MIN)/DV,(MAX-D248)/DV)</f>
        <v>0.67754762417605596</v>
      </c>
      <c r="E658" s="1">
        <f t="shared" si="248"/>
        <v>0.62816128145775496</v>
      </c>
      <c r="F658" s="1">
        <f t="shared" si="248"/>
        <v>0.99999917667012495</v>
      </c>
      <c r="G658" s="1">
        <f t="shared" si="248"/>
        <v>0.49156626506024098</v>
      </c>
      <c r="H658" s="1">
        <f t="shared" si="248"/>
        <v>0.32768349486593801</v>
      </c>
      <c r="I658" s="1">
        <f t="shared" si="248"/>
        <v>0.61608661149529498</v>
      </c>
      <c r="J658" s="1">
        <f t="shared" si="248"/>
        <v>6.8934370797387803E-2</v>
      </c>
      <c r="K658" s="1">
        <f t="shared" si="248"/>
        <v>0.57866394993450698</v>
      </c>
      <c r="L658" s="1">
        <f t="shared" si="248"/>
        <v>1</v>
      </c>
      <c r="M658" s="1">
        <f t="shared" si="248"/>
        <v>0.26219058106908899</v>
      </c>
      <c r="N658" s="1">
        <f t="shared" si="248"/>
        <v>0.95994326260652596</v>
      </c>
      <c r="O658" s="1">
        <f t="shared" si="248"/>
        <v>1</v>
      </c>
      <c r="P658" s="1">
        <f t="shared" si="248"/>
        <v>0.83417002032942</v>
      </c>
      <c r="Q658" s="1">
        <f t="shared" si="248"/>
        <v>0.46910723227269902</v>
      </c>
      <c r="R658" s="1">
        <f t="shared" si="248"/>
        <v>0.89211601650053096</v>
      </c>
      <c r="S658" s="1">
        <f t="shared" si="248"/>
        <v>0.43589743589743601</v>
      </c>
      <c r="T658" s="1">
        <f t="shared" si="248"/>
        <v>0.95393885985733595</v>
      </c>
      <c r="U658" s="1">
        <f t="shared" si="248"/>
        <v>0.93903880170659404</v>
      </c>
      <c r="V658" s="1">
        <f t="shared" si="248"/>
        <v>0.871798575647032</v>
      </c>
    </row>
    <row r="659" spans="1:22">
      <c r="A659" s="1" t="s">
        <v>56</v>
      </c>
      <c r="B659" s="1">
        <v>19</v>
      </c>
      <c r="C659" s="1" t="s">
        <v>38</v>
      </c>
      <c r="D659" s="1">
        <f t="shared" ref="D659:V659" si="249">IF(TYPE="P",(D249-MIN)/DV,(MAX-D249)/DV)</f>
        <v>0.713194979392622</v>
      </c>
      <c r="E659" s="1">
        <f t="shared" si="249"/>
        <v>0.65520396300543704</v>
      </c>
      <c r="F659" s="1">
        <f t="shared" si="249"/>
        <v>1</v>
      </c>
      <c r="G659" s="1">
        <f t="shared" si="249"/>
        <v>0.52388755020080302</v>
      </c>
      <c r="H659" s="1">
        <f t="shared" si="249"/>
        <v>0.34528275543561898</v>
      </c>
      <c r="I659" s="1">
        <f t="shared" si="249"/>
        <v>0.87168121528171405</v>
      </c>
      <c r="J659" s="1">
        <f t="shared" si="249"/>
        <v>7.2587417347831196E-2</v>
      </c>
      <c r="K659" s="1">
        <f t="shared" si="249"/>
        <v>0.60849949061272002</v>
      </c>
      <c r="L659" s="1">
        <f t="shared" si="249"/>
        <v>1</v>
      </c>
      <c r="M659" s="1">
        <f t="shared" si="249"/>
        <v>0.26518180612387798</v>
      </c>
      <c r="N659" s="1">
        <f t="shared" si="249"/>
        <v>0.80676950032565498</v>
      </c>
      <c r="O659" s="1">
        <f t="shared" si="249"/>
        <v>0.97005164550845202</v>
      </c>
      <c r="P659" s="1">
        <f t="shared" si="249"/>
        <v>0.87634319379330405</v>
      </c>
      <c r="Q659" s="1">
        <f t="shared" si="249"/>
        <v>0.57339857776725001</v>
      </c>
      <c r="R659" s="1">
        <f t="shared" si="249"/>
        <v>1</v>
      </c>
      <c r="S659" s="1">
        <f t="shared" si="249"/>
        <v>0.42191417948718002</v>
      </c>
      <c r="T659" s="1">
        <f t="shared" si="249"/>
        <v>1</v>
      </c>
      <c r="U659" s="1">
        <f t="shared" si="249"/>
        <v>1</v>
      </c>
      <c r="V659" s="1">
        <f t="shared" si="249"/>
        <v>1</v>
      </c>
    </row>
    <row r="660" spans="1:22">
      <c r="A660" s="1" t="s">
        <v>57</v>
      </c>
      <c r="B660" s="1">
        <v>20</v>
      </c>
      <c r="C660" s="1" t="s">
        <v>25</v>
      </c>
      <c r="D660" s="1">
        <f t="shared" ref="D660:V660" si="250">IF(TYPE="P",(D250-MIN)/DV,(MAX-D250)/DV)</f>
        <v>3.9358022124235503E-2</v>
      </c>
      <c r="E660" s="1">
        <f t="shared" si="250"/>
        <v>9.2369830339258094E-2</v>
      </c>
      <c r="F660" s="1">
        <f t="shared" si="250"/>
        <v>0.14474550873552999</v>
      </c>
      <c r="G660" s="1">
        <f t="shared" si="250"/>
        <v>0.27148594377509999</v>
      </c>
      <c r="H660" s="1">
        <f t="shared" si="250"/>
        <v>4.3891145039381902E-3</v>
      </c>
      <c r="I660" s="1">
        <f t="shared" si="250"/>
        <v>5.2828477496882397E-3</v>
      </c>
      <c r="J660" s="1">
        <f t="shared" si="250"/>
        <v>6.8631676451051003E-3</v>
      </c>
      <c r="K660" s="1">
        <f t="shared" si="250"/>
        <v>2.1103187308979799E-2</v>
      </c>
      <c r="L660" s="1">
        <f t="shared" si="250"/>
        <v>3.3160340982513199E-2</v>
      </c>
      <c r="M660" s="1">
        <f t="shared" si="250"/>
        <v>4.1115184905400302E-2</v>
      </c>
      <c r="N660" s="1">
        <f t="shared" si="250"/>
        <v>4.9089082753116702E-3</v>
      </c>
      <c r="O660" s="1">
        <f t="shared" si="250"/>
        <v>7.9894494165970303E-3</v>
      </c>
      <c r="P660" s="1">
        <f t="shared" si="250"/>
        <v>3.66551881508526E-2</v>
      </c>
      <c r="Q660" s="1">
        <f t="shared" si="250"/>
        <v>3.4377882535668799E-2</v>
      </c>
      <c r="R660" s="1">
        <f t="shared" si="250"/>
        <v>6.1544677115260597E-3</v>
      </c>
      <c r="S660" s="1">
        <f t="shared" si="250"/>
        <v>0.52564102564102599</v>
      </c>
      <c r="T660" s="1">
        <f t="shared" si="250"/>
        <v>5.9817517910222003E-2</v>
      </c>
      <c r="U660" s="1">
        <f t="shared" si="250"/>
        <v>1.7077443773816401E-2</v>
      </c>
      <c r="V660" s="1">
        <f t="shared" si="250"/>
        <v>9.4061465392989904E-4</v>
      </c>
    </row>
    <row r="661" spans="1:22">
      <c r="A661" s="1" t="s">
        <v>57</v>
      </c>
      <c r="B661" s="1">
        <v>20</v>
      </c>
      <c r="C661" s="1" t="s">
        <v>27</v>
      </c>
      <c r="D661" s="1">
        <f t="shared" ref="D661:V661" si="251">IF(TYPE="P",(D251-MIN)/DV,(MAX-D251)/DV)</f>
        <v>9.1861617169776102E-2</v>
      </c>
      <c r="E661" s="1">
        <f t="shared" si="251"/>
        <v>0.12902570400247099</v>
      </c>
      <c r="F661" s="1">
        <f t="shared" si="251"/>
        <v>0.14966078809135699</v>
      </c>
      <c r="G661" s="1">
        <f t="shared" si="251"/>
        <v>0.27228915662650599</v>
      </c>
      <c r="H661" s="1">
        <f t="shared" si="251"/>
        <v>4.3571820343413599E-3</v>
      </c>
      <c r="I661" s="1">
        <f t="shared" si="251"/>
        <v>7.5274912141480603E-3</v>
      </c>
      <c r="J661" s="1">
        <f t="shared" si="251"/>
        <v>1.2084436846963E-2</v>
      </c>
      <c r="K661" s="1">
        <f t="shared" si="251"/>
        <v>7.3206229078736695E-2</v>
      </c>
      <c r="L661" s="1">
        <f t="shared" si="251"/>
        <v>3.5473853144083897E-2</v>
      </c>
      <c r="M661" s="1">
        <f t="shared" si="251"/>
        <v>4.1079416872968399E-2</v>
      </c>
      <c r="N661" s="1">
        <f t="shared" si="251"/>
        <v>6.6266248360257202E-3</v>
      </c>
      <c r="O661" s="1">
        <f t="shared" si="251"/>
        <v>1.3530519173269201E-2</v>
      </c>
      <c r="P661" s="1">
        <f t="shared" si="251"/>
        <v>0.15170310749699201</v>
      </c>
      <c r="Q661" s="1">
        <f t="shared" si="251"/>
        <v>7.15163849311415E-2</v>
      </c>
      <c r="R661" s="1">
        <f t="shared" si="251"/>
        <v>7.9340214581263904E-3</v>
      </c>
      <c r="S661" s="1">
        <f t="shared" si="251"/>
        <v>0.46153846153846201</v>
      </c>
      <c r="T661" s="1">
        <f t="shared" si="251"/>
        <v>6.6636674825682099E-2</v>
      </c>
      <c r="U661" s="1">
        <f t="shared" si="251"/>
        <v>2.0446330672968999E-2</v>
      </c>
      <c r="V661" s="1">
        <f t="shared" si="251"/>
        <v>1.20083280106565E-3</v>
      </c>
    </row>
    <row r="662" spans="1:22">
      <c r="A662" s="1" t="s">
        <v>57</v>
      </c>
      <c r="B662" s="1">
        <v>20</v>
      </c>
      <c r="C662" s="1" t="s">
        <v>28</v>
      </c>
      <c r="D662" s="1">
        <f t="shared" ref="D662:V662" si="252">IF(TYPE="P",(D252-MIN)/DV,(MAX-D252)/DV)</f>
        <v>0.11743180970139599</v>
      </c>
      <c r="E662" s="1">
        <f t="shared" si="252"/>
        <v>0.14888513196802799</v>
      </c>
      <c r="F662" s="1">
        <f t="shared" si="252"/>
        <v>0.174216601623607</v>
      </c>
      <c r="G662" s="1">
        <f t="shared" si="252"/>
        <v>0.29718875502008002</v>
      </c>
      <c r="H662" s="1">
        <f t="shared" si="252"/>
        <v>8.0188681669046604E-3</v>
      </c>
      <c r="I662" s="1">
        <f t="shared" si="252"/>
        <v>1.00215395079923E-2</v>
      </c>
      <c r="J662" s="1">
        <f t="shared" si="252"/>
        <v>2.1081655842761102E-2</v>
      </c>
      <c r="K662" s="1">
        <f t="shared" si="252"/>
        <v>7.3933925192839506E-2</v>
      </c>
      <c r="L662" s="1">
        <f t="shared" si="252"/>
        <v>1.25158923695784E-2</v>
      </c>
      <c r="M662" s="1">
        <f t="shared" si="252"/>
        <v>4.5865410373884898E-2</v>
      </c>
      <c r="N662" s="1">
        <f t="shared" si="252"/>
        <v>8.9016246066910693E-3</v>
      </c>
      <c r="O662" s="1">
        <f t="shared" si="252"/>
        <v>2.3236451862963199E-2</v>
      </c>
      <c r="P662" s="1">
        <f t="shared" si="252"/>
        <v>0.25980168443762203</v>
      </c>
      <c r="Q662" s="1">
        <f t="shared" si="252"/>
        <v>0.135755953550837</v>
      </c>
      <c r="R662" s="1">
        <f t="shared" si="252"/>
        <v>1.02266871127141E-2</v>
      </c>
      <c r="S662" s="1">
        <f t="shared" si="252"/>
        <v>0.39743589743589702</v>
      </c>
      <c r="T662" s="1">
        <f t="shared" si="252"/>
        <v>7.4202798346796203E-2</v>
      </c>
      <c r="U662" s="1">
        <f t="shared" si="252"/>
        <v>2.37978235929482E-2</v>
      </c>
      <c r="V662" s="1">
        <f t="shared" si="252"/>
        <v>1.8807172268756E-3</v>
      </c>
    </row>
    <row r="663" spans="1:22">
      <c r="A663" s="1" t="s">
        <v>57</v>
      </c>
      <c r="B663" s="1">
        <v>20</v>
      </c>
      <c r="C663" s="1" t="s">
        <v>29</v>
      </c>
      <c r="D663" s="1">
        <f t="shared" ref="D663:V663" si="253">IF(TYPE="P",(D253-MIN)/DV,(MAX-D253)/DV)</f>
        <v>0.145901997954442</v>
      </c>
      <c r="E663" s="1">
        <f t="shared" si="253"/>
        <v>0.160331878926776</v>
      </c>
      <c r="F663" s="1">
        <f t="shared" si="253"/>
        <v>0.18085634540334899</v>
      </c>
      <c r="G663" s="1">
        <f t="shared" si="253"/>
        <v>0.30200803212851401</v>
      </c>
      <c r="H663" s="1">
        <f t="shared" si="253"/>
        <v>9.4449968296344399E-3</v>
      </c>
      <c r="I663" s="1">
        <f t="shared" si="253"/>
        <v>2.95204625325927E-2</v>
      </c>
      <c r="J663" s="1">
        <f t="shared" si="253"/>
        <v>2.9424392537058398E-2</v>
      </c>
      <c r="K663" s="1">
        <f t="shared" si="253"/>
        <v>0.16525978751273501</v>
      </c>
      <c r="L663" s="1">
        <f t="shared" si="253"/>
        <v>1.9315742303924601E-2</v>
      </c>
      <c r="M663" s="1">
        <f t="shared" si="253"/>
        <v>3.2623729285604197E-2</v>
      </c>
      <c r="N663" s="1">
        <f t="shared" si="253"/>
        <v>1.0942703029969501E-2</v>
      </c>
      <c r="O663" s="1">
        <f t="shared" si="253"/>
        <v>3.2344383928481497E-2</v>
      </c>
      <c r="P663" s="1">
        <f t="shared" si="253"/>
        <v>0.31095714226444798</v>
      </c>
      <c r="Q663" s="1">
        <f t="shared" si="253"/>
        <v>0.24687305608493099</v>
      </c>
      <c r="R663" s="1">
        <f t="shared" si="253"/>
        <v>1.31804163750881E-2</v>
      </c>
      <c r="S663" s="1">
        <f t="shared" si="253"/>
        <v>0.33333333333333298</v>
      </c>
      <c r="T663" s="1">
        <f t="shared" si="253"/>
        <v>8.2048262685314094E-2</v>
      </c>
      <c r="U663" s="1">
        <f t="shared" si="253"/>
        <v>2.4724286460158899E-2</v>
      </c>
      <c r="V663" s="1">
        <f t="shared" si="253"/>
        <v>2.5491044220007E-3</v>
      </c>
    </row>
    <row r="664" spans="1:22">
      <c r="A664" s="1" t="s">
        <v>57</v>
      </c>
      <c r="B664" s="1">
        <v>20</v>
      </c>
      <c r="C664" s="1" t="s">
        <v>30</v>
      </c>
      <c r="D664" s="1">
        <f t="shared" ref="D664:V664" si="254">IF(TYPE="P",(D254-MIN)/DV,(MAX-D254)/DV)</f>
        <v>0.225930324750926</v>
      </c>
      <c r="E664" s="1">
        <f t="shared" si="254"/>
        <v>0.20796748197787299</v>
      </c>
      <c r="F664" s="1">
        <f t="shared" si="254"/>
        <v>0.20382066228655199</v>
      </c>
      <c r="G664" s="1">
        <f t="shared" si="254"/>
        <v>0.30602409638554201</v>
      </c>
      <c r="H664" s="1">
        <f t="shared" si="254"/>
        <v>3.9363658393113E-3</v>
      </c>
      <c r="I664" s="1">
        <f t="shared" si="254"/>
        <v>4.2183425915429097E-2</v>
      </c>
      <c r="J664" s="1">
        <f t="shared" si="254"/>
        <v>4.9514202361647802E-2</v>
      </c>
      <c r="K664" s="1">
        <f t="shared" si="254"/>
        <v>0.16678794935235</v>
      </c>
      <c r="L664" s="1">
        <f t="shared" si="254"/>
        <v>3.3045707497030001E-2</v>
      </c>
      <c r="M664" s="1">
        <f t="shared" si="254"/>
        <v>2.98547836345236E-2</v>
      </c>
      <c r="N664" s="1">
        <f t="shared" si="254"/>
        <v>1.54250488482814E-2</v>
      </c>
      <c r="O664" s="1">
        <f t="shared" si="254"/>
        <v>4.3819150114264398E-2</v>
      </c>
      <c r="P664" s="1">
        <f t="shared" si="254"/>
        <v>0.39623698294818099</v>
      </c>
      <c r="Q664" s="1">
        <f t="shared" si="254"/>
        <v>0.329182012269227</v>
      </c>
      <c r="R664" s="1">
        <f t="shared" si="254"/>
        <v>1.72686033262715E-2</v>
      </c>
      <c r="S664" s="1">
        <f t="shared" si="254"/>
        <v>1.2820512820512799E-2</v>
      </c>
      <c r="T664" s="1">
        <f t="shared" si="254"/>
        <v>9.0212422486781504E-2</v>
      </c>
      <c r="U664" s="1">
        <f t="shared" si="254"/>
        <v>2.24006726450201E-2</v>
      </c>
      <c r="V664" s="1">
        <f t="shared" si="254"/>
        <v>3.55750760440985E-3</v>
      </c>
    </row>
    <row r="665" spans="1:22">
      <c r="A665" s="1" t="s">
        <v>57</v>
      </c>
      <c r="B665" s="1">
        <v>20</v>
      </c>
      <c r="C665" s="1" t="s">
        <v>31</v>
      </c>
      <c r="D665" s="1">
        <f t="shared" ref="D665:V665" si="255">IF(TYPE="P",(D255-MIN)/DV,(MAX-D255)/DV)</f>
        <v>0.33617331663695099</v>
      </c>
      <c r="E665" s="1">
        <f t="shared" si="255"/>
        <v>0.23483084212397401</v>
      </c>
      <c r="F665" s="1">
        <f t="shared" si="255"/>
        <v>0.20423232722422599</v>
      </c>
      <c r="G665" s="1">
        <f t="shared" si="255"/>
        <v>0.30522088353413701</v>
      </c>
      <c r="H665" s="1">
        <f t="shared" si="255"/>
        <v>6.3793172222672201E-3</v>
      </c>
      <c r="I665" s="1">
        <f t="shared" si="255"/>
        <v>5.8768847069493299E-2</v>
      </c>
      <c r="J665" s="1">
        <f t="shared" si="255"/>
        <v>1.71101370824626E-2</v>
      </c>
      <c r="K665" s="1">
        <f t="shared" si="255"/>
        <v>0.18898268083248401</v>
      </c>
      <c r="L665" s="1">
        <f t="shared" si="255"/>
        <v>4.9334083661601899E-2</v>
      </c>
      <c r="M665" s="1">
        <f t="shared" si="255"/>
        <v>2.6807704607947399E-2</v>
      </c>
      <c r="N665" s="1">
        <f t="shared" si="255"/>
        <v>1.6898524002164898E-2</v>
      </c>
      <c r="O665" s="1">
        <f t="shared" si="255"/>
        <v>5.9466833113529502E-2</v>
      </c>
      <c r="P665" s="1">
        <f t="shared" si="255"/>
        <v>0.42961457080031501</v>
      </c>
      <c r="Q665" s="1">
        <f t="shared" si="255"/>
        <v>0.43618367557261001</v>
      </c>
      <c r="R665" s="1">
        <f t="shared" si="255"/>
        <v>1.8248789696865601E-2</v>
      </c>
      <c r="S665" s="1">
        <f t="shared" si="255"/>
        <v>0</v>
      </c>
      <c r="T665" s="1">
        <f t="shared" si="255"/>
        <v>9.8576442154844304E-2</v>
      </c>
      <c r="U665" s="1">
        <f t="shared" si="255"/>
        <v>2.4095068018922101E-2</v>
      </c>
      <c r="V665" s="1">
        <f t="shared" si="255"/>
        <v>6.5358111121070197E-3</v>
      </c>
    </row>
    <row r="666" spans="1:22">
      <c r="A666" s="1" t="s">
        <v>57</v>
      </c>
      <c r="B666" s="1">
        <v>20</v>
      </c>
      <c r="C666" s="1" t="s">
        <v>32</v>
      </c>
      <c r="D666" s="1">
        <f t="shared" ref="D666:V666" si="256">IF(TYPE="P",(D256-MIN)/DV,(MAX-D256)/DV)</f>
        <v>0.35602321606521498</v>
      </c>
      <c r="E666" s="1">
        <f t="shared" si="256"/>
        <v>0.301888221162393</v>
      </c>
      <c r="F666" s="1">
        <f t="shared" si="256"/>
        <v>0.47666683133264198</v>
      </c>
      <c r="G666" s="1">
        <f t="shared" si="256"/>
        <v>0.30763052208835301</v>
      </c>
      <c r="H666" s="1">
        <f t="shared" si="256"/>
        <v>9.0053943240621208E-3</v>
      </c>
      <c r="I666" s="1">
        <f t="shared" si="256"/>
        <v>5.9517061557646501E-2</v>
      </c>
      <c r="J666" s="1">
        <f t="shared" si="256"/>
        <v>6.2591090649284295E-2</v>
      </c>
      <c r="K666" s="1">
        <f t="shared" si="256"/>
        <v>0.27455974385096799</v>
      </c>
      <c r="L666" s="1">
        <f t="shared" si="256"/>
        <v>6.9092728068529993E-2</v>
      </c>
      <c r="M666" s="1">
        <f t="shared" si="256"/>
        <v>2.35807607651238E-2</v>
      </c>
      <c r="N666" s="1">
        <f t="shared" si="256"/>
        <v>1.7370953390024899E-2</v>
      </c>
      <c r="O666" s="1">
        <f t="shared" si="256"/>
        <v>5.7200672499018397E-2</v>
      </c>
      <c r="P666" s="1">
        <f t="shared" si="256"/>
        <v>0.50972907936771406</v>
      </c>
      <c r="Q666" s="1">
        <f t="shared" si="256"/>
        <v>0.349759262997547</v>
      </c>
      <c r="R666" s="1">
        <f t="shared" si="256"/>
        <v>1.8250671200540199E-2</v>
      </c>
      <c r="S666" s="1">
        <f t="shared" si="256"/>
        <v>7.69230769230769E-2</v>
      </c>
      <c r="T666" s="1">
        <f t="shared" si="256"/>
        <v>0.110892902891255</v>
      </c>
      <c r="U666" s="1">
        <f t="shared" si="256"/>
        <v>2.7268827158422101E-2</v>
      </c>
      <c r="V666" s="1">
        <f t="shared" si="256"/>
        <v>9.1149894427561603E-3</v>
      </c>
    </row>
    <row r="667" spans="1:22">
      <c r="A667" s="1" t="s">
        <v>57</v>
      </c>
      <c r="B667" s="1">
        <v>20</v>
      </c>
      <c r="C667" s="1" t="s">
        <v>33</v>
      </c>
      <c r="D667" s="1">
        <f t="shared" ref="D667:V667" si="257">IF(TYPE="P",(D257-MIN)/DV,(MAX-D257)/DV)</f>
        <v>0.45958526944912198</v>
      </c>
      <c r="E667" s="1">
        <f t="shared" si="257"/>
        <v>0.40162500249987199</v>
      </c>
      <c r="F667" s="1">
        <f t="shared" si="257"/>
        <v>0.50848853101483604</v>
      </c>
      <c r="G667" s="1">
        <f t="shared" si="257"/>
        <v>0.311646586345382</v>
      </c>
      <c r="H667" s="1">
        <f t="shared" si="257"/>
        <v>1.1620939168643299E-2</v>
      </c>
      <c r="I667" s="1">
        <f t="shared" si="257"/>
        <v>5.9267656728262098E-2</v>
      </c>
      <c r="J667" s="1">
        <f t="shared" si="257"/>
        <v>0.25174496647015998</v>
      </c>
      <c r="K667" s="1">
        <f t="shared" si="257"/>
        <v>0.36661330228496603</v>
      </c>
      <c r="L667" s="1">
        <f t="shared" si="257"/>
        <v>9.6469288647116402E-2</v>
      </c>
      <c r="M667" s="1">
        <f t="shared" si="257"/>
        <v>4.4028411621381297E-2</v>
      </c>
      <c r="N667" s="1">
        <f t="shared" si="257"/>
        <v>2.3426534936841201E-2</v>
      </c>
      <c r="O667" s="1">
        <f t="shared" si="257"/>
        <v>4.4350706224642898E-2</v>
      </c>
      <c r="P667" s="1">
        <f t="shared" si="257"/>
        <v>0.56638177820188396</v>
      </c>
      <c r="Q667" s="1">
        <f t="shared" si="257"/>
        <v>0.349759262997547</v>
      </c>
      <c r="R667" s="1">
        <f t="shared" si="257"/>
        <v>2.19607049347895E-2</v>
      </c>
      <c r="S667" s="1">
        <f t="shared" si="257"/>
        <v>0.115384615384615</v>
      </c>
      <c r="T667" s="1">
        <f t="shared" si="257"/>
        <v>0.123967905129068</v>
      </c>
      <c r="U667" s="1">
        <f t="shared" si="257"/>
        <v>2.5956544820286E-2</v>
      </c>
      <c r="V667" s="1">
        <f t="shared" si="257"/>
        <v>1.38454547053911E-2</v>
      </c>
    </row>
    <row r="668" spans="1:22">
      <c r="A668" s="1" t="s">
        <v>57</v>
      </c>
      <c r="B668" s="1">
        <v>20</v>
      </c>
      <c r="C668" s="1" t="s">
        <v>34</v>
      </c>
      <c r="D668" s="1">
        <f t="shared" ref="D668:V668" si="258">IF(TYPE="P",(D258-MIN)/DV,(MAX-D258)/DV)</f>
        <v>0.50719849264394001</v>
      </c>
      <c r="E668" s="1">
        <f t="shared" si="258"/>
        <v>0.48253596887382799</v>
      </c>
      <c r="F668" s="1">
        <f t="shared" si="258"/>
        <v>0.47061535674883498</v>
      </c>
      <c r="G668" s="1">
        <f t="shared" si="258"/>
        <v>0.316465863453815</v>
      </c>
      <c r="H668" s="1">
        <f t="shared" si="258"/>
        <v>1.30060402892564E-2</v>
      </c>
      <c r="I668" s="1">
        <f t="shared" si="258"/>
        <v>0.141559913841968</v>
      </c>
      <c r="J668" s="1">
        <f t="shared" si="258"/>
        <v>0.46534289138754698</v>
      </c>
      <c r="K668" s="1">
        <f t="shared" si="258"/>
        <v>0.37359918498035199</v>
      </c>
      <c r="L668" s="1">
        <f t="shared" si="258"/>
        <v>0.12178244648700499</v>
      </c>
      <c r="M668" s="1">
        <f t="shared" si="258"/>
        <v>3.2060455715207999E-2</v>
      </c>
      <c r="N668" s="1">
        <f t="shared" si="258"/>
        <v>2.5875829044775301E-2</v>
      </c>
      <c r="O668" s="1">
        <f t="shared" si="258"/>
        <v>4.2011053950931701E-2</v>
      </c>
      <c r="P668" s="1">
        <f t="shared" si="258"/>
        <v>0.60923951375347496</v>
      </c>
      <c r="Q668" s="1">
        <f t="shared" si="258"/>
        <v>0.37445194324529801</v>
      </c>
      <c r="R668" s="1">
        <f t="shared" si="258"/>
        <v>2.9830416089121001E-2</v>
      </c>
      <c r="S668" s="1">
        <f t="shared" si="258"/>
        <v>0.128205128205128</v>
      </c>
      <c r="T668" s="1">
        <f t="shared" si="258"/>
        <v>0.13354111557301901</v>
      </c>
      <c r="U668" s="1">
        <f t="shared" si="258"/>
        <v>3.04425279288645E-2</v>
      </c>
      <c r="V668" s="1">
        <f t="shared" si="258"/>
        <v>1.6242468181971E-2</v>
      </c>
    </row>
    <row r="669" spans="1:22">
      <c r="A669" s="1" t="s">
        <v>57</v>
      </c>
      <c r="B669" s="1">
        <v>20</v>
      </c>
      <c r="C669" s="1" t="s">
        <v>35</v>
      </c>
      <c r="D669" s="1">
        <f t="shared" ref="D669:V669" si="259">IF(TYPE="P",(D259-MIN)/DV,(MAX-D259)/DV)</f>
        <v>0.56754507207280502</v>
      </c>
      <c r="E669" s="1">
        <f t="shared" si="259"/>
        <v>0.55689018725469697</v>
      </c>
      <c r="F669" s="1">
        <f t="shared" si="259"/>
        <v>0.48502362956742301</v>
      </c>
      <c r="G669" s="1">
        <f t="shared" si="259"/>
        <v>0.32610441767068299</v>
      </c>
      <c r="H669" s="1">
        <f t="shared" si="259"/>
        <v>1.6519558002782798E-2</v>
      </c>
      <c r="I669" s="1">
        <f t="shared" si="259"/>
        <v>0.12659562407890301</v>
      </c>
      <c r="J669" s="1">
        <f t="shared" si="259"/>
        <v>0.63451731763499597</v>
      </c>
      <c r="K669" s="1">
        <f t="shared" si="259"/>
        <v>0.39550283801484498</v>
      </c>
      <c r="L669" s="1">
        <f t="shared" si="259"/>
        <v>0.14461535255007399</v>
      </c>
      <c r="M669" s="1">
        <f t="shared" si="259"/>
        <v>5.7370988689935599E-2</v>
      </c>
      <c r="N669" s="1">
        <f t="shared" si="259"/>
        <v>3.9387080202915301E-2</v>
      </c>
      <c r="O669" s="1">
        <f t="shared" si="259"/>
        <v>5.1889138335464297E-2</v>
      </c>
      <c r="P669" s="1">
        <f t="shared" si="259"/>
        <v>0.64089532423349804</v>
      </c>
      <c r="Q669" s="1">
        <f t="shared" si="259"/>
        <v>0.39914462101133003</v>
      </c>
      <c r="R669" s="1">
        <f t="shared" si="259"/>
        <v>3.9801604482525697E-2</v>
      </c>
      <c r="S669" s="1">
        <f t="shared" si="259"/>
        <v>0.15384615384615399</v>
      </c>
      <c r="T669" s="1">
        <f t="shared" si="259"/>
        <v>0.13838328029458899</v>
      </c>
      <c r="U669" s="1">
        <f t="shared" si="259"/>
        <v>3.3027985336525303E-2</v>
      </c>
      <c r="V669" s="1">
        <f t="shared" si="259"/>
        <v>2.2461460286066999E-2</v>
      </c>
    </row>
    <row r="670" spans="1:22">
      <c r="A670" s="1" t="s">
        <v>57</v>
      </c>
      <c r="B670" s="1">
        <v>20</v>
      </c>
      <c r="C670" s="1" t="s">
        <v>36</v>
      </c>
      <c r="D670" s="1">
        <f t="shared" ref="D670:V670" si="260">IF(TYPE="P",(D260-MIN)/DV,(MAX-D260)/DV)</f>
        <v>0.60836717297887899</v>
      </c>
      <c r="E670" s="1">
        <f t="shared" si="260"/>
        <v>0.62252923670150595</v>
      </c>
      <c r="F670" s="1">
        <f t="shared" si="260"/>
        <v>0.45106127220932302</v>
      </c>
      <c r="G670" s="1">
        <f t="shared" si="260"/>
        <v>0.34377510040160603</v>
      </c>
      <c r="H670" s="1">
        <f t="shared" si="260"/>
        <v>1.7410280363662201E-2</v>
      </c>
      <c r="I670" s="1">
        <f t="shared" si="260"/>
        <v>7.4730756150096403E-2</v>
      </c>
      <c r="J670" s="1">
        <f t="shared" si="260"/>
        <v>3.5583871549879798E-2</v>
      </c>
      <c r="K670" s="1">
        <f t="shared" si="260"/>
        <v>0.41755203027215798</v>
      </c>
      <c r="L670" s="1">
        <f t="shared" si="260"/>
        <v>0.16666666666666699</v>
      </c>
      <c r="M670" s="1">
        <f t="shared" si="260"/>
        <v>5.7398357193680798E-2</v>
      </c>
      <c r="N670" s="1">
        <f t="shared" si="260"/>
        <v>5.3530148333654402E-2</v>
      </c>
      <c r="O670" s="1">
        <f t="shared" si="260"/>
        <v>5.6192930706426003E-2</v>
      </c>
      <c r="P670" s="1">
        <f t="shared" si="260"/>
        <v>0.67302825374434705</v>
      </c>
      <c r="Q670" s="1">
        <f t="shared" si="260"/>
        <v>0.386798292588933</v>
      </c>
      <c r="R670" s="1">
        <f t="shared" si="260"/>
        <v>4.92102617631128E-2</v>
      </c>
      <c r="S670" s="1">
        <f t="shared" si="260"/>
        <v>0.16666666666666699</v>
      </c>
      <c r="T670" s="1">
        <f t="shared" si="260"/>
        <v>0.15908613883084299</v>
      </c>
      <c r="U670" s="1">
        <f t="shared" si="260"/>
        <v>3.9942004504340198E-2</v>
      </c>
      <c r="V670" s="1">
        <f t="shared" si="260"/>
        <v>2.9658480780181601E-2</v>
      </c>
    </row>
    <row r="671" spans="1:22">
      <c r="A671" s="1" t="s">
        <v>57</v>
      </c>
      <c r="B671" s="1">
        <v>20</v>
      </c>
      <c r="C671" s="1" t="s">
        <v>37</v>
      </c>
      <c r="D671" s="1">
        <f t="shared" ref="D671:V671" si="261">IF(TYPE="P",(D261-MIN)/DV,(MAX-D261)/DV)</f>
        <v>0.65660738006250696</v>
      </c>
      <c r="E671" s="1">
        <f t="shared" si="261"/>
        <v>0.70818548826481997</v>
      </c>
      <c r="F671" s="1">
        <f t="shared" si="261"/>
        <v>0.37671458446541201</v>
      </c>
      <c r="G671" s="1">
        <f t="shared" si="261"/>
        <v>0.35983935742971901</v>
      </c>
      <c r="H671" s="1">
        <f t="shared" si="261"/>
        <v>1.85113306236021E-2</v>
      </c>
      <c r="I671" s="1">
        <f t="shared" si="261"/>
        <v>6.0900124702414703E-2</v>
      </c>
      <c r="J671" s="1">
        <f t="shared" si="261"/>
        <v>3.4743760860918599E-2</v>
      </c>
      <c r="K671" s="1">
        <f t="shared" si="261"/>
        <v>0.45830301266191198</v>
      </c>
      <c r="L671" s="1">
        <f t="shared" si="261"/>
        <v>0.18990600054190401</v>
      </c>
      <c r="M671" s="1">
        <f t="shared" si="261"/>
        <v>5.7566220600296002E-2</v>
      </c>
      <c r="N671" s="1">
        <f t="shared" si="261"/>
        <v>5.1107227710965E-2</v>
      </c>
      <c r="O671" s="1">
        <f t="shared" si="261"/>
        <v>5.6490924283456298E-2</v>
      </c>
      <c r="P671" s="1">
        <f t="shared" si="261"/>
        <v>0.70723561382400502</v>
      </c>
      <c r="Q671" s="1">
        <f t="shared" si="261"/>
        <v>0.34152834921529801</v>
      </c>
      <c r="R671" s="1">
        <f t="shared" si="261"/>
        <v>6.9664365783735194E-2</v>
      </c>
      <c r="S671" s="1">
        <f t="shared" si="261"/>
        <v>0.141025641025641</v>
      </c>
      <c r="T671" s="1">
        <f t="shared" si="261"/>
        <v>0.16493377616312299</v>
      </c>
      <c r="U671" s="1">
        <f t="shared" si="261"/>
        <v>4.3896420605094501E-2</v>
      </c>
      <c r="V671" s="1">
        <f t="shared" si="261"/>
        <v>3.0437396460732902E-2</v>
      </c>
    </row>
    <row r="672" spans="1:22">
      <c r="A672" s="1" t="s">
        <v>57</v>
      </c>
      <c r="B672" s="1">
        <v>20</v>
      </c>
      <c r="C672" s="1" t="s">
        <v>38</v>
      </c>
      <c r="D672" s="1">
        <f t="shared" ref="D672:V672" si="262">IF(TYPE="P",(D262-MIN)/DV,(MAX-D262)/DV)</f>
        <v>0.71058613241800805</v>
      </c>
      <c r="E672" s="1">
        <f t="shared" si="262"/>
        <v>0.81197297548788105</v>
      </c>
      <c r="F672" s="1">
        <f t="shared" si="262"/>
        <v>0.43006636038795298</v>
      </c>
      <c r="G672" s="1">
        <f t="shared" si="262"/>
        <v>0.35736546184738999</v>
      </c>
      <c r="H672" s="1">
        <f t="shared" si="262"/>
        <v>1.9444461643346001E-2</v>
      </c>
      <c r="I672" s="1">
        <f t="shared" si="262"/>
        <v>5.9188300646185202E-2</v>
      </c>
      <c r="J672" s="1">
        <f t="shared" si="262"/>
        <v>3.4634439538202201E-2</v>
      </c>
      <c r="K672" s="1">
        <f t="shared" si="262"/>
        <v>0.50749526997525796</v>
      </c>
      <c r="L672" s="1">
        <f t="shared" si="262"/>
        <v>0.18990600054190401</v>
      </c>
      <c r="M672" s="1">
        <f t="shared" si="262"/>
        <v>8.2986361568487002E-2</v>
      </c>
      <c r="N672" s="1">
        <f t="shared" si="262"/>
        <v>3.8980011191531098E-2</v>
      </c>
      <c r="O672" s="1">
        <f t="shared" si="262"/>
        <v>4.9348139050246098E-2</v>
      </c>
      <c r="P672" s="1">
        <f t="shared" si="262"/>
        <v>0.74248018918806802</v>
      </c>
      <c r="Q672" s="1">
        <f t="shared" si="262"/>
        <v>0.49598257989051198</v>
      </c>
      <c r="R672" s="1">
        <f t="shared" si="262"/>
        <v>7.5663048782000794E-2</v>
      </c>
      <c r="S672" s="1">
        <f t="shared" si="262"/>
        <v>0.15321624358974401</v>
      </c>
      <c r="T672" s="1">
        <f t="shared" si="262"/>
        <v>0.17125058260308601</v>
      </c>
      <c r="U672" s="1">
        <f t="shared" si="262"/>
        <v>4.5243578455163698E-2</v>
      </c>
      <c r="V672" s="1">
        <f t="shared" si="262"/>
        <v>3.75317837745393E-2</v>
      </c>
    </row>
    <row r="673" spans="1:22">
      <c r="A673" s="1" t="s">
        <v>58</v>
      </c>
      <c r="B673" s="1">
        <v>21</v>
      </c>
      <c r="C673" s="1" t="s">
        <v>25</v>
      </c>
      <c r="D673" s="1">
        <f t="shared" ref="D673:V673" si="263">IF(TYPE="P",(D263-MIN)/DV,(MAX-D263)/DV)</f>
        <v>5.5520472056612598E-2</v>
      </c>
      <c r="E673" s="1">
        <f t="shared" si="263"/>
        <v>9.4749741050393299E-2</v>
      </c>
      <c r="F673" s="1">
        <f t="shared" si="263"/>
        <v>4.5999440135684799E-2</v>
      </c>
      <c r="G673" s="1">
        <f t="shared" si="263"/>
        <v>1.92771084337349E-2</v>
      </c>
      <c r="H673" s="1">
        <f t="shared" si="263"/>
        <v>3.9765552011200196E-3</v>
      </c>
      <c r="I673" s="1">
        <f t="shared" si="263"/>
        <v>3.6163700260741401E-3</v>
      </c>
      <c r="J673" s="1">
        <f t="shared" si="263"/>
        <v>2.9209319788154501E-2</v>
      </c>
      <c r="K673" s="1">
        <f t="shared" si="263"/>
        <v>0.18374326881094499</v>
      </c>
      <c r="L673" s="1">
        <f t="shared" si="263"/>
        <v>4.89276558494341E-3</v>
      </c>
      <c r="M673" s="1">
        <f t="shared" si="263"/>
        <v>3.6864421145092502E-2</v>
      </c>
      <c r="N673" s="1">
        <f t="shared" si="263"/>
        <v>7.3845758684903398E-4</v>
      </c>
      <c r="O673" s="1">
        <f t="shared" si="263"/>
        <v>1.3278835408885401E-3</v>
      </c>
      <c r="P673" s="1">
        <f t="shared" si="263"/>
        <v>6.0863792888851999E-2</v>
      </c>
      <c r="Q673" s="1">
        <f t="shared" si="263"/>
        <v>1.97675129861704E-2</v>
      </c>
      <c r="R673" s="1">
        <f t="shared" si="263"/>
        <v>7.7102963283500598E-4</v>
      </c>
      <c r="S673" s="1">
        <f t="shared" si="263"/>
        <v>0.60256410256410298</v>
      </c>
      <c r="T673" s="1">
        <f t="shared" si="263"/>
        <v>9.9196856566978499E-3</v>
      </c>
      <c r="U673" s="1">
        <f t="shared" si="263"/>
        <v>1.6379233106462499E-3</v>
      </c>
      <c r="V673" s="1">
        <f t="shared" si="263"/>
        <v>2.0512170497114901E-4</v>
      </c>
    </row>
    <row r="674" spans="1:22">
      <c r="A674" s="1" t="s">
        <v>58</v>
      </c>
      <c r="B674" s="1">
        <v>21</v>
      </c>
      <c r="C674" s="1" t="s">
        <v>27</v>
      </c>
      <c r="D674" s="1">
        <f t="shared" ref="D674:V674" si="264">IF(TYPE="P",(D264-MIN)/DV,(MAX-D264)/DV)</f>
        <v>9.6684545391969204E-2</v>
      </c>
      <c r="E674" s="1">
        <f t="shared" si="264"/>
        <v>0.123046886599112</v>
      </c>
      <c r="F674" s="1">
        <f t="shared" si="264"/>
        <v>5.2791911607304599E-2</v>
      </c>
      <c r="G674" s="1">
        <f t="shared" si="264"/>
        <v>1.92771084337349E-2</v>
      </c>
      <c r="H674" s="1">
        <f t="shared" si="264"/>
        <v>4.0565542240899302E-3</v>
      </c>
      <c r="I674" s="1">
        <f t="shared" si="264"/>
        <v>4.4326040131504396E-3</v>
      </c>
      <c r="J674" s="1">
        <f t="shared" si="264"/>
        <v>3.5760420732118103E-2</v>
      </c>
      <c r="K674" s="1">
        <f t="shared" si="264"/>
        <v>0.26459030708775999</v>
      </c>
      <c r="L674" s="1">
        <f t="shared" si="264"/>
        <v>6.1224702473998997E-3</v>
      </c>
      <c r="M674" s="1">
        <f t="shared" si="264"/>
        <v>3.1770836055196497E-2</v>
      </c>
      <c r="N674" s="1">
        <f t="shared" si="264"/>
        <v>1.1145664199025799E-3</v>
      </c>
      <c r="O674" s="1">
        <f t="shared" si="264"/>
        <v>1.6651397851627401E-3</v>
      </c>
      <c r="P674" s="1">
        <f t="shared" si="264"/>
        <v>0.17989461892710501</v>
      </c>
      <c r="Q674" s="1">
        <f t="shared" si="264"/>
        <v>6.8145024712715899E-2</v>
      </c>
      <c r="R674" s="1">
        <f t="shared" si="264"/>
        <v>1.6038426320657401E-3</v>
      </c>
      <c r="S674" s="1">
        <f t="shared" si="264"/>
        <v>0.65384615384615397</v>
      </c>
      <c r="T674" s="1">
        <f t="shared" si="264"/>
        <v>1.2067214647953401E-2</v>
      </c>
      <c r="U674" s="1">
        <f t="shared" si="264"/>
        <v>2.2313323350278799E-3</v>
      </c>
      <c r="V674" s="1">
        <f t="shared" si="264"/>
        <v>2.5434223482550898E-4</v>
      </c>
    </row>
    <row r="675" spans="1:22">
      <c r="A675" s="1" t="s">
        <v>58</v>
      </c>
      <c r="B675" s="1">
        <v>21</v>
      </c>
      <c r="C675" s="1" t="s">
        <v>28</v>
      </c>
      <c r="D675" s="1">
        <f t="shared" ref="D675:V675" si="265">IF(TYPE="P",(D265-MIN)/DV,(MAX-D265)/DV)</f>
        <v>0.12618327136809801</v>
      </c>
      <c r="E675" s="1">
        <f t="shared" si="265"/>
        <v>0.153262629425755</v>
      </c>
      <c r="F675" s="1">
        <f t="shared" si="265"/>
        <v>5.3615241482652398E-2</v>
      </c>
      <c r="G675" s="1">
        <f t="shared" si="265"/>
        <v>1.92771084337349E-2</v>
      </c>
      <c r="H675" s="1">
        <f t="shared" si="265"/>
        <v>1.0271695983573701E-2</v>
      </c>
      <c r="I675" s="1">
        <f t="shared" si="265"/>
        <v>1.4986962929373101E-2</v>
      </c>
      <c r="J675" s="1">
        <f t="shared" si="265"/>
        <v>5.0514522085190298E-2</v>
      </c>
      <c r="K675" s="1">
        <f t="shared" si="265"/>
        <v>0.31894920681123601</v>
      </c>
      <c r="L675" s="1">
        <f t="shared" si="265"/>
        <v>3.7047458262990099E-3</v>
      </c>
      <c r="M675" s="1">
        <f t="shared" si="265"/>
        <v>4.7854635226820097E-2</v>
      </c>
      <c r="N675" s="1">
        <f t="shared" si="265"/>
        <v>1.3874746585207001E-3</v>
      </c>
      <c r="O675" s="1">
        <f t="shared" si="265"/>
        <v>2.2037430409439099E-3</v>
      </c>
      <c r="P675" s="1">
        <f t="shared" si="265"/>
        <v>0.29465211799361102</v>
      </c>
      <c r="Q675" s="1">
        <f t="shared" si="265"/>
        <v>0.18102588141345</v>
      </c>
      <c r="R675" s="1">
        <f t="shared" si="265"/>
        <v>3.3164670601729899E-3</v>
      </c>
      <c r="S675" s="1">
        <f t="shared" si="265"/>
        <v>0.70512820512820495</v>
      </c>
      <c r="T675" s="1">
        <f t="shared" si="265"/>
        <v>1.4280334715118701E-2</v>
      </c>
      <c r="U675" s="1">
        <f t="shared" si="265"/>
        <v>2.6829337339007199E-3</v>
      </c>
      <c r="V675" s="1">
        <f t="shared" si="265"/>
        <v>5.7352780919288501E-4</v>
      </c>
    </row>
    <row r="676" spans="1:22">
      <c r="A676" s="1" t="s">
        <v>58</v>
      </c>
      <c r="B676" s="1">
        <v>21</v>
      </c>
      <c r="C676" s="1" t="s">
        <v>29</v>
      </c>
      <c r="D676" s="1">
        <f t="shared" ref="D676:V676" si="266">IF(TYPE="P",(D266-MIN)/DV,(MAX-D266)/DV)</f>
        <v>0.14893204329997101</v>
      </c>
      <c r="E676" s="1">
        <f t="shared" si="266"/>
        <v>0.168724895862401</v>
      </c>
      <c r="F676" s="1">
        <f t="shared" si="266"/>
        <v>5.3615241482652398E-2</v>
      </c>
      <c r="G676" s="1">
        <f t="shared" si="266"/>
        <v>1.92771084337349E-2</v>
      </c>
      <c r="H676" s="1">
        <f t="shared" si="266"/>
        <v>1.24664835399542E-2</v>
      </c>
      <c r="I676" s="1">
        <f t="shared" si="266"/>
        <v>2.18115859879832E-2</v>
      </c>
      <c r="J676" s="1">
        <f t="shared" si="266"/>
        <v>5.7356999427080203E-2</v>
      </c>
      <c r="K676" s="1">
        <f t="shared" si="266"/>
        <v>0.35220491922573099</v>
      </c>
      <c r="L676" s="1">
        <f t="shared" si="266"/>
        <v>4.3352299964567803E-3</v>
      </c>
      <c r="M676" s="1">
        <f t="shared" si="266"/>
        <v>6.8207443204881299E-2</v>
      </c>
      <c r="N676" s="1">
        <f t="shared" si="266"/>
        <v>1.69248974874095E-3</v>
      </c>
      <c r="O676" s="1">
        <f t="shared" si="266"/>
        <v>2.2611269392234E-3</v>
      </c>
      <c r="P676" s="1">
        <f t="shared" si="266"/>
        <v>0.338961954943368</v>
      </c>
      <c r="Q676" s="1">
        <f t="shared" si="266"/>
        <v>0.44441456933455198</v>
      </c>
      <c r="R676" s="1">
        <f t="shared" si="266"/>
        <v>6.8383657401975897E-3</v>
      </c>
      <c r="S676" s="1">
        <f t="shared" si="266"/>
        <v>0.75641025641025605</v>
      </c>
      <c r="T676" s="1">
        <f t="shared" si="266"/>
        <v>1.6313658068319699E-2</v>
      </c>
      <c r="U676" s="1">
        <f t="shared" si="266"/>
        <v>3.1919994700089602E-3</v>
      </c>
      <c r="V676" s="1">
        <f t="shared" si="266"/>
        <v>5.7980297108403396E-4</v>
      </c>
    </row>
    <row r="677" spans="1:22">
      <c r="A677" s="1" t="s">
        <v>58</v>
      </c>
      <c r="B677" s="1">
        <v>21</v>
      </c>
      <c r="C677" s="1" t="s">
        <v>30</v>
      </c>
      <c r="D677" s="1">
        <f t="shared" ref="D677:V677" si="267">IF(TYPE="P",(D267-MIN)/DV,(MAX-D267)/DV)</f>
        <v>0.326691354131323</v>
      </c>
      <c r="E677" s="1">
        <f t="shared" si="267"/>
        <v>0.22620921690506901</v>
      </c>
      <c r="F677" s="1">
        <f t="shared" si="267"/>
        <v>5.5261901233348197E-2</v>
      </c>
      <c r="G677" s="1">
        <f t="shared" si="267"/>
        <v>2.00803212851406E-2</v>
      </c>
      <c r="H677" s="1">
        <f t="shared" si="267"/>
        <v>1.24343360249439E-2</v>
      </c>
      <c r="I677" s="1">
        <f t="shared" si="267"/>
        <v>2.9826550277746298E-2</v>
      </c>
      <c r="J677" s="1">
        <f t="shared" si="267"/>
        <v>8.7978926786489095E-2</v>
      </c>
      <c r="K677" s="1">
        <f t="shared" si="267"/>
        <v>0.335613447824189</v>
      </c>
      <c r="L677" s="1">
        <f t="shared" si="267"/>
        <v>7.2792263281852504E-3</v>
      </c>
      <c r="M677" s="1">
        <f t="shared" si="267"/>
        <v>6.1776567464493899E-2</v>
      </c>
      <c r="N677" s="1">
        <f t="shared" si="267"/>
        <v>2.2245461467191399E-3</v>
      </c>
      <c r="O677" s="1">
        <f t="shared" si="267"/>
        <v>2.9769155651307201E-3</v>
      </c>
      <c r="P677" s="1">
        <f t="shared" si="267"/>
        <v>0.444156329087666</v>
      </c>
      <c r="Q677" s="1">
        <f t="shared" si="267"/>
        <v>0.63372514301291905</v>
      </c>
      <c r="R677" s="1">
        <f t="shared" si="267"/>
        <v>1.07854506093639E-2</v>
      </c>
      <c r="S677" s="1">
        <f t="shared" si="267"/>
        <v>0.70512820512820495</v>
      </c>
      <c r="T677" s="1">
        <f t="shared" si="267"/>
        <v>1.8189562839337401E-2</v>
      </c>
      <c r="U677" s="1">
        <f t="shared" si="267"/>
        <v>3.2162518134536602E-3</v>
      </c>
      <c r="V677" s="1">
        <f t="shared" si="267"/>
        <v>7.8361988213498501E-4</v>
      </c>
    </row>
    <row r="678" spans="1:22">
      <c r="A678" s="1" t="s">
        <v>58</v>
      </c>
      <c r="B678" s="1">
        <v>21</v>
      </c>
      <c r="C678" s="1" t="s">
        <v>31</v>
      </c>
      <c r="D678" s="1">
        <f t="shared" ref="D678:V678" si="268">IF(TYPE="P",(D268-MIN)/DV,(MAX-D268)/DV)</f>
        <v>0.44833837213594702</v>
      </c>
      <c r="E678" s="1">
        <f t="shared" si="268"/>
        <v>0.29725975825579098</v>
      </c>
      <c r="F678" s="1">
        <f t="shared" si="268"/>
        <v>5.6908560984043899E-2</v>
      </c>
      <c r="G678" s="1">
        <f t="shared" si="268"/>
        <v>2.00803212851406E-2</v>
      </c>
      <c r="H678" s="1">
        <f t="shared" si="268"/>
        <v>1.15176109120567E-2</v>
      </c>
      <c r="I678" s="1">
        <f t="shared" si="268"/>
        <v>1.61886407436799E-2</v>
      </c>
      <c r="J678" s="1">
        <f t="shared" si="268"/>
        <v>5.3194272540702199E-2</v>
      </c>
      <c r="K678" s="1">
        <f t="shared" si="268"/>
        <v>0.369014699461505</v>
      </c>
      <c r="L678" s="1">
        <f t="shared" si="268"/>
        <v>9.5927384897559406E-3</v>
      </c>
      <c r="M678" s="1">
        <f t="shared" si="268"/>
        <v>6.8572451382884106E-2</v>
      </c>
      <c r="N678" s="1">
        <f t="shared" si="268"/>
        <v>2.0846520075955598E-3</v>
      </c>
      <c r="O678" s="1">
        <f t="shared" si="268"/>
        <v>3.51149188068176E-3</v>
      </c>
      <c r="P678" s="1">
        <f t="shared" si="268"/>
        <v>0.4467078786873</v>
      </c>
      <c r="Q678" s="1">
        <f t="shared" si="268"/>
        <v>0.74072684480617101</v>
      </c>
      <c r="R678" s="1">
        <f t="shared" si="268"/>
        <v>9.8786365722472302E-3</v>
      </c>
      <c r="S678" s="1">
        <f t="shared" si="268"/>
        <v>0.69230769230769196</v>
      </c>
      <c r="T678" s="1">
        <f t="shared" si="268"/>
        <v>2.0246807643752501E-2</v>
      </c>
      <c r="U678" s="1">
        <f t="shared" si="268"/>
        <v>2.28170483176141E-3</v>
      </c>
      <c r="V678" s="1">
        <f t="shared" si="268"/>
        <v>1.33803000125101E-3</v>
      </c>
    </row>
    <row r="679" spans="1:22">
      <c r="A679" s="1" t="s">
        <v>58</v>
      </c>
      <c r="B679" s="1">
        <v>21</v>
      </c>
      <c r="C679" s="1" t="s">
        <v>32</v>
      </c>
      <c r="D679" s="1">
        <f t="shared" ref="D679:V679" si="269">IF(TYPE="P",(D269-MIN)/DV,(MAX-D269)/DV)</f>
        <v>0.48895394691258398</v>
      </c>
      <c r="E679" s="1">
        <f t="shared" si="269"/>
        <v>0.37553464236916401</v>
      </c>
      <c r="F679" s="1">
        <f t="shared" si="269"/>
        <v>5.9856081937789199E-2</v>
      </c>
      <c r="G679" s="1">
        <f t="shared" si="269"/>
        <v>2.00803212851406E-2</v>
      </c>
      <c r="H679" s="1">
        <f t="shared" si="269"/>
        <v>6.0138557038802998E-3</v>
      </c>
      <c r="I679" s="1">
        <f t="shared" si="269"/>
        <v>4.3305747647659001E-2</v>
      </c>
      <c r="J679" s="1">
        <f t="shared" si="269"/>
        <v>0.142061394351786</v>
      </c>
      <c r="K679" s="1">
        <f t="shared" si="269"/>
        <v>0.41325862319895201</v>
      </c>
      <c r="L679" s="1">
        <f t="shared" si="269"/>
        <v>1.46574543029242E-2</v>
      </c>
      <c r="M679" s="1">
        <f t="shared" si="269"/>
        <v>9.2163682372229494E-2</v>
      </c>
      <c r="N679" s="1">
        <f t="shared" si="269"/>
        <v>2.3071066222674799E-3</v>
      </c>
      <c r="O679" s="1">
        <f t="shared" si="269"/>
        <v>4.4235938428083899E-3</v>
      </c>
      <c r="P679" s="1">
        <f t="shared" si="269"/>
        <v>0.53814877816039497</v>
      </c>
      <c r="Q679" s="1">
        <f t="shared" si="269"/>
        <v>0.59257070038466397</v>
      </c>
      <c r="R679" s="1">
        <f t="shared" si="269"/>
        <v>1.0591670271810599E-2</v>
      </c>
      <c r="S679" s="1">
        <f t="shared" si="269"/>
        <v>0.69230769230769196</v>
      </c>
      <c r="T679" s="1">
        <f t="shared" si="269"/>
        <v>2.3096546977100198E-2</v>
      </c>
      <c r="U679" s="1">
        <f t="shared" si="269"/>
        <v>2.1356654495745301E-3</v>
      </c>
      <c r="V679" s="1">
        <f t="shared" si="269"/>
        <v>1.64077112186583E-3</v>
      </c>
    </row>
    <row r="680" spans="1:22">
      <c r="A680" s="1" t="s">
        <v>58</v>
      </c>
      <c r="B680" s="1">
        <v>21</v>
      </c>
      <c r="C680" s="1" t="s">
        <v>33</v>
      </c>
      <c r="D680" s="1">
        <f t="shared" ref="D680:V680" si="270">IF(TYPE="P",(D270-MIN)/DV,(MAX-D270)/DV)</f>
        <v>0.63646480608627898</v>
      </c>
      <c r="E680" s="1">
        <f t="shared" si="270"/>
        <v>0.47031283881767599</v>
      </c>
      <c r="F680" s="1">
        <f t="shared" si="270"/>
        <v>7.7763506726605106E-2</v>
      </c>
      <c r="G680" s="1">
        <f t="shared" si="270"/>
        <v>0</v>
      </c>
      <c r="H680" s="1">
        <f t="shared" si="270"/>
        <v>6.1235026050743303E-3</v>
      </c>
      <c r="I680" s="1">
        <f t="shared" si="270"/>
        <v>3.1753769413898597E-2</v>
      </c>
      <c r="J680" s="1">
        <f t="shared" si="270"/>
        <v>0.36697318740096802</v>
      </c>
      <c r="K680" s="1">
        <f t="shared" si="270"/>
        <v>0.466598748362684</v>
      </c>
      <c r="L680" s="1">
        <f t="shared" si="270"/>
        <v>2.9492069447049799E-2</v>
      </c>
      <c r="M680" s="1">
        <f t="shared" si="270"/>
        <v>0.117610652660069</v>
      </c>
      <c r="N680" s="1">
        <f t="shared" si="270"/>
        <v>3.63610094394144E-3</v>
      </c>
      <c r="O680" s="1">
        <f t="shared" si="270"/>
        <v>6.3233028963767604E-3</v>
      </c>
      <c r="P680" s="1">
        <f t="shared" si="270"/>
        <v>0.608845371945401</v>
      </c>
      <c r="Q680" s="1">
        <f t="shared" si="270"/>
        <v>0.51849264676083995</v>
      </c>
      <c r="R680" s="1">
        <f t="shared" si="270"/>
        <v>1.2954653692409101E-2</v>
      </c>
      <c r="S680" s="1">
        <f t="shared" si="270"/>
        <v>0.57692307692307698</v>
      </c>
      <c r="T680" s="1">
        <f t="shared" si="270"/>
        <v>2.6105248212064398E-2</v>
      </c>
      <c r="U680" s="1">
        <f t="shared" si="270"/>
        <v>3.2707393287499998E-3</v>
      </c>
      <c r="V680" s="1">
        <f t="shared" si="270"/>
        <v>1.98542187602385E-3</v>
      </c>
    </row>
    <row r="681" spans="1:22">
      <c r="A681" s="1" t="s">
        <v>58</v>
      </c>
      <c r="B681" s="1">
        <v>21</v>
      </c>
      <c r="C681" s="1" t="s">
        <v>34</v>
      </c>
      <c r="D681" s="1">
        <f t="shared" ref="D681:V681" si="271">IF(TYPE="P",(D271-MIN)/DV,(MAX-D271)/DV)</f>
        <v>0.693659833505472</v>
      </c>
      <c r="E681" s="1">
        <f t="shared" si="271"/>
        <v>0.54897514655006396</v>
      </c>
      <c r="F681" s="1">
        <f t="shared" si="271"/>
        <v>7.7763506726605106E-2</v>
      </c>
      <c r="G681" s="1">
        <f t="shared" si="271"/>
        <v>1.84738955823293E-2</v>
      </c>
      <c r="H681" s="1">
        <f t="shared" si="271"/>
        <v>7.90743915669017E-3</v>
      </c>
      <c r="I681" s="1">
        <f t="shared" si="271"/>
        <v>7.2327400521482801E-2</v>
      </c>
      <c r="J681" s="1">
        <f t="shared" si="271"/>
        <v>0.576157601038916</v>
      </c>
      <c r="K681" s="1">
        <f t="shared" si="271"/>
        <v>0.49607044098384501</v>
      </c>
      <c r="L681" s="1">
        <f t="shared" si="271"/>
        <v>3.2602805394026602E-2</v>
      </c>
      <c r="M681" s="1">
        <f t="shared" si="271"/>
        <v>0.113221368407909</v>
      </c>
      <c r="N681" s="1">
        <f t="shared" si="271"/>
        <v>4.9329884140132596E-3</v>
      </c>
      <c r="O681" s="1">
        <f t="shared" si="271"/>
        <v>9.1935045454087806E-3</v>
      </c>
      <c r="P681" s="1">
        <f t="shared" si="271"/>
        <v>0.64832178566983401</v>
      </c>
      <c r="Q681" s="1">
        <f t="shared" si="271"/>
        <v>0.51437716993022198</v>
      </c>
      <c r="R681" s="1">
        <f t="shared" si="271"/>
        <v>1.5569737835352E-2</v>
      </c>
      <c r="S681" s="1">
        <f t="shared" si="271"/>
        <v>0.47435897435897401</v>
      </c>
      <c r="T681" s="1">
        <f t="shared" si="271"/>
        <v>2.8630118804730001E-2</v>
      </c>
      <c r="U681" s="1">
        <f t="shared" si="271"/>
        <v>3.1086484557152501E-3</v>
      </c>
      <c r="V681" s="1">
        <f t="shared" si="271"/>
        <v>2.2852525250561398E-3</v>
      </c>
    </row>
    <row r="682" spans="1:22">
      <c r="A682" s="1" t="s">
        <v>58</v>
      </c>
      <c r="B682" s="1">
        <v>21</v>
      </c>
      <c r="C682" s="1" t="s">
        <v>35</v>
      </c>
      <c r="D682" s="1">
        <f t="shared" ref="D682:V682" si="272">IF(TYPE="P",(D272-MIN)/DV,(MAX-D272)/DV)</f>
        <v>0.73664617473873995</v>
      </c>
      <c r="E682" s="1">
        <f t="shared" si="272"/>
        <v>0.59257524377669302</v>
      </c>
      <c r="F682" s="1">
        <f t="shared" si="272"/>
        <v>9.5876763984257901E-2</v>
      </c>
      <c r="G682" s="1">
        <f t="shared" si="272"/>
        <v>1.84738955823293E-2</v>
      </c>
      <c r="H682" s="1">
        <f t="shared" si="272"/>
        <v>1.0067328320098099E-2</v>
      </c>
      <c r="I682" s="1">
        <f t="shared" si="272"/>
        <v>4.69107810905793E-2</v>
      </c>
      <c r="J682" s="1">
        <f t="shared" si="272"/>
        <v>0.75455883033885895</v>
      </c>
      <c r="K682" s="1">
        <f t="shared" si="272"/>
        <v>0.44076553631203602</v>
      </c>
      <c r="L682" s="1">
        <f t="shared" si="272"/>
        <v>4.0205089726755502E-2</v>
      </c>
      <c r="M682" s="1">
        <f t="shared" si="272"/>
        <v>0.11785640505153901</v>
      </c>
      <c r="N682" s="1">
        <f t="shared" si="272"/>
        <v>9.6974158571153397E-3</v>
      </c>
      <c r="O682" s="1">
        <f t="shared" si="272"/>
        <v>1.42855704664204E-2</v>
      </c>
      <c r="P682" s="1">
        <f t="shared" si="272"/>
        <v>0.68006057337260895</v>
      </c>
      <c r="Q682" s="1">
        <f t="shared" si="272"/>
        <v>0.55553163337713396</v>
      </c>
      <c r="R682" s="1">
        <f t="shared" si="272"/>
        <v>1.7699434172787298E-2</v>
      </c>
      <c r="S682" s="1">
        <f t="shared" si="272"/>
        <v>0.38461538461538503</v>
      </c>
      <c r="T682" s="1">
        <f t="shared" si="272"/>
        <v>3.0005988079400699E-2</v>
      </c>
      <c r="U682" s="1">
        <f t="shared" si="272"/>
        <v>3.3674276727118499E-3</v>
      </c>
      <c r="V682" s="1">
        <f t="shared" si="272"/>
        <v>3.1152345414952598E-3</v>
      </c>
    </row>
    <row r="683" spans="1:22">
      <c r="A683" s="1" t="s">
        <v>58</v>
      </c>
      <c r="B683" s="1">
        <v>21</v>
      </c>
      <c r="C683" s="1" t="s">
        <v>36</v>
      </c>
      <c r="D683" s="1">
        <f t="shared" ref="D683:V683" si="273">IF(TYPE="P",(D273-MIN)/DV,(MAX-D273)/DV)</f>
        <v>0.96307906403983901</v>
      </c>
      <c r="E683" s="1">
        <f t="shared" si="273"/>
        <v>0.77474138385397595</v>
      </c>
      <c r="F683" s="1">
        <f t="shared" si="273"/>
        <v>7.1382700192659201E-2</v>
      </c>
      <c r="G683" s="1">
        <f t="shared" si="273"/>
        <v>1.60642570281124E-2</v>
      </c>
      <c r="H683" s="1">
        <f t="shared" si="273"/>
        <v>1.07450293913425E-2</v>
      </c>
      <c r="I683" s="1">
        <f t="shared" si="273"/>
        <v>1.9362884026754301E-2</v>
      </c>
      <c r="J683" s="1">
        <f t="shared" si="273"/>
        <v>5.42437723321023E-2</v>
      </c>
      <c r="K683" s="1">
        <f t="shared" si="273"/>
        <v>0.44767864939601199</v>
      </c>
      <c r="L683" s="1">
        <f t="shared" si="273"/>
        <v>6.05421121740762E-2</v>
      </c>
      <c r="M683" s="1">
        <f t="shared" si="273"/>
        <v>0.137433903340307</v>
      </c>
      <c r="N683" s="1">
        <f t="shared" si="273"/>
        <v>1.54927025713001E-2</v>
      </c>
      <c r="O683" s="1">
        <f t="shared" si="273"/>
        <v>1.76269241223787E-2</v>
      </c>
      <c r="P683" s="1">
        <f t="shared" si="273"/>
        <v>0.71279508774841305</v>
      </c>
      <c r="Q683" s="1">
        <f t="shared" si="273"/>
        <v>0.551416212750787</v>
      </c>
      <c r="R683" s="1">
        <f t="shared" si="273"/>
        <v>2.3501534406269599E-2</v>
      </c>
      <c r="S683" s="1">
        <f t="shared" si="273"/>
        <v>0.34615384615384598</v>
      </c>
      <c r="T683" s="1">
        <f t="shared" si="273"/>
        <v>3.6328967797096698E-2</v>
      </c>
      <c r="U683" s="1">
        <f t="shared" si="273"/>
        <v>4.08314905735431E-3</v>
      </c>
      <c r="V683" s="1">
        <f t="shared" si="273"/>
        <v>4.1254025227765202E-3</v>
      </c>
    </row>
    <row r="684" spans="1:22">
      <c r="A684" s="1" t="s">
        <v>58</v>
      </c>
      <c r="B684" s="1">
        <v>21</v>
      </c>
      <c r="C684" s="1" t="s">
        <v>37</v>
      </c>
      <c r="D684" s="1">
        <f t="shared" ref="D684:V684" si="274">IF(TYPE="P",(D274-MIN)/DV,(MAX-D274)/DV)</f>
        <v>0.90725437588090596</v>
      </c>
      <c r="E684" s="1">
        <f t="shared" si="274"/>
        <v>0.87831202744927195</v>
      </c>
      <c r="F684" s="1">
        <f t="shared" si="274"/>
        <v>7.1382700192659201E-2</v>
      </c>
      <c r="G684" s="1">
        <f t="shared" si="274"/>
        <v>1.60642570281124E-2</v>
      </c>
      <c r="H684" s="1">
        <f t="shared" si="274"/>
        <v>1.35597375165052E-2</v>
      </c>
      <c r="I684" s="1">
        <f t="shared" si="274"/>
        <v>1.6143294411064501E-2</v>
      </c>
      <c r="J684" s="1">
        <f t="shared" si="274"/>
        <v>5.6656455337003697E-2</v>
      </c>
      <c r="K684" s="1">
        <f t="shared" si="274"/>
        <v>0.45226313491485898</v>
      </c>
      <c r="L684" s="1">
        <f t="shared" si="274"/>
        <v>7.8320723649930202E-2</v>
      </c>
      <c r="M684" s="1">
        <f t="shared" si="274"/>
        <v>0.123901802681521</v>
      </c>
      <c r="N684" s="1">
        <f t="shared" si="274"/>
        <v>1.49377127078919E-2</v>
      </c>
      <c r="O684" s="1">
        <f t="shared" si="274"/>
        <v>1.72181896890195E-2</v>
      </c>
      <c r="P684" s="1">
        <f t="shared" si="274"/>
        <v>0.74629714143467596</v>
      </c>
      <c r="Q684" s="1">
        <f t="shared" si="274"/>
        <v>0.53083894883195903</v>
      </c>
      <c r="R684" s="1">
        <f t="shared" si="274"/>
        <v>2.9819126835310902E-2</v>
      </c>
      <c r="S684" s="1">
        <f t="shared" si="274"/>
        <v>0.256410256410256</v>
      </c>
      <c r="T684" s="1">
        <f t="shared" si="274"/>
        <v>3.8043595687348199E-2</v>
      </c>
      <c r="U684" s="1">
        <f t="shared" si="274"/>
        <v>4.3115179953263898E-3</v>
      </c>
      <c r="V684" s="1">
        <f t="shared" si="274"/>
        <v>4.7205505647091696E-3</v>
      </c>
    </row>
    <row r="685" spans="1:22">
      <c r="A685" s="1" t="s">
        <v>58</v>
      </c>
      <c r="B685" s="1">
        <v>21</v>
      </c>
      <c r="C685" s="1" t="s">
        <v>38</v>
      </c>
      <c r="D685" s="1">
        <f t="shared" ref="D685:V685" si="275">IF(TYPE="P",(D275-MIN)/DV,(MAX-D275)/DV)</f>
        <v>0.98343817505486497</v>
      </c>
      <c r="E685" s="1">
        <f t="shared" si="275"/>
        <v>0.99342859946088102</v>
      </c>
      <c r="F685" s="1">
        <f t="shared" si="275"/>
        <v>7.1382700192659201E-2</v>
      </c>
      <c r="G685" s="1">
        <f t="shared" si="275"/>
        <v>1.6008032128514101E-2</v>
      </c>
      <c r="H685" s="1">
        <f t="shared" si="275"/>
        <v>1.35961987147597E-2</v>
      </c>
      <c r="I685" s="1">
        <f t="shared" si="275"/>
        <v>1.4522163020065801E-2</v>
      </c>
      <c r="J685" s="1">
        <f t="shared" si="275"/>
        <v>6.4562603863534906E-2</v>
      </c>
      <c r="K685" s="1">
        <f t="shared" si="275"/>
        <v>0.463178576626401</v>
      </c>
      <c r="L685" s="1">
        <f t="shared" si="275"/>
        <v>7.8320723649930202E-2</v>
      </c>
      <c r="M685" s="1">
        <f t="shared" si="275"/>
        <v>9.9083907386653902E-2</v>
      </c>
      <c r="N685" s="1">
        <f t="shared" si="275"/>
        <v>1.24322316096541E-2</v>
      </c>
      <c r="O685" s="1">
        <f t="shared" si="275"/>
        <v>2.0999486565120701E-2</v>
      </c>
      <c r="P685" s="1">
        <f t="shared" si="275"/>
        <v>0.78029705845745301</v>
      </c>
      <c r="Q685" s="1">
        <f t="shared" si="275"/>
        <v>0.61622033277777699</v>
      </c>
      <c r="R685" s="1">
        <f t="shared" si="275"/>
        <v>4.5906452717266899E-2</v>
      </c>
      <c r="S685" s="1">
        <f t="shared" si="275"/>
        <v>0.25586042307692303</v>
      </c>
      <c r="T685" s="1">
        <f t="shared" si="275"/>
        <v>4.2457489266213302E-2</v>
      </c>
      <c r="U685" s="1">
        <f t="shared" si="275"/>
        <v>5.5219171433716196E-3</v>
      </c>
      <c r="V685" s="1">
        <f t="shared" si="275"/>
        <v>6.1306306497486297E-3</v>
      </c>
    </row>
    <row r="686" spans="1:22">
      <c r="A686" s="1" t="s">
        <v>59</v>
      </c>
      <c r="B686" s="1">
        <v>22</v>
      </c>
      <c r="C686" s="1" t="s">
        <v>25</v>
      </c>
      <c r="D686" s="1">
        <f t="shared" ref="D686:V686" si="276">IF(TYPE="P",(D276-MIN)/DV,(MAX-D276)/DV)</f>
        <v>7.5588861214110195E-2</v>
      </c>
      <c r="E686" s="1">
        <f t="shared" si="276"/>
        <v>0.13024637907855399</v>
      </c>
      <c r="F686" s="1">
        <f t="shared" si="276"/>
        <v>0.113043191885261</v>
      </c>
      <c r="G686" s="1">
        <f t="shared" si="276"/>
        <v>4.17670682730924E-2</v>
      </c>
      <c r="H686" s="1">
        <f t="shared" si="276"/>
        <v>3.3463309052335702E-3</v>
      </c>
      <c r="I686" s="1">
        <f t="shared" si="276"/>
        <v>9.8968370933000798E-3</v>
      </c>
      <c r="J686" s="1">
        <f t="shared" si="276"/>
        <v>1.2887309107914101E-2</v>
      </c>
      <c r="K686" s="1">
        <f t="shared" si="276"/>
        <v>7.5607626255275798E-2</v>
      </c>
      <c r="L686" s="1">
        <f t="shared" si="276"/>
        <v>2.6423018403885001E-2</v>
      </c>
      <c r="M686" s="1">
        <f t="shared" si="276"/>
        <v>3.54190302743074E-2</v>
      </c>
      <c r="N686" s="1">
        <f t="shared" si="276"/>
        <v>1.7663355074258601E-2</v>
      </c>
      <c r="O686" s="1">
        <f t="shared" si="276"/>
        <v>3.2083639548579998E-2</v>
      </c>
      <c r="P686" s="1">
        <f t="shared" si="276"/>
        <v>5.3250632701323498E-2</v>
      </c>
      <c r="Q686" s="1">
        <f t="shared" si="276"/>
        <v>3.5936767551804201E-2</v>
      </c>
      <c r="R686" s="1">
        <f t="shared" si="276"/>
        <v>3.5305278149247699E-3</v>
      </c>
      <c r="S686" s="1">
        <f t="shared" si="276"/>
        <v>0.35897435897435898</v>
      </c>
      <c r="T686" s="1">
        <f t="shared" si="276"/>
        <v>6.8102056627476606E-2</v>
      </c>
      <c r="U686" s="1">
        <f t="shared" si="276"/>
        <v>2.7501690513831601E-2</v>
      </c>
      <c r="V686" s="1">
        <f t="shared" si="276"/>
        <v>1.1062627264239501E-3</v>
      </c>
    </row>
    <row r="687" spans="1:22">
      <c r="A687" s="1" t="s">
        <v>59</v>
      </c>
      <c r="B687" s="1">
        <v>22</v>
      </c>
      <c r="C687" s="1" t="s">
        <v>27</v>
      </c>
      <c r="D687" s="1">
        <f t="shared" ref="D687:V687" si="277">IF(TYPE="P",(D277-MIN)/DV,(MAX-D277)/DV)</f>
        <v>0.12834165994590199</v>
      </c>
      <c r="E687" s="1">
        <f t="shared" si="277"/>
        <v>0.17245990137598299</v>
      </c>
      <c r="F687" s="1">
        <f t="shared" si="277"/>
        <v>0.14346646577417699</v>
      </c>
      <c r="G687" s="1">
        <f t="shared" si="277"/>
        <v>4.17670682730924E-2</v>
      </c>
      <c r="H687" s="1">
        <f t="shared" si="277"/>
        <v>3.19514972124564E-3</v>
      </c>
      <c r="I687" s="1">
        <f t="shared" si="277"/>
        <v>1.1937422060990801E-2</v>
      </c>
      <c r="J687" s="1">
        <f t="shared" si="277"/>
        <v>1.8869707302898098E-2</v>
      </c>
      <c r="K687" s="1">
        <f t="shared" si="277"/>
        <v>0.13724348711977899</v>
      </c>
      <c r="L687" s="1">
        <f t="shared" si="277"/>
        <v>3.42702015465099E-2</v>
      </c>
      <c r="M687" s="1">
        <f t="shared" si="277"/>
        <v>3.1326572179216E-2</v>
      </c>
      <c r="N687" s="1">
        <f t="shared" si="277"/>
        <v>2.3212107035069901E-2</v>
      </c>
      <c r="O687" s="1">
        <f t="shared" si="277"/>
        <v>3.9015010419707799E-2</v>
      </c>
      <c r="P687" s="1">
        <f t="shared" si="277"/>
        <v>0.17383728166618301</v>
      </c>
      <c r="Q687" s="1">
        <f t="shared" si="277"/>
        <v>7.0405480001140705E-2</v>
      </c>
      <c r="R687" s="1">
        <f t="shared" si="277"/>
        <v>8.1517826598328895E-3</v>
      </c>
      <c r="S687" s="1">
        <f t="shared" si="277"/>
        <v>0.38461538461538503</v>
      </c>
      <c r="T687" s="1">
        <f t="shared" si="277"/>
        <v>7.8508659565339506E-2</v>
      </c>
      <c r="U687" s="1">
        <f t="shared" si="277"/>
        <v>3.4128621471699899E-2</v>
      </c>
      <c r="V687" s="1">
        <f t="shared" si="277"/>
        <v>1.51987082667487E-3</v>
      </c>
    </row>
    <row r="688" spans="1:22">
      <c r="A688" s="1" t="s">
        <v>59</v>
      </c>
      <c r="B688" s="1">
        <v>22</v>
      </c>
      <c r="C688" s="1" t="s">
        <v>28</v>
      </c>
      <c r="D688" s="1">
        <f t="shared" ref="D688:V688" si="278">IF(TYPE="P",(D278-MIN)/DV,(MAX-D278)/DV)</f>
        <v>0.167881892400569</v>
      </c>
      <c r="E688" s="1">
        <f t="shared" si="278"/>
        <v>0.20205598455760601</v>
      </c>
      <c r="F688" s="1">
        <f t="shared" si="278"/>
        <v>0.147376047687266</v>
      </c>
      <c r="G688" s="1">
        <f t="shared" si="278"/>
        <v>4.4176706827309203E-2</v>
      </c>
      <c r="H688" s="1">
        <f t="shared" si="278"/>
        <v>1.71390058974877E-3</v>
      </c>
      <c r="I688" s="1">
        <f t="shared" si="278"/>
        <v>1.54744360049881E-2</v>
      </c>
      <c r="J688" s="1">
        <f t="shared" si="278"/>
        <v>3.5098332421662097E-2</v>
      </c>
      <c r="K688" s="1">
        <f t="shared" si="278"/>
        <v>0.20462814728569301</v>
      </c>
      <c r="L688" s="1">
        <f t="shared" si="278"/>
        <v>2.93409616707309E-2</v>
      </c>
      <c r="M688" s="1">
        <f t="shared" si="278"/>
        <v>4.0287003696748702E-2</v>
      </c>
      <c r="N688" s="1">
        <f t="shared" si="278"/>
        <v>2.8330856519066899E-2</v>
      </c>
      <c r="O688" s="1">
        <f t="shared" si="278"/>
        <v>4.9195115321500803E-2</v>
      </c>
      <c r="P688" s="1">
        <f t="shared" si="278"/>
        <v>0.29797120690370499</v>
      </c>
      <c r="Q688" s="1">
        <f t="shared" si="278"/>
        <v>0.127525065006553</v>
      </c>
      <c r="R688" s="1">
        <f t="shared" si="278"/>
        <v>1.8792501902947099E-2</v>
      </c>
      <c r="S688" s="1">
        <f t="shared" si="278"/>
        <v>0.41025641025641002</v>
      </c>
      <c r="T688" s="1">
        <f t="shared" si="278"/>
        <v>8.9085027640850994E-2</v>
      </c>
      <c r="U688" s="1">
        <f t="shared" si="278"/>
        <v>4.0466158641845398E-2</v>
      </c>
      <c r="V688" s="1">
        <f t="shared" si="278"/>
        <v>3.00025934153393E-3</v>
      </c>
    </row>
    <row r="689" spans="1:22">
      <c r="A689" s="1" t="s">
        <v>59</v>
      </c>
      <c r="B689" s="1">
        <v>22</v>
      </c>
      <c r="C689" s="1" t="s">
        <v>29</v>
      </c>
      <c r="D689" s="1">
        <f t="shared" ref="D689:V689" si="279">IF(TYPE="P",(D279-MIN)/DV,(MAX-D279)/DV)</f>
        <v>0.224358360238535</v>
      </c>
      <c r="E689" s="1">
        <f t="shared" si="279"/>
        <v>0.222386052796852</v>
      </c>
      <c r="F689" s="1">
        <f t="shared" si="279"/>
        <v>0.15057056760361601</v>
      </c>
      <c r="G689" s="1">
        <f t="shared" si="279"/>
        <v>4.97991967871486E-2</v>
      </c>
      <c r="H689" s="1">
        <f t="shared" si="279"/>
        <v>3.9757226985788E-3</v>
      </c>
      <c r="I689" s="1">
        <f t="shared" si="279"/>
        <v>2.5359936515134299E-2</v>
      </c>
      <c r="J689" s="1">
        <f t="shared" si="279"/>
        <v>4.6380744575125497E-2</v>
      </c>
      <c r="K689" s="1">
        <f t="shared" si="279"/>
        <v>0.25134623781109</v>
      </c>
      <c r="L689" s="1">
        <f t="shared" si="279"/>
        <v>4.2179912044853003E-2</v>
      </c>
      <c r="M689" s="1">
        <f t="shared" si="279"/>
        <v>3.3646914654770897E-2</v>
      </c>
      <c r="N689" s="1">
        <f t="shared" si="279"/>
        <v>2.7739173110970499E-2</v>
      </c>
      <c r="O689" s="1">
        <f t="shared" si="279"/>
        <v>5.5499290251784399E-2</v>
      </c>
      <c r="P689" s="1">
        <f t="shared" si="279"/>
        <v>0.34952080653860501</v>
      </c>
      <c r="Q689" s="1">
        <f t="shared" si="279"/>
        <v>0.22218036113447701</v>
      </c>
      <c r="R689" s="1">
        <f t="shared" si="279"/>
        <v>4.3293398260256098E-2</v>
      </c>
      <c r="S689" s="1">
        <f t="shared" si="279"/>
        <v>0.43589743589743601</v>
      </c>
      <c r="T689" s="1">
        <f t="shared" si="279"/>
        <v>0.101021060136985</v>
      </c>
      <c r="U689" s="1">
        <f t="shared" si="279"/>
        <v>4.8536293734110801E-2</v>
      </c>
      <c r="V689" s="1">
        <f t="shared" si="279"/>
        <v>3.9467383353224503E-3</v>
      </c>
    </row>
    <row r="690" spans="1:22">
      <c r="A690" s="1" t="s">
        <v>59</v>
      </c>
      <c r="B690" s="1">
        <v>22</v>
      </c>
      <c r="C690" s="1" t="s">
        <v>30</v>
      </c>
      <c r="D690" s="1">
        <f t="shared" ref="D690:V690" si="280">IF(TYPE="P",(D280-MIN)/DV,(MAX-D280)/DV)</f>
        <v>0.34419328668247201</v>
      </c>
      <c r="E690" s="1">
        <f t="shared" si="280"/>
        <v>0.30004799518884701</v>
      </c>
      <c r="F690" s="1">
        <f t="shared" si="280"/>
        <v>0.15057056760361601</v>
      </c>
      <c r="G690" s="1">
        <f t="shared" si="280"/>
        <v>5.38152610441767E-2</v>
      </c>
      <c r="H690" s="1">
        <f t="shared" si="280"/>
        <v>9.9803271913552795E-3</v>
      </c>
      <c r="I690" s="1">
        <f t="shared" si="280"/>
        <v>3.7535426822355701E-2</v>
      </c>
      <c r="J690" s="1">
        <f t="shared" si="280"/>
        <v>7.3612350666560702E-2</v>
      </c>
      <c r="K690" s="1">
        <f t="shared" si="280"/>
        <v>0.28176393538058497</v>
      </c>
      <c r="L690" s="1">
        <f t="shared" si="280"/>
        <v>6.0245107234415098E-2</v>
      </c>
      <c r="M690" s="1">
        <f t="shared" si="280"/>
        <v>3.34124926467999E-2</v>
      </c>
      <c r="N690" s="1">
        <f t="shared" si="280"/>
        <v>4.4482896221482202E-2</v>
      </c>
      <c r="O690" s="1">
        <f t="shared" si="280"/>
        <v>8.3177457188591694E-2</v>
      </c>
      <c r="P690" s="1">
        <f t="shared" si="280"/>
        <v>0.426544413558478</v>
      </c>
      <c r="Q690" s="1">
        <f t="shared" si="280"/>
        <v>0.33329747509798602</v>
      </c>
      <c r="R690" s="1">
        <f t="shared" si="280"/>
        <v>4.9810415431433497E-2</v>
      </c>
      <c r="S690" s="1">
        <f t="shared" si="280"/>
        <v>0.41025641025641002</v>
      </c>
      <c r="T690" s="1">
        <f t="shared" si="280"/>
        <v>0.11135898536007199</v>
      </c>
      <c r="U690" s="1">
        <f t="shared" si="280"/>
        <v>5.8222317817767703E-2</v>
      </c>
      <c r="V690" s="1">
        <f t="shared" si="280"/>
        <v>5.8675049241432601E-3</v>
      </c>
    </row>
    <row r="691" spans="1:22">
      <c r="A691" s="1" t="s">
        <v>59</v>
      </c>
      <c r="B691" s="1">
        <v>22</v>
      </c>
      <c r="C691" s="1" t="s">
        <v>31</v>
      </c>
      <c r="D691" s="1">
        <f t="shared" ref="D691:V691" si="281">IF(TYPE="P",(D281-MIN)/DV,(MAX-D281)/DV)</f>
        <v>0.43088559638858098</v>
      </c>
      <c r="E691" s="1">
        <f t="shared" si="281"/>
        <v>0.35868877497808799</v>
      </c>
      <c r="F691" s="1">
        <f t="shared" si="281"/>
        <v>0.15672084177246501</v>
      </c>
      <c r="G691" s="1">
        <f t="shared" si="281"/>
        <v>5.9437751004016097E-2</v>
      </c>
      <c r="H691" s="1">
        <f t="shared" si="281"/>
        <v>8.69194327773673E-3</v>
      </c>
      <c r="I691" s="1">
        <f t="shared" si="281"/>
        <v>5.9449042058723499E-2</v>
      </c>
      <c r="J691" s="1">
        <f t="shared" si="281"/>
        <v>3.9617366648115097E-2</v>
      </c>
      <c r="K691" s="1">
        <f t="shared" si="281"/>
        <v>0.308834230825207</v>
      </c>
      <c r="L691" s="1">
        <f t="shared" si="281"/>
        <v>8.0915608912232401E-2</v>
      </c>
      <c r="M691" s="1">
        <f t="shared" si="281"/>
        <v>3.2098374917969498E-2</v>
      </c>
      <c r="N691" s="1">
        <f t="shared" si="281"/>
        <v>4.8867774811716197E-2</v>
      </c>
      <c r="O691" s="1">
        <f t="shared" si="281"/>
        <v>5.9747712194581797E-2</v>
      </c>
      <c r="P691" s="1">
        <f t="shared" si="281"/>
        <v>0.45154130191262498</v>
      </c>
      <c r="Q691" s="1">
        <f t="shared" si="281"/>
        <v>0.460876352382804</v>
      </c>
      <c r="R691" s="1">
        <f t="shared" si="281"/>
        <v>6.0377991602943298E-2</v>
      </c>
      <c r="S691" s="1">
        <f t="shared" si="281"/>
        <v>0.43589743589743601</v>
      </c>
      <c r="T691" s="1">
        <f t="shared" si="281"/>
        <v>0.12535149100090401</v>
      </c>
      <c r="U691" s="1">
        <f t="shared" si="281"/>
        <v>6.9261365841785397E-2</v>
      </c>
      <c r="V691" s="1">
        <f t="shared" si="281"/>
        <v>8.1406584510303002E-3</v>
      </c>
    </row>
    <row r="692" spans="1:22">
      <c r="A692" s="1" t="s">
        <v>59</v>
      </c>
      <c r="B692" s="1">
        <v>22</v>
      </c>
      <c r="C692" s="1" t="s">
        <v>32</v>
      </c>
      <c r="D692" s="1">
        <f t="shared" ref="D692:V692" si="282">IF(TYPE="P",(D282-MIN)/DV,(MAX-D282)/DV)</f>
        <v>0.51571443379940196</v>
      </c>
      <c r="E692" s="1">
        <f t="shared" si="282"/>
        <v>0.45387781570743801</v>
      </c>
      <c r="F692" s="1">
        <f t="shared" si="282"/>
        <v>0.159273164386043</v>
      </c>
      <c r="G692" s="1">
        <f t="shared" si="282"/>
        <v>5.8634538152610403E-2</v>
      </c>
      <c r="H692" s="1">
        <f t="shared" si="282"/>
        <v>5.4953066913386098E-3</v>
      </c>
      <c r="I692" s="1">
        <f t="shared" si="282"/>
        <v>4.9178097721346799E-2</v>
      </c>
      <c r="J692" s="1">
        <f t="shared" si="282"/>
        <v>9.7230331233276193E-2</v>
      </c>
      <c r="K692" s="1">
        <f t="shared" si="282"/>
        <v>0.39623053412894799</v>
      </c>
      <c r="L692" s="1">
        <f t="shared" si="282"/>
        <v>9.9121490652160305E-2</v>
      </c>
      <c r="M692" s="1">
        <f t="shared" si="282"/>
        <v>3.7334194075469798E-2</v>
      </c>
      <c r="N692" s="1">
        <f t="shared" si="282"/>
        <v>3.9742548917081802E-2</v>
      </c>
      <c r="O692" s="1">
        <f t="shared" si="282"/>
        <v>6.4912263039735796E-2</v>
      </c>
      <c r="P692" s="1">
        <f t="shared" si="282"/>
        <v>0.53953864664149698</v>
      </c>
      <c r="Q692" s="1">
        <f t="shared" si="282"/>
        <v>0.42383730088636501</v>
      </c>
      <c r="R692" s="1">
        <f t="shared" si="282"/>
        <v>6.7188499159053797E-2</v>
      </c>
      <c r="S692" s="1">
        <f t="shared" si="282"/>
        <v>0.43589743589743601</v>
      </c>
      <c r="T692" s="1">
        <f t="shared" si="282"/>
        <v>0.14081632338098099</v>
      </c>
      <c r="U692" s="1">
        <f t="shared" si="282"/>
        <v>8.1668497023032097E-2</v>
      </c>
      <c r="V692" s="1">
        <f t="shared" si="282"/>
        <v>9.4403518131759203E-3</v>
      </c>
    </row>
    <row r="693" spans="1:22">
      <c r="A693" s="1" t="s">
        <v>59</v>
      </c>
      <c r="B693" s="1">
        <v>22</v>
      </c>
      <c r="C693" s="1" t="s">
        <v>33</v>
      </c>
      <c r="D693" s="1">
        <f t="shared" ref="D693:V693" si="283">IF(TYPE="P",(D283-MIN)/DV,(MAX-D283)/DV)</f>
        <v>0.60779096406981503</v>
      </c>
      <c r="E693" s="1">
        <f t="shared" si="283"/>
        <v>0.57511427401923898</v>
      </c>
      <c r="F693" s="1">
        <f t="shared" si="283"/>
        <v>0.159273164386043</v>
      </c>
      <c r="G693" s="1">
        <f t="shared" si="283"/>
        <v>4.2570281124497997E-2</v>
      </c>
      <c r="H693" s="1">
        <f t="shared" si="283"/>
        <v>3.5878176781791102E-3</v>
      </c>
      <c r="I693" s="1">
        <f t="shared" si="283"/>
        <v>5.2443033669652001E-2</v>
      </c>
      <c r="J693" s="1">
        <f t="shared" si="283"/>
        <v>0.30276867420541098</v>
      </c>
      <c r="K693" s="1">
        <f t="shared" si="283"/>
        <v>0.47780526851986599</v>
      </c>
      <c r="L693" s="1">
        <f t="shared" si="283"/>
        <v>0.117707747139373</v>
      </c>
      <c r="M693" s="1">
        <f t="shared" si="283"/>
        <v>4.2915472631852997E-2</v>
      </c>
      <c r="N693" s="1">
        <f t="shared" si="283"/>
        <v>5.22504609626551E-2</v>
      </c>
      <c r="O693" s="1">
        <f t="shared" si="283"/>
        <v>7.2435594124694205E-2</v>
      </c>
      <c r="P693" s="1">
        <f t="shared" si="283"/>
        <v>0.59185578558685603</v>
      </c>
      <c r="Q693" s="1">
        <f t="shared" si="283"/>
        <v>0.460876352382804</v>
      </c>
      <c r="R693" s="1">
        <f t="shared" si="283"/>
        <v>7.8751315026513904E-2</v>
      </c>
      <c r="S693" s="1">
        <f t="shared" si="283"/>
        <v>0.43589743589743601</v>
      </c>
      <c r="T693" s="1">
        <f t="shared" si="283"/>
        <v>0.15177311969676899</v>
      </c>
      <c r="U693" s="1">
        <f t="shared" si="283"/>
        <v>8.7274990930907695E-2</v>
      </c>
      <c r="V693" s="1">
        <f t="shared" si="283"/>
        <v>1.3178401235315201E-2</v>
      </c>
    </row>
    <row r="694" spans="1:22">
      <c r="A694" s="1" t="s">
        <v>59</v>
      </c>
      <c r="B694" s="1">
        <v>22</v>
      </c>
      <c r="C694" s="1" t="s">
        <v>34</v>
      </c>
      <c r="D694" s="1">
        <f t="shared" ref="D694:V694" si="284">IF(TYPE="P",(D284-MIN)/DV,(MAX-D284)/DV)</f>
        <v>0.62452989969358397</v>
      </c>
      <c r="E694" s="1">
        <f t="shared" si="284"/>
        <v>0.62703083465384701</v>
      </c>
      <c r="F694" s="1">
        <f t="shared" si="284"/>
        <v>0.18043274218248301</v>
      </c>
      <c r="G694" s="1">
        <f t="shared" si="284"/>
        <v>4.17670682730924E-2</v>
      </c>
      <c r="H694" s="1">
        <f t="shared" si="284"/>
        <v>4.0046118852287002E-3</v>
      </c>
      <c r="I694" s="1">
        <f t="shared" si="284"/>
        <v>9.1610928466160299E-2</v>
      </c>
      <c r="J694" s="1">
        <f t="shared" si="284"/>
        <v>0.53282139330088496</v>
      </c>
      <c r="K694" s="1">
        <f t="shared" si="284"/>
        <v>0.47816911657691702</v>
      </c>
      <c r="L694" s="1">
        <f t="shared" si="284"/>
        <v>0.123632214093666</v>
      </c>
      <c r="M694" s="1">
        <f t="shared" si="284"/>
        <v>4.31330598547357E-2</v>
      </c>
      <c r="N694" s="1">
        <f t="shared" si="284"/>
        <v>5.0168102301602603E-2</v>
      </c>
      <c r="O694" s="1">
        <f t="shared" si="284"/>
        <v>6.7552929095649902E-2</v>
      </c>
      <c r="P694" s="1">
        <f t="shared" si="284"/>
        <v>0.64151765340414102</v>
      </c>
      <c r="Q694" s="1">
        <f t="shared" si="284"/>
        <v>0.49379994975626101</v>
      </c>
      <c r="R694" s="1">
        <f t="shared" si="284"/>
        <v>8.9589805940121905E-2</v>
      </c>
      <c r="S694" s="1">
        <f t="shared" si="284"/>
        <v>0.41025641025641002</v>
      </c>
      <c r="T694" s="1">
        <f t="shared" si="284"/>
        <v>0.16600329653030901</v>
      </c>
      <c r="U694" s="1">
        <f t="shared" si="284"/>
        <v>9.7980664082279401E-2</v>
      </c>
      <c r="V694" s="1">
        <f t="shared" si="284"/>
        <v>1.5934675686223899E-2</v>
      </c>
    </row>
    <row r="695" spans="1:22">
      <c r="A695" s="1" t="s">
        <v>59</v>
      </c>
      <c r="B695" s="1">
        <v>22</v>
      </c>
      <c r="C695" s="1" t="s">
        <v>35</v>
      </c>
      <c r="D695" s="1">
        <f t="shared" ref="D695:V695" si="285">IF(TYPE="P",(D285-MIN)/DV,(MAX-D285)/DV)</f>
        <v>0.63526061110648702</v>
      </c>
      <c r="E695" s="1">
        <f t="shared" si="285"/>
        <v>0.66127722116793297</v>
      </c>
      <c r="F695" s="1">
        <f t="shared" si="285"/>
        <v>0.208096625994171</v>
      </c>
      <c r="G695" s="1">
        <f t="shared" si="285"/>
        <v>4.17670682730924E-2</v>
      </c>
      <c r="H695" s="1">
        <f t="shared" si="285"/>
        <v>3.7461031677404398E-3</v>
      </c>
      <c r="I695" s="1">
        <f t="shared" si="285"/>
        <v>9.7698673619770998E-2</v>
      </c>
      <c r="J695" s="1">
        <f t="shared" si="285"/>
        <v>0.65723032455220898</v>
      </c>
      <c r="K695" s="1">
        <f t="shared" si="285"/>
        <v>0.44767864939601199</v>
      </c>
      <c r="L695" s="1">
        <f t="shared" si="285"/>
        <v>0.14298964130140299</v>
      </c>
      <c r="M695" s="1">
        <f t="shared" si="285"/>
        <v>6.93634418890854E-2</v>
      </c>
      <c r="N695" s="1">
        <f t="shared" si="285"/>
        <v>6.3360578290264299E-2</v>
      </c>
      <c r="O695" s="1">
        <f t="shared" si="285"/>
        <v>8.4219427973140304E-2</v>
      </c>
      <c r="P695" s="1">
        <f t="shared" si="285"/>
        <v>0.68153341907646303</v>
      </c>
      <c r="Q695" s="1">
        <f t="shared" si="285"/>
        <v>0.547300741750405</v>
      </c>
      <c r="R695" s="1">
        <f t="shared" si="285"/>
        <v>0.109295130306848</v>
      </c>
      <c r="S695" s="1">
        <f t="shared" si="285"/>
        <v>0.41025641025641002</v>
      </c>
      <c r="T695" s="1">
        <f t="shared" si="285"/>
        <v>0.175137432595524</v>
      </c>
      <c r="U695" s="1">
        <f t="shared" si="285"/>
        <v>0.108682397322261</v>
      </c>
      <c r="V695" s="1">
        <f t="shared" si="285"/>
        <v>2.1079489686013399E-2</v>
      </c>
    </row>
    <row r="696" spans="1:22">
      <c r="A696" s="1" t="s">
        <v>59</v>
      </c>
      <c r="B696" s="1">
        <v>22</v>
      </c>
      <c r="C696" s="1" t="s">
        <v>36</v>
      </c>
      <c r="D696" s="1">
        <f t="shared" ref="D696:V696" si="286">IF(TYPE="P",(D286-MIN)/DV,(MAX-D286)/DV)</f>
        <v>0.70841757316321896</v>
      </c>
      <c r="E696" s="1">
        <f t="shared" si="286"/>
        <v>0.72698407433249401</v>
      </c>
      <c r="F696" s="1">
        <f t="shared" si="286"/>
        <v>0.208096625994171</v>
      </c>
      <c r="G696" s="1">
        <f t="shared" si="286"/>
        <v>4.09638554216867E-2</v>
      </c>
      <c r="H696" s="1">
        <f t="shared" si="286"/>
        <v>3.8979671031730899E-3</v>
      </c>
      <c r="I696" s="1">
        <f t="shared" si="286"/>
        <v>6.13422514454144E-2</v>
      </c>
      <c r="J696" s="1">
        <f t="shared" si="286"/>
        <v>4.2602870214617401E-2</v>
      </c>
      <c r="K696" s="1">
        <f t="shared" si="286"/>
        <v>0.47103769465870998</v>
      </c>
      <c r="L696" s="1">
        <f t="shared" si="286"/>
        <v>0.176921153004439</v>
      </c>
      <c r="M696" s="1">
        <f t="shared" si="286"/>
        <v>6.9408737340375101E-2</v>
      </c>
      <c r="N696" s="1">
        <f t="shared" si="286"/>
        <v>8.7244635862435901E-2</v>
      </c>
      <c r="O696" s="1">
        <f t="shared" si="286"/>
        <v>8.3946602772548395E-2</v>
      </c>
      <c r="P696" s="1">
        <f t="shared" si="286"/>
        <v>0.72339542795502698</v>
      </c>
      <c r="Q696" s="1">
        <f t="shared" si="286"/>
        <v>0.54318531628790501</v>
      </c>
      <c r="R696" s="1">
        <f t="shared" si="286"/>
        <v>0.12647379490371</v>
      </c>
      <c r="S696" s="1">
        <f t="shared" si="286"/>
        <v>0.41025641025641002</v>
      </c>
      <c r="T696" s="1">
        <f t="shared" si="286"/>
        <v>0.19765060482688601</v>
      </c>
      <c r="U696" s="1">
        <f t="shared" si="286"/>
        <v>0.123848342012326</v>
      </c>
      <c r="V696" s="1">
        <f t="shared" si="286"/>
        <v>2.82632597230227E-2</v>
      </c>
    </row>
    <row r="697" spans="1:22">
      <c r="A697" s="1" t="s">
        <v>59</v>
      </c>
      <c r="B697" s="1">
        <v>22</v>
      </c>
      <c r="C697" s="1" t="s">
        <v>37</v>
      </c>
      <c r="D697" s="1">
        <f t="shared" ref="D697:V697" si="287">IF(TYPE="P",(D287-MIN)/DV,(MAX-D287)/DV)</f>
        <v>0.72540137140678496</v>
      </c>
      <c r="E697" s="1">
        <f t="shared" si="287"/>
        <v>0.80088894997135296</v>
      </c>
      <c r="F697" s="1">
        <f t="shared" si="287"/>
        <v>0.208096625994171</v>
      </c>
      <c r="G697" s="1">
        <f t="shared" si="287"/>
        <v>5.4618473895582297E-2</v>
      </c>
      <c r="H697" s="1">
        <f t="shared" si="287"/>
        <v>4.2118823069255502E-3</v>
      </c>
      <c r="I697" s="1">
        <f t="shared" si="287"/>
        <v>4.2591542908967203E-2</v>
      </c>
      <c r="J697" s="1">
        <f t="shared" si="287"/>
        <v>4.4323321994563999E-2</v>
      </c>
      <c r="K697" s="1">
        <f t="shared" si="287"/>
        <v>0.51855625090961999</v>
      </c>
      <c r="L697" s="1">
        <f t="shared" si="287"/>
        <v>0.201577773609287</v>
      </c>
      <c r="M697" s="1">
        <f t="shared" si="287"/>
        <v>8.3105943165277002E-2</v>
      </c>
      <c r="N697" s="1">
        <f t="shared" si="287"/>
        <v>7.6077184871251494E-2</v>
      </c>
      <c r="O697" s="1">
        <f t="shared" si="287"/>
        <v>8.7164128016429906E-2</v>
      </c>
      <c r="P697" s="1">
        <f t="shared" si="287"/>
        <v>0.76639837364643404</v>
      </c>
      <c r="Q697" s="1">
        <f t="shared" si="287"/>
        <v>0.48968450678609698</v>
      </c>
      <c r="R697" s="1">
        <f t="shared" si="287"/>
        <v>0.26725377113339099</v>
      </c>
      <c r="S697" s="1">
        <f t="shared" si="287"/>
        <v>0.37179487179487197</v>
      </c>
      <c r="T697" s="1">
        <f t="shared" si="287"/>
        <v>0.20079974813026799</v>
      </c>
      <c r="U697" s="1">
        <f t="shared" si="287"/>
        <v>0.13984376938035101</v>
      </c>
      <c r="V697" s="1">
        <f t="shared" si="287"/>
        <v>3.1515361649832097E-2</v>
      </c>
    </row>
    <row r="698" spans="1:22">
      <c r="A698" s="1" t="s">
        <v>59</v>
      </c>
      <c r="B698" s="1">
        <v>22</v>
      </c>
      <c r="C698" s="1" t="s">
        <v>38</v>
      </c>
      <c r="D698" s="1">
        <f t="shared" ref="D698:V698" si="288">IF(TYPE="P",(D288-MIN)/DV,(MAX-D288)/DV)</f>
        <v>0.75407487336205403</v>
      </c>
      <c r="E698" s="1">
        <f t="shared" si="288"/>
        <v>0.86238764537013901</v>
      </c>
      <c r="F698" s="1">
        <f t="shared" si="288"/>
        <v>0.208096625994171</v>
      </c>
      <c r="G698" s="1">
        <f t="shared" si="288"/>
        <v>5.8578313253012097E-2</v>
      </c>
      <c r="H698" s="1">
        <f t="shared" si="288"/>
        <v>4.3893451632100603E-3</v>
      </c>
      <c r="I698" s="1">
        <f t="shared" si="288"/>
        <v>4.3657181725427999E-2</v>
      </c>
      <c r="J698" s="1">
        <f t="shared" si="288"/>
        <v>4.8182908946403702E-2</v>
      </c>
      <c r="K698" s="1">
        <f t="shared" si="288"/>
        <v>0.62130694222092797</v>
      </c>
      <c r="L698" s="1">
        <f t="shared" si="288"/>
        <v>0.201577773609287</v>
      </c>
      <c r="M698" s="1">
        <f t="shared" si="288"/>
        <v>9.1975905912150505E-2</v>
      </c>
      <c r="N698" s="1">
        <f t="shared" si="288"/>
        <v>6.1937556760326903E-2</v>
      </c>
      <c r="O698" s="1">
        <f t="shared" si="288"/>
        <v>9.2508884436882793E-2</v>
      </c>
      <c r="P698" s="1">
        <f t="shared" si="288"/>
        <v>0.81135128407252199</v>
      </c>
      <c r="Q698" s="1">
        <f t="shared" si="288"/>
        <v>0.69317214027761798</v>
      </c>
      <c r="R698" s="1">
        <f t="shared" si="288"/>
        <v>0.17696005731207101</v>
      </c>
      <c r="S698" s="1">
        <f t="shared" si="288"/>
        <v>0.34927670512820502</v>
      </c>
      <c r="T698" s="1">
        <f t="shared" si="288"/>
        <v>0.212433290017501</v>
      </c>
      <c r="U698" s="1">
        <f t="shared" si="288"/>
        <v>0.145846881034813</v>
      </c>
      <c r="V698" s="1">
        <f t="shared" si="288"/>
        <v>4.0680966102862898E-2</v>
      </c>
    </row>
    <row r="699" spans="1:22">
      <c r="A699" s="1" t="s">
        <v>60</v>
      </c>
      <c r="B699" s="1">
        <v>23</v>
      </c>
      <c r="C699" s="1" t="s">
        <v>25</v>
      </c>
      <c r="D699" s="1">
        <f t="shared" ref="D699:V699" si="289">IF(TYPE="P",(D289-MIN)/DV,(MAX-D289)/DV)</f>
        <v>3.4121841019890298E-2</v>
      </c>
      <c r="E699" s="1">
        <f t="shared" si="289"/>
        <v>8.0317991526122998E-2</v>
      </c>
      <c r="F699" s="1">
        <f t="shared" si="289"/>
        <v>0.49245418169243699</v>
      </c>
      <c r="G699" s="1">
        <f t="shared" si="289"/>
        <v>0.422489959839357</v>
      </c>
      <c r="H699" s="1">
        <f t="shared" si="289"/>
        <v>1.0313071288900201E-2</v>
      </c>
      <c r="I699" s="1">
        <f t="shared" si="289"/>
        <v>2.63802289989797E-2</v>
      </c>
      <c r="J699" s="1">
        <f t="shared" si="289"/>
        <v>8.8206640092256695E-3</v>
      </c>
      <c r="K699" s="1">
        <f t="shared" si="289"/>
        <v>5.71241449570659E-2</v>
      </c>
      <c r="L699" s="1">
        <f t="shared" si="289"/>
        <v>4.8156485128910603E-2</v>
      </c>
      <c r="M699" s="1">
        <f t="shared" si="289"/>
        <v>2.7767999904021699E-2</v>
      </c>
      <c r="N699" s="1">
        <f t="shared" si="289"/>
        <v>3.2479520415370902E-2</v>
      </c>
      <c r="O699" s="1">
        <f t="shared" si="289"/>
        <v>4.9897816391660202E-2</v>
      </c>
      <c r="P699" s="1">
        <f t="shared" si="289"/>
        <v>4.9661867817284197E-2</v>
      </c>
      <c r="Q699" s="1">
        <f t="shared" si="289"/>
        <v>4.0381044303704303E-2</v>
      </c>
      <c r="R699" s="1">
        <f t="shared" si="289"/>
        <v>6.09635812293427E-3</v>
      </c>
      <c r="S699" s="1">
        <f t="shared" si="289"/>
        <v>0.43589743589743601</v>
      </c>
      <c r="T699" s="1">
        <f t="shared" si="289"/>
        <v>0.136233436324183</v>
      </c>
      <c r="U699" s="1">
        <f t="shared" si="289"/>
        <v>3.0440309904674601E-2</v>
      </c>
      <c r="V699" s="1">
        <f t="shared" si="289"/>
        <v>2.8849745784917499E-3</v>
      </c>
    </row>
    <row r="700" spans="1:22">
      <c r="A700" s="1" t="s">
        <v>60</v>
      </c>
      <c r="B700" s="1">
        <v>23</v>
      </c>
      <c r="C700" s="1" t="s">
        <v>27</v>
      </c>
      <c r="D700" s="1">
        <f t="shared" ref="D700:V700" si="290">IF(TYPE="P",(D290-MIN)/DV,(MAX-D290)/DV)</f>
        <v>7.4465129014774895E-2</v>
      </c>
      <c r="E700" s="1">
        <f t="shared" si="290"/>
        <v>0.116941894817612</v>
      </c>
      <c r="F700" s="1">
        <f t="shared" si="290"/>
        <v>0.55653806254013705</v>
      </c>
      <c r="G700" s="1">
        <f t="shared" si="290"/>
        <v>0.43132530120481899</v>
      </c>
      <c r="H700" s="1">
        <f t="shared" si="290"/>
        <v>2.0328362167545001E-2</v>
      </c>
      <c r="I700" s="1">
        <f t="shared" si="290"/>
        <v>2.9169028454823699E-2</v>
      </c>
      <c r="J700" s="1">
        <f t="shared" si="290"/>
        <v>1.47250669753004E-2</v>
      </c>
      <c r="K700" s="1">
        <f t="shared" si="290"/>
        <v>0.118323388153107</v>
      </c>
      <c r="L700" s="1">
        <f t="shared" si="290"/>
        <v>6.2866045561599901E-2</v>
      </c>
      <c r="M700" s="1">
        <f t="shared" si="290"/>
        <v>1.820352497941E-2</v>
      </c>
      <c r="N700" s="1">
        <f t="shared" si="290"/>
        <v>4.8271504710533798E-2</v>
      </c>
      <c r="O700" s="1">
        <f t="shared" si="290"/>
        <v>6.6587470175473895E-2</v>
      </c>
      <c r="P700" s="1">
        <f t="shared" si="290"/>
        <v>0.174065469028752</v>
      </c>
      <c r="Q700" s="1">
        <f t="shared" si="290"/>
        <v>7.7813061155795699E-2</v>
      </c>
      <c r="R700" s="1">
        <f t="shared" si="290"/>
        <v>1.03024249452326E-2</v>
      </c>
      <c r="S700" s="1">
        <f t="shared" si="290"/>
        <v>0.47435897435897401</v>
      </c>
      <c r="T700" s="1">
        <f t="shared" si="290"/>
        <v>0.156170036761869</v>
      </c>
      <c r="U700" s="1">
        <f t="shared" si="290"/>
        <v>4.1461672104230803E-2</v>
      </c>
      <c r="V700" s="1">
        <f t="shared" si="290"/>
        <v>3.6366139905738299E-3</v>
      </c>
    </row>
    <row r="701" spans="1:22">
      <c r="A701" s="1" t="s">
        <v>60</v>
      </c>
      <c r="B701" s="1">
        <v>23</v>
      </c>
      <c r="C701" s="1" t="s">
        <v>28</v>
      </c>
      <c r="D701" s="1">
        <f t="shared" ref="D701:V701" si="291">IF(TYPE="P",(D291-MIN)/DV,(MAX-D291)/DV)</f>
        <v>0.12921387649296301</v>
      </c>
      <c r="E701" s="1">
        <f t="shared" si="291"/>
        <v>0.11927266620719799</v>
      </c>
      <c r="F701" s="1">
        <f t="shared" si="291"/>
        <v>0.60064384396252202</v>
      </c>
      <c r="G701" s="1">
        <f t="shared" si="291"/>
        <v>0.44417670682730898</v>
      </c>
      <c r="H701" s="1">
        <f t="shared" si="291"/>
        <v>2.7882220532651301E-3</v>
      </c>
      <c r="I701" s="1">
        <f t="shared" si="291"/>
        <v>3.8136265729509101E-2</v>
      </c>
      <c r="J701" s="1">
        <f t="shared" si="291"/>
        <v>2.6622942042799001E-2</v>
      </c>
      <c r="K701" s="1">
        <f t="shared" si="291"/>
        <v>0.18527143065056001</v>
      </c>
      <c r="L701" s="1">
        <f t="shared" si="291"/>
        <v>2.5928010171116501E-2</v>
      </c>
      <c r="M701" s="1">
        <f t="shared" si="291"/>
        <v>8.9077022305666706E-2</v>
      </c>
      <c r="N701" s="1">
        <f t="shared" si="291"/>
        <v>5.28043041527919E-2</v>
      </c>
      <c r="O701" s="1">
        <f t="shared" si="291"/>
        <v>8.2837180739144894E-2</v>
      </c>
      <c r="P701" s="1">
        <f t="shared" si="291"/>
        <v>0.28382359042442901</v>
      </c>
      <c r="Q701" s="1">
        <f t="shared" si="291"/>
        <v>0.139871409782829</v>
      </c>
      <c r="R701" s="1">
        <f t="shared" si="291"/>
        <v>1.7402178440932899E-2</v>
      </c>
      <c r="S701" s="1">
        <f t="shared" si="291"/>
        <v>0.512820512820513</v>
      </c>
      <c r="T701" s="1">
        <f t="shared" si="291"/>
        <v>0.17531259935118801</v>
      </c>
      <c r="U701" s="1">
        <f t="shared" si="291"/>
        <v>4.9242034009898801E-2</v>
      </c>
      <c r="V701" s="1">
        <f t="shared" si="291"/>
        <v>6.9887221511736397E-3</v>
      </c>
    </row>
    <row r="702" spans="1:22">
      <c r="A702" s="1" t="s">
        <v>60</v>
      </c>
      <c r="B702" s="1">
        <v>23</v>
      </c>
      <c r="C702" s="1" t="s">
        <v>29</v>
      </c>
      <c r="D702" s="1">
        <f t="shared" ref="D702:V702" si="292">IF(TYPE="P",(D292-MIN)/DV,(MAX-D292)/DV)</f>
        <v>0.17928658509496601</v>
      </c>
      <c r="E702" s="1">
        <f t="shared" si="292"/>
        <v>0.129937582148726</v>
      </c>
      <c r="F702" s="1">
        <f t="shared" si="292"/>
        <v>0.61911648471076397</v>
      </c>
      <c r="G702" s="1">
        <f t="shared" si="292"/>
        <v>0.44979919678714902</v>
      </c>
      <c r="H702" s="1">
        <f t="shared" si="292"/>
        <v>5.7209645604675997E-3</v>
      </c>
      <c r="I702" s="1">
        <f t="shared" si="292"/>
        <v>7.5592336469787996E-2</v>
      </c>
      <c r="J702" s="1">
        <f t="shared" si="292"/>
        <v>3.9291803532971903E-2</v>
      </c>
      <c r="K702" s="1">
        <f t="shared" si="292"/>
        <v>0.21205064764954201</v>
      </c>
      <c r="L702" s="1">
        <f t="shared" si="292"/>
        <v>3.07582484003418E-2</v>
      </c>
      <c r="M702" s="1">
        <f t="shared" si="292"/>
        <v>0.102515477497687</v>
      </c>
      <c r="N702" s="1">
        <f t="shared" si="292"/>
        <v>5.3892497087449899E-2</v>
      </c>
      <c r="O702" s="1">
        <f t="shared" si="292"/>
        <v>9.1609870030504095E-2</v>
      </c>
      <c r="P702" s="1">
        <f t="shared" si="292"/>
        <v>0.32693025764427702</v>
      </c>
      <c r="Q702" s="1">
        <f t="shared" si="292"/>
        <v>0.24275759685107401</v>
      </c>
      <c r="R702" s="1">
        <f t="shared" si="292"/>
        <v>2.9386414980513899E-2</v>
      </c>
      <c r="S702" s="1">
        <f t="shared" si="292"/>
        <v>0.55128205128205099</v>
      </c>
      <c r="T702" s="1">
        <f t="shared" si="292"/>
        <v>0.191563752982465</v>
      </c>
      <c r="U702" s="1">
        <f t="shared" si="292"/>
        <v>5.7157170069631398E-2</v>
      </c>
      <c r="V702" s="1">
        <f t="shared" si="292"/>
        <v>1.09062516186063E-2</v>
      </c>
    </row>
    <row r="703" spans="1:22">
      <c r="A703" s="1" t="s">
        <v>60</v>
      </c>
      <c r="B703" s="1">
        <v>23</v>
      </c>
      <c r="C703" s="1" t="s">
        <v>30</v>
      </c>
      <c r="D703" s="1">
        <f t="shared" ref="D703:V703" si="293">IF(TYPE="P",(D293-MIN)/DV,(MAX-D293)/DV)</f>
        <v>0.28656393051169399</v>
      </c>
      <c r="E703" s="1">
        <f t="shared" si="293"/>
        <v>0.25631610986709003</v>
      </c>
      <c r="F703" s="1">
        <f t="shared" si="293"/>
        <v>0.63648792175072899</v>
      </c>
      <c r="G703" s="1">
        <f t="shared" si="293"/>
        <v>0.47710843373494</v>
      </c>
      <c r="H703" s="1">
        <f t="shared" si="293"/>
        <v>3.0997858099420902E-2</v>
      </c>
      <c r="I703" s="1">
        <f t="shared" si="293"/>
        <v>0.11791180138306299</v>
      </c>
      <c r="J703" s="1">
        <f t="shared" si="293"/>
        <v>6.0059774852281499E-2</v>
      </c>
      <c r="K703" s="1">
        <f t="shared" si="293"/>
        <v>0.22434871197787801</v>
      </c>
      <c r="L703" s="1">
        <f t="shared" si="293"/>
        <v>4.0152983596990301E-2</v>
      </c>
      <c r="M703" s="1">
        <f t="shared" si="293"/>
        <v>0.124765911580312</v>
      </c>
      <c r="N703" s="1">
        <f t="shared" si="293"/>
        <v>7.4341121538193403E-2</v>
      </c>
      <c r="O703" s="1">
        <f t="shared" si="293"/>
        <v>0.11132073572197999</v>
      </c>
      <c r="P703" s="1">
        <f t="shared" si="293"/>
        <v>0.41335103514085397</v>
      </c>
      <c r="Q703" s="1">
        <f t="shared" si="293"/>
        <v>0.40326007044352502</v>
      </c>
      <c r="R703" s="1">
        <f t="shared" si="293"/>
        <v>3.4757688349517597E-2</v>
      </c>
      <c r="S703" s="1">
        <f t="shared" si="293"/>
        <v>0.55128205128205099</v>
      </c>
      <c r="T703" s="1">
        <f t="shared" si="293"/>
        <v>0.20170721995697199</v>
      </c>
      <c r="U703" s="1">
        <f t="shared" si="293"/>
        <v>6.52686888237555E-2</v>
      </c>
      <c r="V703" s="1">
        <f t="shared" si="293"/>
        <v>1.40466707079404E-2</v>
      </c>
    </row>
    <row r="704" spans="1:22">
      <c r="A704" s="1" t="s">
        <v>60</v>
      </c>
      <c r="B704" s="1">
        <v>23</v>
      </c>
      <c r="C704" s="1" t="s">
        <v>31</v>
      </c>
      <c r="D704" s="1">
        <f t="shared" ref="D704:V704" si="294">IF(TYPE="P",(D294-MIN)/DV,(MAX-D294)/DV)</f>
        <v>0.35398879196069999</v>
      </c>
      <c r="E704" s="1">
        <f t="shared" si="294"/>
        <v>0.354367184199743</v>
      </c>
      <c r="F704" s="1">
        <f t="shared" si="294"/>
        <v>0.66600470944688706</v>
      </c>
      <c r="G704" s="1">
        <f t="shared" si="294"/>
        <v>0.48433734939758999</v>
      </c>
      <c r="H704" s="1">
        <f t="shared" si="294"/>
        <v>2.0403601092864501E-2</v>
      </c>
      <c r="I704" s="1">
        <f t="shared" si="294"/>
        <v>0.15610475002834101</v>
      </c>
      <c r="J704" s="1">
        <f t="shared" si="294"/>
        <v>2.1707819178798899E-2</v>
      </c>
      <c r="K704" s="1">
        <f t="shared" si="294"/>
        <v>0.26378984136224698</v>
      </c>
      <c r="L704" s="1">
        <f t="shared" si="294"/>
        <v>5.8176493882740397E-2</v>
      </c>
      <c r="M704" s="1">
        <f t="shared" si="294"/>
        <v>0.12758318833243101</v>
      </c>
      <c r="N704" s="1">
        <f t="shared" si="294"/>
        <v>7.1465264973259598E-2</v>
      </c>
      <c r="O704" s="1">
        <f t="shared" si="294"/>
        <v>0.14331074891020901</v>
      </c>
      <c r="P704" s="1">
        <f t="shared" si="294"/>
        <v>0.43395013068912602</v>
      </c>
      <c r="Q704" s="1">
        <f t="shared" si="294"/>
        <v>0.55553163337713396</v>
      </c>
      <c r="R704" s="1">
        <f t="shared" si="294"/>
        <v>4.47815502061788E-2</v>
      </c>
      <c r="S704" s="1">
        <f t="shared" si="294"/>
        <v>0.56410256410256399</v>
      </c>
      <c r="T704" s="1">
        <f t="shared" si="294"/>
        <v>0.22143701559061299</v>
      </c>
      <c r="U704" s="1">
        <f t="shared" si="294"/>
        <v>7.5032548045760206E-2</v>
      </c>
      <c r="V704" s="1">
        <f t="shared" si="294"/>
        <v>2.31169470907483E-2</v>
      </c>
    </row>
    <row r="705" spans="1:22">
      <c r="A705" s="1" t="s">
        <v>60</v>
      </c>
      <c r="B705" s="1">
        <v>23</v>
      </c>
      <c r="C705" s="1" t="s">
        <v>32</v>
      </c>
      <c r="D705" s="1">
        <f t="shared" ref="D705:V705" si="295">IF(TYPE="P",(D295-MIN)/DV,(MAX-D295)/DV)</f>
        <v>0.46876693260182101</v>
      </c>
      <c r="E705" s="1">
        <f t="shared" si="295"/>
        <v>0.426292665612795</v>
      </c>
      <c r="F705" s="1">
        <f t="shared" si="295"/>
        <v>0.665181379571539</v>
      </c>
      <c r="G705" s="1">
        <f t="shared" si="295"/>
        <v>0.53574297188755005</v>
      </c>
      <c r="H705" s="1">
        <f t="shared" si="295"/>
        <v>2.1283867136659699E-2</v>
      </c>
      <c r="I705" s="1">
        <f t="shared" si="295"/>
        <v>0.13376034463212799</v>
      </c>
      <c r="J705" s="1">
        <f t="shared" si="295"/>
        <v>6.6296354455618503E-2</v>
      </c>
      <c r="K705" s="1">
        <f t="shared" si="295"/>
        <v>0.29566293115994802</v>
      </c>
      <c r="L705" s="1">
        <f t="shared" si="295"/>
        <v>8.3651180724900506E-2</v>
      </c>
      <c r="M705" s="1">
        <f t="shared" si="295"/>
        <v>0.143262265165186</v>
      </c>
      <c r="N705" s="1">
        <f t="shared" si="295"/>
        <v>7.32552219500784E-2</v>
      </c>
      <c r="O705" s="1">
        <f t="shared" si="295"/>
        <v>0.16844086941639599</v>
      </c>
      <c r="P705" s="1">
        <f t="shared" si="295"/>
        <v>0.52188524250093404</v>
      </c>
      <c r="Q705" s="1">
        <f t="shared" si="295"/>
        <v>0.46499177939004199</v>
      </c>
      <c r="R705" s="1">
        <f t="shared" si="295"/>
        <v>6.9363351980168894E-2</v>
      </c>
      <c r="S705" s="1">
        <f t="shared" si="295"/>
        <v>0.55128205128205099</v>
      </c>
      <c r="T705" s="1">
        <f t="shared" si="295"/>
        <v>0.25542708278674098</v>
      </c>
      <c r="U705" s="1">
        <f t="shared" si="295"/>
        <v>8.7822346768820295E-2</v>
      </c>
      <c r="V705" s="1">
        <f t="shared" si="295"/>
        <v>3.1983773987844202E-2</v>
      </c>
    </row>
    <row r="706" spans="1:22">
      <c r="A706" s="1" t="s">
        <v>60</v>
      </c>
      <c r="B706" s="1">
        <v>23</v>
      </c>
      <c r="C706" s="1" t="s">
        <v>33</v>
      </c>
      <c r="D706" s="1">
        <f t="shared" ref="D706:V706" si="296">IF(TYPE="P",(D296-MIN)/DV,(MAX-D296)/DV)</f>
        <v>0.54836501962886797</v>
      </c>
      <c r="E706" s="1">
        <f t="shared" si="296"/>
        <v>0.53073283646283098</v>
      </c>
      <c r="F706" s="1">
        <f t="shared" si="296"/>
        <v>0.665181379571539</v>
      </c>
      <c r="G706" s="1">
        <f t="shared" si="296"/>
        <v>0.53172690763052199</v>
      </c>
      <c r="H706" s="1">
        <f t="shared" si="296"/>
        <v>2.5132887632622398E-2</v>
      </c>
      <c r="I706" s="1">
        <f t="shared" si="296"/>
        <v>0.16347352907833601</v>
      </c>
      <c r="J706" s="1">
        <f t="shared" si="296"/>
        <v>0.238517767439372</v>
      </c>
      <c r="K706" s="1">
        <f t="shared" si="296"/>
        <v>0.412458157473439</v>
      </c>
      <c r="L706" s="1">
        <f t="shared" si="296"/>
        <v>0.16406657079138801</v>
      </c>
      <c r="M706" s="1">
        <f t="shared" si="296"/>
        <v>0.13820220742898801</v>
      </c>
      <c r="N706" s="1">
        <f t="shared" si="296"/>
        <v>0.100048389612058</v>
      </c>
      <c r="O706" s="1">
        <f t="shared" si="296"/>
        <v>0.15384623128731201</v>
      </c>
      <c r="P706" s="1">
        <f t="shared" si="296"/>
        <v>0.57685765257436805</v>
      </c>
      <c r="Q706" s="1">
        <f t="shared" si="296"/>
        <v>0.45676088670503001</v>
      </c>
      <c r="R706" s="1">
        <f t="shared" si="296"/>
        <v>7.9360872953068096E-2</v>
      </c>
      <c r="S706" s="1">
        <f t="shared" si="296"/>
        <v>0.5</v>
      </c>
      <c r="T706" s="1">
        <f t="shared" si="296"/>
        <v>0.29271290863240301</v>
      </c>
      <c r="U706" s="1">
        <f t="shared" si="296"/>
        <v>9.9877804377854401E-2</v>
      </c>
      <c r="V706" s="1">
        <f t="shared" si="296"/>
        <v>4.2166307627015502E-2</v>
      </c>
    </row>
    <row r="707" spans="1:22">
      <c r="A707" s="1" t="s">
        <v>60</v>
      </c>
      <c r="B707" s="1">
        <v>23</v>
      </c>
      <c r="C707" s="1" t="s">
        <v>34</v>
      </c>
      <c r="D707" s="1">
        <f t="shared" ref="D707:V707" si="297">IF(TYPE="P",(D297-MIN)/DV,(MAX-D297)/DV)</f>
        <v>0.60018931120403396</v>
      </c>
      <c r="E707" s="1">
        <f t="shared" si="297"/>
        <v>0.571960989541211</v>
      </c>
      <c r="F707" s="1">
        <f t="shared" si="297"/>
        <v>0.68499234303215895</v>
      </c>
      <c r="G707" s="1">
        <f t="shared" si="297"/>
        <v>0.97590361445783103</v>
      </c>
      <c r="H707" s="1">
        <f t="shared" si="297"/>
        <v>3.0292099634347001E-2</v>
      </c>
      <c r="I707" s="1">
        <f t="shared" si="297"/>
        <v>0.245618410611042</v>
      </c>
      <c r="J707" s="1">
        <f t="shared" si="297"/>
        <v>0.39415082409542601</v>
      </c>
      <c r="K707" s="1">
        <f t="shared" si="297"/>
        <v>0.44185708048319</v>
      </c>
      <c r="L707" s="1">
        <f t="shared" si="297"/>
        <v>0.169490818899935</v>
      </c>
      <c r="M707" s="1">
        <f t="shared" si="297"/>
        <v>0.143101162013924</v>
      </c>
      <c r="N707" s="1">
        <f t="shared" si="297"/>
        <v>9.3964141233453494E-2</v>
      </c>
      <c r="O707" s="1">
        <f t="shared" si="297"/>
        <v>0.13224371042272801</v>
      </c>
      <c r="P707" s="1">
        <f t="shared" si="297"/>
        <v>0.62417541384889896</v>
      </c>
      <c r="Q707" s="1">
        <f t="shared" si="297"/>
        <v>0.46910723227269902</v>
      </c>
      <c r="R707" s="1">
        <f t="shared" si="297"/>
        <v>0.100973893360173</v>
      </c>
      <c r="S707" s="1">
        <f t="shared" si="297"/>
        <v>0.55128205128205099</v>
      </c>
      <c r="T707" s="1">
        <f t="shared" si="297"/>
        <v>0.316492374458681</v>
      </c>
      <c r="U707" s="1">
        <f t="shared" si="297"/>
        <v>0.113146521218758</v>
      </c>
      <c r="V707" s="1">
        <f t="shared" si="297"/>
        <v>5.17463447174751E-2</v>
      </c>
    </row>
    <row r="708" spans="1:22">
      <c r="A708" s="1" t="s">
        <v>60</v>
      </c>
      <c r="B708" s="1">
        <v>23</v>
      </c>
      <c r="C708" s="1" t="s">
        <v>35</v>
      </c>
      <c r="D708" s="1">
        <f t="shared" ref="D708:V708" si="298">IF(TYPE="P",(D298-MIN)/DV,(MAX-D298)/DV)</f>
        <v>0.64753824180112196</v>
      </c>
      <c r="E708" s="1">
        <f t="shared" si="298"/>
        <v>0.60830710116548004</v>
      </c>
      <c r="F708" s="1">
        <f t="shared" si="298"/>
        <v>0.68499234303215895</v>
      </c>
      <c r="G708" s="1">
        <f t="shared" si="298"/>
        <v>0.996787148594378</v>
      </c>
      <c r="H708" s="1">
        <f t="shared" si="298"/>
        <v>3.8818208121984499E-2</v>
      </c>
      <c r="I708" s="1">
        <f t="shared" si="298"/>
        <v>0.24786305407550199</v>
      </c>
      <c r="J708" s="1">
        <f t="shared" si="298"/>
        <v>0.59069687830802797</v>
      </c>
      <c r="K708" s="1">
        <f t="shared" si="298"/>
        <v>0.41485955464997798</v>
      </c>
      <c r="L708" s="1">
        <f t="shared" si="298"/>
        <v>0.197654182037975</v>
      </c>
      <c r="M708" s="1">
        <f t="shared" si="298"/>
        <v>0.159885680001838</v>
      </c>
      <c r="N708" s="1">
        <f t="shared" si="298"/>
        <v>0.124144581739457</v>
      </c>
      <c r="O708" s="1">
        <f t="shared" si="298"/>
        <v>0.160942706707876</v>
      </c>
      <c r="P708" s="1">
        <f t="shared" si="298"/>
        <v>0.66091357922250404</v>
      </c>
      <c r="Q708" s="1">
        <f t="shared" si="298"/>
        <v>0.50203082461604498</v>
      </c>
      <c r="R708" s="1">
        <f t="shared" si="298"/>
        <v>0.111012808756334</v>
      </c>
      <c r="S708" s="1">
        <f t="shared" si="298"/>
        <v>0.43589743589743601</v>
      </c>
      <c r="T708" s="1">
        <f t="shared" si="298"/>
        <v>0.32720764128317797</v>
      </c>
      <c r="U708" s="1">
        <f t="shared" si="298"/>
        <v>0.124756447810912</v>
      </c>
      <c r="V708" s="1">
        <f t="shared" si="298"/>
        <v>6.2177156626822799E-2</v>
      </c>
    </row>
    <row r="709" spans="1:22">
      <c r="A709" s="1" t="s">
        <v>60</v>
      </c>
      <c r="B709" s="1">
        <v>23</v>
      </c>
      <c r="C709" s="1" t="s">
        <v>36</v>
      </c>
      <c r="D709" s="1">
        <f t="shared" ref="D709:V709" si="299">IF(TYPE="P",(D299-MIN)/DV,(MAX-D299)/DV)</f>
        <v>0.69679001106043204</v>
      </c>
      <c r="E709" s="1">
        <f t="shared" si="299"/>
        <v>0.66500518679701204</v>
      </c>
      <c r="F709" s="1">
        <f t="shared" si="299"/>
        <v>0.67914670091718998</v>
      </c>
      <c r="G709" s="1">
        <f t="shared" si="299"/>
        <v>1</v>
      </c>
      <c r="H709" s="1">
        <f t="shared" si="299"/>
        <v>4.07239214136111E-2</v>
      </c>
      <c r="I709" s="1">
        <f t="shared" si="299"/>
        <v>0.14263688924158299</v>
      </c>
      <c r="J709" s="1">
        <f t="shared" si="299"/>
        <v>4.0278897730543502E-2</v>
      </c>
      <c r="K709" s="1">
        <f t="shared" si="299"/>
        <v>0.43305195750254699</v>
      </c>
      <c r="L709" s="1">
        <f t="shared" si="299"/>
        <v>0.20471977323412299</v>
      </c>
      <c r="M709" s="1">
        <f t="shared" si="299"/>
        <v>0.17183519503675199</v>
      </c>
      <c r="N709" s="1">
        <f t="shared" si="299"/>
        <v>0.16834883635596401</v>
      </c>
      <c r="O709" s="1">
        <f t="shared" si="299"/>
        <v>0.164595141496612</v>
      </c>
      <c r="P709" s="1">
        <f t="shared" si="299"/>
        <v>0.69893789154876995</v>
      </c>
      <c r="Q709" s="1">
        <f t="shared" si="299"/>
        <v>0.50203082461604498</v>
      </c>
      <c r="R709" s="1">
        <f t="shared" si="299"/>
        <v>0.13853328680062199</v>
      </c>
      <c r="S709" s="1">
        <f t="shared" si="299"/>
        <v>0.42307692307692302</v>
      </c>
      <c r="T709" s="1">
        <f t="shared" si="299"/>
        <v>0.36950308200890802</v>
      </c>
      <c r="U709" s="1">
        <f t="shared" si="299"/>
        <v>0.140087868779354</v>
      </c>
      <c r="V709" s="1">
        <f t="shared" si="299"/>
        <v>8.0435872802821398E-2</v>
      </c>
    </row>
    <row r="710" spans="1:22">
      <c r="A710" s="1" t="s">
        <v>60</v>
      </c>
      <c r="B710" s="1">
        <v>23</v>
      </c>
      <c r="C710" s="1" t="s">
        <v>37</v>
      </c>
      <c r="D710" s="1">
        <f t="shared" ref="D710:V710" si="300">IF(TYPE="P",(D300-MIN)/DV,(MAX-D300)/DV)</f>
        <v>0.66465357635771805</v>
      </c>
      <c r="E710" s="1">
        <f t="shared" si="300"/>
        <v>0.74468004278858801</v>
      </c>
      <c r="F710" s="1">
        <f t="shared" si="300"/>
        <v>0.71357835630423705</v>
      </c>
      <c r="G710" s="1">
        <f t="shared" si="300"/>
        <v>0.50763052208835302</v>
      </c>
      <c r="H710" s="1">
        <f t="shared" si="300"/>
        <v>4.3690003057108302E-2</v>
      </c>
      <c r="I710" s="1">
        <f t="shared" si="300"/>
        <v>0.158485432490647</v>
      </c>
      <c r="J710" s="1">
        <f t="shared" si="300"/>
        <v>4.0789332992783103E-2</v>
      </c>
      <c r="K710" s="1">
        <f t="shared" si="300"/>
        <v>0.45757531654780997</v>
      </c>
      <c r="L710" s="1">
        <f t="shared" si="300"/>
        <v>0.50728964755413797</v>
      </c>
      <c r="M710" s="1">
        <f t="shared" si="300"/>
        <v>0.17903649882661199</v>
      </c>
      <c r="N710" s="1">
        <f t="shared" si="300"/>
        <v>0.15524350753593699</v>
      </c>
      <c r="O710" s="1">
        <f t="shared" si="300"/>
        <v>0.16644250032718899</v>
      </c>
      <c r="P710" s="1">
        <f t="shared" si="300"/>
        <v>0.73714890262622901</v>
      </c>
      <c r="Q710" s="1">
        <f t="shared" si="300"/>
        <v>0.42383730088636501</v>
      </c>
      <c r="R710" s="1">
        <f t="shared" si="300"/>
        <v>0.17104499706385701</v>
      </c>
      <c r="S710" s="1">
        <f t="shared" si="300"/>
        <v>0.35897435897435898</v>
      </c>
      <c r="T710" s="1">
        <f t="shared" si="300"/>
        <v>0.38662466780049198</v>
      </c>
      <c r="U710" s="1">
        <f t="shared" si="300"/>
        <v>0.15465284565207399</v>
      </c>
      <c r="V710" s="1">
        <f t="shared" si="300"/>
        <v>8.2937750049759396E-2</v>
      </c>
    </row>
    <row r="711" spans="1:22">
      <c r="A711" s="1" t="s">
        <v>60</v>
      </c>
      <c r="B711" s="1">
        <v>23</v>
      </c>
      <c r="C711" s="1" t="s">
        <v>38</v>
      </c>
      <c r="D711" s="1">
        <f t="shared" ref="D711:V711" si="301">IF(TYPE="P",(D301-MIN)/DV,(MAX-D301)/DV)</f>
        <v>0.69995877964651598</v>
      </c>
      <c r="E711" s="1">
        <f t="shared" si="301"/>
        <v>0.79196291606124603</v>
      </c>
      <c r="F711" s="1">
        <f t="shared" si="301"/>
        <v>0.68771097828055805</v>
      </c>
      <c r="G711" s="1">
        <f t="shared" si="301"/>
        <v>0.50134136546184704</v>
      </c>
      <c r="H711" s="1">
        <f t="shared" si="301"/>
        <v>4.6234436003034299E-2</v>
      </c>
      <c r="I711" s="1">
        <f t="shared" si="301"/>
        <v>0.10963609568076201</v>
      </c>
      <c r="J711" s="1">
        <f t="shared" si="301"/>
        <v>4.4284409473613499E-2</v>
      </c>
      <c r="K711" s="1">
        <f t="shared" si="301"/>
        <v>0.46499781691165798</v>
      </c>
      <c r="L711" s="1">
        <f t="shared" si="301"/>
        <v>0.50728964755413797</v>
      </c>
      <c r="M711" s="1">
        <f t="shared" si="301"/>
        <v>0.18882515354642501</v>
      </c>
      <c r="N711" s="1">
        <f t="shared" si="301"/>
        <v>0.12951903936299999</v>
      </c>
      <c r="O711" s="1">
        <f t="shared" si="301"/>
        <v>0.18134620611893601</v>
      </c>
      <c r="P711" s="1">
        <f t="shared" si="301"/>
        <v>0.77706094677011195</v>
      </c>
      <c r="Q711" s="1">
        <f t="shared" si="301"/>
        <v>0.57257769391872104</v>
      </c>
      <c r="R711" s="1">
        <f t="shared" si="301"/>
        <v>0.209315450947862</v>
      </c>
      <c r="S711" s="1">
        <f t="shared" si="301"/>
        <v>0.31796884615384602</v>
      </c>
      <c r="T711" s="1">
        <f t="shared" si="301"/>
        <v>0.41310417097509999</v>
      </c>
      <c r="U711" s="1">
        <f t="shared" si="301"/>
        <v>0.16683586883655599</v>
      </c>
      <c r="V711" s="1">
        <f t="shared" si="301"/>
        <v>0.10103885232780099</v>
      </c>
    </row>
    <row r="712" spans="1:22">
      <c r="A712" s="1" t="s">
        <v>61</v>
      </c>
      <c r="B712" s="1">
        <v>24</v>
      </c>
      <c r="C712" s="1" t="s">
        <v>25</v>
      </c>
      <c r="D712" s="1">
        <f t="shared" ref="D712:V712" si="302">IF(TYPE="P",(D302-MIN)/DV,(MAX-D302)/DV)</f>
        <v>3.3680315033508303E-2</v>
      </c>
      <c r="E712" s="1">
        <f t="shared" si="302"/>
        <v>3.2142434497617098E-2</v>
      </c>
      <c r="F712" s="1">
        <f t="shared" si="302"/>
        <v>0.13877636713925801</v>
      </c>
      <c r="G712" s="1">
        <f t="shared" si="302"/>
        <v>0.27148594377509999</v>
      </c>
      <c r="H712" s="1">
        <f t="shared" si="302"/>
        <v>8.0695401054685497E-4</v>
      </c>
      <c r="I712" s="1">
        <f t="shared" si="302"/>
        <v>2.2899897970751599E-3</v>
      </c>
      <c r="J712" s="1">
        <f t="shared" si="302"/>
        <v>1.56854101147555E-3</v>
      </c>
      <c r="K712" s="1">
        <f t="shared" si="302"/>
        <v>4.89011788677048E-2</v>
      </c>
      <c r="L712" s="1">
        <f t="shared" si="302"/>
        <v>1.0379541049209001E-2</v>
      </c>
      <c r="M712" s="1">
        <f t="shared" si="302"/>
        <v>3.2587403264251399E-2</v>
      </c>
      <c r="N712" s="1">
        <f t="shared" si="302"/>
        <v>3.74388823146288E-3</v>
      </c>
      <c r="O712" s="1">
        <f t="shared" si="302"/>
        <v>8.23609950569309E-3</v>
      </c>
      <c r="P712" s="1">
        <f t="shared" si="302"/>
        <v>4.6674687798199397E-3</v>
      </c>
      <c r="Q712" s="1">
        <f t="shared" si="302"/>
        <v>2.97638866528235E-2</v>
      </c>
      <c r="R712" s="1">
        <f t="shared" si="302"/>
        <v>7.53924492590205E-3</v>
      </c>
      <c r="S712" s="1">
        <f t="shared" si="302"/>
        <v>0.230769230769231</v>
      </c>
      <c r="T712" s="1">
        <f t="shared" si="302"/>
        <v>3.3754710982569699E-2</v>
      </c>
      <c r="U712" s="1">
        <f t="shared" si="302"/>
        <v>7.9843033930225103E-3</v>
      </c>
      <c r="V712" s="1">
        <f t="shared" si="302"/>
        <v>3.7304665732150699E-4</v>
      </c>
    </row>
    <row r="713" spans="1:22">
      <c r="A713" s="1" t="s">
        <v>61</v>
      </c>
      <c r="B713" s="1">
        <v>24</v>
      </c>
      <c r="C713" s="1" t="s">
        <v>27</v>
      </c>
      <c r="D713" s="1">
        <f t="shared" ref="D713:V713" si="303">IF(TYPE="P",(D303-MIN)/DV,(MAX-D303)/DV)</f>
        <v>4.2621436081139802E-2</v>
      </c>
      <c r="E713" s="1">
        <f t="shared" si="303"/>
        <v>5.1471892433137503E-2</v>
      </c>
      <c r="F713" s="1">
        <f t="shared" si="303"/>
        <v>0.174700719590311</v>
      </c>
      <c r="G713" s="1">
        <f t="shared" si="303"/>
        <v>0.27630522088353399</v>
      </c>
      <c r="H713" s="1">
        <f t="shared" si="303"/>
        <v>9.851052960427719E-4</v>
      </c>
      <c r="I713" s="1">
        <f t="shared" si="303"/>
        <v>3.2989456977666901E-3</v>
      </c>
      <c r="J713" s="1">
        <f t="shared" si="303"/>
        <v>8.6887169266813107E-3</v>
      </c>
      <c r="K713" s="1">
        <f t="shared" si="303"/>
        <v>0.108135642555669</v>
      </c>
      <c r="L713" s="1">
        <f t="shared" si="303"/>
        <v>1.18854081994206E-2</v>
      </c>
      <c r="M713" s="1">
        <f t="shared" si="303"/>
        <v>1.7536486494236801E-2</v>
      </c>
      <c r="N713" s="1">
        <f t="shared" si="303"/>
        <v>6.8089458861949701E-3</v>
      </c>
      <c r="O713" s="1">
        <f t="shared" si="303"/>
        <v>1.1200934250133399E-2</v>
      </c>
      <c r="P713" s="1">
        <f t="shared" si="303"/>
        <v>0.123739783429449</v>
      </c>
      <c r="Q713" s="1">
        <f t="shared" si="303"/>
        <v>5.9074240906611203E-2</v>
      </c>
      <c r="R713" s="1">
        <f t="shared" si="303"/>
        <v>9.7241330068613303E-3</v>
      </c>
      <c r="S713" s="1">
        <f t="shared" si="303"/>
        <v>0.29487179487179499</v>
      </c>
      <c r="T713" s="1">
        <f t="shared" si="303"/>
        <v>4.11904240115811E-2</v>
      </c>
      <c r="U713" s="1">
        <f t="shared" si="303"/>
        <v>9.1476570806190496E-3</v>
      </c>
      <c r="V713" s="1">
        <f t="shared" si="303"/>
        <v>4.50315916790752E-4</v>
      </c>
    </row>
    <row r="714" spans="1:22">
      <c r="A714" s="1" t="s">
        <v>61</v>
      </c>
      <c r="B714" s="1">
        <v>24</v>
      </c>
      <c r="C714" s="1" t="s">
        <v>28</v>
      </c>
      <c r="D714" s="1">
        <f t="shared" ref="D714:V714" si="304">IF(TYPE="P",(D304-MIN)/DV,(MAX-D304)/DV)</f>
        <v>4.8402898150503498E-2</v>
      </c>
      <c r="E714" s="1">
        <f t="shared" si="304"/>
        <v>7.5707112882662297E-2</v>
      </c>
      <c r="F714" s="1">
        <f t="shared" si="304"/>
        <v>0.19447051655716399</v>
      </c>
      <c r="G714" s="1">
        <f t="shared" si="304"/>
        <v>0.27469879518072299</v>
      </c>
      <c r="H714" s="1">
        <f t="shared" si="304"/>
        <v>2.89182852041968E-5</v>
      </c>
      <c r="I714" s="1">
        <f t="shared" si="304"/>
        <v>4.4212674299966004E-3</v>
      </c>
      <c r="J714" s="1">
        <f t="shared" si="304"/>
        <v>2.0633006511052699E-2</v>
      </c>
      <c r="K714" s="1">
        <f t="shared" si="304"/>
        <v>0.17457429777325001</v>
      </c>
      <c r="L714" s="1">
        <f t="shared" si="304"/>
        <v>6.5966360282623702E-3</v>
      </c>
      <c r="M714" s="1">
        <f t="shared" si="304"/>
        <v>3.4587549124753501E-2</v>
      </c>
      <c r="N714" s="1">
        <f t="shared" si="304"/>
        <v>8.9371714781077104E-3</v>
      </c>
      <c r="O714" s="1">
        <f t="shared" si="304"/>
        <v>1.73510787166141E-2</v>
      </c>
      <c r="P714" s="1">
        <f t="shared" si="304"/>
        <v>0.21781520972493101</v>
      </c>
      <c r="Q714" s="1">
        <f t="shared" si="304"/>
        <v>0.106947821681689</v>
      </c>
      <c r="R714" s="1">
        <f t="shared" si="304"/>
        <v>1.2540755472349801E-2</v>
      </c>
      <c r="S714" s="1">
        <f t="shared" si="304"/>
        <v>0.35897435897435898</v>
      </c>
      <c r="T714" s="1">
        <f t="shared" si="304"/>
        <v>4.9633152970735603E-2</v>
      </c>
      <c r="U714" s="1">
        <f t="shared" si="304"/>
        <v>9.9491226109179893E-3</v>
      </c>
      <c r="V714" s="1">
        <f t="shared" si="304"/>
        <v>7.7731000288897597E-4</v>
      </c>
    </row>
    <row r="715" spans="1:22">
      <c r="A715" s="1" t="s">
        <v>61</v>
      </c>
      <c r="B715" s="1">
        <v>24</v>
      </c>
      <c r="C715" s="1" t="s">
        <v>29</v>
      </c>
      <c r="D715" s="1">
        <f t="shared" ref="D715:V715" si="305">IF(TYPE="P",(D305-MIN)/DV,(MAX-D305)/DV)</f>
        <v>6.9682194290971E-2</v>
      </c>
      <c r="E715" s="1">
        <f t="shared" si="305"/>
        <v>8.3544661033303505E-2</v>
      </c>
      <c r="F715" s="1">
        <f t="shared" si="305"/>
        <v>0.193400187719212</v>
      </c>
      <c r="G715" s="1">
        <f t="shared" si="305"/>
        <v>0.28433734939758998</v>
      </c>
      <c r="H715" s="1">
        <f t="shared" si="305"/>
        <v>1.4140903779009901E-4</v>
      </c>
      <c r="I715" s="1">
        <f t="shared" si="305"/>
        <v>9.30733476930053E-3</v>
      </c>
      <c r="J715" s="1">
        <f t="shared" si="305"/>
        <v>2.8433970380698202E-2</v>
      </c>
      <c r="K715" s="1">
        <f t="shared" si="305"/>
        <v>0.21983699607044099</v>
      </c>
      <c r="L715" s="1">
        <f t="shared" si="305"/>
        <v>9.1863106775881102E-3</v>
      </c>
      <c r="M715" s="1">
        <f t="shared" si="305"/>
        <v>2.9673933953604101E-2</v>
      </c>
      <c r="N715" s="1">
        <f t="shared" si="305"/>
        <v>1.1450679289246E-2</v>
      </c>
      <c r="O715" s="1">
        <f t="shared" si="305"/>
        <v>2.24471715778559E-2</v>
      </c>
      <c r="P715" s="1">
        <f t="shared" si="305"/>
        <v>0.28710119072314699</v>
      </c>
      <c r="Q715" s="1">
        <f t="shared" si="305"/>
        <v>0.18514133195758201</v>
      </c>
      <c r="R715" s="1">
        <f t="shared" si="305"/>
        <v>1.6171772056688499E-2</v>
      </c>
      <c r="S715" s="1">
        <f t="shared" si="305"/>
        <v>0.42307692307692302</v>
      </c>
      <c r="T715" s="1">
        <f t="shared" si="305"/>
        <v>5.6716989168984197E-2</v>
      </c>
      <c r="U715" s="1">
        <f t="shared" si="305"/>
        <v>1.1921734098006899E-2</v>
      </c>
      <c r="V715" s="1">
        <f t="shared" si="305"/>
        <v>1.2800925222136001E-3</v>
      </c>
    </row>
    <row r="716" spans="1:22">
      <c r="A716" s="1" t="s">
        <v>61</v>
      </c>
      <c r="B716" s="1">
        <v>24</v>
      </c>
      <c r="C716" s="1" t="s">
        <v>30</v>
      </c>
      <c r="D716" s="1">
        <f t="shared" ref="D716:V716" si="306">IF(TYPE="P",(D306-MIN)/DV,(MAX-D306)/DV)</f>
        <v>0.14599107193994301</v>
      </c>
      <c r="E716" s="1">
        <f t="shared" si="306"/>
        <v>0.12182639522143</v>
      </c>
      <c r="F716" s="1">
        <f t="shared" si="306"/>
        <v>0.192576857843864</v>
      </c>
      <c r="G716" s="1">
        <f t="shared" si="306"/>
        <v>0.27871485943775098</v>
      </c>
      <c r="H716" s="1">
        <f t="shared" si="306"/>
        <v>2.3408495239747602E-3</v>
      </c>
      <c r="I716" s="1">
        <f t="shared" si="306"/>
        <v>1.49756263462192E-2</v>
      </c>
      <c r="J716" s="1">
        <f t="shared" si="306"/>
        <v>5.1944596583417997E-2</v>
      </c>
      <c r="K716" s="1">
        <f t="shared" si="306"/>
        <v>0.22776888371416101</v>
      </c>
      <c r="L716" s="1">
        <f t="shared" si="306"/>
        <v>1.5100356405927599E-2</v>
      </c>
      <c r="M716" s="1">
        <f t="shared" si="306"/>
        <v>2.89036296766624E-2</v>
      </c>
      <c r="N716" s="1">
        <f t="shared" si="306"/>
        <v>1.6046545761436899E-2</v>
      </c>
      <c r="O716" s="1">
        <f t="shared" si="306"/>
        <v>1.8247072917820201E-2</v>
      </c>
      <c r="P716" s="1">
        <f t="shared" si="306"/>
        <v>0.367319420818985</v>
      </c>
      <c r="Q716" s="1">
        <f t="shared" si="306"/>
        <v>0.349759262997547</v>
      </c>
      <c r="R716" s="1">
        <f t="shared" si="306"/>
        <v>1.9149957933321599E-2</v>
      </c>
      <c r="S716" s="1">
        <f t="shared" si="306"/>
        <v>0.34615384615384598</v>
      </c>
      <c r="T716" s="1">
        <f t="shared" si="306"/>
        <v>6.4489917494143095E-2</v>
      </c>
      <c r="U716" s="1">
        <f t="shared" si="306"/>
        <v>1.3298397506707299E-2</v>
      </c>
      <c r="V716" s="1">
        <f t="shared" si="306"/>
        <v>1.9643600140747601E-3</v>
      </c>
    </row>
    <row r="717" spans="1:22">
      <c r="A717" s="1" t="s">
        <v>61</v>
      </c>
      <c r="B717" s="1">
        <v>24</v>
      </c>
      <c r="C717" s="1" t="s">
        <v>31</v>
      </c>
      <c r="D717" s="1">
        <f t="shared" ref="D717:V717" si="307">IF(TYPE="P",(D307-MIN)/DV,(MAX-D307)/DV)</f>
        <v>0.20468180042665601</v>
      </c>
      <c r="E717" s="1">
        <f t="shared" si="307"/>
        <v>0.15661189318996199</v>
      </c>
      <c r="F717" s="1">
        <f t="shared" si="307"/>
        <v>0.192576857843864</v>
      </c>
      <c r="G717" s="1">
        <f t="shared" si="307"/>
        <v>0.28594377510040198</v>
      </c>
      <c r="H717" s="1">
        <f t="shared" si="307"/>
        <v>1.2809055851643E-3</v>
      </c>
      <c r="I717" s="1">
        <f t="shared" si="307"/>
        <v>2.08819861693685E-2</v>
      </c>
      <c r="J717" s="1">
        <f t="shared" si="307"/>
        <v>2.36846087139806E-2</v>
      </c>
      <c r="K717" s="1">
        <f t="shared" si="307"/>
        <v>0.25229224275942402</v>
      </c>
      <c r="L717" s="1">
        <f t="shared" si="307"/>
        <v>2.4526355280435199E-2</v>
      </c>
      <c r="M717" s="1">
        <f t="shared" si="307"/>
        <v>3.5640602434160097E-2</v>
      </c>
      <c r="N717" s="1">
        <f t="shared" si="307"/>
        <v>1.18153213895845E-2</v>
      </c>
      <c r="O717" s="1">
        <f t="shared" si="307"/>
        <v>2.5314353021715301E-2</v>
      </c>
      <c r="P717" s="1">
        <f t="shared" si="307"/>
        <v>0.40084221881093601</v>
      </c>
      <c r="Q717" s="1">
        <f t="shared" si="307"/>
        <v>0.49379994975626101</v>
      </c>
      <c r="R717" s="1">
        <f t="shared" si="307"/>
        <v>2.8554857528464199E-2</v>
      </c>
      <c r="S717" s="1">
        <f t="shared" si="307"/>
        <v>0.38461538461538503</v>
      </c>
      <c r="T717" s="1">
        <f t="shared" si="307"/>
        <v>7.2449587470715504E-2</v>
      </c>
      <c r="U717" s="1">
        <f t="shared" si="307"/>
        <v>1.6203717350173199E-2</v>
      </c>
      <c r="V717" s="1">
        <f t="shared" si="307"/>
        <v>3.1869548104125301E-3</v>
      </c>
    </row>
    <row r="718" spans="1:22">
      <c r="A718" s="1" t="s">
        <v>61</v>
      </c>
      <c r="B718" s="1">
        <v>24</v>
      </c>
      <c r="C718" s="1" t="s">
        <v>32</v>
      </c>
      <c r="D718" s="1">
        <f t="shared" ref="D718:V718" si="308">IF(TYPE="P",(D308-MIN)/DV,(MAX-D308)/DV)</f>
        <v>0.25552016198113597</v>
      </c>
      <c r="E718" s="1">
        <f t="shared" si="308"/>
        <v>0.20938060853777701</v>
      </c>
      <c r="F718" s="1">
        <f t="shared" si="308"/>
        <v>0.192576857843864</v>
      </c>
      <c r="G718" s="1">
        <f t="shared" si="308"/>
        <v>0.28594377510040198</v>
      </c>
      <c r="H718" s="1">
        <f t="shared" si="308"/>
        <v>1.2176758461193201E-3</v>
      </c>
      <c r="I718" s="1">
        <f t="shared" si="308"/>
        <v>2.84321505498243E-2</v>
      </c>
      <c r="J718" s="1">
        <f t="shared" si="308"/>
        <v>0.11499472573021401</v>
      </c>
      <c r="K718" s="1">
        <f t="shared" si="308"/>
        <v>0.32979187891136702</v>
      </c>
      <c r="L718" s="1">
        <f t="shared" si="308"/>
        <v>4.1351424581587803E-2</v>
      </c>
      <c r="M718" s="1">
        <f t="shared" si="308"/>
        <v>3.9246441383534898E-2</v>
      </c>
      <c r="N718" s="1">
        <f t="shared" si="308"/>
        <v>1.4262322150975599E-2</v>
      </c>
      <c r="O718" s="1">
        <f t="shared" si="308"/>
        <v>3.4671955381502299E-2</v>
      </c>
      <c r="P718" s="1">
        <f t="shared" si="308"/>
        <v>0.48798904700659701</v>
      </c>
      <c r="Q718" s="1">
        <f t="shared" si="308"/>
        <v>0.41149097240416799</v>
      </c>
      <c r="R718" s="1">
        <f t="shared" si="308"/>
        <v>2.6966992564847001E-2</v>
      </c>
      <c r="S718" s="1">
        <f t="shared" si="308"/>
        <v>0.38461538461538503</v>
      </c>
      <c r="T718" s="1">
        <f t="shared" si="308"/>
        <v>8.5125641635054303E-2</v>
      </c>
      <c r="U718" s="1">
        <f t="shared" si="308"/>
        <v>1.88806098866094E-2</v>
      </c>
      <c r="V718" s="1">
        <f t="shared" si="308"/>
        <v>4.4951539244991196E-3</v>
      </c>
    </row>
    <row r="719" spans="1:22">
      <c r="A719" s="1" t="s">
        <v>61</v>
      </c>
      <c r="B719" s="1">
        <v>24</v>
      </c>
      <c r="C719" s="1" t="s">
        <v>33</v>
      </c>
      <c r="D719" s="1">
        <f t="shared" ref="D719:V719" si="309">IF(TYPE="P",(D309-MIN)/DV,(MAX-D309)/DV)</f>
        <v>0.30733384890690402</v>
      </c>
      <c r="E719" s="1">
        <f t="shared" si="309"/>
        <v>0.29075677026315999</v>
      </c>
      <c r="F719" s="1">
        <f t="shared" si="309"/>
        <v>0.22126990399973701</v>
      </c>
      <c r="G719" s="1">
        <f t="shared" si="309"/>
        <v>0.27389558232931699</v>
      </c>
      <c r="H719" s="1">
        <f t="shared" si="309"/>
        <v>1.11543914017922E-3</v>
      </c>
      <c r="I719" s="1">
        <f t="shared" si="309"/>
        <v>4.4677474209273302E-2</v>
      </c>
      <c r="J719" s="1">
        <f t="shared" si="309"/>
        <v>0.36291568477215502</v>
      </c>
      <c r="K719" s="1">
        <f t="shared" si="309"/>
        <v>0.41784310871779901</v>
      </c>
      <c r="L719" s="1">
        <f t="shared" si="309"/>
        <v>4.1867275266262299E-2</v>
      </c>
      <c r="M719" s="1">
        <f t="shared" si="309"/>
        <v>3.3695781938100099E-2</v>
      </c>
      <c r="N719" s="1">
        <f t="shared" si="309"/>
        <v>2.2170927704543601E-2</v>
      </c>
      <c r="O719" s="1">
        <f t="shared" si="309"/>
        <v>4.4636618980982798E-2</v>
      </c>
      <c r="P719" s="1">
        <f t="shared" si="309"/>
        <v>0.54078330498278204</v>
      </c>
      <c r="Q719" s="1">
        <f t="shared" si="309"/>
        <v>0.382682844559529</v>
      </c>
      <c r="R719" s="1">
        <f t="shared" si="309"/>
        <v>3.0312044876275201E-2</v>
      </c>
      <c r="S719" s="1">
        <f t="shared" si="309"/>
        <v>0.37179487179487197</v>
      </c>
      <c r="T719" s="1">
        <f t="shared" si="309"/>
        <v>9.7657395432391797E-2</v>
      </c>
      <c r="U719" s="1">
        <f t="shared" si="309"/>
        <v>2.21990075509131E-2</v>
      </c>
      <c r="V719" s="1">
        <f t="shared" si="309"/>
        <v>6.0608429802519598E-3</v>
      </c>
    </row>
    <row r="720" spans="1:22">
      <c r="A720" s="1" t="s">
        <v>61</v>
      </c>
      <c r="B720" s="1">
        <v>24</v>
      </c>
      <c r="C720" s="1" t="s">
        <v>34</v>
      </c>
      <c r="D720" s="1">
        <f t="shared" ref="D720:V720" si="310">IF(TYPE="P",(D310-MIN)/DV,(MAX-D310)/DV)</f>
        <v>0.36155274460581199</v>
      </c>
      <c r="E720" s="1">
        <f t="shared" si="310"/>
        <v>0.369247880636694</v>
      </c>
      <c r="F720" s="1">
        <f t="shared" si="310"/>
        <v>0.26642954766256599</v>
      </c>
      <c r="G720" s="1">
        <f t="shared" si="310"/>
        <v>0.266666666666667</v>
      </c>
      <c r="H720" s="1">
        <f t="shared" si="310"/>
        <v>1.7760593600514799E-3</v>
      </c>
      <c r="I720" s="1">
        <f t="shared" si="310"/>
        <v>0.13551751502097301</v>
      </c>
      <c r="J720" s="1">
        <f t="shared" si="310"/>
        <v>0.66618926379866705</v>
      </c>
      <c r="K720" s="1">
        <f t="shared" si="310"/>
        <v>0.43472565856498302</v>
      </c>
      <c r="L720" s="1">
        <f t="shared" si="310"/>
        <v>4.79428499968736E-2</v>
      </c>
      <c r="M720" s="1">
        <f t="shared" si="310"/>
        <v>4.2381324240933597E-2</v>
      </c>
      <c r="N720" s="1">
        <f t="shared" si="310"/>
        <v>2.82173358651879E-2</v>
      </c>
      <c r="O720" s="1">
        <f t="shared" si="310"/>
        <v>4.4455406670626502E-2</v>
      </c>
      <c r="P720" s="1">
        <f t="shared" si="310"/>
        <v>0.57521885242500903</v>
      </c>
      <c r="Q720" s="1">
        <f t="shared" si="310"/>
        <v>0.370336498811903</v>
      </c>
      <c r="R720" s="1">
        <f t="shared" si="310"/>
        <v>2.6611417589854001E-2</v>
      </c>
      <c r="S720" s="1">
        <f t="shared" si="310"/>
        <v>0.34615384615384598</v>
      </c>
      <c r="T720" s="1">
        <f t="shared" si="310"/>
        <v>0.107624152331801</v>
      </c>
      <c r="U720" s="1">
        <f t="shared" si="310"/>
        <v>2.6516158160300701E-2</v>
      </c>
      <c r="V720" s="1">
        <f t="shared" si="310"/>
        <v>7.0418165592079198E-3</v>
      </c>
    </row>
    <row r="721" spans="1:22">
      <c r="A721" s="1" t="s">
        <v>61</v>
      </c>
      <c r="B721" s="1">
        <v>24</v>
      </c>
      <c r="C721" s="1" t="s">
        <v>35</v>
      </c>
      <c r="D721" s="1">
        <f t="shared" ref="D721:V721" si="311">IF(TYPE="P",(D311-MIN)/DV,(MAX-D311)/DV)</f>
        <v>0.35650667693988097</v>
      </c>
      <c r="E721" s="1">
        <f t="shared" si="311"/>
        <v>0.42306276057416398</v>
      </c>
      <c r="F721" s="1">
        <f t="shared" si="311"/>
        <v>0.26642954766256599</v>
      </c>
      <c r="G721" s="1">
        <f t="shared" si="311"/>
        <v>0.27791164658634498</v>
      </c>
      <c r="H721" s="1">
        <f t="shared" si="311"/>
        <v>8.4737261218576399E-4</v>
      </c>
      <c r="I721" s="1">
        <f t="shared" si="311"/>
        <v>0.124339644031289</v>
      </c>
      <c r="J721" s="1">
        <f t="shared" si="311"/>
        <v>0.88274803616946396</v>
      </c>
      <c r="K721" s="1">
        <f t="shared" si="311"/>
        <v>0.393756367340998</v>
      </c>
      <c r="L721" s="1">
        <f t="shared" si="311"/>
        <v>6.04118468496634E-2</v>
      </c>
      <c r="M721" s="1">
        <f t="shared" si="311"/>
        <v>5.2237890904850703E-2</v>
      </c>
      <c r="N721" s="1">
        <f t="shared" si="311"/>
        <v>3.9961563511939198E-2</v>
      </c>
      <c r="O721" s="1">
        <f t="shared" si="311"/>
        <v>4.9360219870936597E-2</v>
      </c>
      <c r="P721" s="1">
        <f t="shared" si="311"/>
        <v>0.60515288553292101</v>
      </c>
      <c r="Q721" s="1">
        <f t="shared" si="311"/>
        <v>0.419721870621939</v>
      </c>
      <c r="R721" s="1">
        <f t="shared" si="311"/>
        <v>3.06130614151961E-2</v>
      </c>
      <c r="S721" s="1">
        <f t="shared" si="311"/>
        <v>0.33333333333333298</v>
      </c>
      <c r="T721" s="1">
        <f t="shared" si="311"/>
        <v>0.114042046194637</v>
      </c>
      <c r="U721" s="1">
        <f t="shared" si="311"/>
        <v>3.0700285687352599E-2</v>
      </c>
      <c r="V721" s="1">
        <f t="shared" si="311"/>
        <v>8.0754071825688192E-3</v>
      </c>
    </row>
    <row r="722" spans="1:22">
      <c r="A722" s="1" t="s">
        <v>61</v>
      </c>
      <c r="B722" s="1">
        <v>24</v>
      </c>
      <c r="C722" s="1" t="s">
        <v>36</v>
      </c>
      <c r="D722" s="1">
        <f t="shared" ref="D722:V722" si="312">IF(TYPE="P",(D312-MIN)/DV,(MAX-D312)/DV)</f>
        <v>0.43325430901040202</v>
      </c>
      <c r="E722" s="1">
        <f t="shared" si="312"/>
        <v>0.51687993871960702</v>
      </c>
      <c r="F722" s="1">
        <f t="shared" si="312"/>
        <v>0.26642954766256599</v>
      </c>
      <c r="G722" s="1">
        <f t="shared" si="312"/>
        <v>0.265863453815261</v>
      </c>
      <c r="H722" s="1">
        <f t="shared" si="312"/>
        <v>8.9809068260402098E-4</v>
      </c>
      <c r="I722" s="1">
        <f t="shared" si="312"/>
        <v>0.26059403695726102</v>
      </c>
      <c r="J722" s="1">
        <f t="shared" si="312"/>
        <v>4.0573890651611301E-2</v>
      </c>
      <c r="K722" s="1">
        <f t="shared" si="312"/>
        <v>0.42795808470382801</v>
      </c>
      <c r="L722" s="1">
        <f t="shared" si="312"/>
        <v>7.7883032159903304E-2</v>
      </c>
      <c r="M722" s="1">
        <f t="shared" si="312"/>
        <v>5.1792319707014298E-2</v>
      </c>
      <c r="N722" s="1">
        <f t="shared" si="312"/>
        <v>4.4887671886323401E-2</v>
      </c>
      <c r="O722" s="1">
        <f t="shared" si="312"/>
        <v>4.1842929196323403E-2</v>
      </c>
      <c r="P722" s="1">
        <f t="shared" si="312"/>
        <v>0.63556403767165903</v>
      </c>
      <c r="Q722" s="1">
        <f t="shared" si="312"/>
        <v>0.42383730088636501</v>
      </c>
      <c r="R722" s="1">
        <f t="shared" si="312"/>
        <v>3.2842466617951899E-2</v>
      </c>
      <c r="S722" s="1">
        <f t="shared" si="312"/>
        <v>0.33333333333333298</v>
      </c>
      <c r="T722" s="1">
        <f t="shared" si="312"/>
        <v>0.12490084172641901</v>
      </c>
      <c r="U722" s="1">
        <f t="shared" si="312"/>
        <v>3.5282052419499603E-2</v>
      </c>
      <c r="V722" s="1">
        <f t="shared" si="312"/>
        <v>1.1440117742983201E-2</v>
      </c>
    </row>
    <row r="723" spans="1:22">
      <c r="A723" s="1" t="s">
        <v>61</v>
      </c>
      <c r="B723" s="1">
        <v>24</v>
      </c>
      <c r="C723" s="1" t="s">
        <v>37</v>
      </c>
      <c r="D723" s="1">
        <f t="shared" ref="D723:V723" si="313">IF(TYPE="P",(D313-MIN)/DV,(MAX-D313)/DV)</f>
        <v>0.51898743341581</v>
      </c>
      <c r="E723" s="1">
        <f t="shared" si="313"/>
        <v>0.61507484208650898</v>
      </c>
      <c r="F723" s="1">
        <f t="shared" si="313"/>
        <v>0.26642954766256599</v>
      </c>
      <c r="G723" s="1">
        <f t="shared" si="313"/>
        <v>0.25863453815261001</v>
      </c>
      <c r="H723" s="1">
        <f t="shared" si="313"/>
        <v>9.8249352336443694E-4</v>
      </c>
      <c r="I723" s="1">
        <f t="shared" si="313"/>
        <v>0.204931413671919</v>
      </c>
      <c r="J723" s="1">
        <f t="shared" si="313"/>
        <v>4.2338374091963102E-2</v>
      </c>
      <c r="K723" s="1">
        <f t="shared" si="313"/>
        <v>0.46070440983845101</v>
      </c>
      <c r="L723" s="1">
        <f t="shared" si="313"/>
        <v>0.10043977573521699</v>
      </c>
      <c r="M723" s="1">
        <f t="shared" si="313"/>
        <v>5.2470633625244199E-2</v>
      </c>
      <c r="N723" s="1">
        <f t="shared" si="313"/>
        <v>3.3552806597499298E-2</v>
      </c>
      <c r="O723" s="1">
        <f t="shared" si="313"/>
        <v>4.0656995298547299E-2</v>
      </c>
      <c r="P723" s="1">
        <f t="shared" si="313"/>
        <v>0.66753101273700399</v>
      </c>
      <c r="Q723" s="1">
        <f t="shared" si="313"/>
        <v>0.34564379865940598</v>
      </c>
      <c r="R723" s="1">
        <f t="shared" si="313"/>
        <v>6.6215839991999703E-2</v>
      </c>
      <c r="S723" s="1">
        <f t="shared" si="313"/>
        <v>0.20512820512820501</v>
      </c>
      <c r="T723" s="1">
        <f t="shared" si="313"/>
        <v>0.12814489917494101</v>
      </c>
      <c r="U723" s="1">
        <f t="shared" si="313"/>
        <v>3.8403104299960897E-2</v>
      </c>
      <c r="V723" s="1">
        <f t="shared" si="313"/>
        <v>1.4164729966258499E-2</v>
      </c>
    </row>
    <row r="724" spans="1:22">
      <c r="A724" s="1" t="s">
        <v>61</v>
      </c>
      <c r="B724" s="1">
        <v>24</v>
      </c>
      <c r="C724" s="1" t="s">
        <v>38</v>
      </c>
      <c r="D724" s="1">
        <f t="shared" ref="D724:V724" si="314">IF(TYPE="P",(D314-MIN)/DV,(MAX-D314)/DV)</f>
        <v>0.57709729292154699</v>
      </c>
      <c r="E724" s="1">
        <f t="shared" si="314"/>
        <v>0.70577507539804396</v>
      </c>
      <c r="F724" s="1">
        <f t="shared" si="314"/>
        <v>0.21077244808905099</v>
      </c>
      <c r="G724" s="1">
        <f t="shared" si="314"/>
        <v>0.27355823293172699</v>
      </c>
      <c r="H724" s="1">
        <f t="shared" si="314"/>
        <v>1.0521810123007801E-3</v>
      </c>
      <c r="I724" s="1">
        <f t="shared" si="314"/>
        <v>0.19817481011223201</v>
      </c>
      <c r="J724" s="1">
        <f t="shared" si="314"/>
        <v>4.50752493005738E-2</v>
      </c>
      <c r="K724" s="1">
        <f t="shared" si="314"/>
        <v>0.47882404307961002</v>
      </c>
      <c r="L724" s="1">
        <f t="shared" si="314"/>
        <v>0.10043977573521699</v>
      </c>
      <c r="M724" s="1">
        <f t="shared" si="314"/>
        <v>5.0273653666895499E-2</v>
      </c>
      <c r="N724" s="1">
        <f t="shared" si="314"/>
        <v>2.5258918824705798E-2</v>
      </c>
      <c r="O724" s="1">
        <f t="shared" si="314"/>
        <v>3.7075031963838101E-2</v>
      </c>
      <c r="P724" s="1">
        <f t="shared" si="314"/>
        <v>0.70086711197776197</v>
      </c>
      <c r="Q724" s="1">
        <f t="shared" si="314"/>
        <v>0.52713587028100495</v>
      </c>
      <c r="R724" s="1">
        <f t="shared" si="314"/>
        <v>9.3371079610158295E-2</v>
      </c>
      <c r="S724" s="1">
        <f t="shared" si="314"/>
        <v>0.139155371794872</v>
      </c>
      <c r="T724" s="1">
        <f t="shared" si="314"/>
        <v>0.134864511986962</v>
      </c>
      <c r="U724" s="1">
        <f t="shared" si="314"/>
        <v>3.6782837629247299E-2</v>
      </c>
      <c r="V724" s="1">
        <f t="shared" si="314"/>
        <v>1.9063076784550201E-2</v>
      </c>
    </row>
    <row r="725" spans="1:22">
      <c r="A725" s="1" t="s">
        <v>62</v>
      </c>
      <c r="B725" s="1">
        <v>25</v>
      </c>
      <c r="C725" s="1" t="s">
        <v>25</v>
      </c>
      <c r="D725" s="1">
        <f t="shared" ref="D725:V725" si="315">IF(TYPE="P",(D315-MIN)/DV,(MAX-D315)/DV)</f>
        <v>9.40838786856232E-3</v>
      </c>
      <c r="E725" s="1">
        <f t="shared" si="315"/>
        <v>4.4704867534307899E-2</v>
      </c>
      <c r="F725" s="1">
        <f t="shared" si="315"/>
        <v>0.207734360849018</v>
      </c>
      <c r="G725" s="1">
        <f t="shared" si="315"/>
        <v>0.314859437751004</v>
      </c>
      <c r="H725" s="1">
        <f t="shared" si="315"/>
        <v>1.3804169630922201E-3</v>
      </c>
      <c r="I725" s="1">
        <f t="shared" si="315"/>
        <v>4.25121868268904E-3</v>
      </c>
      <c r="J725" s="1">
        <f t="shared" si="315"/>
        <v>7.67726418430231E-3</v>
      </c>
      <c r="K725" s="1">
        <f t="shared" si="315"/>
        <v>3.0781545626546399E-2</v>
      </c>
      <c r="L725" s="1">
        <f t="shared" si="315"/>
        <v>2.1759519789908099E-2</v>
      </c>
      <c r="M725" s="1">
        <f t="shared" si="315"/>
        <v>3.6552436512271497E-2</v>
      </c>
      <c r="N725" s="1">
        <f t="shared" si="315"/>
        <v>4.6761336011962099E-3</v>
      </c>
      <c r="O725" s="1">
        <f t="shared" si="315"/>
        <v>7.0270107015936601E-3</v>
      </c>
      <c r="P725" s="1">
        <f t="shared" si="315"/>
        <v>1.8026801642949002E-2</v>
      </c>
      <c r="Q725" s="1">
        <f t="shared" si="315"/>
        <v>2.4014399820097201E-2</v>
      </c>
      <c r="R725" s="1">
        <f t="shared" si="315"/>
        <v>5.1159913611681903E-3</v>
      </c>
      <c r="S725" s="1">
        <f t="shared" si="315"/>
        <v>0.37179487179487197</v>
      </c>
      <c r="T725" s="1">
        <f t="shared" si="315"/>
        <v>5.8528846183525399E-2</v>
      </c>
      <c r="U725" s="1">
        <f t="shared" si="315"/>
        <v>8.6865415253527499E-3</v>
      </c>
      <c r="V725" s="1">
        <f t="shared" si="315"/>
        <v>8.0917764153858398E-4</v>
      </c>
    </row>
    <row r="726" spans="1:22">
      <c r="A726" s="1" t="s">
        <v>62</v>
      </c>
      <c r="B726" s="1">
        <v>25</v>
      </c>
      <c r="C726" s="1" t="s">
        <v>27</v>
      </c>
      <c r="D726" s="1">
        <f t="shared" ref="D726:V726" si="316">IF(TYPE="P",(D316-MIN)/DV,(MAX-D316)/DV)</f>
        <v>5.5467831494301102E-2</v>
      </c>
      <c r="E726" s="1">
        <f t="shared" si="316"/>
        <v>7.6825578759629601E-2</v>
      </c>
      <c r="F726" s="1">
        <f t="shared" si="316"/>
        <v>0.203860593785506</v>
      </c>
      <c r="G726" s="1">
        <f t="shared" si="316"/>
        <v>0.31566265060241</v>
      </c>
      <c r="H726" s="1">
        <f t="shared" si="316"/>
        <v>3.44456407593494E-3</v>
      </c>
      <c r="I726" s="1">
        <f t="shared" si="316"/>
        <v>6.4618523976873402E-3</v>
      </c>
      <c r="J726" s="1">
        <f t="shared" si="316"/>
        <v>1.32281207393629E-2</v>
      </c>
      <c r="K726" s="1">
        <f t="shared" si="316"/>
        <v>7.6117013535147701E-2</v>
      </c>
      <c r="L726" s="1">
        <f t="shared" si="316"/>
        <v>2.5412159486442001E-2</v>
      </c>
      <c r="M726" s="1">
        <f t="shared" si="316"/>
        <v>3.0607425940421099E-2</v>
      </c>
      <c r="N726" s="1">
        <f t="shared" si="316"/>
        <v>6.572731192265E-3</v>
      </c>
      <c r="O726" s="1">
        <f t="shared" si="316"/>
        <v>9.1512216729923192E-3</v>
      </c>
      <c r="P726" s="1">
        <f t="shared" si="316"/>
        <v>0.141496909098453</v>
      </c>
      <c r="Q726" s="1">
        <f t="shared" si="316"/>
        <v>5.5392480272233202E-2</v>
      </c>
      <c r="R726" s="1">
        <f t="shared" si="316"/>
        <v>1.06682599462613E-2</v>
      </c>
      <c r="S726" s="1">
        <f t="shared" si="316"/>
        <v>0.39743589743589702</v>
      </c>
      <c r="T726" s="1">
        <f t="shared" si="316"/>
        <v>6.8795778712686398E-2</v>
      </c>
      <c r="U726" s="1">
        <f t="shared" si="316"/>
        <v>1.1171633338421199E-2</v>
      </c>
      <c r="V726" s="1">
        <f t="shared" si="316"/>
        <v>1.02123992436905E-3</v>
      </c>
    </row>
    <row r="727" spans="1:22">
      <c r="A727" s="1" t="s">
        <v>62</v>
      </c>
      <c r="B727" s="1">
        <v>25</v>
      </c>
      <c r="C727" s="1" t="s">
        <v>28</v>
      </c>
      <c r="D727" s="1">
        <f t="shared" ref="D727:V727" si="317">IF(TYPE="P",(D317-MIN)/DV,(MAX-D317)/DV)</f>
        <v>7.05398825277989E-2</v>
      </c>
      <c r="E727" s="1">
        <f t="shared" si="317"/>
        <v>8.8674902015840107E-2</v>
      </c>
      <c r="F727" s="1">
        <f t="shared" si="317"/>
        <v>0.23434438242026101</v>
      </c>
      <c r="G727" s="1">
        <f t="shared" si="317"/>
        <v>0.33413654618473898</v>
      </c>
      <c r="H727" s="1">
        <f t="shared" si="317"/>
        <v>1.9554080865427498E-2</v>
      </c>
      <c r="I727" s="1">
        <f t="shared" si="317"/>
        <v>9.0352567736084292E-3</v>
      </c>
      <c r="J727" s="1">
        <f t="shared" si="317"/>
        <v>2.58193901648705E-2</v>
      </c>
      <c r="K727" s="1">
        <f t="shared" si="317"/>
        <v>0.14859554649978199</v>
      </c>
      <c r="L727" s="1">
        <f t="shared" si="317"/>
        <v>1.7137706079743201E-2</v>
      </c>
      <c r="M727" s="1">
        <f t="shared" si="317"/>
        <v>6.5500235271252302E-2</v>
      </c>
      <c r="N727" s="1">
        <f t="shared" si="317"/>
        <v>7.6632174734659799E-3</v>
      </c>
      <c r="O727" s="1">
        <f t="shared" si="317"/>
        <v>1.14183890225609E-2</v>
      </c>
      <c r="P727" s="1">
        <f t="shared" si="317"/>
        <v>0.25241671161266199</v>
      </c>
      <c r="Q727" s="1">
        <f t="shared" si="317"/>
        <v>0.111063266853791</v>
      </c>
      <c r="R727" s="1">
        <f t="shared" si="317"/>
        <v>2.22259763212341E-2</v>
      </c>
      <c r="S727" s="1">
        <f t="shared" si="317"/>
        <v>0.42307692307692302</v>
      </c>
      <c r="T727" s="1">
        <f t="shared" si="317"/>
        <v>8.02935084898002E-2</v>
      </c>
      <c r="U727" s="1">
        <f t="shared" si="317"/>
        <v>1.3210114307044E-2</v>
      </c>
      <c r="V727" s="1">
        <f t="shared" si="317"/>
        <v>1.91693321422156E-3</v>
      </c>
    </row>
    <row r="728" spans="1:22">
      <c r="A728" s="1" t="s">
        <v>62</v>
      </c>
      <c r="B728" s="1">
        <v>25</v>
      </c>
      <c r="C728" s="1" t="s">
        <v>29</v>
      </c>
      <c r="D728" s="1">
        <f t="shared" ref="D728:V728" si="318">IF(TYPE="P",(D318-MIN)/DV,(MAX-D318)/DV)</f>
        <v>7.1062440006155997E-2</v>
      </c>
      <c r="E728" s="1">
        <f t="shared" si="318"/>
        <v>9.6648781228797595E-2</v>
      </c>
      <c r="F728" s="1">
        <f t="shared" si="318"/>
        <v>0.23317113734789</v>
      </c>
      <c r="G728" s="1">
        <f t="shared" si="318"/>
        <v>0.34377510040160603</v>
      </c>
      <c r="H728" s="1">
        <f t="shared" si="318"/>
        <v>2.0937349486840701E-2</v>
      </c>
      <c r="I728" s="1">
        <f t="shared" si="318"/>
        <v>1.2198163473529099E-2</v>
      </c>
      <c r="J728" s="1">
        <f t="shared" si="318"/>
        <v>4.2135558619691302E-2</v>
      </c>
      <c r="K728" s="1">
        <f t="shared" si="318"/>
        <v>0.19997089215543601</v>
      </c>
      <c r="L728" s="1">
        <f t="shared" si="318"/>
        <v>2.69597115404656E-2</v>
      </c>
      <c r="M728" s="1">
        <f t="shared" si="318"/>
        <v>4.1878111240641801E-2</v>
      </c>
      <c r="N728" s="1">
        <f t="shared" si="318"/>
        <v>9.1768261918521998E-3</v>
      </c>
      <c r="O728" s="1">
        <f t="shared" si="318"/>
        <v>1.32617209129073E-2</v>
      </c>
      <c r="P728" s="1">
        <f t="shared" si="318"/>
        <v>0.30666307098701401</v>
      </c>
      <c r="Q728" s="1">
        <f t="shared" si="318"/>
        <v>0.20983402296939399</v>
      </c>
      <c r="R728" s="1">
        <f t="shared" si="318"/>
        <v>4.6284756215808499E-2</v>
      </c>
      <c r="S728" s="1">
        <f t="shared" si="318"/>
        <v>0.44871794871794901</v>
      </c>
      <c r="T728" s="1">
        <f t="shared" si="318"/>
        <v>8.8682992928510396E-2</v>
      </c>
      <c r="U728" s="1">
        <f t="shared" si="318"/>
        <v>1.5028135345003401E-2</v>
      </c>
      <c r="V728" s="1">
        <f t="shared" si="318"/>
        <v>2.4017495024055602E-3</v>
      </c>
    </row>
    <row r="729" spans="1:22">
      <c r="A729" s="1" t="s">
        <v>62</v>
      </c>
      <c r="B729" s="1">
        <v>25</v>
      </c>
      <c r="C729" s="1" t="s">
        <v>30</v>
      </c>
      <c r="D729" s="1">
        <f t="shared" ref="D729:V729" si="319">IF(TYPE="P",(D319-MIN)/DV,(MAX-D319)/DV)</f>
        <v>0.15638718588471401</v>
      </c>
      <c r="E729" s="1">
        <f t="shared" si="319"/>
        <v>0.14296261238379601</v>
      </c>
      <c r="F729" s="1">
        <f t="shared" si="319"/>
        <v>0.23317113734789</v>
      </c>
      <c r="G729" s="1">
        <f t="shared" si="319"/>
        <v>0.38955823293172698</v>
      </c>
      <c r="H729" s="1">
        <f t="shared" si="319"/>
        <v>9.2490095497963394E-3</v>
      </c>
      <c r="I729" s="1">
        <f t="shared" si="319"/>
        <v>1.8830064618524E-2</v>
      </c>
      <c r="J729" s="1">
        <f t="shared" si="319"/>
        <v>7.4758328496934701E-2</v>
      </c>
      <c r="K729" s="1">
        <f t="shared" si="319"/>
        <v>0.195240867413768</v>
      </c>
      <c r="L729" s="1">
        <f t="shared" si="319"/>
        <v>4.6431772233685602E-2</v>
      </c>
      <c r="M729" s="1">
        <f t="shared" si="319"/>
        <v>3.7371271551657897E-2</v>
      </c>
      <c r="N729" s="1">
        <f t="shared" si="319"/>
        <v>1.3229169533349801E-2</v>
      </c>
      <c r="O729" s="1">
        <f t="shared" si="319"/>
        <v>1.75504122580061E-2</v>
      </c>
      <c r="P729" s="1">
        <f t="shared" si="319"/>
        <v>0.389038708874414</v>
      </c>
      <c r="Q729" s="1">
        <f t="shared" si="319"/>
        <v>0.36622104656515098</v>
      </c>
      <c r="R729" s="1">
        <f t="shared" si="319"/>
        <v>5.3194977951913497E-2</v>
      </c>
      <c r="S729" s="1">
        <f t="shared" si="319"/>
        <v>0.46153846153846201</v>
      </c>
      <c r="T729" s="1">
        <f t="shared" si="319"/>
        <v>9.5215092429400794E-2</v>
      </c>
      <c r="U729" s="1">
        <f t="shared" si="319"/>
        <v>1.8034608765339799E-2</v>
      </c>
      <c r="V729" s="1">
        <f t="shared" si="319"/>
        <v>3.1432716986585199E-3</v>
      </c>
    </row>
    <row r="730" spans="1:22">
      <c r="A730" s="1" t="s">
        <v>62</v>
      </c>
      <c r="B730" s="1">
        <v>25</v>
      </c>
      <c r="C730" s="1" t="s">
        <v>31</v>
      </c>
      <c r="D730" s="1">
        <f t="shared" ref="D730:V730" si="320">IF(TYPE="P",(D320-MIN)/DV,(MAX-D320)/DV)</f>
        <v>0.26472144070873299</v>
      </c>
      <c r="E730" s="1">
        <f t="shared" si="320"/>
        <v>0.191167275520882</v>
      </c>
      <c r="F730" s="1">
        <f t="shared" si="320"/>
        <v>0.22762806896210999</v>
      </c>
      <c r="G730" s="1">
        <f t="shared" si="320"/>
        <v>0.40401606425702802</v>
      </c>
      <c r="H730" s="1">
        <f t="shared" si="320"/>
        <v>1.1095871370218301E-2</v>
      </c>
      <c r="I730" s="1">
        <f t="shared" si="320"/>
        <v>3.0756150096360999E-2</v>
      </c>
      <c r="J730" s="1">
        <f t="shared" si="320"/>
        <v>3.6041510994132303E-2</v>
      </c>
      <c r="K730" s="1">
        <f t="shared" si="320"/>
        <v>0.22274778052685201</v>
      </c>
      <c r="L730" s="1">
        <f t="shared" si="320"/>
        <v>6.0125263135955301E-2</v>
      </c>
      <c r="M730" s="1">
        <f t="shared" si="320"/>
        <v>3.8288315230008002E-2</v>
      </c>
      <c r="N730" s="1">
        <f t="shared" si="320"/>
        <v>1.36580253368926E-2</v>
      </c>
      <c r="O730" s="1">
        <f t="shared" si="320"/>
        <v>2.3697536519314201E-2</v>
      </c>
      <c r="P730" s="1">
        <f t="shared" si="320"/>
        <v>0.41720947599883801</v>
      </c>
      <c r="Q730" s="1">
        <f t="shared" si="320"/>
        <v>0.52672350400109802</v>
      </c>
      <c r="R730" s="1">
        <f t="shared" si="320"/>
        <v>2.3494009584724501E-2</v>
      </c>
      <c r="S730" s="1">
        <f t="shared" si="320"/>
        <v>0.42307692307692302</v>
      </c>
      <c r="T730" s="1">
        <f t="shared" si="320"/>
        <v>0.10495961133043399</v>
      </c>
      <c r="U730" s="1">
        <f t="shared" si="320"/>
        <v>2.1602680073650099E-2</v>
      </c>
      <c r="V730" s="1">
        <f t="shared" si="320"/>
        <v>4.97653898077767E-3</v>
      </c>
    </row>
    <row r="731" spans="1:22">
      <c r="A731" s="1" t="s">
        <v>62</v>
      </c>
      <c r="B731" s="1">
        <v>25</v>
      </c>
      <c r="C731" s="1" t="s">
        <v>32</v>
      </c>
      <c r="D731" s="1">
        <f t="shared" ref="D731:V731" si="321">IF(TYPE="P",(D321-MIN)/DV,(MAX-D321)/DV)</f>
        <v>0.26091492676029299</v>
      </c>
      <c r="E731" s="1">
        <f t="shared" si="321"/>
        <v>0.25516975753147098</v>
      </c>
      <c r="F731" s="1">
        <f t="shared" si="321"/>
        <v>0.23864833934364099</v>
      </c>
      <c r="G731" s="1">
        <f t="shared" si="321"/>
        <v>0.40642570281124502</v>
      </c>
      <c r="H731" s="1">
        <f t="shared" si="321"/>
        <v>1.25758479722553E-2</v>
      </c>
      <c r="I731" s="1">
        <f t="shared" si="321"/>
        <v>2.6017458338056899E-2</v>
      </c>
      <c r="J731" s="1">
        <f t="shared" si="321"/>
        <v>0.13165927397209701</v>
      </c>
      <c r="K731" s="1">
        <f t="shared" si="321"/>
        <v>0.26226167952263102</v>
      </c>
      <c r="L731" s="1">
        <f t="shared" si="321"/>
        <v>9.0789720502719898E-2</v>
      </c>
      <c r="M731" s="1">
        <f t="shared" si="321"/>
        <v>4.1236443954744503E-2</v>
      </c>
      <c r="N731" s="1">
        <f t="shared" si="321"/>
        <v>1.6178413187660001E-2</v>
      </c>
      <c r="O731" s="1">
        <f t="shared" si="321"/>
        <v>2.8717117516183301E-2</v>
      </c>
      <c r="P731" s="1">
        <f t="shared" si="321"/>
        <v>0.49796705804256702</v>
      </c>
      <c r="Q731" s="1">
        <f t="shared" si="321"/>
        <v>0.44441456933455198</v>
      </c>
      <c r="R731" s="1">
        <f t="shared" si="321"/>
        <v>2.4993450512087099E-2</v>
      </c>
      <c r="S731" s="1">
        <f t="shared" si="321"/>
        <v>0.42307692307692302</v>
      </c>
      <c r="T731" s="1">
        <f t="shared" si="321"/>
        <v>0.12042444371051</v>
      </c>
      <c r="U731" s="1">
        <f t="shared" si="321"/>
        <v>2.5797693429949701E-2</v>
      </c>
      <c r="V731" s="1">
        <f t="shared" si="321"/>
        <v>6.5185565867410403E-3</v>
      </c>
    </row>
    <row r="732" spans="1:22">
      <c r="A732" s="1" t="s">
        <v>62</v>
      </c>
      <c r="B732" s="1">
        <v>25</v>
      </c>
      <c r="C732" s="1" t="s">
        <v>33</v>
      </c>
      <c r="D732" s="1">
        <f t="shared" ref="D732:V732" si="322">IF(TYPE="P",(D322-MIN)/DV,(MAX-D322)/DV)</f>
        <v>0.322520521425531</v>
      </c>
      <c r="E732" s="1">
        <f t="shared" si="322"/>
        <v>0.33963470521664402</v>
      </c>
      <c r="F732" s="1">
        <f t="shared" si="322"/>
        <v>0.30453531261835398</v>
      </c>
      <c r="G732" s="1">
        <f t="shared" si="322"/>
        <v>0.37911646586345399</v>
      </c>
      <c r="H732" s="1">
        <f t="shared" si="322"/>
        <v>1.24750818078885E-2</v>
      </c>
      <c r="I732" s="1">
        <f t="shared" si="322"/>
        <v>5.2409023920190499E-2</v>
      </c>
      <c r="J732" s="1">
        <f t="shared" si="322"/>
        <v>0.33012268137099599</v>
      </c>
      <c r="K732" s="1">
        <f t="shared" si="322"/>
        <v>0.32331538349585198</v>
      </c>
      <c r="L732" s="1">
        <f t="shared" si="322"/>
        <v>7.8893891077346304E-2</v>
      </c>
      <c r="M732" s="1">
        <f t="shared" si="322"/>
        <v>3.47127071000519E-2</v>
      </c>
      <c r="N732" s="1">
        <f t="shared" si="322"/>
        <v>2.3184586876553701E-2</v>
      </c>
      <c r="O732" s="1">
        <f t="shared" si="322"/>
        <v>3.6589785666106302E-2</v>
      </c>
      <c r="P732" s="1">
        <f t="shared" si="322"/>
        <v>0.55920424843380501</v>
      </c>
      <c r="Q732" s="1">
        <f t="shared" si="322"/>
        <v>0.41149097240416799</v>
      </c>
      <c r="R732" s="1">
        <f t="shared" si="322"/>
        <v>2.7132553185998099E-2</v>
      </c>
      <c r="S732" s="1">
        <f t="shared" si="322"/>
        <v>0.35897435897435898</v>
      </c>
      <c r="T732" s="1">
        <f t="shared" si="322"/>
        <v>0.137666408417881</v>
      </c>
      <c r="U732" s="1">
        <f t="shared" si="322"/>
        <v>3.11846904966127E-2</v>
      </c>
      <c r="V732" s="1">
        <f t="shared" si="322"/>
        <v>9.7655955659665603E-3</v>
      </c>
    </row>
    <row r="733" spans="1:22">
      <c r="A733" s="1" t="s">
        <v>62</v>
      </c>
      <c r="B733" s="1">
        <v>25</v>
      </c>
      <c r="C733" s="1" t="s">
        <v>34</v>
      </c>
      <c r="D733" s="1">
        <f t="shared" ref="D733:V733" si="323">IF(TYPE="P",(D323-MIN)/DV,(MAX-D323)/DV)</f>
        <v>0.34814031123797001</v>
      </c>
      <c r="E733" s="1">
        <f t="shared" si="323"/>
        <v>0.39482843580135102</v>
      </c>
      <c r="F733" s="1">
        <f t="shared" si="323"/>
        <v>0.34498550939419398</v>
      </c>
      <c r="G733" s="1">
        <f t="shared" si="323"/>
        <v>0.39196787148594397</v>
      </c>
      <c r="H733" s="1">
        <f t="shared" si="323"/>
        <v>1.2304494017347199E-2</v>
      </c>
      <c r="I733" s="1">
        <f t="shared" si="323"/>
        <v>0.111790046479991</v>
      </c>
      <c r="J733" s="1">
        <f t="shared" si="323"/>
        <v>0.58277250082319998</v>
      </c>
      <c r="K733" s="1">
        <f t="shared" si="323"/>
        <v>0.34973075243778201</v>
      </c>
      <c r="L733" s="1">
        <f t="shared" si="323"/>
        <v>8.7486191875612199E-2</v>
      </c>
      <c r="M733" s="1">
        <f t="shared" si="323"/>
        <v>5.7726783782679397E-2</v>
      </c>
      <c r="N733" s="1">
        <f t="shared" si="323"/>
        <v>2.5459586647219101E-2</v>
      </c>
      <c r="O733" s="1">
        <f t="shared" si="323"/>
        <v>3.5278009886138301E-2</v>
      </c>
      <c r="P733" s="1">
        <f t="shared" si="323"/>
        <v>0.59585943658465801</v>
      </c>
      <c r="Q733" s="1">
        <f t="shared" si="323"/>
        <v>0.41560644158306898</v>
      </c>
      <c r="R733" s="1">
        <f t="shared" si="323"/>
        <v>3.6849753587218599E-2</v>
      </c>
      <c r="S733" s="1">
        <f t="shared" si="323"/>
        <v>0.32051282051282098</v>
      </c>
      <c r="T733" s="1">
        <f t="shared" si="323"/>
        <v>0.15158792136478799</v>
      </c>
      <c r="U733" s="1">
        <f t="shared" si="323"/>
        <v>3.7826184534359403E-2</v>
      </c>
      <c r="V733" s="1">
        <f t="shared" si="323"/>
        <v>1.2416187495564999E-2</v>
      </c>
    </row>
    <row r="734" spans="1:22">
      <c r="A734" s="1" t="s">
        <v>62</v>
      </c>
      <c r="B734" s="1">
        <v>25</v>
      </c>
      <c r="C734" s="1" t="s">
        <v>35</v>
      </c>
      <c r="D734" s="1">
        <f t="shared" ref="D734:V734" si="324">IF(TYPE="P",(D324-MIN)/DV,(MAX-D324)/DV)</f>
        <v>0.37360144421710001</v>
      </c>
      <c r="E734" s="1">
        <f t="shared" si="324"/>
        <v>0.44407153674232303</v>
      </c>
      <c r="F734" s="1">
        <f t="shared" si="324"/>
        <v>0.245514910504043</v>
      </c>
      <c r="G734" s="1">
        <f t="shared" si="324"/>
        <v>0.470682730923695</v>
      </c>
      <c r="H734" s="1">
        <f t="shared" si="324"/>
        <v>1.225550766577E-2</v>
      </c>
      <c r="I734" s="1">
        <f t="shared" si="324"/>
        <v>0.101439746060537</v>
      </c>
      <c r="J734" s="1">
        <f t="shared" si="324"/>
        <v>0.79863351205461197</v>
      </c>
      <c r="K734" s="1">
        <f t="shared" si="324"/>
        <v>0.38480570513753498</v>
      </c>
      <c r="L734" s="1">
        <f t="shared" si="324"/>
        <v>0.13968611267429501</v>
      </c>
      <c r="M734" s="1">
        <f t="shared" si="324"/>
        <v>6.0651500486768803E-2</v>
      </c>
      <c r="N734" s="1">
        <f t="shared" si="324"/>
        <v>3.30494170313088E-2</v>
      </c>
      <c r="O734" s="1">
        <f t="shared" si="324"/>
        <v>4.5285963093092803E-2</v>
      </c>
      <c r="P734" s="1">
        <f t="shared" si="324"/>
        <v>0.62701738372816695</v>
      </c>
      <c r="Q734" s="1">
        <f t="shared" si="324"/>
        <v>0.460876352382804</v>
      </c>
      <c r="R734" s="1">
        <f t="shared" si="324"/>
        <v>4.37129409994063E-2</v>
      </c>
      <c r="S734" s="1">
        <f t="shared" si="324"/>
        <v>0.29487179487179499</v>
      </c>
      <c r="T734" s="1">
        <f t="shared" si="324"/>
        <v>0.157436330356785</v>
      </c>
      <c r="U734" s="1">
        <f t="shared" si="324"/>
        <v>4.2312226011995399E-2</v>
      </c>
      <c r="V734" s="1">
        <f t="shared" si="324"/>
        <v>1.8148384422249999E-2</v>
      </c>
    </row>
    <row r="735" spans="1:22">
      <c r="A735" s="1" t="s">
        <v>62</v>
      </c>
      <c r="B735" s="1">
        <v>25</v>
      </c>
      <c r="C735" s="1" t="s">
        <v>36</v>
      </c>
      <c r="D735" s="1">
        <f t="shared" ref="D735:V735" si="325">IF(TYPE="P",(D325-MIN)/DV,(MAX-D325)/DV)</f>
        <v>0.42117786390805101</v>
      </c>
      <c r="E735" s="1">
        <f t="shared" si="325"/>
        <v>0.51943325089691195</v>
      </c>
      <c r="F735" s="1">
        <f t="shared" si="325"/>
        <v>0.245514910504043</v>
      </c>
      <c r="G735" s="1">
        <f t="shared" si="325"/>
        <v>0.476305220883534</v>
      </c>
      <c r="H735" s="1">
        <f t="shared" si="325"/>
        <v>1.2608537713984701E-2</v>
      </c>
      <c r="I735" s="1">
        <f t="shared" si="325"/>
        <v>4.7817707742886302E-2</v>
      </c>
      <c r="J735" s="1">
        <f t="shared" si="325"/>
        <v>3.9230553377519198E-2</v>
      </c>
      <c r="K735" s="1">
        <f t="shared" si="325"/>
        <v>0.40416242177266798</v>
      </c>
      <c r="L735" s="1">
        <f t="shared" si="325"/>
        <v>0.15657370933116599</v>
      </c>
      <c r="M735" s="1">
        <f t="shared" si="325"/>
        <v>6.0683774567377703E-2</v>
      </c>
      <c r="N735" s="1">
        <f t="shared" si="325"/>
        <v>4.7066351102182297E-2</v>
      </c>
      <c r="O735" s="1">
        <f t="shared" si="325"/>
        <v>4.8149117596722101E-2</v>
      </c>
      <c r="P735" s="1">
        <f t="shared" si="325"/>
        <v>0.65900510309919902</v>
      </c>
      <c r="Q735" s="1">
        <f t="shared" si="325"/>
        <v>0.45676088670503001</v>
      </c>
      <c r="R735" s="1">
        <f t="shared" si="325"/>
        <v>4.6296041400863797E-2</v>
      </c>
      <c r="S735" s="1">
        <f t="shared" si="325"/>
        <v>0.28205128205128199</v>
      </c>
      <c r="T735" s="1">
        <f t="shared" si="325"/>
        <v>0.17585044617364801</v>
      </c>
      <c r="U735" s="1">
        <f t="shared" si="325"/>
        <v>5.1461634164343302E-2</v>
      </c>
      <c r="V735" s="1">
        <f t="shared" si="325"/>
        <v>2.4286545844890602E-2</v>
      </c>
    </row>
    <row r="736" spans="1:22">
      <c r="A736" s="1" t="s">
        <v>62</v>
      </c>
      <c r="B736" s="1">
        <v>25</v>
      </c>
      <c r="C736" s="1" t="s">
        <v>37</v>
      </c>
      <c r="D736" s="1">
        <f t="shared" ref="D736:V736" si="326">IF(TYPE="P",(D326-MIN)/DV,(MAX-D326)/DV)</f>
        <v>0.46727286308056798</v>
      </c>
      <c r="E736" s="1">
        <f t="shared" si="326"/>
        <v>0.59140747186904596</v>
      </c>
      <c r="F736" s="1">
        <f t="shared" si="326"/>
        <v>0.245514910504043</v>
      </c>
      <c r="G736" s="1">
        <f t="shared" si="326"/>
        <v>0.51004016064256996</v>
      </c>
      <c r="H736" s="1">
        <f t="shared" si="326"/>
        <v>1.28655886648748E-2</v>
      </c>
      <c r="I736" s="1">
        <f t="shared" si="326"/>
        <v>3.8204285228432201E-2</v>
      </c>
      <c r="J736" s="1">
        <f t="shared" si="326"/>
        <v>3.6349825479048699E-2</v>
      </c>
      <c r="K736" s="1">
        <f t="shared" si="326"/>
        <v>0.417115412603697</v>
      </c>
      <c r="L736" s="1">
        <f t="shared" si="326"/>
        <v>0.16274307509535399</v>
      </c>
      <c r="M736" s="1">
        <f t="shared" si="326"/>
        <v>5.4999533762763501E-2</v>
      </c>
      <c r="N736" s="1">
        <f t="shared" si="326"/>
        <v>4.5151406738769502E-2</v>
      </c>
      <c r="O736" s="1">
        <f t="shared" si="326"/>
        <v>5.3184806354511699E-2</v>
      </c>
      <c r="P736" s="1">
        <f t="shared" si="326"/>
        <v>0.69215450358876496</v>
      </c>
      <c r="Q736" s="1">
        <f t="shared" si="326"/>
        <v>0.370336498811903</v>
      </c>
      <c r="R736" s="1">
        <f t="shared" si="326"/>
        <v>4.37486875779537E-2</v>
      </c>
      <c r="S736" s="1">
        <f t="shared" si="326"/>
        <v>0.20512820512820501</v>
      </c>
      <c r="T736" s="1">
        <f t="shared" si="326"/>
        <v>0.18529478944493</v>
      </c>
      <c r="U736" s="1">
        <f t="shared" si="326"/>
        <v>5.79325738156991E-2</v>
      </c>
      <c r="V736" s="1">
        <f t="shared" si="326"/>
        <v>2.5614843414328799E-2</v>
      </c>
    </row>
    <row r="737" spans="1:22">
      <c r="A737" s="1" t="s">
        <v>62</v>
      </c>
      <c r="B737" s="1">
        <v>25</v>
      </c>
      <c r="C737" s="1" t="s">
        <v>38</v>
      </c>
      <c r="D737" s="1">
        <f t="shared" ref="D737:V737" si="327">IF(TYPE="P",(D327-MIN)/DV,(MAX-D327)/DV)</f>
        <v>0.571168002966987</v>
      </c>
      <c r="E737" s="1">
        <f t="shared" si="327"/>
        <v>0.65691767230326403</v>
      </c>
      <c r="F737" s="1">
        <f t="shared" si="327"/>
        <v>0.296164106110754</v>
      </c>
      <c r="G737" s="1">
        <f t="shared" si="327"/>
        <v>0.51016867469879501</v>
      </c>
      <c r="H737" s="1">
        <f t="shared" si="327"/>
        <v>1.3179273209355399E-2</v>
      </c>
      <c r="I737" s="1">
        <f t="shared" si="327"/>
        <v>3.0506745266976502E-2</v>
      </c>
      <c r="J737" s="1">
        <f t="shared" si="327"/>
        <v>3.6397948468004801E-2</v>
      </c>
      <c r="K737" s="1">
        <f t="shared" si="327"/>
        <v>0.433124727113957</v>
      </c>
      <c r="L737" s="1">
        <f t="shared" si="327"/>
        <v>0.16274307509535399</v>
      </c>
      <c r="M737" s="1">
        <f t="shared" si="327"/>
        <v>6.5132591909370305E-2</v>
      </c>
      <c r="N737" s="1">
        <f t="shared" si="327"/>
        <v>3.7378108631238999E-2</v>
      </c>
      <c r="O737" s="1">
        <f t="shared" si="327"/>
        <v>5.4400942304013801E-2</v>
      </c>
      <c r="P737" s="1">
        <f t="shared" si="327"/>
        <v>0.72573953449778095</v>
      </c>
      <c r="Q737" s="1">
        <f t="shared" si="327"/>
        <v>0.55422428543586999</v>
      </c>
      <c r="R737" s="1">
        <f t="shared" si="327"/>
        <v>5.8966902279495199E-2</v>
      </c>
      <c r="S737" s="1">
        <f t="shared" si="327"/>
        <v>0.19338478205128201</v>
      </c>
      <c r="T737" s="1">
        <f t="shared" si="327"/>
        <v>0.19502001685304801</v>
      </c>
      <c r="U737" s="1">
        <f t="shared" si="327"/>
        <v>6.1282695062824098E-2</v>
      </c>
      <c r="V737" s="1">
        <f t="shared" si="327"/>
        <v>3.1474183973853903E-2</v>
      </c>
    </row>
    <row r="738" spans="1:22">
      <c r="A738" s="1" t="s">
        <v>63</v>
      </c>
      <c r="B738" s="1">
        <v>26</v>
      </c>
      <c r="C738" s="1" t="s">
        <v>25</v>
      </c>
      <c r="D738" s="1">
        <f t="shared" ref="D738:V738" si="328">IF(TYPE="P",(D328-MIN)/DV,(MAX-D328)/DV)</f>
        <v>0</v>
      </c>
      <c r="E738" s="1">
        <f t="shared" si="328"/>
        <v>0</v>
      </c>
      <c r="F738" s="1">
        <f t="shared" si="328"/>
        <v>0</v>
      </c>
      <c r="G738" s="1">
        <f t="shared" si="328"/>
        <v>0.19196787148594399</v>
      </c>
      <c r="H738" s="1">
        <f t="shared" si="328"/>
        <v>3.3266035048620998E-5</v>
      </c>
      <c r="I738" s="1">
        <f t="shared" si="328"/>
        <v>0</v>
      </c>
      <c r="J738" s="1">
        <f t="shared" si="328"/>
        <v>1.5103414757187499E-2</v>
      </c>
      <c r="K738" s="1">
        <f t="shared" si="328"/>
        <v>9.6128656672973406E-2</v>
      </c>
      <c r="L738" s="1">
        <f t="shared" si="328"/>
        <v>7.8159194647658406E-5</v>
      </c>
      <c r="M738" s="1">
        <f t="shared" si="328"/>
        <v>1.2125424885473799E-2</v>
      </c>
      <c r="N738" s="1">
        <f t="shared" si="328"/>
        <v>2.4080138701598899E-5</v>
      </c>
      <c r="O738" s="1">
        <f t="shared" si="328"/>
        <v>9.3626360350746504E-5</v>
      </c>
      <c r="P738" s="1">
        <f t="shared" si="328"/>
        <v>0</v>
      </c>
      <c r="Q738" s="1">
        <f t="shared" si="328"/>
        <v>1.4486727373501301E-2</v>
      </c>
      <c r="R738" s="1">
        <f t="shared" si="328"/>
        <v>4.3224510211638901E-4</v>
      </c>
      <c r="S738" s="1">
        <f t="shared" si="328"/>
        <v>2.5641025641025599E-2</v>
      </c>
      <c r="T738" s="1">
        <f t="shared" si="328"/>
        <v>0</v>
      </c>
      <c r="U738" s="1">
        <f t="shared" si="328"/>
        <v>0</v>
      </c>
      <c r="V738" s="1">
        <f t="shared" si="328"/>
        <v>1.1529054926798699E-5</v>
      </c>
    </row>
    <row r="739" spans="1:22">
      <c r="A739" s="1" t="s">
        <v>63</v>
      </c>
      <c r="B739" s="1">
        <v>26</v>
      </c>
      <c r="C739" s="1" t="s">
        <v>27</v>
      </c>
      <c r="D739" s="1">
        <f t="shared" ref="D739:V739" si="329">IF(TYPE="P",(D329-MIN)/DV,(MAX-D329)/DV)</f>
        <v>4.2643001516281497E-2</v>
      </c>
      <c r="E739" s="1">
        <f t="shared" si="329"/>
        <v>2.4914557572116001E-2</v>
      </c>
      <c r="F739" s="1">
        <f t="shared" si="329"/>
        <v>4.6106473019480003E-3</v>
      </c>
      <c r="G739" s="1">
        <f t="shared" si="329"/>
        <v>0.234538152610442</v>
      </c>
      <c r="H739" s="1">
        <f t="shared" si="329"/>
        <v>2.40630849616721E-5</v>
      </c>
      <c r="I739" s="1">
        <f t="shared" si="329"/>
        <v>1.02029248384537E-4</v>
      </c>
      <c r="J739" s="1">
        <f t="shared" si="329"/>
        <v>3.4415404220535302E-2</v>
      </c>
      <c r="K739" s="1">
        <f t="shared" si="329"/>
        <v>0.18672682287876599</v>
      </c>
      <c r="L739" s="1">
        <f t="shared" si="329"/>
        <v>9.3791033577190003E-5</v>
      </c>
      <c r="M739" s="1">
        <f t="shared" si="329"/>
        <v>3.8066385950472501E-2</v>
      </c>
      <c r="N739" s="1">
        <f t="shared" si="329"/>
        <v>1.37600792580565E-5</v>
      </c>
      <c r="O739" s="1">
        <f t="shared" si="329"/>
        <v>0</v>
      </c>
      <c r="P739" s="1">
        <f t="shared" si="329"/>
        <v>0.108513463054392</v>
      </c>
      <c r="Q739" s="1">
        <f t="shared" si="329"/>
        <v>5.2192286373071002E-2</v>
      </c>
      <c r="R739" s="1">
        <f t="shared" si="329"/>
        <v>5.1736522628500505E-4</v>
      </c>
      <c r="S739" s="1">
        <f t="shared" si="329"/>
        <v>0.19230769230769201</v>
      </c>
      <c r="T739" s="1">
        <f t="shared" si="329"/>
        <v>7.1918685585705105E-4</v>
      </c>
      <c r="U739" s="1">
        <f t="shared" si="329"/>
        <v>1.07253143392637E-4</v>
      </c>
      <c r="V739" s="1">
        <f t="shared" si="329"/>
        <v>2.18835060141293E-5</v>
      </c>
    </row>
    <row r="740" spans="1:22">
      <c r="A740" s="1" t="s">
        <v>63</v>
      </c>
      <c r="B740" s="1">
        <v>26</v>
      </c>
      <c r="C740" s="1" t="s">
        <v>28</v>
      </c>
      <c r="D740" s="1">
        <f t="shared" ref="D740:V740" si="330">IF(TYPE="P",(D330-MIN)/DV,(MAX-D330)/DV)</f>
        <v>5.1374135974476702E-2</v>
      </c>
      <c r="E740" s="1">
        <f t="shared" si="330"/>
        <v>3.6472572634781E-2</v>
      </c>
      <c r="F740" s="1">
        <f t="shared" si="330"/>
        <v>6.7101384840850299E-3</v>
      </c>
      <c r="G740" s="1">
        <f t="shared" si="330"/>
        <v>0.236947791164659</v>
      </c>
      <c r="H740" s="1">
        <f t="shared" si="330"/>
        <v>9.2795999372913405E-6</v>
      </c>
      <c r="I740" s="1">
        <f t="shared" si="330"/>
        <v>1.2470241469221199E-4</v>
      </c>
      <c r="J740" s="1">
        <f t="shared" si="330"/>
        <v>4.8621095726815097E-2</v>
      </c>
      <c r="K740" s="1">
        <f t="shared" si="330"/>
        <v>0.24079464415660001</v>
      </c>
      <c r="L740" s="1">
        <f t="shared" si="330"/>
        <v>0</v>
      </c>
      <c r="M740" s="1">
        <f t="shared" si="330"/>
        <v>7.1062258511063597E-2</v>
      </c>
      <c r="N740" s="1">
        <f t="shared" si="330"/>
        <v>0</v>
      </c>
      <c r="O740" s="1">
        <f t="shared" si="330"/>
        <v>3.3222256898651997E-5</v>
      </c>
      <c r="P740" s="1">
        <f t="shared" si="330"/>
        <v>0.20511969464381999</v>
      </c>
      <c r="Q740" s="1">
        <f t="shared" si="330"/>
        <v>0.135755953550837</v>
      </c>
      <c r="R740" s="1">
        <f t="shared" si="330"/>
        <v>6.1860277110943802E-4</v>
      </c>
      <c r="S740" s="1">
        <f t="shared" si="330"/>
        <v>0.35897435897435898</v>
      </c>
      <c r="T740" s="1">
        <f t="shared" si="330"/>
        <v>1.5842173981486299E-3</v>
      </c>
      <c r="U740" s="1">
        <f t="shared" si="330"/>
        <v>8.6969895866682704E-5</v>
      </c>
      <c r="V740" s="1">
        <f t="shared" si="330"/>
        <v>3.8874758105745098E-5</v>
      </c>
    </row>
    <row r="741" spans="1:22">
      <c r="A741" s="1" t="s">
        <v>63</v>
      </c>
      <c r="B741" s="1">
        <v>26</v>
      </c>
      <c r="C741" s="1" t="s">
        <v>29</v>
      </c>
      <c r="D741" s="1">
        <f t="shared" ref="D741:V741" si="331">IF(TYPE="P",(D331-MIN)/DV,(MAX-D331)/DV)</f>
        <v>6.0032454040209002E-2</v>
      </c>
      <c r="E741" s="1">
        <f t="shared" si="331"/>
        <v>5.1480532978990502E-2</v>
      </c>
      <c r="F741" s="1">
        <f t="shared" si="331"/>
        <v>6.7101384840850299E-3</v>
      </c>
      <c r="G741" s="1">
        <f t="shared" si="331"/>
        <v>0.30040160642570302</v>
      </c>
      <c r="H741" s="1">
        <f t="shared" si="331"/>
        <v>1.3620252573350499E-5</v>
      </c>
      <c r="I741" s="1">
        <f t="shared" si="331"/>
        <v>5.3281940823035904E-4</v>
      </c>
      <c r="J741" s="1">
        <f t="shared" si="331"/>
        <v>5.8919501602821001E-2</v>
      </c>
      <c r="K741" s="1">
        <f t="shared" si="331"/>
        <v>0.290059671081356</v>
      </c>
      <c r="L741" s="1">
        <f t="shared" si="331"/>
        <v>1.4589716334229599E-4</v>
      </c>
      <c r="M741" s="1">
        <f t="shared" si="331"/>
        <v>6.5247601248638001E-2</v>
      </c>
      <c r="N741" s="1">
        <f t="shared" si="331"/>
        <v>2.86668317876178E-5</v>
      </c>
      <c r="O741" s="1">
        <f t="shared" si="331"/>
        <v>7.8525334487722904E-5</v>
      </c>
      <c r="P741" s="1">
        <f t="shared" si="331"/>
        <v>0.26488403933120402</v>
      </c>
      <c r="Q741" s="1">
        <f t="shared" si="331"/>
        <v>0.32095113364919398</v>
      </c>
      <c r="R741" s="1">
        <f t="shared" si="331"/>
        <v>7.3900955601703905E-4</v>
      </c>
      <c r="S741" s="1">
        <f t="shared" si="331"/>
        <v>0.52564102564102599</v>
      </c>
      <c r="T741" s="1">
        <f t="shared" si="331"/>
        <v>2.39137346169635E-3</v>
      </c>
      <c r="U741" s="1">
        <f t="shared" si="331"/>
        <v>3.8114994631505902E-5</v>
      </c>
      <c r="V741" s="1">
        <f t="shared" si="331"/>
        <v>6.9373954351243704E-5</v>
      </c>
    </row>
    <row r="742" spans="1:22">
      <c r="A742" s="1" t="s">
        <v>63</v>
      </c>
      <c r="B742" s="1">
        <v>26</v>
      </c>
      <c r="C742" s="1" t="s">
        <v>30</v>
      </c>
      <c r="D742" s="1">
        <f t="shared" ref="D742:V742" si="332">IF(TYPE="P",(D332-MIN)/DV,(MAX-D332)/DV)</f>
        <v>6.6412149660440303E-2</v>
      </c>
      <c r="E742" s="1">
        <f t="shared" si="332"/>
        <v>9.3509784474967494E-2</v>
      </c>
      <c r="F742" s="1">
        <f t="shared" si="332"/>
        <v>8.9742956412916398E-3</v>
      </c>
      <c r="G742" s="1">
        <f t="shared" si="332"/>
        <v>0.25863453815261001</v>
      </c>
      <c r="H742" s="1">
        <f t="shared" si="332"/>
        <v>7.2639075951192605E-4</v>
      </c>
      <c r="I742" s="1">
        <f t="shared" si="332"/>
        <v>8.0489740392245804E-4</v>
      </c>
      <c r="J742" s="1">
        <f t="shared" si="332"/>
        <v>7.5177185608751904E-2</v>
      </c>
      <c r="K742" s="1">
        <f t="shared" si="332"/>
        <v>0.22478532964633999</v>
      </c>
      <c r="L742" s="1">
        <f t="shared" si="332"/>
        <v>1.61529002271827E-4</v>
      </c>
      <c r="M742" s="1">
        <f t="shared" si="332"/>
        <v>6.20094987012988E-2</v>
      </c>
      <c r="N742" s="1">
        <f t="shared" si="332"/>
        <v>8.8293841905862696E-5</v>
      </c>
      <c r="O742" s="1">
        <f t="shared" si="332"/>
        <v>1.39936172997352E-4</v>
      </c>
      <c r="P742" s="1">
        <f t="shared" si="332"/>
        <v>0.35298510558851598</v>
      </c>
      <c r="Q742" s="1">
        <f t="shared" si="332"/>
        <v>0.50203082461604498</v>
      </c>
      <c r="R742" s="1">
        <f t="shared" si="332"/>
        <v>5.7345023437206904E-4</v>
      </c>
      <c r="S742" s="1">
        <f t="shared" si="332"/>
        <v>0.64102564102564097</v>
      </c>
      <c r="T742" s="1">
        <f t="shared" si="332"/>
        <v>3.14605666451631E-3</v>
      </c>
      <c r="U742" s="1">
        <f t="shared" si="332"/>
        <v>2.8163070305821801E-5</v>
      </c>
      <c r="V742" s="1">
        <f t="shared" si="332"/>
        <v>9.6560536320409901E-5</v>
      </c>
    </row>
    <row r="743" spans="1:22">
      <c r="A743" s="1" t="s">
        <v>63</v>
      </c>
      <c r="B743" s="1">
        <v>26</v>
      </c>
      <c r="C743" s="1" t="s">
        <v>31</v>
      </c>
      <c r="D743" s="1">
        <f t="shared" ref="D743:V743" si="333">IF(TYPE="P",(D333-MIN)/DV,(MAX-D333)/DV)</f>
        <v>0.223089968569051</v>
      </c>
      <c r="E743" s="1">
        <f t="shared" si="333"/>
        <v>0.14879144044363199</v>
      </c>
      <c r="F743" s="1">
        <f t="shared" si="333"/>
        <v>9.0278120831892503E-2</v>
      </c>
      <c r="G743" s="1">
        <f t="shared" si="333"/>
        <v>0.27951807228915698</v>
      </c>
      <c r="H743" s="1">
        <f t="shared" si="333"/>
        <v>3.4202866552806401E-5</v>
      </c>
      <c r="I743" s="1">
        <f t="shared" si="333"/>
        <v>7.4821448815327104E-4</v>
      </c>
      <c r="J743" s="1">
        <f t="shared" si="333"/>
        <v>2.8895736314591299E-2</v>
      </c>
      <c r="K743" s="1">
        <f t="shared" si="333"/>
        <v>0.24639790423519101</v>
      </c>
      <c r="L743" s="1">
        <f t="shared" si="333"/>
        <v>1.9279268013089101E-4</v>
      </c>
      <c r="M743" s="1">
        <f t="shared" si="333"/>
        <v>6.9062508658906896E-2</v>
      </c>
      <c r="N743" s="1">
        <f t="shared" si="333"/>
        <v>1.4218748566658399E-4</v>
      </c>
      <c r="O743" s="1">
        <f t="shared" si="333"/>
        <v>5.4565040118392002E-4</v>
      </c>
      <c r="P743" s="1">
        <f t="shared" si="333"/>
        <v>0.39105090652615898</v>
      </c>
      <c r="Q743" s="1">
        <f t="shared" si="333"/>
        <v>0.70368779941098203</v>
      </c>
      <c r="R743" s="1">
        <f t="shared" si="333"/>
        <v>1.35797570194789E-3</v>
      </c>
      <c r="S743" s="1">
        <f t="shared" si="333"/>
        <v>0.67948717948717996</v>
      </c>
      <c r="T743" s="1">
        <f t="shared" si="333"/>
        <v>4.0188038039737396E-3</v>
      </c>
      <c r="U743" s="1">
        <f t="shared" si="333"/>
        <v>6.9050595174688394E-5</v>
      </c>
      <c r="V743" s="1">
        <f t="shared" si="333"/>
        <v>1.4173938744635399E-4</v>
      </c>
    </row>
    <row r="744" spans="1:22">
      <c r="A744" s="1" t="s">
        <v>63</v>
      </c>
      <c r="B744" s="1">
        <v>26</v>
      </c>
      <c r="C744" s="1" t="s">
        <v>32</v>
      </c>
      <c r="D744" s="1">
        <f t="shared" ref="D744:V744" si="334">IF(TYPE="P",(D334-MIN)/DV,(MAX-D334)/DV)</f>
        <v>0.34754224199893202</v>
      </c>
      <c r="E744" s="1">
        <f t="shared" si="334"/>
        <v>0.25944429150971599</v>
      </c>
      <c r="F744" s="1">
        <f t="shared" si="334"/>
        <v>0.106621218857547</v>
      </c>
      <c r="G744" s="1">
        <f t="shared" si="334"/>
        <v>0.28674698795180698</v>
      </c>
      <c r="H744" s="1">
        <f t="shared" si="334"/>
        <v>2.6299415317496601E-5</v>
      </c>
      <c r="I744" s="1">
        <f t="shared" si="334"/>
        <v>1.5871216415372399E-3</v>
      </c>
      <c r="J744" s="1">
        <f t="shared" si="334"/>
        <v>5.1746302998166398E-2</v>
      </c>
      <c r="K744" s="1">
        <f t="shared" si="334"/>
        <v>0.24792606607480699</v>
      </c>
      <c r="L744" s="1">
        <f t="shared" si="334"/>
        <v>1.56318389295317E-4</v>
      </c>
      <c r="M744" s="1">
        <f t="shared" si="334"/>
        <v>6.2360644289515398E-2</v>
      </c>
      <c r="N744" s="1">
        <f t="shared" si="334"/>
        <v>3.4285530817990801E-4</v>
      </c>
      <c r="O744" s="1">
        <f t="shared" si="334"/>
        <v>9.3324339833486005E-4</v>
      </c>
      <c r="P744" s="1">
        <f t="shared" si="334"/>
        <v>0.47577065095631299</v>
      </c>
      <c r="Q744" s="1">
        <f t="shared" si="334"/>
        <v>0.49379994975626101</v>
      </c>
      <c r="R744" s="1">
        <f t="shared" si="334"/>
        <v>1.44263663373242E-3</v>
      </c>
      <c r="S744" s="1">
        <f t="shared" si="334"/>
        <v>0.61538461538461497</v>
      </c>
      <c r="T744" s="1">
        <f t="shared" si="334"/>
        <v>5.3175071069859903E-3</v>
      </c>
      <c r="U744" s="1">
        <f t="shared" si="334"/>
        <v>4.5206835133386403E-5</v>
      </c>
      <c r="V744" s="1">
        <f t="shared" si="334"/>
        <v>9.34591192861494E-5</v>
      </c>
    </row>
    <row r="745" spans="1:22">
      <c r="A745" s="1" t="s">
        <v>63</v>
      </c>
      <c r="B745" s="1">
        <v>26</v>
      </c>
      <c r="C745" s="1" t="s">
        <v>33</v>
      </c>
      <c r="D745" s="1">
        <f t="shared" ref="D745:V745" si="335">IF(TYPE="P",(D335-MIN)/DV,(MAX-D335)/DV)</f>
        <v>0.45075076488582</v>
      </c>
      <c r="E745" s="1">
        <f t="shared" si="335"/>
        <v>0.34767114673143601</v>
      </c>
      <c r="F745" s="1">
        <f t="shared" si="335"/>
        <v>0.106621218857547</v>
      </c>
      <c r="G745" s="1">
        <f t="shared" si="335"/>
        <v>0.27710843373493999</v>
      </c>
      <c r="H745" s="1">
        <f t="shared" si="335"/>
        <v>3.1906209925879098E-5</v>
      </c>
      <c r="I745" s="1">
        <f t="shared" si="335"/>
        <v>9.1826323546083204E-4</v>
      </c>
      <c r="J745" s="1">
        <f t="shared" si="335"/>
        <v>0.18352157210782299</v>
      </c>
      <c r="K745" s="1">
        <f t="shared" si="335"/>
        <v>0.28234609227186702</v>
      </c>
      <c r="L745" s="1">
        <f t="shared" si="335"/>
        <v>4.9657141666145602E-3</v>
      </c>
      <c r="M745" s="1">
        <f t="shared" si="335"/>
        <v>2.9750353028697399E-2</v>
      </c>
      <c r="N745" s="1">
        <f t="shared" si="335"/>
        <v>7.2699085413398604E-4</v>
      </c>
      <c r="O745" s="1">
        <f t="shared" si="335"/>
        <v>1.3077488397378501E-3</v>
      </c>
      <c r="P745" s="1">
        <f t="shared" si="335"/>
        <v>0.53543127411525504</v>
      </c>
      <c r="Q745" s="1">
        <f t="shared" si="335"/>
        <v>0.44441456933455198</v>
      </c>
      <c r="R745" s="1">
        <f t="shared" si="335"/>
        <v>2.2271620341462002E-3</v>
      </c>
      <c r="S745" s="1">
        <f t="shared" si="335"/>
        <v>0.56410256410256399</v>
      </c>
      <c r="T745" s="1">
        <f t="shared" si="335"/>
        <v>6.7774872907644702E-3</v>
      </c>
      <c r="U745" s="1">
        <f t="shared" si="335"/>
        <v>2.0394148735449001E-4</v>
      </c>
      <c r="V745" s="1">
        <f t="shared" si="335"/>
        <v>1.3925420346087901E-4</v>
      </c>
    </row>
    <row r="746" spans="1:22">
      <c r="A746" s="1" t="s">
        <v>63</v>
      </c>
      <c r="B746" s="1">
        <v>26</v>
      </c>
      <c r="C746" s="1" t="s">
        <v>34</v>
      </c>
      <c r="D746" s="1">
        <f t="shared" ref="D746:V746" si="336">IF(TYPE="P",(D336-MIN)/DV,(MAX-D336)/DV)</f>
        <v>0.480336383807767</v>
      </c>
      <c r="E746" s="1">
        <f t="shared" si="336"/>
        <v>0.41020398967631899</v>
      </c>
      <c r="F746" s="1">
        <f t="shared" si="336"/>
        <v>0.106621218857547</v>
      </c>
      <c r="G746" s="1">
        <f t="shared" si="336"/>
        <v>0.318875502008032</v>
      </c>
      <c r="H746" s="1">
        <f t="shared" si="336"/>
        <v>2.6483233014151099E-5</v>
      </c>
      <c r="I746" s="1">
        <f t="shared" si="336"/>
        <v>1.83652647092166E-3</v>
      </c>
      <c r="J746" s="1">
        <f t="shared" si="336"/>
        <v>0.54565125050636998</v>
      </c>
      <c r="K746" s="1">
        <f t="shared" si="336"/>
        <v>0.28853150924174098</v>
      </c>
      <c r="L746" s="1">
        <f t="shared" si="336"/>
        <v>4.7729214864836696E-3</v>
      </c>
      <c r="M746" s="1">
        <f t="shared" si="336"/>
        <v>0.10199588903661801</v>
      </c>
      <c r="N746" s="1">
        <f t="shared" si="336"/>
        <v>1.0308592710827299E-3</v>
      </c>
      <c r="O746" s="1">
        <f t="shared" si="336"/>
        <v>2.1483726127794899E-3</v>
      </c>
      <c r="P746" s="1">
        <f t="shared" si="336"/>
        <v>0.57579969298427602</v>
      </c>
      <c r="Q746" s="1">
        <f t="shared" si="336"/>
        <v>0.39914462101133003</v>
      </c>
      <c r="R746" s="1">
        <f t="shared" si="336"/>
        <v>2.9289079126947298E-3</v>
      </c>
      <c r="S746" s="1">
        <f t="shared" si="336"/>
        <v>0.62820512820512797</v>
      </c>
      <c r="T746" s="1">
        <f t="shared" si="336"/>
        <v>7.8547242551168708E-3</v>
      </c>
      <c r="U746" s="1">
        <f t="shared" si="336"/>
        <v>1.1489948994199E-4</v>
      </c>
      <c r="V746" s="1">
        <f t="shared" si="336"/>
        <v>1.82228502553142E-4</v>
      </c>
    </row>
    <row r="747" spans="1:22">
      <c r="A747" s="1" t="s">
        <v>63</v>
      </c>
      <c r="B747" s="1">
        <v>26</v>
      </c>
      <c r="C747" s="1" t="s">
        <v>35</v>
      </c>
      <c r="D747" s="1">
        <f t="shared" ref="D747:V747" si="337">IF(TYPE="P",(D337-MIN)/DV,(MAX-D337)/DV)</f>
        <v>0.49898805032181298</v>
      </c>
      <c r="E747" s="1">
        <f t="shared" si="337"/>
        <v>0.42943778623178203</v>
      </c>
      <c r="F747" s="1">
        <f t="shared" si="337"/>
        <v>0.106621218857547</v>
      </c>
      <c r="G747" s="1">
        <f t="shared" si="337"/>
        <v>0.318875502008032</v>
      </c>
      <c r="H747" s="1">
        <f t="shared" si="337"/>
        <v>2.42071582914824E-5</v>
      </c>
      <c r="I747" s="1">
        <f t="shared" si="337"/>
        <v>1.394399727922E-3</v>
      </c>
      <c r="J747" s="1">
        <f t="shared" si="337"/>
        <v>0.78204176615667498</v>
      </c>
      <c r="K747" s="1">
        <f t="shared" si="337"/>
        <v>0.263425993305196</v>
      </c>
      <c r="L747" s="1">
        <f t="shared" si="337"/>
        <v>4.8823443589903898E-3</v>
      </c>
      <c r="M747" s="1">
        <f t="shared" si="337"/>
        <v>0.15112418604526501</v>
      </c>
      <c r="N747" s="1">
        <f t="shared" si="337"/>
        <v>1.8128904422489501E-3</v>
      </c>
      <c r="O747" s="1">
        <f t="shared" si="337"/>
        <v>2.14031873231922E-3</v>
      </c>
      <c r="P747" s="1">
        <f t="shared" si="337"/>
        <v>0.61052566070613601</v>
      </c>
      <c r="Q747" s="1">
        <f t="shared" si="337"/>
        <v>0.37856739134065998</v>
      </c>
      <c r="R747" s="1">
        <f t="shared" si="337"/>
        <v>1.3974840871251301E-3</v>
      </c>
      <c r="S747" s="1">
        <f t="shared" si="337"/>
        <v>0.41025641025641002</v>
      </c>
      <c r="T747" s="1">
        <f t="shared" si="337"/>
        <v>9.3424841886924105E-3</v>
      </c>
      <c r="U747" s="1">
        <f t="shared" si="337"/>
        <v>2.13251352046259E-4</v>
      </c>
      <c r="V747" s="1">
        <f t="shared" si="337"/>
        <v>2.5878894936063798E-4</v>
      </c>
    </row>
    <row r="748" spans="1:22">
      <c r="A748" s="1" t="s">
        <v>63</v>
      </c>
      <c r="B748" s="1">
        <v>26</v>
      </c>
      <c r="C748" s="1" t="s">
        <v>36</v>
      </c>
      <c r="D748" s="1">
        <f t="shared" ref="D748:V748" si="338">IF(TYPE="P",(D338-MIN)/DV,(MAX-D338)/DV)</f>
        <v>0.59272735451706904</v>
      </c>
      <c r="E748" s="1">
        <f t="shared" si="338"/>
        <v>0.52999774550757595</v>
      </c>
      <c r="F748" s="1">
        <f t="shared" si="338"/>
        <v>8.8919626537568505E-2</v>
      </c>
      <c r="G748" s="1">
        <f t="shared" si="338"/>
        <v>0.365461847389558</v>
      </c>
      <c r="H748" s="1">
        <f t="shared" si="338"/>
        <v>2.6241927929739701E-5</v>
      </c>
      <c r="I748" s="1">
        <f t="shared" si="338"/>
        <v>1.07697539961456E-3</v>
      </c>
      <c r="J748" s="1">
        <f t="shared" si="338"/>
        <v>7.9371319199131096E-2</v>
      </c>
      <c r="K748" s="1">
        <f t="shared" si="338"/>
        <v>0.28423810216853401</v>
      </c>
      <c r="L748" s="1">
        <f t="shared" si="338"/>
        <v>4.9761353925675796E-3</v>
      </c>
      <c r="M748" s="1">
        <f t="shared" si="338"/>
        <v>0.173265204325912</v>
      </c>
      <c r="N748" s="1">
        <f t="shared" si="338"/>
        <v>2.0731852748805202E-3</v>
      </c>
      <c r="O748" s="1">
        <f t="shared" si="338"/>
        <v>2.4906625323413601E-3</v>
      </c>
      <c r="P748" s="1">
        <f t="shared" si="338"/>
        <v>0.64686968427166802</v>
      </c>
      <c r="Q748" s="1">
        <f t="shared" si="338"/>
        <v>0.39091375231147601</v>
      </c>
      <c r="R748" s="1">
        <f t="shared" si="338"/>
        <v>2.8461280729100099E-3</v>
      </c>
      <c r="S748" s="1">
        <f t="shared" si="338"/>
        <v>0.38461538461538503</v>
      </c>
      <c r="T748" s="1">
        <f t="shared" si="338"/>
        <v>1.0605691144741801E-2</v>
      </c>
      <c r="U748" s="1">
        <f t="shared" si="338"/>
        <v>6.7547591940750698E-4</v>
      </c>
      <c r="V748" s="1">
        <f t="shared" si="338"/>
        <v>3.58948518134985E-4</v>
      </c>
    </row>
    <row r="749" spans="1:22">
      <c r="A749" s="1" t="s">
        <v>63</v>
      </c>
      <c r="B749" s="1">
        <v>26</v>
      </c>
      <c r="C749" s="1" t="s">
        <v>37</v>
      </c>
      <c r="D749" s="1">
        <f t="shared" ref="D749:V749" si="339">IF(TYPE="P",(D339-MIN)/DV,(MAX-D339)/DV)</f>
        <v>0.67838386780987403</v>
      </c>
      <c r="E749" s="1">
        <f t="shared" si="339"/>
        <v>0.61317636075238602</v>
      </c>
      <c r="F749" s="1">
        <f t="shared" si="339"/>
        <v>7.5340035238518704E-2</v>
      </c>
      <c r="G749" s="1">
        <f t="shared" si="339"/>
        <v>0.34618473895582302</v>
      </c>
      <c r="H749" s="1">
        <f t="shared" si="339"/>
        <v>2.9249015114007699E-5</v>
      </c>
      <c r="I749" s="1">
        <f t="shared" si="339"/>
        <v>1.0883119827683899E-3</v>
      </c>
      <c r="J749" s="1">
        <f t="shared" si="339"/>
        <v>7.6770170835120999E-2</v>
      </c>
      <c r="K749" s="1">
        <f t="shared" si="339"/>
        <v>0.28089070004366201</v>
      </c>
      <c r="L749" s="1">
        <f t="shared" si="339"/>
        <v>4.9761353925675796E-3</v>
      </c>
      <c r="M749" s="1">
        <f t="shared" si="339"/>
        <v>0.165106832544196</v>
      </c>
      <c r="N749" s="1">
        <f t="shared" si="339"/>
        <v>2.3002265826384499E-3</v>
      </c>
      <c r="O749" s="1">
        <f t="shared" si="339"/>
        <v>2.9849694455909999E-3</v>
      </c>
      <c r="P749" s="1">
        <f t="shared" si="339"/>
        <v>0.68412645728747501</v>
      </c>
      <c r="Q749" s="1">
        <f t="shared" si="339"/>
        <v>0.32506656119781902</v>
      </c>
      <c r="R749" s="1">
        <f t="shared" si="339"/>
        <v>3.2694332326476598E-3</v>
      </c>
      <c r="S749" s="1">
        <f t="shared" si="339"/>
        <v>0.34615384615384598</v>
      </c>
      <c r="T749" s="1">
        <f t="shared" si="339"/>
        <v>1.09745444892693E-2</v>
      </c>
      <c r="U749" s="1">
        <f t="shared" si="339"/>
        <v>4.4961685091346102E-4</v>
      </c>
      <c r="V749" s="1">
        <f t="shared" si="339"/>
        <v>2.8203221844016199E-4</v>
      </c>
    </row>
    <row r="750" spans="1:22">
      <c r="A750" s="1" t="s">
        <v>63</v>
      </c>
      <c r="B750" s="1">
        <v>26</v>
      </c>
      <c r="C750" s="1" t="s">
        <v>38</v>
      </c>
      <c r="D750" s="1">
        <f t="shared" ref="D750:V750" si="340">IF(TYPE="P",(D340-MIN)/DV,(MAX-D340)/DV)</f>
        <v>0.74866087763216005</v>
      </c>
      <c r="E750" s="1">
        <f t="shared" si="340"/>
        <v>0.69194495605865003</v>
      </c>
      <c r="F750" s="1">
        <f t="shared" si="340"/>
        <v>0.129674455367287</v>
      </c>
      <c r="G750" s="1">
        <f t="shared" si="340"/>
        <v>0.35293172690763103</v>
      </c>
      <c r="H750" s="1">
        <f t="shared" si="340"/>
        <v>3.7478937934109397E-5</v>
      </c>
      <c r="I750" s="1">
        <f t="shared" si="340"/>
        <v>9.1826323546083204E-4</v>
      </c>
      <c r="J750" s="1">
        <f t="shared" si="340"/>
        <v>7.7776921474511193E-2</v>
      </c>
      <c r="K750" s="1">
        <f t="shared" si="340"/>
        <v>0.304104206083539</v>
      </c>
      <c r="L750" s="1">
        <f t="shared" si="340"/>
        <v>4.9761353925675796E-3</v>
      </c>
      <c r="M750" s="1">
        <f t="shared" si="340"/>
        <v>9.9741988816254595E-2</v>
      </c>
      <c r="N750" s="1">
        <f t="shared" si="340"/>
        <v>2.0135582647622702E-3</v>
      </c>
      <c r="O750" s="1">
        <f t="shared" si="340"/>
        <v>3.33833345078576E-3</v>
      </c>
      <c r="P750" s="1">
        <f t="shared" si="340"/>
        <v>0.72179811641704394</v>
      </c>
      <c r="Q750" s="1">
        <f t="shared" si="340"/>
        <v>0.50735450399729598</v>
      </c>
      <c r="R750" s="1">
        <f t="shared" si="340"/>
        <v>6.1172915708387699E-3</v>
      </c>
      <c r="S750" s="1">
        <f t="shared" si="340"/>
        <v>0.29581274358974402</v>
      </c>
      <c r="T750" s="1">
        <f t="shared" si="340"/>
        <v>1.26243529633276E-2</v>
      </c>
      <c r="U750" s="1">
        <f t="shared" si="340"/>
        <v>2.8895601979061299E-4</v>
      </c>
      <c r="V750" s="1">
        <f t="shared" si="340"/>
        <v>5.6344241760572804E-4</v>
      </c>
    </row>
    <row r="751" spans="1:22">
      <c r="A751" s="1" t="s">
        <v>64</v>
      </c>
      <c r="B751" s="1">
        <v>27</v>
      </c>
      <c r="C751" s="1" t="s">
        <v>25</v>
      </c>
      <c r="D751" s="1">
        <f t="shared" ref="D751:V751" si="341">IF(TYPE="P",(D341-MIN)/DV,(MAX-D341)/DV)</f>
        <v>7.65954693257557E-2</v>
      </c>
      <c r="E751" s="1">
        <f t="shared" si="341"/>
        <v>0.11002064135813799</v>
      </c>
      <c r="F751" s="1">
        <f t="shared" si="341"/>
        <v>0.16782756179090699</v>
      </c>
      <c r="G751" s="1">
        <f t="shared" si="341"/>
        <v>0.21285140562249</v>
      </c>
      <c r="H751" s="1">
        <f t="shared" si="341"/>
        <v>5.38300543421605E-3</v>
      </c>
      <c r="I751" s="1">
        <f t="shared" si="341"/>
        <v>1.01349053395307E-2</v>
      </c>
      <c r="J751" s="1">
        <f t="shared" si="341"/>
        <v>2.04860623026481E-2</v>
      </c>
      <c r="K751" s="1">
        <f t="shared" si="341"/>
        <v>0.18774559743850999</v>
      </c>
      <c r="L751" s="1">
        <f t="shared" si="341"/>
        <v>2.0498551449592499E-2</v>
      </c>
      <c r="M751" s="1">
        <f t="shared" si="341"/>
        <v>9.7846309680505505E-2</v>
      </c>
      <c r="N751" s="1">
        <f t="shared" si="341"/>
        <v>1.3233756226435901E-2</v>
      </c>
      <c r="O751" s="1">
        <f t="shared" si="341"/>
        <v>3.2272905739396597E-2</v>
      </c>
      <c r="P751" s="1">
        <f t="shared" si="341"/>
        <v>5.13214122723313E-2</v>
      </c>
      <c r="Q751" s="1">
        <f t="shared" si="341"/>
        <v>1.23218173600137E-2</v>
      </c>
      <c r="R751" s="1">
        <f t="shared" si="341"/>
        <v>4.6400975814011296E-3</v>
      </c>
      <c r="S751" s="1">
        <f t="shared" si="341"/>
        <v>0.39743589743589702</v>
      </c>
      <c r="T751" s="1">
        <f t="shared" si="341"/>
        <v>8.0607573994450205E-2</v>
      </c>
      <c r="U751" s="1">
        <f t="shared" si="341"/>
        <v>2.81668934790964E-2</v>
      </c>
      <c r="V751" s="1">
        <f t="shared" si="341"/>
        <v>1.06960698591641E-3</v>
      </c>
    </row>
    <row r="752" spans="1:22">
      <c r="A752" s="1" t="s">
        <v>64</v>
      </c>
      <c r="B752" s="1">
        <v>27</v>
      </c>
      <c r="C752" s="1" t="s">
        <v>27</v>
      </c>
      <c r="D752" s="1">
        <f t="shared" ref="D752:V752" si="342">IF(TYPE="P",(D342-MIN)/DV,(MAX-D342)/DV)</f>
        <v>0.12260627492489901</v>
      </c>
      <c r="E752" s="1">
        <f t="shared" si="342"/>
        <v>0.144618993121962</v>
      </c>
      <c r="F752" s="1">
        <f t="shared" si="342"/>
        <v>0.1932536350014</v>
      </c>
      <c r="G752" s="1">
        <f t="shared" si="342"/>
        <v>0.214457831325301</v>
      </c>
      <c r="H752" s="1">
        <f t="shared" si="342"/>
        <v>8.3716207142723008E-3</v>
      </c>
      <c r="I752" s="1">
        <f t="shared" si="342"/>
        <v>1.2322865888221299E-2</v>
      </c>
      <c r="J752" s="1">
        <f t="shared" si="342"/>
        <v>2.6688724988415999E-2</v>
      </c>
      <c r="K752" s="1">
        <f t="shared" si="342"/>
        <v>0.25585795371852699</v>
      </c>
      <c r="L752" s="1">
        <f t="shared" si="342"/>
        <v>2.5761270555868201E-2</v>
      </c>
      <c r="M752" s="1">
        <f t="shared" si="342"/>
        <v>9.3244308670739406E-2</v>
      </c>
      <c r="N752" s="1">
        <f t="shared" si="342"/>
        <v>1.69558576657402E-2</v>
      </c>
      <c r="O752" s="1">
        <f t="shared" si="342"/>
        <v>4.37305574292014E-2</v>
      </c>
      <c r="P752" s="1">
        <f t="shared" si="342"/>
        <v>0.17014479525370299</v>
      </c>
      <c r="Q752" s="1">
        <f t="shared" si="342"/>
        <v>4.0091202425743197E-2</v>
      </c>
      <c r="R752" s="1">
        <f t="shared" si="342"/>
        <v>6.9380031823827503E-3</v>
      </c>
      <c r="S752" s="1">
        <f t="shared" si="342"/>
        <v>0.46153846153846201</v>
      </c>
      <c r="T752" s="1">
        <f t="shared" si="342"/>
        <v>9.4805341119894304E-2</v>
      </c>
      <c r="U752" s="1">
        <f t="shared" si="342"/>
        <v>3.4762655360191103E-2</v>
      </c>
      <c r="V752" s="1">
        <f t="shared" si="342"/>
        <v>1.40040840859774E-3</v>
      </c>
    </row>
    <row r="753" spans="1:22">
      <c r="A753" s="1" t="s">
        <v>64</v>
      </c>
      <c r="B753" s="1">
        <v>27</v>
      </c>
      <c r="C753" s="1" t="s">
        <v>28</v>
      </c>
      <c r="D753" s="1">
        <f t="shared" ref="D753:V753" si="343">IF(TYPE="P",(D343-MIN)/DV,(MAX-D343)/DV)</f>
        <v>0.15686151605443399</v>
      </c>
      <c r="E753" s="1">
        <f t="shared" si="343"/>
        <v>0.177528660289032</v>
      </c>
      <c r="F753" s="1">
        <f t="shared" si="343"/>
        <v>0.19479573185792601</v>
      </c>
      <c r="G753" s="1">
        <f t="shared" si="343"/>
        <v>0.22088353413654599</v>
      </c>
      <c r="H753" s="1">
        <f t="shared" si="343"/>
        <v>2.9215998900693498E-3</v>
      </c>
      <c r="I753" s="1">
        <f t="shared" si="343"/>
        <v>1.4533499603219599E-2</v>
      </c>
      <c r="J753" s="1">
        <f t="shared" si="343"/>
        <v>4.2179607324790203E-2</v>
      </c>
      <c r="K753" s="1">
        <f t="shared" si="343"/>
        <v>0.30039295590161502</v>
      </c>
      <c r="L753" s="1">
        <f t="shared" si="343"/>
        <v>1.8497676066612501E-2</v>
      </c>
      <c r="M753" s="1">
        <f t="shared" si="343"/>
        <v>9.1930813716702905E-2</v>
      </c>
      <c r="N753" s="1">
        <f t="shared" si="343"/>
        <v>2.3753336819220101E-2</v>
      </c>
      <c r="O753" s="1">
        <f t="shared" si="343"/>
        <v>5.7501686281221397E-2</v>
      </c>
      <c r="P753" s="1">
        <f t="shared" si="343"/>
        <v>0.27413599966809099</v>
      </c>
      <c r="Q753" s="1">
        <f t="shared" si="343"/>
        <v>9.4601475836526797E-2</v>
      </c>
      <c r="R753" s="1">
        <f t="shared" si="343"/>
        <v>1.0369670709296E-2</v>
      </c>
      <c r="S753" s="1">
        <f t="shared" si="343"/>
        <v>0.52564102564102599</v>
      </c>
      <c r="T753" s="1">
        <f t="shared" si="343"/>
        <v>0.107262243924723</v>
      </c>
      <c r="U753" s="1">
        <f t="shared" si="343"/>
        <v>4.0853758369028402E-2</v>
      </c>
      <c r="V753" s="1">
        <f t="shared" si="343"/>
        <v>2.6928226986741399E-3</v>
      </c>
    </row>
    <row r="754" spans="1:22">
      <c r="A754" s="1" t="s">
        <v>64</v>
      </c>
      <c r="B754" s="1">
        <v>27</v>
      </c>
      <c r="C754" s="1" t="s">
        <v>29</v>
      </c>
      <c r="D754" s="1">
        <f t="shared" ref="D754:V754" si="344">IF(TYPE="P",(D344-MIN)/DV,(MAX-D344)/DV)</f>
        <v>0.18839421559250999</v>
      </c>
      <c r="E754" s="1">
        <f t="shared" si="344"/>
        <v>0.199364404896231</v>
      </c>
      <c r="F754" s="1">
        <f t="shared" si="344"/>
        <v>0.20196570007739301</v>
      </c>
      <c r="G754" s="1">
        <f t="shared" si="344"/>
        <v>0.22489959839357401</v>
      </c>
      <c r="H754" s="1">
        <f t="shared" si="344"/>
        <v>3.5365105394665601E-3</v>
      </c>
      <c r="I754" s="1">
        <f t="shared" si="344"/>
        <v>2.2469107810905799E-2</v>
      </c>
      <c r="J754" s="1">
        <f t="shared" si="344"/>
        <v>5.6303545454447497E-2</v>
      </c>
      <c r="K754" s="1">
        <f t="shared" si="344"/>
        <v>0.31662057924610698</v>
      </c>
      <c r="L754" s="1">
        <f t="shared" si="344"/>
        <v>2.61520665291065E-2</v>
      </c>
      <c r="M754" s="1">
        <f t="shared" si="344"/>
        <v>0.10235708538424899</v>
      </c>
      <c r="N754" s="1">
        <f t="shared" si="344"/>
        <v>2.60283365898854E-2</v>
      </c>
      <c r="O754" s="1">
        <f t="shared" si="344"/>
        <v>5.6442601000694599E-2</v>
      </c>
      <c r="P754" s="1">
        <f t="shared" si="344"/>
        <v>0.33711571173712801</v>
      </c>
      <c r="Q754" s="1">
        <f t="shared" si="344"/>
        <v>0.20160312065406699</v>
      </c>
      <c r="R754" s="1">
        <f t="shared" si="344"/>
        <v>1.54944835209938E-2</v>
      </c>
      <c r="S754" s="1">
        <f t="shared" si="344"/>
        <v>0.58974358974358998</v>
      </c>
      <c r="T754" s="1">
        <f t="shared" si="344"/>
        <v>0.118016865394766</v>
      </c>
      <c r="U754" s="1">
        <f t="shared" si="344"/>
        <v>4.6850186766392098E-2</v>
      </c>
      <c r="V754" s="1">
        <f t="shared" si="344"/>
        <v>3.9108666284121902E-3</v>
      </c>
    </row>
    <row r="755" spans="1:22">
      <c r="A755" s="1" t="s">
        <v>64</v>
      </c>
      <c r="B755" s="1">
        <v>27</v>
      </c>
      <c r="C755" s="1" t="s">
        <v>30</v>
      </c>
      <c r="D755" s="1">
        <f t="shared" ref="D755:V755" si="345">IF(TYPE="P",(D345-MIN)/DV,(MAX-D345)/DV)</f>
        <v>0.30587881866084998</v>
      </c>
      <c r="E755" s="1">
        <f t="shared" si="345"/>
        <v>0.267237271904052</v>
      </c>
      <c r="F755" s="1">
        <f t="shared" si="345"/>
        <v>0.20070641703304801</v>
      </c>
      <c r="G755" s="1">
        <f t="shared" si="345"/>
        <v>0.22730923694779101</v>
      </c>
      <c r="H755" s="1">
        <f t="shared" si="345"/>
        <v>8.5687208363820506E-3</v>
      </c>
      <c r="I755" s="1">
        <f t="shared" si="345"/>
        <v>3.6401768506972E-2</v>
      </c>
      <c r="J755" s="1">
        <f t="shared" si="345"/>
        <v>8.8395079980828004E-2</v>
      </c>
      <c r="K755" s="1">
        <f t="shared" si="345"/>
        <v>0.30563236792315501</v>
      </c>
      <c r="L755" s="1">
        <f t="shared" si="345"/>
        <v>3.58333854394631E-2</v>
      </c>
      <c r="M755" s="1">
        <f t="shared" si="345"/>
        <v>0.10074904910645099</v>
      </c>
      <c r="N755" s="1">
        <f t="shared" si="345"/>
        <v>3.8102806138829999E-2</v>
      </c>
      <c r="O755" s="1">
        <f t="shared" si="345"/>
        <v>7.5237337789813896E-2</v>
      </c>
      <c r="P755" s="1">
        <f t="shared" si="345"/>
        <v>0.41467867070489201</v>
      </c>
      <c r="Q755" s="1">
        <f t="shared" si="345"/>
        <v>0.329182012269227</v>
      </c>
      <c r="R755" s="1">
        <f t="shared" si="345"/>
        <v>1.7392772723281501E-2</v>
      </c>
      <c r="S755" s="1">
        <f t="shared" si="345"/>
        <v>0.56410256410256399</v>
      </c>
      <c r="T755" s="1">
        <f t="shared" si="345"/>
        <v>0.121593508181136</v>
      </c>
      <c r="U755" s="1">
        <f t="shared" si="345"/>
        <v>5.03197311054253E-2</v>
      </c>
      <c r="V755" s="1">
        <f t="shared" si="345"/>
        <v>5.8170548213042298E-3</v>
      </c>
    </row>
    <row r="756" spans="1:22">
      <c r="A756" s="1" t="s">
        <v>64</v>
      </c>
      <c r="B756" s="1">
        <v>27</v>
      </c>
      <c r="C756" s="1" t="s">
        <v>31</v>
      </c>
      <c r="D756" s="1">
        <f t="shared" ref="D756:V756" si="346">IF(TYPE="P",(D346-MIN)/DV,(MAX-D346)/DV)</f>
        <v>0.43987621205580901</v>
      </c>
      <c r="E756" s="1">
        <f t="shared" si="346"/>
        <v>0.32127879147676203</v>
      </c>
      <c r="F756" s="1">
        <f t="shared" si="346"/>
        <v>0.200953415995653</v>
      </c>
      <c r="G756" s="1">
        <f t="shared" si="346"/>
        <v>0.232931726907631</v>
      </c>
      <c r="H756" s="1">
        <f t="shared" si="346"/>
        <v>1.3202519405634199E-2</v>
      </c>
      <c r="I756" s="1">
        <f t="shared" si="346"/>
        <v>4.8395873483731998E-2</v>
      </c>
      <c r="J756" s="1">
        <f t="shared" si="346"/>
        <v>4.50842624782367E-2</v>
      </c>
      <c r="K756" s="1">
        <f t="shared" si="346"/>
        <v>0.34914859554650002</v>
      </c>
      <c r="L756" s="1">
        <f t="shared" si="346"/>
        <v>4.43840013339169E-2</v>
      </c>
      <c r="M756" s="1">
        <f t="shared" si="346"/>
        <v>0.116144612921542</v>
      </c>
      <c r="N756" s="1">
        <f t="shared" si="346"/>
        <v>5.5423305904908703E-2</v>
      </c>
      <c r="O756" s="1">
        <f t="shared" si="346"/>
        <v>6.9908689130281601E-2</v>
      </c>
      <c r="P756" s="1">
        <f t="shared" si="346"/>
        <v>0.44216487574160901</v>
      </c>
      <c r="Q756" s="1">
        <f t="shared" si="346"/>
        <v>0.48556906393582899</v>
      </c>
      <c r="R756" s="1">
        <f t="shared" si="346"/>
        <v>1.9689908863626399E-2</v>
      </c>
      <c r="S756" s="1">
        <f t="shared" si="346"/>
        <v>0.52564102564102599</v>
      </c>
      <c r="T756" s="1">
        <f t="shared" si="346"/>
        <v>0.129700565163576</v>
      </c>
      <c r="U756" s="1">
        <f t="shared" si="346"/>
        <v>5.3774799918166603E-2</v>
      </c>
      <c r="V756" s="1">
        <f t="shared" si="346"/>
        <v>1.0605327372895801E-2</v>
      </c>
    </row>
    <row r="757" spans="1:22">
      <c r="A757" s="1" t="s">
        <v>64</v>
      </c>
      <c r="B757" s="1">
        <v>27</v>
      </c>
      <c r="C757" s="1" t="s">
        <v>32</v>
      </c>
      <c r="D757" s="1">
        <f t="shared" ref="D757:V757" si="347">IF(TYPE="P",(D347-MIN)/DV,(MAX-D347)/DV)</f>
        <v>0.41340433189638598</v>
      </c>
      <c r="E757" s="1">
        <f t="shared" si="347"/>
        <v>0.36791096904330101</v>
      </c>
      <c r="F757" s="1">
        <f t="shared" si="347"/>
        <v>0.200953415995653</v>
      </c>
      <c r="G757" s="1">
        <f t="shared" si="347"/>
        <v>0.240160642570281</v>
      </c>
      <c r="H757" s="1">
        <f t="shared" si="347"/>
        <v>1.1357869785059699E-2</v>
      </c>
      <c r="I757" s="1">
        <f t="shared" si="347"/>
        <v>4.4484752295658098E-2</v>
      </c>
      <c r="J757" s="1">
        <f t="shared" si="347"/>
        <v>0.11098995860653101</v>
      </c>
      <c r="K757" s="1">
        <f t="shared" si="347"/>
        <v>0.42206374617959502</v>
      </c>
      <c r="L757" s="1">
        <f t="shared" si="347"/>
        <v>5.9760520227599603E-2</v>
      </c>
      <c r="M757" s="1">
        <f t="shared" si="347"/>
        <v>0.122601266064384</v>
      </c>
      <c r="N757" s="1">
        <f t="shared" si="347"/>
        <v>3.94834007577217E-2</v>
      </c>
      <c r="O757" s="1">
        <f t="shared" si="347"/>
        <v>9.9430187957435204E-2</v>
      </c>
      <c r="P757" s="1">
        <f t="shared" si="347"/>
        <v>0.51991453346056504</v>
      </c>
      <c r="Q757" s="1">
        <f t="shared" si="347"/>
        <v>0.43618367557261001</v>
      </c>
      <c r="R757" s="1">
        <f t="shared" si="347"/>
        <v>2.28167209316259E-2</v>
      </c>
      <c r="S757" s="1">
        <f t="shared" si="347"/>
        <v>0.512820512820513</v>
      </c>
      <c r="T757" s="1">
        <f t="shared" si="347"/>
        <v>0.148086901230643</v>
      </c>
      <c r="U757" s="1">
        <f t="shared" si="347"/>
        <v>5.7261796605430702E-2</v>
      </c>
      <c r="V757" s="1">
        <f t="shared" si="347"/>
        <v>1.3165451661952E-2</v>
      </c>
    </row>
    <row r="758" spans="1:22">
      <c r="A758" s="1" t="s">
        <v>64</v>
      </c>
      <c r="B758" s="1">
        <v>27</v>
      </c>
      <c r="C758" s="1" t="s">
        <v>33</v>
      </c>
      <c r="D758" s="1">
        <f t="shared" ref="D758:V758" si="348">IF(TYPE="P",(D348-MIN)/DV,(MAX-D348)/DV)</f>
        <v>0.47108030555956998</v>
      </c>
      <c r="E758" s="1">
        <f t="shared" si="348"/>
        <v>0.44081889177281403</v>
      </c>
      <c r="F758" s="1">
        <f t="shared" si="348"/>
        <v>0.20070641703304801</v>
      </c>
      <c r="G758" s="1">
        <f t="shared" si="348"/>
        <v>0.21767068273092399</v>
      </c>
      <c r="H758" s="1">
        <f t="shared" si="348"/>
        <v>1.12607771357425E-2</v>
      </c>
      <c r="I758" s="1">
        <f t="shared" si="348"/>
        <v>5.9596417639723398E-2</v>
      </c>
      <c r="J758" s="1">
        <f t="shared" si="348"/>
        <v>0.35578747954300699</v>
      </c>
      <c r="K758" s="1">
        <f t="shared" si="348"/>
        <v>0.50422063746179602</v>
      </c>
      <c r="L758" s="1">
        <f t="shared" si="348"/>
        <v>0.10762000041684899</v>
      </c>
      <c r="M758" s="1">
        <f t="shared" si="348"/>
        <v>0.146213441823695</v>
      </c>
      <c r="N758" s="1">
        <f t="shared" si="348"/>
        <v>4.7424113162891801E-2</v>
      </c>
      <c r="O758" s="1">
        <f t="shared" si="348"/>
        <v>7.6856167762329994E-2</v>
      </c>
      <c r="P758" s="1">
        <f t="shared" si="348"/>
        <v>0.58028046301290304</v>
      </c>
      <c r="Q758" s="1">
        <f t="shared" si="348"/>
        <v>0.432068220050214</v>
      </c>
      <c r="R758" s="1">
        <f t="shared" si="348"/>
        <v>3.42290265440299E-2</v>
      </c>
      <c r="S758" s="1">
        <f t="shared" si="348"/>
        <v>0.47435897435897401</v>
      </c>
      <c r="T758" s="1">
        <f t="shared" si="348"/>
        <v>0.16644700086734601</v>
      </c>
      <c r="U758" s="1">
        <f t="shared" si="348"/>
        <v>6.3152898038303498E-2</v>
      </c>
      <c r="V758" s="1">
        <f t="shared" si="348"/>
        <v>1.6384297255917401E-2</v>
      </c>
    </row>
    <row r="759" spans="1:22">
      <c r="A759" s="1" t="s">
        <v>64</v>
      </c>
      <c r="B759" s="1">
        <v>27</v>
      </c>
      <c r="C759" s="1" t="s">
        <v>34</v>
      </c>
      <c r="D759" s="1">
        <f t="shared" ref="D759:V759" si="349">IF(TYPE="P",(D349-MIN)/DV,(MAX-D349)/DV)</f>
        <v>0.48978635377389101</v>
      </c>
      <c r="E759" s="1">
        <f t="shared" si="349"/>
        <v>0.508009983514222</v>
      </c>
      <c r="F759" s="1">
        <f t="shared" si="349"/>
        <v>0.20070641703304801</v>
      </c>
      <c r="G759" s="1">
        <f t="shared" si="349"/>
        <v>0.25461847389558201</v>
      </c>
      <c r="H759" s="1">
        <f t="shared" si="349"/>
        <v>8.7362355357012804E-3</v>
      </c>
      <c r="I759" s="1">
        <f t="shared" si="349"/>
        <v>0.121324112912368</v>
      </c>
      <c r="J759" s="1">
        <f t="shared" si="349"/>
        <v>0.55885821077781594</v>
      </c>
      <c r="K759" s="1">
        <f t="shared" si="349"/>
        <v>0.49250473002474199</v>
      </c>
      <c r="L759" s="1">
        <f t="shared" si="349"/>
        <v>0.108062902519852</v>
      </c>
      <c r="M759" s="1">
        <f t="shared" si="349"/>
        <v>0.153870571509272</v>
      </c>
      <c r="N759" s="1">
        <f t="shared" si="349"/>
        <v>5.0430690480777203E-2</v>
      </c>
      <c r="O759" s="1">
        <f t="shared" si="349"/>
        <v>9.2536066283436205E-2</v>
      </c>
      <c r="P759" s="1">
        <f t="shared" si="349"/>
        <v>0.63616562253661402</v>
      </c>
      <c r="Q759" s="1">
        <f t="shared" si="349"/>
        <v>0.43618367557261001</v>
      </c>
      <c r="R759" s="1">
        <f t="shared" si="349"/>
        <v>3.75025862865037E-2</v>
      </c>
      <c r="S759" s="1">
        <f t="shared" si="349"/>
        <v>0.42307692307692302</v>
      </c>
      <c r="T759" s="1">
        <f t="shared" si="349"/>
        <v>0.179491136716495</v>
      </c>
      <c r="U759" s="1">
        <f t="shared" si="349"/>
        <v>7.0229650138787E-2</v>
      </c>
      <c r="V759" s="1">
        <f t="shared" si="349"/>
        <v>2.1017724618602601E-2</v>
      </c>
    </row>
    <row r="760" spans="1:22">
      <c r="A760" s="1" t="s">
        <v>64</v>
      </c>
      <c r="B760" s="1">
        <v>27</v>
      </c>
      <c r="C760" s="1" t="s">
        <v>35</v>
      </c>
      <c r="D760" s="1">
        <f t="shared" ref="D760:V760" si="350">IF(TYPE="P",(D350-MIN)/DV,(MAX-D350)/DV)</f>
        <v>0.55073670338340297</v>
      </c>
      <c r="E760" s="1">
        <f t="shared" si="350"/>
        <v>0.59027417062807497</v>
      </c>
      <c r="F760" s="1">
        <f t="shared" si="350"/>
        <v>0.19929852294620401</v>
      </c>
      <c r="G760" s="1">
        <f t="shared" si="350"/>
        <v>0.316465863453815</v>
      </c>
      <c r="H760" s="1">
        <f t="shared" si="350"/>
        <v>1.1223204514658001E-2</v>
      </c>
      <c r="I760" s="1">
        <f t="shared" si="350"/>
        <v>0.111506631901145</v>
      </c>
      <c r="J760" s="1">
        <f t="shared" si="350"/>
        <v>0.69562957416920501</v>
      </c>
      <c r="K760" s="1">
        <f t="shared" si="350"/>
        <v>0.46623490030563203</v>
      </c>
      <c r="L760" s="1">
        <f t="shared" si="350"/>
        <v>0.13469434544279801</v>
      </c>
      <c r="M760" s="1">
        <f t="shared" si="350"/>
        <v>0.16843243145947601</v>
      </c>
      <c r="N760" s="1">
        <f t="shared" si="350"/>
        <v>6.9262505618698997E-2</v>
      </c>
      <c r="O760" s="1">
        <f t="shared" si="350"/>
        <v>9.9733215209753201E-2</v>
      </c>
      <c r="P760" s="1">
        <f t="shared" si="350"/>
        <v>0.67589096792930403</v>
      </c>
      <c r="Q760" s="1">
        <f t="shared" si="350"/>
        <v>0.460876352382804</v>
      </c>
      <c r="R760" s="1">
        <f t="shared" si="350"/>
        <v>3.9841112472471303E-2</v>
      </c>
      <c r="S760" s="1">
        <f t="shared" si="350"/>
        <v>0.41025641025641002</v>
      </c>
      <c r="T760" s="1">
        <f t="shared" si="350"/>
        <v>0.179061322254358</v>
      </c>
      <c r="U760" s="1">
        <f t="shared" si="350"/>
        <v>7.8284083954550304E-2</v>
      </c>
      <c r="V760" s="1">
        <f t="shared" si="350"/>
        <v>2.6473528003899401E-2</v>
      </c>
    </row>
    <row r="761" spans="1:22">
      <c r="A761" s="1" t="s">
        <v>64</v>
      </c>
      <c r="B761" s="1">
        <v>27</v>
      </c>
      <c r="C761" s="1" t="s">
        <v>36</v>
      </c>
      <c r="D761" s="1">
        <f t="shared" ref="D761:V761" si="351">IF(TYPE="P",(D351-MIN)/DV,(MAX-D351)/DV)</f>
        <v>0.64143810655052302</v>
      </c>
      <c r="E761" s="1">
        <f t="shared" si="351"/>
        <v>0.68764180529806995</v>
      </c>
      <c r="F761" s="1">
        <f t="shared" si="351"/>
        <v>0.19929852294620401</v>
      </c>
      <c r="G761" s="1">
        <f t="shared" si="351"/>
        <v>0.32208835341365499</v>
      </c>
      <c r="H761" s="1">
        <f t="shared" si="351"/>
        <v>1.18810291441553E-2</v>
      </c>
      <c r="I761" s="1">
        <f t="shared" si="351"/>
        <v>6.6738465026641006E-2</v>
      </c>
      <c r="J761" s="1">
        <f t="shared" si="351"/>
        <v>3.9453493759061702E-2</v>
      </c>
      <c r="K761" s="1">
        <f t="shared" si="351"/>
        <v>0.50058215689128205</v>
      </c>
      <c r="L761" s="1">
        <f t="shared" si="351"/>
        <v>0.15139957064549101</v>
      </c>
      <c r="M761" s="1">
        <f t="shared" si="351"/>
        <v>0.158404274112629</v>
      </c>
      <c r="N761" s="1">
        <f t="shared" si="351"/>
        <v>9.8787049013402295E-2</v>
      </c>
      <c r="O761" s="1">
        <f t="shared" si="351"/>
        <v>0.106192427338897</v>
      </c>
      <c r="P761" s="1">
        <f t="shared" si="351"/>
        <v>0.715740779156122</v>
      </c>
      <c r="Q761" s="1">
        <f t="shared" si="351"/>
        <v>0.47322269553569601</v>
      </c>
      <c r="R761" s="1">
        <f t="shared" si="351"/>
        <v>5.7337718840824899E-2</v>
      </c>
      <c r="S761" s="1">
        <f t="shared" si="351"/>
        <v>0.42307692307692302</v>
      </c>
      <c r="T761" s="1">
        <f t="shared" si="351"/>
        <v>0.209661488315529</v>
      </c>
      <c r="U761" s="1">
        <f t="shared" si="351"/>
        <v>9.3251282003389502E-2</v>
      </c>
      <c r="V761" s="1">
        <f t="shared" si="351"/>
        <v>3.22761895885008E-2</v>
      </c>
    </row>
    <row r="762" spans="1:22">
      <c r="A762" s="1" t="s">
        <v>64</v>
      </c>
      <c r="B762" s="1">
        <v>27</v>
      </c>
      <c r="C762" s="1" t="s">
        <v>37</v>
      </c>
      <c r="D762" s="1">
        <f t="shared" ref="D762:V762" si="352">IF(TYPE="P",(D352-MIN)/DV,(MAX-D352)/DV)</f>
        <v>0.65683950461584395</v>
      </c>
      <c r="E762" s="1">
        <f t="shared" si="352"/>
        <v>0.78180730070746796</v>
      </c>
      <c r="F762" s="1">
        <f t="shared" si="352"/>
        <v>0.19929852294620401</v>
      </c>
      <c r="G762" s="1">
        <f t="shared" si="352"/>
        <v>0.39036144578313298</v>
      </c>
      <c r="H762" s="1">
        <f t="shared" si="352"/>
        <v>1.29755840389995E-2</v>
      </c>
      <c r="I762" s="1">
        <f t="shared" si="352"/>
        <v>4.7942410157578497E-2</v>
      </c>
      <c r="J762" s="1">
        <f t="shared" si="352"/>
        <v>4.1844353164310399E-2</v>
      </c>
      <c r="K762" s="1">
        <f t="shared" si="352"/>
        <v>0.51055159365448999</v>
      </c>
      <c r="L762" s="1">
        <f t="shared" si="352"/>
        <v>0.24755101190104001</v>
      </c>
      <c r="M762" s="1">
        <f t="shared" si="352"/>
        <v>0.18192625317740399</v>
      </c>
      <c r="N762" s="1">
        <f t="shared" si="352"/>
        <v>9.0878443459834299E-2</v>
      </c>
      <c r="O762" s="1">
        <f t="shared" si="352"/>
        <v>0.108652887819513</v>
      </c>
      <c r="P762" s="1">
        <f t="shared" si="352"/>
        <v>0.75621291955358205</v>
      </c>
      <c r="Q762" s="1">
        <f t="shared" si="352"/>
        <v>0.39914462101133003</v>
      </c>
      <c r="R762" s="1">
        <f t="shared" si="352"/>
        <v>7.5886013016204595E-2</v>
      </c>
      <c r="S762" s="1">
        <f t="shared" si="352"/>
        <v>0.35897435897435898</v>
      </c>
      <c r="T762" s="1">
        <f t="shared" si="352"/>
        <v>0.229348842664757</v>
      </c>
      <c r="U762" s="1">
        <f t="shared" si="352"/>
        <v>0.10338523023528901</v>
      </c>
      <c r="V762" s="1">
        <f t="shared" si="352"/>
        <v>3.2571151128513803E-2</v>
      </c>
    </row>
    <row r="763" spans="1:22">
      <c r="A763" s="1" t="s">
        <v>64</v>
      </c>
      <c r="B763" s="1">
        <v>27</v>
      </c>
      <c r="C763" s="1" t="s">
        <v>38</v>
      </c>
      <c r="D763" s="1">
        <f t="shared" ref="D763:V763" si="353">IF(TYPE="P",(D353-MIN)/DV,(MAX-D353)/DV)</f>
        <v>0.72400661179172698</v>
      </c>
      <c r="E763" s="1">
        <f t="shared" si="353"/>
        <v>0.86149714396710497</v>
      </c>
      <c r="F763" s="1">
        <f t="shared" si="353"/>
        <v>0.19929934627607901</v>
      </c>
      <c r="G763" s="1">
        <f t="shared" si="353"/>
        <v>0.46194377510040202</v>
      </c>
      <c r="H763" s="1">
        <f t="shared" si="353"/>
        <v>1.41032019887332E-2</v>
      </c>
      <c r="I763" s="1">
        <f t="shared" si="353"/>
        <v>4.3883913388504697E-2</v>
      </c>
      <c r="J763" s="1">
        <f t="shared" si="353"/>
        <v>4.4819840718008298E-2</v>
      </c>
      <c r="K763" s="1">
        <f t="shared" si="353"/>
        <v>0.53354679086013701</v>
      </c>
      <c r="L763" s="1">
        <f t="shared" si="353"/>
        <v>0.24755101190104001</v>
      </c>
      <c r="M763" s="1">
        <f t="shared" si="353"/>
        <v>0.17411541937694799</v>
      </c>
      <c r="N763" s="1">
        <f t="shared" si="353"/>
        <v>8.1919485189568E-2</v>
      </c>
      <c r="O763" s="1">
        <f t="shared" si="353"/>
        <v>0.11830848375633</v>
      </c>
      <c r="P763" s="1">
        <f t="shared" si="353"/>
        <v>0.796954735924989</v>
      </c>
      <c r="Q763" s="1">
        <f t="shared" si="353"/>
        <v>0.53648924486990501</v>
      </c>
      <c r="R763" s="1">
        <f t="shared" si="353"/>
        <v>0.102840856501637</v>
      </c>
      <c r="S763" s="1">
        <f t="shared" si="353"/>
        <v>0.35649948717948698</v>
      </c>
      <c r="T763" s="1">
        <f t="shared" si="353"/>
        <v>0.23608620365025901</v>
      </c>
      <c r="U763" s="1">
        <f t="shared" si="353"/>
        <v>0.109849282337844</v>
      </c>
      <c r="V763" s="1">
        <f t="shared" si="353"/>
        <v>4.3982007927574902E-2</v>
      </c>
    </row>
    <row r="764" spans="1:22">
      <c r="A764" s="1" t="s">
        <v>65</v>
      </c>
      <c r="B764" s="1">
        <v>28</v>
      </c>
      <c r="C764" s="1" t="s">
        <v>25</v>
      </c>
      <c r="D764" s="1">
        <f t="shared" ref="D764:V764" si="354">IF(TYPE="P",(D354-MIN)/DV,(MAX-D354)/DV)</f>
        <v>1.17966998464425E-2</v>
      </c>
      <c r="E764" s="1">
        <f t="shared" si="354"/>
        <v>2.11670061824316E-2</v>
      </c>
      <c r="F764" s="1">
        <f t="shared" si="354"/>
        <v>8.2497653509855301E-2</v>
      </c>
      <c r="G764" s="1">
        <f t="shared" si="354"/>
        <v>0.21526104417670699</v>
      </c>
      <c r="H764" s="1">
        <f t="shared" si="354"/>
        <v>8.34553634436827E-4</v>
      </c>
      <c r="I764" s="1">
        <f t="shared" si="354"/>
        <v>1.38306314476817E-3</v>
      </c>
      <c r="J764" s="1">
        <f t="shared" si="354"/>
        <v>5.2472860388781102E-3</v>
      </c>
      <c r="K764" s="1">
        <f t="shared" si="354"/>
        <v>8.0264881385533393E-2</v>
      </c>
      <c r="L764" s="1">
        <f t="shared" si="354"/>
        <v>5.0855582650742998E-3</v>
      </c>
      <c r="M764" s="1">
        <f t="shared" si="354"/>
        <v>1.56241355399002E-2</v>
      </c>
      <c r="N764" s="1">
        <f t="shared" si="354"/>
        <v>2.5937749401436601E-3</v>
      </c>
      <c r="O764" s="1">
        <f t="shared" si="354"/>
        <v>5.1514632894061304E-3</v>
      </c>
      <c r="P764" s="1">
        <f t="shared" si="354"/>
        <v>5.4350080902792197E-3</v>
      </c>
      <c r="Q764" s="1">
        <f t="shared" si="354"/>
        <v>2.79312179179164E-2</v>
      </c>
      <c r="R764" s="1">
        <f t="shared" si="354"/>
        <v>1.83678605691965E-3</v>
      </c>
      <c r="S764" s="1">
        <f t="shared" si="354"/>
        <v>0.29487179487179499</v>
      </c>
      <c r="T764" s="1">
        <f t="shared" si="354"/>
        <v>2.8934152733064399E-2</v>
      </c>
      <c r="U764" s="1">
        <f t="shared" si="354"/>
        <v>7.4793818600059001E-3</v>
      </c>
      <c r="V764" s="1">
        <f t="shared" si="354"/>
        <v>2.5770113890832299E-4</v>
      </c>
    </row>
    <row r="765" spans="1:22">
      <c r="A765" s="1" t="s">
        <v>65</v>
      </c>
      <c r="B765" s="1">
        <v>28</v>
      </c>
      <c r="C765" s="1" t="s">
        <v>27</v>
      </c>
      <c r="D765" s="1">
        <f t="shared" ref="D765:V765" si="355">IF(TYPE="P",(D355-MIN)/DV,(MAX-D355)/DV)</f>
        <v>8.0443310289248102E-2</v>
      </c>
      <c r="E765" s="1">
        <f t="shared" si="355"/>
        <v>4.3808088284276299E-2</v>
      </c>
      <c r="F765" s="1">
        <f t="shared" si="355"/>
        <v>8.8005730375932401E-2</v>
      </c>
      <c r="G765" s="1">
        <f t="shared" si="355"/>
        <v>0.24257028112449799</v>
      </c>
      <c r="H765" s="1">
        <f t="shared" si="355"/>
        <v>2.3548778660291E-3</v>
      </c>
      <c r="I765" s="1">
        <f t="shared" si="355"/>
        <v>2.2559800476136499E-3</v>
      </c>
      <c r="J765" s="1">
        <f t="shared" si="355"/>
        <v>1.0461425180513E-2</v>
      </c>
      <c r="K765" s="1">
        <f t="shared" si="355"/>
        <v>0.121961868723621</v>
      </c>
      <c r="L765" s="1">
        <f t="shared" si="355"/>
        <v>7.7377602701181802E-3</v>
      </c>
      <c r="M765" s="1">
        <f t="shared" si="355"/>
        <v>1.9011031762940001E-2</v>
      </c>
      <c r="N765" s="1">
        <f t="shared" si="355"/>
        <v>4.0603700543981802E-3</v>
      </c>
      <c r="O765" s="1">
        <f t="shared" si="355"/>
        <v>8.1454933505149506E-3</v>
      </c>
      <c r="P765" s="1">
        <f t="shared" si="355"/>
        <v>0.124611044268348</v>
      </c>
      <c r="Q765" s="1">
        <f t="shared" si="355"/>
        <v>5.7562443473099897E-2</v>
      </c>
      <c r="R765" s="1">
        <f t="shared" si="355"/>
        <v>2.7848303524789599E-3</v>
      </c>
      <c r="S765" s="1">
        <f t="shared" si="355"/>
        <v>0.35897435897435898</v>
      </c>
      <c r="T765" s="1">
        <f t="shared" si="355"/>
        <v>3.2876562225096197E-2</v>
      </c>
      <c r="U765" s="1">
        <f t="shared" si="355"/>
        <v>9.8103209918770692E-3</v>
      </c>
      <c r="V765" s="1">
        <f t="shared" si="355"/>
        <v>3.5464067301929999E-4</v>
      </c>
    </row>
    <row r="766" spans="1:22">
      <c r="A766" s="1" t="s">
        <v>65</v>
      </c>
      <c r="B766" s="1">
        <v>28</v>
      </c>
      <c r="C766" s="1" t="s">
        <v>28</v>
      </c>
      <c r="D766" s="1">
        <f t="shared" ref="D766:V766" si="356">IF(TYPE="P",(D356-MIN)/DV,(MAX-D356)/DV)</f>
        <v>9.2620508140607197E-2</v>
      </c>
      <c r="E766" s="1">
        <f t="shared" si="356"/>
        <v>6.6510065150199998E-2</v>
      </c>
      <c r="F766" s="1">
        <f t="shared" si="356"/>
        <v>9.8956017718058897E-2</v>
      </c>
      <c r="G766" s="1">
        <f t="shared" si="356"/>
        <v>0.24337349397590399</v>
      </c>
      <c r="H766" s="1">
        <f t="shared" si="356"/>
        <v>2.78481681269159E-4</v>
      </c>
      <c r="I766" s="1">
        <f t="shared" si="356"/>
        <v>2.8794921210747101E-3</v>
      </c>
      <c r="J766" s="1">
        <f t="shared" si="356"/>
        <v>2.3779408489248598E-2</v>
      </c>
      <c r="K766" s="1">
        <f t="shared" si="356"/>
        <v>0.17821277834376401</v>
      </c>
      <c r="L766" s="1">
        <f t="shared" si="356"/>
        <v>4.7051835177890303E-3</v>
      </c>
      <c r="M766" s="1">
        <f t="shared" si="356"/>
        <v>3.9443454535337E-2</v>
      </c>
      <c r="N766" s="1">
        <f t="shared" si="356"/>
        <v>5.2930438212657402E-3</v>
      </c>
      <c r="O766" s="1">
        <f t="shared" si="356"/>
        <v>1.0878779031722199E-2</v>
      </c>
      <c r="P766" s="1">
        <f t="shared" si="356"/>
        <v>0.23268887690328999</v>
      </c>
      <c r="Q766" s="1">
        <f t="shared" si="356"/>
        <v>0.106947821681689</v>
      </c>
      <c r="R766" s="1">
        <f t="shared" si="356"/>
        <v>4.2176364787013696E-3</v>
      </c>
      <c r="S766" s="1">
        <f t="shared" si="356"/>
        <v>0.42307692307692302</v>
      </c>
      <c r="T766" s="1">
        <f t="shared" si="356"/>
        <v>3.7153100374409297E-2</v>
      </c>
      <c r="U766" s="1">
        <f t="shared" si="356"/>
        <v>1.16477205569692E-2</v>
      </c>
      <c r="V766" s="1">
        <f t="shared" si="356"/>
        <v>4.4671399122390998E-4</v>
      </c>
    </row>
    <row r="767" spans="1:22">
      <c r="A767" s="1" t="s">
        <v>65</v>
      </c>
      <c r="B767" s="1">
        <v>28</v>
      </c>
      <c r="C767" s="1" t="s">
        <v>29</v>
      </c>
      <c r="D767" s="1">
        <f t="shared" ref="D767:V767" si="357">IF(TYPE="P",(D357-MIN)/DV,(MAX-D357)/DV)</f>
        <v>9.8007452885221294E-2</v>
      </c>
      <c r="E767" s="1">
        <f t="shared" si="357"/>
        <v>8.3466065333744496E-2</v>
      </c>
      <c r="F767" s="1">
        <f t="shared" si="357"/>
        <v>9.8956017718058897E-2</v>
      </c>
      <c r="G767" s="1">
        <f t="shared" si="357"/>
        <v>0.24497991967871499</v>
      </c>
      <c r="H767" s="1">
        <f t="shared" si="357"/>
        <v>4.0607529325586901E-4</v>
      </c>
      <c r="I767" s="1">
        <f t="shared" si="357"/>
        <v>5.0107697539961502E-3</v>
      </c>
      <c r="J767" s="1">
        <f t="shared" si="357"/>
        <v>3.4077089204680999E-2</v>
      </c>
      <c r="K767" s="1">
        <f t="shared" si="357"/>
        <v>0.199534274486974</v>
      </c>
      <c r="L767" s="1">
        <f t="shared" si="357"/>
        <v>5.5545134329602498E-3</v>
      </c>
      <c r="M767" s="1">
        <f t="shared" si="357"/>
        <v>2.77031186301234E-2</v>
      </c>
      <c r="N767" s="1">
        <f t="shared" si="357"/>
        <v>5.7058461990074404E-3</v>
      </c>
      <c r="O767" s="1">
        <f t="shared" si="357"/>
        <v>1.1929810431788699E-2</v>
      </c>
      <c r="P767" s="1">
        <f t="shared" si="357"/>
        <v>0.29776376384682401</v>
      </c>
      <c r="Q767" s="1">
        <f t="shared" si="357"/>
        <v>0.18925677846798</v>
      </c>
      <c r="R767" s="1">
        <f t="shared" si="357"/>
        <v>6.3830774942110497E-3</v>
      </c>
      <c r="S767" s="1">
        <f t="shared" si="357"/>
        <v>0.487179487179487</v>
      </c>
      <c r="T767" s="1">
        <f t="shared" si="357"/>
        <v>4.0751349632844297E-2</v>
      </c>
      <c r="U767" s="1">
        <f t="shared" si="357"/>
        <v>1.35058119529907E-2</v>
      </c>
      <c r="V767" s="1">
        <f t="shared" si="357"/>
        <v>6.9757002499878104E-4</v>
      </c>
    </row>
    <row r="768" spans="1:22">
      <c r="A768" s="1" t="s">
        <v>65</v>
      </c>
      <c r="B768" s="1">
        <v>28</v>
      </c>
      <c r="C768" s="1" t="s">
        <v>30</v>
      </c>
      <c r="D768" s="1">
        <f t="shared" ref="D768:V768" si="358">IF(TYPE="P",(D358-MIN)/DV,(MAX-D358)/DV)</f>
        <v>0.232752872431289</v>
      </c>
      <c r="E768" s="1">
        <f t="shared" si="358"/>
        <v>0.152163789752884</v>
      </c>
      <c r="F768" s="1">
        <f t="shared" si="358"/>
        <v>0.113907688254376</v>
      </c>
      <c r="G768" s="1">
        <f t="shared" si="358"/>
        <v>0.25301204819277101</v>
      </c>
      <c r="H768" s="1">
        <f t="shared" si="358"/>
        <v>1.89349828630949E-3</v>
      </c>
      <c r="I768" s="1">
        <f t="shared" si="358"/>
        <v>1.5088992177757599E-2</v>
      </c>
      <c r="J768" s="1">
        <f t="shared" si="358"/>
        <v>5.7979502421044098E-2</v>
      </c>
      <c r="K768" s="1">
        <f t="shared" si="358"/>
        <v>0.21066802503274601</v>
      </c>
      <c r="L768" s="1">
        <f t="shared" si="358"/>
        <v>8.3995081181350208E-3</v>
      </c>
      <c r="M768" s="1">
        <f t="shared" si="358"/>
        <v>2.56347859337205E-2</v>
      </c>
      <c r="N768" s="1">
        <f t="shared" si="358"/>
        <v>7.7870581867884904E-3</v>
      </c>
      <c r="O768" s="1">
        <f t="shared" si="358"/>
        <v>1.45110791193082E-2</v>
      </c>
      <c r="P768" s="1">
        <f t="shared" si="358"/>
        <v>0.38078247521055503</v>
      </c>
      <c r="Q768" s="1">
        <f t="shared" si="358"/>
        <v>0.31272020842001802</v>
      </c>
      <c r="R768" s="1">
        <f t="shared" si="358"/>
        <v>6.0237383752307899E-3</v>
      </c>
      <c r="S768" s="1">
        <f t="shared" si="358"/>
        <v>0.5</v>
      </c>
      <c r="T768" s="1">
        <f t="shared" si="358"/>
        <v>4.0755207931427201E-2</v>
      </c>
      <c r="U768" s="1">
        <f t="shared" si="358"/>
        <v>1.41381531388107E-2</v>
      </c>
      <c r="V768" s="1">
        <f t="shared" si="358"/>
        <v>9.5384775235779799E-4</v>
      </c>
    </row>
    <row r="769" spans="1:22">
      <c r="A769" s="1" t="s">
        <v>65</v>
      </c>
      <c r="B769" s="1">
        <v>28</v>
      </c>
      <c r="C769" s="1" t="s">
        <v>31</v>
      </c>
      <c r="D769" s="1">
        <f t="shared" ref="D769:V769" si="359">IF(TYPE="P",(D359-MIN)/DV,(MAX-D359)/DV)</f>
        <v>0.28167061850442798</v>
      </c>
      <c r="E769" s="1">
        <f t="shared" si="359"/>
        <v>0.22177642972780301</v>
      </c>
      <c r="F769" s="1">
        <f t="shared" si="359"/>
        <v>0.119300498937904</v>
      </c>
      <c r="G769" s="1">
        <f t="shared" si="359"/>
        <v>0.261044176706827</v>
      </c>
      <c r="H769" s="1">
        <f t="shared" si="359"/>
        <v>1.4443613910195699E-3</v>
      </c>
      <c r="I769" s="1">
        <f t="shared" si="359"/>
        <v>1.2152817140913701E-2</v>
      </c>
      <c r="J769" s="1">
        <f t="shared" si="359"/>
        <v>2.55143961903702E-2</v>
      </c>
      <c r="K769" s="1">
        <f t="shared" si="359"/>
        <v>0.23577354096929101</v>
      </c>
      <c r="L769" s="1">
        <f t="shared" si="359"/>
        <v>1.13851893536756E-2</v>
      </c>
      <c r="M769" s="1">
        <f t="shared" si="359"/>
        <v>2.5881703230605301E-2</v>
      </c>
      <c r="N769" s="1">
        <f t="shared" si="359"/>
        <v>9.005971874398E-3</v>
      </c>
      <c r="O769" s="1">
        <f t="shared" si="359"/>
        <v>2.02414150667969E-2</v>
      </c>
      <c r="P769" s="1">
        <f t="shared" si="359"/>
        <v>0.38976475957349699</v>
      </c>
      <c r="Q769" s="1">
        <f t="shared" si="359"/>
        <v>0.41560644158306898</v>
      </c>
      <c r="R769" s="1">
        <f t="shared" si="359"/>
        <v>6.0971113714639799E-3</v>
      </c>
      <c r="S769" s="1">
        <f t="shared" si="359"/>
        <v>0.512820512820513</v>
      </c>
      <c r="T769" s="1">
        <f t="shared" si="359"/>
        <v>4.2946721526528099E-2</v>
      </c>
      <c r="U769" s="1">
        <f t="shared" si="359"/>
        <v>1.48138041653911E-2</v>
      </c>
      <c r="V769" s="1">
        <f t="shared" si="359"/>
        <v>1.6839739768775999E-3</v>
      </c>
    </row>
    <row r="770" spans="1:22">
      <c r="A770" s="1" t="s">
        <v>65</v>
      </c>
      <c r="B770" s="1">
        <v>28</v>
      </c>
      <c r="C770" s="1" t="s">
        <v>32</v>
      </c>
      <c r="D770" s="1">
        <f t="shared" ref="D770:V770" si="360">IF(TYPE="P",(D360-MIN)/DV,(MAX-D360)/DV)</f>
        <v>0.340858093892494</v>
      </c>
      <c r="E770" s="1">
        <f t="shared" si="360"/>
        <v>0.362479937977569</v>
      </c>
      <c r="F770" s="1">
        <f t="shared" si="360"/>
        <v>0.20570896935566199</v>
      </c>
      <c r="G770" s="1">
        <f t="shared" si="360"/>
        <v>0.28032128514056198</v>
      </c>
      <c r="H770" s="1">
        <f t="shared" si="360"/>
        <v>8.0217049210881697E-4</v>
      </c>
      <c r="I770" s="1">
        <f t="shared" si="360"/>
        <v>1.27763292143748E-2</v>
      </c>
      <c r="J770" s="1">
        <f t="shared" si="360"/>
        <v>8.7701465691204197E-2</v>
      </c>
      <c r="K770" s="1">
        <f t="shared" si="360"/>
        <v>0.321496143210595</v>
      </c>
      <c r="L770" s="1">
        <f t="shared" si="360"/>
        <v>1.2614894016132101E-2</v>
      </c>
      <c r="M770" s="1">
        <f t="shared" si="360"/>
        <v>3.2469863794783199E-2</v>
      </c>
      <c r="N770" s="1">
        <f t="shared" si="360"/>
        <v>1.0951876416141501E-2</v>
      </c>
      <c r="O770" s="1">
        <f t="shared" si="360"/>
        <v>2.4441513726832498E-2</v>
      </c>
      <c r="P770" s="1">
        <f t="shared" si="360"/>
        <v>0.47205742023814501</v>
      </c>
      <c r="Q770" s="1">
        <f t="shared" si="360"/>
        <v>0.26333484228698301</v>
      </c>
      <c r="R770" s="1">
        <f t="shared" si="360"/>
        <v>7.7451790599441196E-3</v>
      </c>
      <c r="S770" s="1">
        <f t="shared" si="360"/>
        <v>0.47435897435897401</v>
      </c>
      <c r="T770" s="1">
        <f t="shared" si="360"/>
        <v>4.5800319158458801E-2</v>
      </c>
      <c r="U770" s="1">
        <f t="shared" si="360"/>
        <v>1.35788316440842E-2</v>
      </c>
      <c r="V770" s="1">
        <f t="shared" si="360"/>
        <v>2.0127994034447498E-3</v>
      </c>
    </row>
    <row r="771" spans="1:22">
      <c r="A771" s="1" t="s">
        <v>65</v>
      </c>
      <c r="B771" s="1">
        <v>28</v>
      </c>
      <c r="C771" s="1" t="s">
        <v>33</v>
      </c>
      <c r="D771" s="1">
        <f t="shared" ref="D771:V771" si="361">IF(TYPE="P",(D361-MIN)/DV,(MAX-D361)/DV)</f>
        <v>0.35293122759023599</v>
      </c>
      <c r="E771" s="1">
        <f t="shared" si="361"/>
        <v>0.49187671392249199</v>
      </c>
      <c r="F771" s="1">
        <f t="shared" si="361"/>
        <v>0.215510711521678</v>
      </c>
      <c r="G771" s="1">
        <f t="shared" si="361"/>
        <v>0.28273092369477898</v>
      </c>
      <c r="H771" s="1">
        <f t="shared" si="361"/>
        <v>9.1546819728582495E-4</v>
      </c>
      <c r="I771" s="1">
        <f t="shared" si="361"/>
        <v>2.8318784718285899E-2</v>
      </c>
      <c r="J771" s="1">
        <f t="shared" si="361"/>
        <v>0.29355177519637499</v>
      </c>
      <c r="K771" s="1">
        <f t="shared" si="361"/>
        <v>0.37621889099112199</v>
      </c>
      <c r="L771" s="1">
        <f t="shared" si="361"/>
        <v>2.08528731319952E-2</v>
      </c>
      <c r="M771" s="1">
        <f t="shared" si="361"/>
        <v>4.0064109302981897E-2</v>
      </c>
      <c r="N771" s="1">
        <f t="shared" si="361"/>
        <v>1.58665180578107E-2</v>
      </c>
      <c r="O771" s="1">
        <f t="shared" si="361"/>
        <v>2.7898641914407399E-2</v>
      </c>
      <c r="P771" s="1">
        <f t="shared" si="361"/>
        <v>0.51985230054350096</v>
      </c>
      <c r="Q771" s="1">
        <f t="shared" si="361"/>
        <v>0.29214297561597702</v>
      </c>
      <c r="R771" s="1">
        <f t="shared" si="361"/>
        <v>9.5098912124080594E-3</v>
      </c>
      <c r="S771" s="1">
        <f t="shared" si="361"/>
        <v>0.43589743589743601</v>
      </c>
      <c r="T771" s="1">
        <f t="shared" si="361"/>
        <v>5.1209653771718398E-2</v>
      </c>
      <c r="U771" s="1">
        <f t="shared" si="361"/>
        <v>1.38484675057997E-2</v>
      </c>
      <c r="V771" s="1">
        <f t="shared" si="361"/>
        <v>2.5074956721996399E-3</v>
      </c>
    </row>
    <row r="772" spans="1:22">
      <c r="A772" s="1" t="s">
        <v>65</v>
      </c>
      <c r="B772" s="1">
        <v>28</v>
      </c>
      <c r="C772" s="1" t="s">
        <v>34</v>
      </c>
      <c r="D772" s="1">
        <f t="shared" ref="D772:V772" si="362">IF(TYPE="P",(D362-MIN)/DV,(MAX-D362)/DV)</f>
        <v>0.46185524196133998</v>
      </c>
      <c r="E772" s="1">
        <f t="shared" si="362"/>
        <v>0.591991543900239</v>
      </c>
      <c r="F772" s="1">
        <f t="shared" si="362"/>
        <v>0.226193416654317</v>
      </c>
      <c r="G772" s="1">
        <f t="shared" si="362"/>
        <v>0.29317269076305202</v>
      </c>
      <c r="H772" s="1">
        <f t="shared" si="362"/>
        <v>8.8864145938680596E-4</v>
      </c>
      <c r="I772" s="1">
        <f t="shared" si="362"/>
        <v>3.8453690057816597E-2</v>
      </c>
      <c r="J772" s="1">
        <f t="shared" si="362"/>
        <v>0.50778011364818498</v>
      </c>
      <c r="K772" s="1">
        <f t="shared" si="362"/>
        <v>0.37752874399650699</v>
      </c>
      <c r="L772" s="1">
        <f t="shared" si="362"/>
        <v>1.8695679359719899E-2</v>
      </c>
      <c r="M772" s="1">
        <f t="shared" si="362"/>
        <v>5.9310368866055799E-2</v>
      </c>
      <c r="N772" s="1">
        <f t="shared" si="362"/>
        <v>1.6939804239939099E-2</v>
      </c>
      <c r="O772" s="1">
        <f t="shared" si="362"/>
        <v>2.7651991825311299E-2</v>
      </c>
      <c r="P772" s="1">
        <f t="shared" si="362"/>
        <v>0.56615359083931505</v>
      </c>
      <c r="Q772" s="1">
        <f t="shared" si="362"/>
        <v>0.308604787281478</v>
      </c>
      <c r="R772" s="1">
        <f t="shared" si="362"/>
        <v>1.03960100794704E-2</v>
      </c>
      <c r="S772" s="1">
        <f t="shared" si="362"/>
        <v>0.35897435897435898</v>
      </c>
      <c r="T772" s="1">
        <f t="shared" si="362"/>
        <v>5.4921337008491299E-2</v>
      </c>
      <c r="U772" s="1">
        <f t="shared" si="362"/>
        <v>1.4706288361239101E-2</v>
      </c>
      <c r="V772" s="1">
        <f t="shared" si="362"/>
        <v>2.92978311116584E-3</v>
      </c>
    </row>
    <row r="773" spans="1:22">
      <c r="A773" s="1" t="s">
        <v>65</v>
      </c>
      <c r="B773" s="1">
        <v>28</v>
      </c>
      <c r="C773" s="1" t="s">
        <v>35</v>
      </c>
      <c r="D773" s="1">
        <f t="shared" ref="D773:V773" si="363">IF(TYPE="P",(D363-MIN)/DV,(MAX-D363)/DV)</f>
        <v>0.48499730328491097</v>
      </c>
      <c r="E773" s="1">
        <f t="shared" si="363"/>
        <v>0.64115587250678796</v>
      </c>
      <c r="F773" s="1">
        <f t="shared" si="363"/>
        <v>0.21898928024502301</v>
      </c>
      <c r="G773" s="1">
        <f t="shared" si="363"/>
        <v>0.314056224899598</v>
      </c>
      <c r="H773" s="1">
        <f t="shared" si="363"/>
        <v>1.1593147920127499E-3</v>
      </c>
      <c r="I773" s="1">
        <f t="shared" si="363"/>
        <v>4.79537467407323E-2</v>
      </c>
      <c r="J773" s="1">
        <f t="shared" si="363"/>
        <v>0.67718609300436805</v>
      </c>
      <c r="K773" s="1">
        <f t="shared" si="363"/>
        <v>0.39899577936253799</v>
      </c>
      <c r="L773" s="1">
        <f t="shared" si="363"/>
        <v>2.2827695450092701E-2</v>
      </c>
      <c r="M773" s="1">
        <f t="shared" si="363"/>
        <v>5.2323183809500497E-2</v>
      </c>
      <c r="N773" s="1">
        <f t="shared" si="363"/>
        <v>2.39310711763033E-2</v>
      </c>
      <c r="O773" s="1">
        <f t="shared" si="363"/>
        <v>3.0767836828381901E-2</v>
      </c>
      <c r="P773" s="1">
        <f t="shared" si="363"/>
        <v>0.60009127494502801</v>
      </c>
      <c r="Q773" s="1">
        <f t="shared" si="363"/>
        <v>0.34564379865940598</v>
      </c>
      <c r="R773" s="1">
        <f t="shared" si="363"/>
        <v>1.02153993453709E-2</v>
      </c>
      <c r="S773" s="1">
        <f t="shared" si="363"/>
        <v>0.35897435897435898</v>
      </c>
      <c r="T773" s="1">
        <f t="shared" si="363"/>
        <v>5.5943786132966203E-2</v>
      </c>
      <c r="U773" s="1">
        <f t="shared" si="363"/>
        <v>1.5167112071217299E-2</v>
      </c>
      <c r="V773" s="1">
        <f t="shared" si="363"/>
        <v>3.9285724793913703E-3</v>
      </c>
    </row>
    <row r="774" spans="1:22">
      <c r="A774" s="1" t="s">
        <v>65</v>
      </c>
      <c r="B774" s="1">
        <v>28</v>
      </c>
      <c r="C774" s="1" t="s">
        <v>36</v>
      </c>
      <c r="D774" s="1">
        <f t="shared" ref="D774:V774" si="364">IF(TYPE="P",(D364-MIN)/DV,(MAX-D364)/DV)</f>
        <v>0.55092455308979804</v>
      </c>
      <c r="E774" s="1">
        <f t="shared" si="364"/>
        <v>0.71731474155768105</v>
      </c>
      <c r="F774" s="1">
        <f t="shared" si="364"/>
        <v>0.188241202720282</v>
      </c>
      <c r="G774" s="1">
        <f t="shared" si="364"/>
        <v>0.318072289156626</v>
      </c>
      <c r="H774" s="1">
        <f t="shared" si="364"/>
        <v>1.25259482099616E-3</v>
      </c>
      <c r="I774" s="1">
        <f t="shared" si="364"/>
        <v>1.6154630994218301E-2</v>
      </c>
      <c r="J774" s="1">
        <f t="shared" si="364"/>
        <v>4.5579054659249503E-2</v>
      </c>
      <c r="K774" s="1">
        <f t="shared" si="364"/>
        <v>0.42344636879639103</v>
      </c>
      <c r="L774" s="1">
        <f t="shared" si="364"/>
        <v>2.8830321599032899E-2</v>
      </c>
      <c r="M774" s="1">
        <f t="shared" si="364"/>
        <v>4.9703277024706699E-2</v>
      </c>
      <c r="N774" s="1">
        <f t="shared" si="364"/>
        <v>2.9738971296474698E-2</v>
      </c>
      <c r="O774" s="1">
        <f t="shared" si="364"/>
        <v>3.01970180507596E-2</v>
      </c>
      <c r="P774" s="1">
        <f t="shared" si="364"/>
        <v>0.63467203252707105</v>
      </c>
      <c r="Q774" s="1">
        <f t="shared" si="364"/>
        <v>0.36622104656515098</v>
      </c>
      <c r="R774" s="1">
        <f t="shared" si="364"/>
        <v>1.44898405827969E-2</v>
      </c>
      <c r="S774" s="1">
        <f t="shared" si="364"/>
        <v>0.38461538461538503</v>
      </c>
      <c r="T774" s="1">
        <f t="shared" si="364"/>
        <v>6.4194371822691096E-2</v>
      </c>
      <c r="U774" s="1">
        <f t="shared" si="364"/>
        <v>1.8716359358442299E-2</v>
      </c>
      <c r="V774" s="1">
        <f t="shared" si="364"/>
        <v>5.26933068611188E-3</v>
      </c>
    </row>
    <row r="775" spans="1:22">
      <c r="A775" s="1" t="s">
        <v>65</v>
      </c>
      <c r="B775" s="1">
        <v>28</v>
      </c>
      <c r="C775" s="1" t="s">
        <v>37</v>
      </c>
      <c r="D775" s="1">
        <f t="shared" ref="D775:V775" si="365">IF(TYPE="P",(D365-MIN)/DV,(MAX-D365)/DV)</f>
        <v>0.60192555793767699</v>
      </c>
      <c r="E775" s="1">
        <f t="shared" si="365"/>
        <v>0.76914431453752397</v>
      </c>
      <c r="F775" s="1">
        <f t="shared" si="365"/>
        <v>0.196737967033872</v>
      </c>
      <c r="G775" s="1">
        <f t="shared" si="365"/>
        <v>0.32208835341365499</v>
      </c>
      <c r="H775" s="1">
        <f t="shared" si="365"/>
        <v>1.3758633942052101E-3</v>
      </c>
      <c r="I775" s="1">
        <f t="shared" si="365"/>
        <v>1.12345539054529E-2</v>
      </c>
      <c r="J775" s="1">
        <f t="shared" si="365"/>
        <v>4.47580678676626E-2</v>
      </c>
      <c r="K775" s="1">
        <f t="shared" si="365"/>
        <v>0.43436181050793199</v>
      </c>
      <c r="L775" s="1">
        <f t="shared" si="365"/>
        <v>3.9657975364221797E-2</v>
      </c>
      <c r="M775" s="1">
        <f t="shared" si="365"/>
        <v>4.5180447511903199E-2</v>
      </c>
      <c r="N775" s="1">
        <f t="shared" si="365"/>
        <v>2.5649934410288899E-2</v>
      </c>
      <c r="O775" s="1">
        <f t="shared" si="365"/>
        <v>3.2559825230794003E-2</v>
      </c>
      <c r="P775" s="1">
        <f t="shared" si="365"/>
        <v>0.671182010538107</v>
      </c>
      <c r="Q775" s="1">
        <f t="shared" si="365"/>
        <v>0.30037386888560302</v>
      </c>
      <c r="R775" s="1">
        <f t="shared" si="365"/>
        <v>2.2073584922968799E-2</v>
      </c>
      <c r="S775" s="1">
        <f t="shared" si="365"/>
        <v>0.28205128205128199</v>
      </c>
      <c r="T775" s="1">
        <f t="shared" si="365"/>
        <v>7.0066702265901601E-2</v>
      </c>
      <c r="U775" s="1">
        <f t="shared" si="365"/>
        <v>2.09652899643453E-2</v>
      </c>
      <c r="V775" s="1">
        <f t="shared" si="365"/>
        <v>5.5963884206940203E-3</v>
      </c>
    </row>
    <row r="776" spans="1:22">
      <c r="A776" s="1" t="s">
        <v>65</v>
      </c>
      <c r="B776" s="1">
        <v>28</v>
      </c>
      <c r="C776" s="1" t="s">
        <v>38</v>
      </c>
      <c r="D776" s="1">
        <f t="shared" ref="D776:V776" si="366">IF(TYPE="P",(D366-MIN)/DV,(MAX-D366)/DV)</f>
        <v>0.69022258330394004</v>
      </c>
      <c r="E776" s="1">
        <f t="shared" si="366"/>
        <v>0.85231716044460704</v>
      </c>
      <c r="F776" s="1">
        <f t="shared" si="366"/>
        <v>0.196738790363747</v>
      </c>
      <c r="G776" s="1">
        <f t="shared" si="366"/>
        <v>0.34594377510040197</v>
      </c>
      <c r="H776" s="1">
        <f t="shared" si="366"/>
        <v>1.4624209474252501E-3</v>
      </c>
      <c r="I776" s="1">
        <f t="shared" si="366"/>
        <v>2.1777576238521699E-2</v>
      </c>
      <c r="J776" s="1">
        <f t="shared" si="366"/>
        <v>4.6376903717522198E-2</v>
      </c>
      <c r="K776" s="1">
        <f t="shared" si="366"/>
        <v>0.47547664095473702</v>
      </c>
      <c r="L776" s="1">
        <f t="shared" si="366"/>
        <v>3.9657975364221797E-2</v>
      </c>
      <c r="M776" s="1">
        <f t="shared" si="366"/>
        <v>4.9883867968253101E-2</v>
      </c>
      <c r="N776" s="1">
        <f t="shared" si="366"/>
        <v>2.3830163928410902E-2</v>
      </c>
      <c r="O776" s="1">
        <f t="shared" si="366"/>
        <v>3.2966546194038097E-2</v>
      </c>
      <c r="P776" s="1">
        <f t="shared" si="366"/>
        <v>0.70968344189520005</v>
      </c>
      <c r="Q776" s="1">
        <f t="shared" si="366"/>
        <v>0.425864803406656</v>
      </c>
      <c r="R776" s="1">
        <f t="shared" si="366"/>
        <v>2.6386608369614001E-2</v>
      </c>
      <c r="S776" s="1">
        <f t="shared" si="366"/>
        <v>0.19486091025641</v>
      </c>
      <c r="T776" s="1">
        <f t="shared" si="366"/>
        <v>7.4703605502859802E-2</v>
      </c>
      <c r="U776" s="1">
        <f t="shared" si="366"/>
        <v>2.2782989972487701E-2</v>
      </c>
      <c r="V776" s="1">
        <f t="shared" si="366"/>
        <v>8.3843945339457399E-3</v>
      </c>
    </row>
    <row r="777" spans="1:22">
      <c r="A777" s="1" t="s">
        <v>66</v>
      </c>
      <c r="B777" s="1">
        <v>29</v>
      </c>
      <c r="C777" s="1" t="s">
        <v>25</v>
      </c>
      <c r="D777" s="1">
        <f t="shared" ref="D777:V777" si="367">IF(TYPE="P",(D367-MIN)/DV,(MAX-D367)/DV)</f>
        <v>2.2171107067094201E-2</v>
      </c>
      <c r="E777" s="1">
        <f t="shared" si="367"/>
        <v>6.1629858090419598E-2</v>
      </c>
      <c r="F777" s="1">
        <f t="shared" si="367"/>
        <v>1.72487608885376E-2</v>
      </c>
      <c r="G777" s="1">
        <f t="shared" si="367"/>
        <v>0.21767068273092399</v>
      </c>
      <c r="H777" s="1">
        <f t="shared" si="367"/>
        <v>9.27619327727612E-5</v>
      </c>
      <c r="I777" s="1">
        <f t="shared" si="367"/>
        <v>8.3890715338396998E-4</v>
      </c>
      <c r="J777" s="1">
        <f t="shared" si="367"/>
        <v>1.76072772382703E-2</v>
      </c>
      <c r="K777" s="1">
        <f t="shared" si="367"/>
        <v>0.22034638335031301</v>
      </c>
      <c r="L777" s="1">
        <f t="shared" si="367"/>
        <v>1.4537610204464499E-3</v>
      </c>
      <c r="M777" s="1">
        <f t="shared" si="367"/>
        <v>6.1083308753765601E-2</v>
      </c>
      <c r="N777" s="1">
        <f t="shared" si="367"/>
        <v>4.78162754217464E-4</v>
      </c>
      <c r="O777" s="1">
        <f t="shared" si="367"/>
        <v>5.6578510233461904E-4</v>
      </c>
      <c r="P777" s="1">
        <f t="shared" si="367"/>
        <v>4.3770485001866999E-3</v>
      </c>
      <c r="Q777" s="1">
        <f t="shared" si="367"/>
        <v>1.47797894420262E-2</v>
      </c>
      <c r="R777" s="1">
        <f t="shared" si="367"/>
        <v>2.0954528920937501E-4</v>
      </c>
      <c r="S777" s="1">
        <f t="shared" si="367"/>
        <v>0.32051282051282098</v>
      </c>
      <c r="T777" s="1">
        <f t="shared" si="367"/>
        <v>5.2164196841133796E-3</v>
      </c>
      <c r="U777" s="1">
        <f t="shared" si="367"/>
        <v>2.3443348305969402E-3</v>
      </c>
      <c r="V777" s="1">
        <f t="shared" si="367"/>
        <v>0</v>
      </c>
    </row>
    <row r="778" spans="1:22">
      <c r="A778" s="1" t="s">
        <v>66</v>
      </c>
      <c r="B778" s="1">
        <v>29</v>
      </c>
      <c r="C778" s="1" t="s">
        <v>27</v>
      </c>
      <c r="D778" s="1">
        <f t="shared" ref="D778:V778" si="368">IF(TYPE="P",(D368-MIN)/DV,(MAX-D368)/DV)</f>
        <v>9.6035711975629406E-2</v>
      </c>
      <c r="E778" s="1">
        <f t="shared" si="368"/>
        <v>8.9041999666351901E-2</v>
      </c>
      <c r="F778" s="1">
        <f t="shared" si="368"/>
        <v>2.5440893148248801E-2</v>
      </c>
      <c r="G778" s="1">
        <f t="shared" si="368"/>
        <v>0.261044176706827</v>
      </c>
      <c r="H778" s="1">
        <f t="shared" si="368"/>
        <v>1.72308153848979E-4</v>
      </c>
      <c r="I778" s="1">
        <f t="shared" si="368"/>
        <v>9.6360956807618205E-4</v>
      </c>
      <c r="J778" s="1">
        <f t="shared" si="368"/>
        <v>2.7820616426223001E-2</v>
      </c>
      <c r="K778" s="1">
        <f t="shared" si="368"/>
        <v>0.30970746616213102</v>
      </c>
      <c r="L778" s="1">
        <f t="shared" si="368"/>
        <v>1.75597657308406E-3</v>
      </c>
      <c r="M778" s="1">
        <f t="shared" si="368"/>
        <v>5.9015143113222902E-2</v>
      </c>
      <c r="N778" s="1">
        <f t="shared" si="368"/>
        <v>4.6554934823091199E-4</v>
      </c>
      <c r="O778" s="1">
        <f t="shared" si="368"/>
        <v>6.7853942877852801E-4</v>
      </c>
      <c r="P778" s="1">
        <f t="shared" si="368"/>
        <v>9.3867983238601002E-2</v>
      </c>
      <c r="Q778" s="1">
        <f t="shared" si="368"/>
        <v>3.7911179200074502E-2</v>
      </c>
      <c r="R778" s="1">
        <f t="shared" si="368"/>
        <v>3.7084002313282199E-4</v>
      </c>
      <c r="S778" s="1">
        <f t="shared" si="368"/>
        <v>0.38461538461538503</v>
      </c>
      <c r="T778" s="1">
        <f t="shared" si="368"/>
        <v>6.2705068569682398E-3</v>
      </c>
      <c r="U778" s="1">
        <f t="shared" si="368"/>
        <v>2.4094746989105102E-3</v>
      </c>
      <c r="V778" s="1">
        <f t="shared" si="368"/>
        <v>1.22118295724008E-5</v>
      </c>
    </row>
    <row r="779" spans="1:22">
      <c r="A779" s="1" t="s">
        <v>66</v>
      </c>
      <c r="B779" s="1">
        <v>29</v>
      </c>
      <c r="C779" s="1" t="s">
        <v>28</v>
      </c>
      <c r="D779" s="1">
        <f t="shared" ref="D779:V779" si="369">IF(TYPE="P",(D369-MIN)/DV,(MAX-D369)/DV)</f>
        <v>0.116860657301446</v>
      </c>
      <c r="E779" s="1">
        <f t="shared" si="369"/>
        <v>0.106004367209416</v>
      </c>
      <c r="F779" s="1">
        <f t="shared" si="369"/>
        <v>3.7049844390653598E-2</v>
      </c>
      <c r="G779" s="1">
        <f t="shared" si="369"/>
        <v>0.262650602409639</v>
      </c>
      <c r="H779" s="1">
        <f t="shared" si="369"/>
        <v>0</v>
      </c>
      <c r="I779" s="1">
        <f t="shared" si="369"/>
        <v>8.1623398707629503E-4</v>
      </c>
      <c r="J779" s="1">
        <f t="shared" si="369"/>
        <v>4.01708780393603E-2</v>
      </c>
      <c r="K779" s="1">
        <f t="shared" si="369"/>
        <v>0.30446805414059103</v>
      </c>
      <c r="L779" s="1">
        <f t="shared" si="369"/>
        <v>1.19323037162092E-3</v>
      </c>
      <c r="M779" s="1">
        <f t="shared" si="369"/>
        <v>6.6745041540518801E-2</v>
      </c>
      <c r="N779" s="1">
        <f t="shared" si="369"/>
        <v>4.3688251644329501E-4</v>
      </c>
      <c r="O779" s="1">
        <f t="shared" si="369"/>
        <v>9.3525686844993E-4</v>
      </c>
      <c r="P779" s="1">
        <f t="shared" si="369"/>
        <v>0.211156287599054</v>
      </c>
      <c r="Q779" s="1">
        <f t="shared" si="369"/>
        <v>7.8139683744405802E-2</v>
      </c>
      <c r="R779" s="1">
        <f t="shared" si="369"/>
        <v>6.46823135707042E-4</v>
      </c>
      <c r="S779" s="1">
        <f t="shared" si="369"/>
        <v>0.44871794871794901</v>
      </c>
      <c r="T779" s="1">
        <f t="shared" si="369"/>
        <v>7.46117779965862E-3</v>
      </c>
      <c r="U779" s="1">
        <f t="shared" si="369"/>
        <v>2.56540763636544E-3</v>
      </c>
      <c r="V779" s="1">
        <f t="shared" si="369"/>
        <v>5.0047960145217297E-5</v>
      </c>
    </row>
    <row r="780" spans="1:22">
      <c r="A780" s="1" t="s">
        <v>66</v>
      </c>
      <c r="B780" s="1">
        <v>29</v>
      </c>
      <c r="C780" s="1" t="s">
        <v>29</v>
      </c>
      <c r="D780" s="1">
        <f t="shared" ref="D780:V780" si="370">IF(TYPE="P",(D370-MIN)/DV,(MAX-D370)/DV)</f>
        <v>0.14286635305682099</v>
      </c>
      <c r="E780" s="1">
        <f t="shared" si="370"/>
        <v>0.126247303752996</v>
      </c>
      <c r="F780" s="1">
        <f t="shared" si="370"/>
        <v>4.2730820530553798E-2</v>
      </c>
      <c r="G780" s="1">
        <f t="shared" si="370"/>
        <v>0.30602409638554201</v>
      </c>
      <c r="H780" s="1">
        <f t="shared" si="370"/>
        <v>5.8021097825884599E-5</v>
      </c>
      <c r="I780" s="1">
        <f t="shared" si="370"/>
        <v>1.36038997846049E-3</v>
      </c>
      <c r="J780" s="1">
        <f t="shared" si="370"/>
        <v>5.49001585347271E-2</v>
      </c>
      <c r="K780" s="1">
        <f t="shared" si="370"/>
        <v>0.29981079901033297</v>
      </c>
      <c r="L780" s="1">
        <f t="shared" si="370"/>
        <v>2.0217178348861001E-3</v>
      </c>
      <c r="M780" s="1">
        <f t="shared" si="370"/>
        <v>5.6310939190246899E-2</v>
      </c>
      <c r="N780" s="1">
        <f t="shared" si="370"/>
        <v>5.7104328920934595E-4</v>
      </c>
      <c r="O780" s="1">
        <f t="shared" si="370"/>
        <v>1.37318661847762E-3</v>
      </c>
      <c r="P780" s="1">
        <f t="shared" si="370"/>
        <v>0.26907438908019798</v>
      </c>
      <c r="Q780" s="1">
        <f t="shared" si="370"/>
        <v>0.148102307054957</v>
      </c>
      <c r="R780" s="1">
        <f t="shared" si="370"/>
        <v>1.1190434465193401E-3</v>
      </c>
      <c r="S780" s="1">
        <f t="shared" si="370"/>
        <v>0.512820512820513</v>
      </c>
      <c r="T780" s="1">
        <f t="shared" si="370"/>
        <v>8.4118625704911101E-3</v>
      </c>
      <c r="U780" s="1">
        <f t="shared" si="370"/>
        <v>2.6526110084626399E-3</v>
      </c>
      <c r="V780" s="1">
        <f t="shared" si="370"/>
        <v>9.7020541272319801E-5</v>
      </c>
    </row>
    <row r="781" spans="1:22">
      <c r="A781" s="1" t="s">
        <v>66</v>
      </c>
      <c r="B781" s="1">
        <v>29</v>
      </c>
      <c r="C781" s="1" t="s">
        <v>30</v>
      </c>
      <c r="D781" s="1">
        <f t="shared" ref="D781:V781" si="371">IF(TYPE="P",(D371-MIN)/DV,(MAX-D371)/DV)</f>
        <v>0.26730560744943499</v>
      </c>
      <c r="E781" s="1">
        <f t="shared" si="371"/>
        <v>0.19605484252642499</v>
      </c>
      <c r="F781" s="1">
        <f t="shared" si="371"/>
        <v>4.43774802812495E-2</v>
      </c>
      <c r="G781" s="1">
        <f t="shared" si="371"/>
        <v>0.318875502008032</v>
      </c>
      <c r="H781" s="1">
        <f t="shared" si="371"/>
        <v>2.4098429059329999E-4</v>
      </c>
      <c r="I781" s="1">
        <f t="shared" si="371"/>
        <v>2.5053848769980699E-3</v>
      </c>
      <c r="J781" s="1">
        <f t="shared" si="371"/>
        <v>8.4399999102680603E-2</v>
      </c>
      <c r="K781" s="1">
        <f t="shared" si="371"/>
        <v>0.26080628729442601</v>
      </c>
      <c r="L781" s="1">
        <f t="shared" si="371"/>
        <v>3.2462118843660801E-3</v>
      </c>
      <c r="M781" s="1">
        <f t="shared" si="371"/>
        <v>4.4740192275254997E-2</v>
      </c>
      <c r="N781" s="1">
        <f t="shared" si="371"/>
        <v>1.25675390556916E-3</v>
      </c>
      <c r="O781" s="1">
        <f t="shared" si="371"/>
        <v>2.43629883923448E-3</v>
      </c>
      <c r="P781" s="1">
        <f t="shared" si="371"/>
        <v>0.37117786167696998</v>
      </c>
      <c r="Q781" s="1">
        <f t="shared" si="371"/>
        <v>0.32095113364919398</v>
      </c>
      <c r="R781" s="1">
        <f t="shared" si="371"/>
        <v>1.20929928906375E-2</v>
      </c>
      <c r="S781" s="1">
        <f t="shared" si="371"/>
        <v>0.53846153846153799</v>
      </c>
      <c r="T781" s="1">
        <f t="shared" si="371"/>
        <v>9.7259990678350595E-3</v>
      </c>
      <c r="U781" s="1">
        <f t="shared" si="371"/>
        <v>1.8500656505975701E-3</v>
      </c>
      <c r="V781" s="1">
        <f t="shared" si="371"/>
        <v>1.36595432701098E-4</v>
      </c>
    </row>
    <row r="782" spans="1:22">
      <c r="A782" s="1" t="s">
        <v>66</v>
      </c>
      <c r="B782" s="1">
        <v>29</v>
      </c>
      <c r="C782" s="1" t="s">
        <v>31</v>
      </c>
      <c r="D782" s="1">
        <f t="shared" ref="D782:V782" si="372">IF(TYPE="P",(D372-MIN)/DV,(MAX-D372)/DV)</f>
        <v>0.35488693157179602</v>
      </c>
      <c r="E782" s="1">
        <f t="shared" si="372"/>
        <v>0.25159452455868098</v>
      </c>
      <c r="F782" s="1">
        <f t="shared" si="372"/>
        <v>4.43774802812495E-2</v>
      </c>
      <c r="G782" s="1">
        <f t="shared" si="372"/>
        <v>0.33413654618473898</v>
      </c>
      <c r="H782" s="1">
        <f t="shared" si="372"/>
        <v>1.7485179332701E-4</v>
      </c>
      <c r="I782" s="1">
        <f t="shared" si="372"/>
        <v>4.7727015077655604E-3</v>
      </c>
      <c r="J782" s="1">
        <f t="shared" si="372"/>
        <v>4.1899801714612203E-2</v>
      </c>
      <c r="K782" s="1">
        <f t="shared" si="372"/>
        <v>0.28314655799737998</v>
      </c>
      <c r="L782" s="1">
        <f t="shared" si="372"/>
        <v>4.3664936743158496E-3</v>
      </c>
      <c r="M782" s="1">
        <f t="shared" si="372"/>
        <v>5.6487219572758797E-2</v>
      </c>
      <c r="N782" s="1">
        <f t="shared" si="372"/>
        <v>1.4172881635798201E-3</v>
      </c>
      <c r="O782" s="1">
        <f t="shared" si="372"/>
        <v>3.13497296916371E-3</v>
      </c>
      <c r="P782" s="1">
        <f t="shared" si="372"/>
        <v>0.38202713355183998</v>
      </c>
      <c r="Q782" s="1">
        <f t="shared" si="372"/>
        <v>0.42795275201427202</v>
      </c>
      <c r="R782" s="1">
        <f t="shared" si="372"/>
        <v>8.2926534881896403E-3</v>
      </c>
      <c r="S782" s="1">
        <f t="shared" si="372"/>
        <v>0.55128205128205099</v>
      </c>
      <c r="T782" s="1">
        <f t="shared" si="372"/>
        <v>1.15386277420928E-2</v>
      </c>
      <c r="U782" s="1">
        <f t="shared" si="372"/>
        <v>2.22686710211929E-3</v>
      </c>
      <c r="V782" s="1">
        <f t="shared" si="372"/>
        <v>2.41311654300967E-4</v>
      </c>
    </row>
    <row r="783" spans="1:22">
      <c r="A783" s="1" t="s">
        <v>66</v>
      </c>
      <c r="B783" s="1">
        <v>29</v>
      </c>
      <c r="C783" s="1" t="s">
        <v>32</v>
      </c>
      <c r="D783" s="1">
        <f t="shared" ref="D783:V783" si="373">IF(TYPE="P",(D373-MIN)/DV,(MAX-D373)/DV)</f>
        <v>0.43222551745586402</v>
      </c>
      <c r="E783" s="1">
        <f t="shared" si="373"/>
        <v>0.31676438907376198</v>
      </c>
      <c r="F783" s="1">
        <f t="shared" si="373"/>
        <v>2.8693046155872801E-2</v>
      </c>
      <c r="G783" s="1">
        <f t="shared" si="373"/>
        <v>0.33574297188754998</v>
      </c>
      <c r="H783" s="1">
        <f t="shared" si="373"/>
        <v>1.0784633943182E-4</v>
      </c>
      <c r="I783" s="1">
        <f t="shared" si="373"/>
        <v>1.83652647092166E-3</v>
      </c>
      <c r="J783" s="1">
        <f t="shared" si="373"/>
        <v>0.15424392035163101</v>
      </c>
      <c r="K783" s="1">
        <f t="shared" si="373"/>
        <v>0.36421190510842699</v>
      </c>
      <c r="L783" s="1">
        <f t="shared" si="373"/>
        <v>1.0879759894954001E-2</v>
      </c>
      <c r="M783" s="1">
        <f t="shared" si="373"/>
        <v>5.6135215775768403E-2</v>
      </c>
      <c r="N783" s="1">
        <f t="shared" si="373"/>
        <v>1.67299630312537E-3</v>
      </c>
      <c r="O783" s="1">
        <f t="shared" si="373"/>
        <v>3.0312792582376101E-3</v>
      </c>
      <c r="P783" s="1">
        <f t="shared" si="373"/>
        <v>0.46463095880180899</v>
      </c>
      <c r="Q783" s="1">
        <f t="shared" si="373"/>
        <v>0.357990145487323</v>
      </c>
      <c r="R783" s="1">
        <f t="shared" si="373"/>
        <v>2.48490779232383E-3</v>
      </c>
      <c r="S783" s="1">
        <f t="shared" si="373"/>
        <v>0.52564102564102599</v>
      </c>
      <c r="T783" s="1">
        <f t="shared" si="373"/>
        <v>1.3002466224454201E-2</v>
      </c>
      <c r="U783" s="1">
        <f t="shared" si="373"/>
        <v>2.3825957478725199E-3</v>
      </c>
      <c r="V783" s="1">
        <f t="shared" si="373"/>
        <v>3.48689539773522E-4</v>
      </c>
    </row>
    <row r="784" spans="1:22">
      <c r="A784" s="1" t="s">
        <v>66</v>
      </c>
      <c r="B784" s="1">
        <v>29</v>
      </c>
      <c r="C784" s="1" t="s">
        <v>33</v>
      </c>
      <c r="D784" s="1">
        <f t="shared" ref="D784:V784" si="374">IF(TYPE="P",(D374-MIN)/DV,(MAX-D374)/DV)</f>
        <v>0.505899273413567</v>
      </c>
      <c r="E784" s="1">
        <f t="shared" si="374"/>
        <v>0.42432818980735898</v>
      </c>
      <c r="F784" s="1">
        <f t="shared" si="374"/>
        <v>2.8693046155872801E-2</v>
      </c>
      <c r="G784" s="1">
        <f t="shared" si="374"/>
        <v>0.316465863453815</v>
      </c>
      <c r="H784" s="1">
        <f t="shared" si="374"/>
        <v>1.16898118980593E-4</v>
      </c>
      <c r="I784" s="1">
        <f t="shared" si="374"/>
        <v>3.0041945357669199E-3</v>
      </c>
      <c r="J784" s="1">
        <f t="shared" si="374"/>
        <v>0.46544590179143602</v>
      </c>
      <c r="K784" s="1">
        <f t="shared" si="374"/>
        <v>0.44935235045844901</v>
      </c>
      <c r="L784" s="1">
        <f t="shared" si="374"/>
        <v>8.5506158944538193E-3</v>
      </c>
      <c r="M784" s="1">
        <f t="shared" si="374"/>
        <v>5.7197964081515403E-2</v>
      </c>
      <c r="N784" s="1">
        <f t="shared" si="374"/>
        <v>2.9205768225225E-3</v>
      </c>
      <c r="O784" s="1">
        <f t="shared" si="374"/>
        <v>4.2977519606165202E-3</v>
      </c>
      <c r="P784" s="1">
        <f t="shared" si="374"/>
        <v>0.51217690743890798</v>
      </c>
      <c r="Q784" s="1">
        <f t="shared" si="374"/>
        <v>0.35387471090893802</v>
      </c>
      <c r="R784" s="1">
        <f t="shared" si="374"/>
        <v>3.1433825062526402E-3</v>
      </c>
      <c r="S784" s="1">
        <f t="shared" si="374"/>
        <v>0.46153846153846201</v>
      </c>
      <c r="T784" s="1">
        <f t="shared" si="374"/>
        <v>1.4956308626846999E-2</v>
      </c>
      <c r="U784" s="1">
        <f t="shared" si="374"/>
        <v>1.9284844795216501E-3</v>
      </c>
      <c r="V784" s="1">
        <f t="shared" si="374"/>
        <v>4.78144769824849E-4</v>
      </c>
    </row>
    <row r="785" spans="1:22">
      <c r="A785" s="1" t="s">
        <v>66</v>
      </c>
      <c r="B785" s="1">
        <v>29</v>
      </c>
      <c r="C785" s="1" t="s">
        <v>34</v>
      </c>
      <c r="D785" s="1">
        <f t="shared" ref="D785:V785" si="375">IF(TYPE="P",(D375-MIN)/DV,(MAX-D375)/DV)</f>
        <v>0.54733727406404797</v>
      </c>
      <c r="E785" s="1">
        <f t="shared" si="375"/>
        <v>0.492680222707638</v>
      </c>
      <c r="F785" s="1">
        <f t="shared" si="375"/>
        <v>2.8693046155872801E-2</v>
      </c>
      <c r="G785" s="1">
        <f t="shared" si="375"/>
        <v>0.32289156626505999</v>
      </c>
      <c r="H785" s="1">
        <f t="shared" si="375"/>
        <v>1.8137625697699201E-4</v>
      </c>
      <c r="I785" s="1">
        <f t="shared" si="375"/>
        <v>3.9791406869969402E-3</v>
      </c>
      <c r="J785" s="1">
        <f t="shared" si="375"/>
        <v>0.717089188923418</v>
      </c>
      <c r="K785" s="1">
        <f t="shared" si="375"/>
        <v>0.427084849366904</v>
      </c>
      <c r="L785" s="1">
        <f t="shared" si="375"/>
        <v>1.07859688613769E-2</v>
      </c>
      <c r="M785" s="1">
        <f t="shared" si="375"/>
        <v>5.0002206336705199E-2</v>
      </c>
      <c r="N785" s="1">
        <f t="shared" si="375"/>
        <v>3.3540193191512798E-3</v>
      </c>
      <c r="O785" s="1">
        <f t="shared" si="375"/>
        <v>4.8796448238716999E-3</v>
      </c>
      <c r="P785" s="1">
        <f t="shared" si="375"/>
        <v>0.55269053644774502</v>
      </c>
      <c r="Q785" s="1">
        <f t="shared" si="375"/>
        <v>0.36622104656515098</v>
      </c>
      <c r="R785" s="1">
        <f t="shared" si="375"/>
        <v>3.9486027164096198E-3</v>
      </c>
      <c r="S785" s="1">
        <f t="shared" si="375"/>
        <v>0.37179487179487197</v>
      </c>
      <c r="T785" s="1">
        <f t="shared" si="375"/>
        <v>1.61855625553666E-2</v>
      </c>
      <c r="U785" s="1">
        <f t="shared" si="375"/>
        <v>2.6871654905787998E-3</v>
      </c>
      <c r="V785" s="1">
        <f t="shared" si="375"/>
        <v>4.7782363429238299E-4</v>
      </c>
    </row>
    <row r="786" spans="1:22">
      <c r="A786" s="1" t="s">
        <v>66</v>
      </c>
      <c r="B786" s="1">
        <v>29</v>
      </c>
      <c r="C786" s="1" t="s">
        <v>35</v>
      </c>
      <c r="D786" s="1">
        <f t="shared" ref="D786:V786" si="376">IF(TYPE="P",(D376-MIN)/DV,(MAX-D376)/DV)</f>
        <v>0.594273090207319</v>
      </c>
      <c r="E786" s="1">
        <f t="shared" si="376"/>
        <v>0.51428140288853397</v>
      </c>
      <c r="F786" s="1">
        <f t="shared" si="376"/>
        <v>2.8693046155872801E-2</v>
      </c>
      <c r="G786" s="1">
        <f t="shared" si="376"/>
        <v>0.34297188755020103</v>
      </c>
      <c r="H786" s="1">
        <f t="shared" si="376"/>
        <v>2.3932212439420699E-4</v>
      </c>
      <c r="I786" s="1">
        <f t="shared" si="376"/>
        <v>4.7046820088425404E-3</v>
      </c>
      <c r="J786" s="1">
        <f t="shared" si="376"/>
        <v>0.93830432759775395</v>
      </c>
      <c r="K786" s="1">
        <f t="shared" si="376"/>
        <v>0.43130548682870001</v>
      </c>
      <c r="L786" s="1">
        <f t="shared" si="376"/>
        <v>1.40686550365785E-2</v>
      </c>
      <c r="M786" s="1">
        <f t="shared" si="376"/>
        <v>5.0950316473857997E-2</v>
      </c>
      <c r="N786" s="1">
        <f t="shared" si="376"/>
        <v>5.2425901973195401E-3</v>
      </c>
      <c r="O786" s="1">
        <f t="shared" si="376"/>
        <v>6.6102223877742101E-3</v>
      </c>
      <c r="P786" s="1">
        <f t="shared" si="376"/>
        <v>0.58501016470978695</v>
      </c>
      <c r="Q786" s="1">
        <f t="shared" si="376"/>
        <v>0.407375529017657</v>
      </c>
      <c r="R786" s="1">
        <f t="shared" si="376"/>
        <v>3.7755178989477599E-3</v>
      </c>
      <c r="S786" s="1">
        <f t="shared" si="376"/>
        <v>0.35897435897435898</v>
      </c>
      <c r="T786" s="1">
        <f t="shared" si="376"/>
        <v>1.6437123622973199E-2</v>
      </c>
      <c r="U786" s="1">
        <f t="shared" si="376"/>
        <v>2.9786313798474402E-3</v>
      </c>
      <c r="V786" s="1">
        <f t="shared" si="376"/>
        <v>6.1191363121766999E-4</v>
      </c>
    </row>
    <row r="787" spans="1:22">
      <c r="A787" s="1" t="s">
        <v>66</v>
      </c>
      <c r="B787" s="1">
        <v>29</v>
      </c>
      <c r="C787" s="1" t="s">
        <v>36</v>
      </c>
      <c r="D787" s="1">
        <f t="shared" ref="D787:V787" si="377">IF(TYPE="P",(D377-MIN)/DV,(MAX-D377)/DV)</f>
        <v>0.63497298618564402</v>
      </c>
      <c r="E787" s="1">
        <f t="shared" si="377"/>
        <v>0.60263507494299395</v>
      </c>
      <c r="F787" s="1">
        <f t="shared" si="377"/>
        <v>2.8693046155872801E-2</v>
      </c>
      <c r="G787" s="1">
        <f t="shared" si="377"/>
        <v>0.28433734939758998</v>
      </c>
      <c r="H787" s="1">
        <f t="shared" si="377"/>
        <v>2.4514538385772398E-4</v>
      </c>
      <c r="I787" s="1">
        <f t="shared" si="377"/>
        <v>2.1879605486906199E-3</v>
      </c>
      <c r="J787" s="1">
        <f t="shared" si="377"/>
        <v>6.2583613778411998E-2</v>
      </c>
      <c r="K787" s="1">
        <f t="shared" si="377"/>
        <v>0.45495561053703998</v>
      </c>
      <c r="L787" s="1">
        <f t="shared" si="377"/>
        <v>1.59444757081223E-2</v>
      </c>
      <c r="M787" s="1">
        <f t="shared" si="377"/>
        <v>4.98458364581486E-2</v>
      </c>
      <c r="N787" s="1">
        <f t="shared" si="377"/>
        <v>7.41897606663548E-3</v>
      </c>
      <c r="O787" s="1">
        <f t="shared" si="377"/>
        <v>7.3270177487390602E-3</v>
      </c>
      <c r="P787" s="1">
        <f t="shared" si="377"/>
        <v>0.61747500311164605</v>
      </c>
      <c r="Q787" s="1">
        <f t="shared" si="377"/>
        <v>0.50614628330665201</v>
      </c>
      <c r="R787" s="1">
        <f t="shared" si="377"/>
        <v>1.2497483571463099E-2</v>
      </c>
      <c r="S787" s="1">
        <f t="shared" si="377"/>
        <v>0.35897435897435898</v>
      </c>
      <c r="T787" s="1">
        <f t="shared" si="377"/>
        <v>1.9212011963812201E-2</v>
      </c>
      <c r="U787" s="1">
        <f t="shared" si="377"/>
        <v>3.9939319527689298E-3</v>
      </c>
      <c r="V787" s="1">
        <f t="shared" si="377"/>
        <v>9.9590782777205194E-4</v>
      </c>
    </row>
    <row r="788" spans="1:22">
      <c r="A788" s="1" t="s">
        <v>66</v>
      </c>
      <c r="B788" s="1">
        <v>29</v>
      </c>
      <c r="C788" s="1" t="s">
        <v>37</v>
      </c>
      <c r="D788" s="1">
        <f t="shared" ref="D788:V788" si="378">IF(TYPE="P",(D378-MIN)/DV,(MAX-D378)/DV)</f>
        <v>0.66931125606811104</v>
      </c>
      <c r="E788" s="1">
        <f t="shared" si="378"/>
        <v>0.73268944157389404</v>
      </c>
      <c r="F788" s="1">
        <f t="shared" si="378"/>
        <v>2.8693046155872801E-2</v>
      </c>
      <c r="G788" s="1">
        <f t="shared" si="378"/>
        <v>0.32931726907630499</v>
      </c>
      <c r="H788" s="1">
        <f t="shared" si="378"/>
        <v>2.5397218190132499E-4</v>
      </c>
      <c r="I788" s="1">
        <f t="shared" si="378"/>
        <v>2.1312776329214401E-3</v>
      </c>
      <c r="J788" s="1">
        <f t="shared" si="378"/>
        <v>6.79800068323822E-2</v>
      </c>
      <c r="K788" s="1">
        <f t="shared" si="378"/>
        <v>0.48275360209576501</v>
      </c>
      <c r="L788" s="1">
        <f t="shared" si="378"/>
        <v>1.8857208361991701E-2</v>
      </c>
      <c r="M788" s="1">
        <f t="shared" si="378"/>
        <v>6.3786572878748102E-2</v>
      </c>
      <c r="N788" s="1">
        <f t="shared" si="378"/>
        <v>5.9111007146067799E-3</v>
      </c>
      <c r="O788" s="1">
        <f t="shared" si="378"/>
        <v>7.4699741269090196E-3</v>
      </c>
      <c r="P788" s="1">
        <f t="shared" si="378"/>
        <v>0.65164087457992803</v>
      </c>
      <c r="Q788" s="1">
        <f t="shared" si="378"/>
        <v>0.48556906393582899</v>
      </c>
      <c r="R788" s="1">
        <f t="shared" si="378"/>
        <v>1.54098225342149E-2</v>
      </c>
      <c r="S788" s="1">
        <f t="shared" si="378"/>
        <v>0.28205128205128199</v>
      </c>
      <c r="T788" s="1">
        <f t="shared" si="378"/>
        <v>2.0852560521271601E-2</v>
      </c>
      <c r="U788" s="1">
        <f t="shared" si="378"/>
        <v>4.3069652088313596E-3</v>
      </c>
      <c r="V788" s="1">
        <f t="shared" si="378"/>
        <v>8.2718148314698202E-4</v>
      </c>
    </row>
    <row r="789" spans="1:22">
      <c r="A789" s="1" t="s">
        <v>66</v>
      </c>
      <c r="B789" s="1">
        <v>29</v>
      </c>
      <c r="C789" s="1" t="s">
        <v>38</v>
      </c>
      <c r="D789" s="1">
        <f t="shared" ref="D789:V789" si="379">IF(TYPE="P",(D379-MIN)/DV,(MAX-D379)/DV)</f>
        <v>0.67550243109811803</v>
      </c>
      <c r="E789" s="1">
        <f t="shared" si="379"/>
        <v>0.86743762161224602</v>
      </c>
      <c r="F789" s="1">
        <f t="shared" si="379"/>
        <v>2.8693046155872801E-2</v>
      </c>
      <c r="G789" s="1">
        <f t="shared" si="379"/>
        <v>0.33004016064257002</v>
      </c>
      <c r="H789" s="1">
        <f t="shared" si="379"/>
        <v>2.6029579455457699E-4</v>
      </c>
      <c r="I789" s="1">
        <f t="shared" si="379"/>
        <v>1.4850923931527E-3</v>
      </c>
      <c r="J789" s="1">
        <f t="shared" si="379"/>
        <v>7.44320875562548E-2</v>
      </c>
      <c r="K789" s="1">
        <f t="shared" si="379"/>
        <v>0.526779216998981</v>
      </c>
      <c r="L789" s="1">
        <f t="shared" si="379"/>
        <v>1.8857208361991701E-2</v>
      </c>
      <c r="M789" s="1">
        <f t="shared" si="379"/>
        <v>5.4194242705877901E-2</v>
      </c>
      <c r="N789" s="1">
        <f t="shared" si="379"/>
        <v>4.4330388676372097E-3</v>
      </c>
      <c r="O789" s="1">
        <f t="shared" si="379"/>
        <v>7.5666206924323697E-3</v>
      </c>
      <c r="P789" s="1">
        <f t="shared" si="379"/>
        <v>0.687528523420321</v>
      </c>
      <c r="Q789" s="1">
        <f t="shared" si="379"/>
        <v>0.53722655964299204</v>
      </c>
      <c r="R789" s="1">
        <f t="shared" si="379"/>
        <v>9.0837943546750195E-3</v>
      </c>
      <c r="S789" s="1">
        <f t="shared" si="379"/>
        <v>0.21410491025641001</v>
      </c>
      <c r="T789" s="1">
        <f t="shared" si="379"/>
        <v>2.21489488451341E-2</v>
      </c>
      <c r="U789" s="1">
        <f t="shared" si="379"/>
        <v>4.3831951980943702E-3</v>
      </c>
      <c r="V789" s="1">
        <f t="shared" si="379"/>
        <v>1.3535226208577901E-3</v>
      </c>
    </row>
    <row r="790" spans="1:22">
      <c r="A790" s="1" t="s">
        <v>67</v>
      </c>
      <c r="B790" s="1">
        <v>30</v>
      </c>
      <c r="C790" s="1" t="s">
        <v>25</v>
      </c>
      <c r="D790" s="1">
        <f t="shared" ref="D790:V790" si="380">IF(TYPE="P",(D380-MIN)/DV,(MAX-D380)/DV)</f>
        <v>3.4606654091473801E-2</v>
      </c>
      <c r="E790" s="1">
        <f t="shared" si="380"/>
        <v>7.5801929445238003E-2</v>
      </c>
      <c r="F790" s="1">
        <f t="shared" si="380"/>
        <v>3.3171960677765198E-2</v>
      </c>
      <c r="G790" s="1">
        <f t="shared" si="380"/>
        <v>7.4698795180722893E-2</v>
      </c>
      <c r="H790" s="1">
        <f t="shared" si="380"/>
        <v>2.4162303934615399E-4</v>
      </c>
      <c r="I790" s="1">
        <f t="shared" si="380"/>
        <v>1.1109851490760699E-3</v>
      </c>
      <c r="J790" s="1">
        <f t="shared" si="380"/>
        <v>1.93975970410462E-2</v>
      </c>
      <c r="K790" s="1">
        <f t="shared" si="380"/>
        <v>0.21961868723621</v>
      </c>
      <c r="L790" s="1">
        <f t="shared" si="380"/>
        <v>3.1055253340002901E-3</v>
      </c>
      <c r="M790" s="1">
        <f t="shared" si="380"/>
        <v>2.2033908687489199E-2</v>
      </c>
      <c r="N790" s="1">
        <f t="shared" si="380"/>
        <v>5.6416324958031801E-4</v>
      </c>
      <c r="O790" s="1">
        <f t="shared" si="380"/>
        <v>9.1512216729923196E-4</v>
      </c>
      <c r="P790" s="1">
        <f t="shared" si="380"/>
        <v>3.1303157283325701E-2</v>
      </c>
      <c r="Q790" s="1">
        <f t="shared" si="380"/>
        <v>2.8566513351819901E-2</v>
      </c>
      <c r="R790" s="1">
        <f t="shared" si="380"/>
        <v>7.2306224388629799E-4</v>
      </c>
      <c r="S790" s="1">
        <f t="shared" si="380"/>
        <v>0.487179487179487</v>
      </c>
      <c r="T790" s="1">
        <f t="shared" si="380"/>
        <v>9.3764372162221405E-3</v>
      </c>
      <c r="U790" s="1">
        <f t="shared" si="380"/>
        <v>3.4216525272488699E-3</v>
      </c>
      <c r="V790" s="1">
        <f t="shared" si="380"/>
        <v>1.2570286261342001E-4</v>
      </c>
    </row>
    <row r="791" spans="1:22">
      <c r="A791" s="1" t="s">
        <v>67</v>
      </c>
      <c r="B791" s="1">
        <v>30</v>
      </c>
      <c r="C791" s="1" t="s">
        <v>27</v>
      </c>
      <c r="D791" s="1">
        <f t="shared" ref="D791:V791" si="381">IF(TYPE="P",(D381-MIN)/DV,(MAX-D381)/DV)</f>
        <v>9.6369074803490107E-2</v>
      </c>
      <c r="E791" s="1">
        <f t="shared" si="381"/>
        <v>9.8770522331870197E-2</v>
      </c>
      <c r="F791" s="1">
        <f t="shared" si="381"/>
        <v>3.0372639101582399E-2</v>
      </c>
      <c r="G791" s="1">
        <f t="shared" si="381"/>
        <v>7.5502008032128504E-2</v>
      </c>
      <c r="H791" s="1">
        <f t="shared" si="381"/>
        <v>6.1126836206426604E-4</v>
      </c>
      <c r="I791" s="1">
        <f t="shared" si="381"/>
        <v>1.2130143974606101E-3</v>
      </c>
      <c r="J791" s="1">
        <f t="shared" si="381"/>
        <v>2.5968243749466501E-2</v>
      </c>
      <c r="K791" s="1">
        <f t="shared" si="381"/>
        <v>0.29442584776597303</v>
      </c>
      <c r="L791" s="1">
        <f t="shared" si="381"/>
        <v>3.4754788553325402E-3</v>
      </c>
      <c r="M791" s="1">
        <f t="shared" si="381"/>
        <v>1.46123465123397E-2</v>
      </c>
      <c r="N791" s="1">
        <f t="shared" si="381"/>
        <v>8.2904477529790598E-4</v>
      </c>
      <c r="O791" s="1">
        <f t="shared" si="381"/>
        <v>1.8272241294258599E-3</v>
      </c>
      <c r="P791" s="1">
        <f t="shared" si="381"/>
        <v>0.14709787163423599</v>
      </c>
      <c r="Q791" s="1">
        <f t="shared" si="381"/>
        <v>6.6338031801376707E-2</v>
      </c>
      <c r="R791" s="1">
        <f t="shared" si="381"/>
        <v>1.0790860342197899E-3</v>
      </c>
      <c r="S791" s="1">
        <f t="shared" si="381"/>
        <v>0.5</v>
      </c>
      <c r="T791" s="1">
        <f t="shared" si="381"/>
        <v>1.08055510113372E-2</v>
      </c>
      <c r="U791" s="1">
        <f t="shared" si="381"/>
        <v>4.1459249788339198E-3</v>
      </c>
      <c r="V791" s="1">
        <f t="shared" si="381"/>
        <v>7.8789879612161902E-4</v>
      </c>
    </row>
    <row r="792" spans="1:22">
      <c r="A792" s="1" t="s">
        <v>67</v>
      </c>
      <c r="B792" s="1">
        <v>30</v>
      </c>
      <c r="C792" s="1" t="s">
        <v>28</v>
      </c>
      <c r="D792" s="1">
        <f t="shared" ref="D792:V792" si="382">IF(TYPE="P",(D382-MIN)/DV,(MAX-D382)/DV)</f>
        <v>0.13574104913704799</v>
      </c>
      <c r="E792" s="1">
        <f t="shared" si="382"/>
        <v>0.12655633847848599</v>
      </c>
      <c r="F792" s="1">
        <f t="shared" si="382"/>
        <v>3.8202506216140603E-2</v>
      </c>
      <c r="G792" s="1">
        <f t="shared" si="382"/>
        <v>7.06827309236948E-2</v>
      </c>
      <c r="H792" s="1">
        <f t="shared" si="382"/>
        <v>6.6637818501881106E-5</v>
      </c>
      <c r="I792" s="1">
        <f t="shared" si="382"/>
        <v>1.3717265616143301E-3</v>
      </c>
      <c r="J792" s="1">
        <f t="shared" si="382"/>
        <v>4.06375701734931E-2</v>
      </c>
      <c r="K792" s="1">
        <f t="shared" si="382"/>
        <v>0.31894920681123601</v>
      </c>
      <c r="L792" s="1">
        <f t="shared" si="382"/>
        <v>1.44855040746993E-3</v>
      </c>
      <c r="M792" s="1">
        <f t="shared" si="382"/>
        <v>3.1626748268664802E-2</v>
      </c>
      <c r="N792" s="1">
        <f t="shared" si="382"/>
        <v>1.24987386594013E-3</v>
      </c>
      <c r="O792" s="1">
        <f t="shared" si="382"/>
        <v>3.08060927605682E-3</v>
      </c>
      <c r="P792" s="1">
        <f t="shared" si="382"/>
        <v>0.250010372152844</v>
      </c>
      <c r="Q792" s="1">
        <f t="shared" si="382"/>
        <v>0.135755953550837</v>
      </c>
      <c r="R792" s="1">
        <f t="shared" si="382"/>
        <v>1.60631464311313E-3</v>
      </c>
      <c r="S792" s="1">
        <f t="shared" si="382"/>
        <v>0.512820512820513</v>
      </c>
      <c r="T792" s="1">
        <f t="shared" si="382"/>
        <v>1.21559555153607E-2</v>
      </c>
      <c r="U792" s="1">
        <f t="shared" si="382"/>
        <v>4.8404583955571796E-3</v>
      </c>
      <c r="V792" s="1">
        <f t="shared" si="382"/>
        <v>2.10745916458651E-4</v>
      </c>
    </row>
    <row r="793" spans="1:22">
      <c r="A793" s="1" t="s">
        <v>67</v>
      </c>
      <c r="B793" s="1">
        <v>30</v>
      </c>
      <c r="C793" s="1" t="s">
        <v>29</v>
      </c>
      <c r="D793" s="1">
        <f t="shared" ref="D793:V793" si="383">IF(TYPE="P",(D383-MIN)/DV,(MAX-D383)/DV)</f>
        <v>0.174975185380814</v>
      </c>
      <c r="E793" s="1">
        <f t="shared" si="383"/>
        <v>0.14318147365335901</v>
      </c>
      <c r="F793" s="1">
        <f t="shared" si="383"/>
        <v>3.7708508290931801E-2</v>
      </c>
      <c r="G793" s="1">
        <f t="shared" si="383"/>
        <v>6.9879518072289204E-2</v>
      </c>
      <c r="H793" s="1">
        <f t="shared" si="383"/>
        <v>1.2235232360912699E-4</v>
      </c>
      <c r="I793" s="1">
        <f t="shared" si="383"/>
        <v>2.1652873823829501E-3</v>
      </c>
      <c r="J793" s="1">
        <f t="shared" si="383"/>
        <v>5.5940685288920898E-2</v>
      </c>
      <c r="K793" s="1">
        <f t="shared" si="383"/>
        <v>0.37840197933343001</v>
      </c>
      <c r="L793" s="1">
        <f t="shared" si="383"/>
        <v>1.9644010921444801E-3</v>
      </c>
      <c r="M793" s="1">
        <f t="shared" si="383"/>
        <v>3.0444388563152801E-2</v>
      </c>
      <c r="N793" s="1">
        <f t="shared" si="383"/>
        <v>1.4941152727706399E-3</v>
      </c>
      <c r="O793" s="1">
        <f t="shared" si="383"/>
        <v>3.3846432634323598E-3</v>
      </c>
      <c r="P793" s="1">
        <f t="shared" si="383"/>
        <v>0.30917313197527302</v>
      </c>
      <c r="Q793" s="1">
        <f t="shared" si="383"/>
        <v>0.26333484228698301</v>
      </c>
      <c r="R793" s="1">
        <f t="shared" si="383"/>
        <v>2.3870772533297201E-3</v>
      </c>
      <c r="S793" s="1">
        <f t="shared" si="383"/>
        <v>0.52564102564102599</v>
      </c>
      <c r="T793" s="1">
        <f t="shared" si="383"/>
        <v>1.3237050778296001E-2</v>
      </c>
      <c r="U793" s="1">
        <f t="shared" si="383"/>
        <v>5.3956648717208601E-3</v>
      </c>
      <c r="V793" s="1">
        <f t="shared" si="383"/>
        <v>3.6730961443070598E-4</v>
      </c>
    </row>
    <row r="794" spans="1:22">
      <c r="A794" s="1" t="s">
        <v>67</v>
      </c>
      <c r="B794" s="1">
        <v>30</v>
      </c>
      <c r="C794" s="1" t="s">
        <v>30</v>
      </c>
      <c r="D794" s="1">
        <f t="shared" ref="D794:V794" si="384">IF(TYPE="P",(D384-MIN)/DV,(MAX-D384)/DV)</f>
        <v>0.20191331963204201</v>
      </c>
      <c r="E794" s="1">
        <f t="shared" si="384"/>
        <v>0.18171951536019501</v>
      </c>
      <c r="F794" s="1">
        <f t="shared" si="384"/>
        <v>4.09194948047885E-2</v>
      </c>
      <c r="G794" s="1">
        <f t="shared" si="384"/>
        <v>7.9518072289156597E-2</v>
      </c>
      <c r="H794" s="1">
        <f t="shared" si="384"/>
        <v>2.3765342876341899E-3</v>
      </c>
      <c r="I794" s="1">
        <f t="shared" si="384"/>
        <v>3.8657748554585601E-3</v>
      </c>
      <c r="J794" s="1">
        <f t="shared" si="384"/>
        <v>8.7194870111874198E-2</v>
      </c>
      <c r="K794" s="1">
        <f t="shared" si="384"/>
        <v>0.31494687818367001</v>
      </c>
      <c r="L794" s="1">
        <f t="shared" si="384"/>
        <v>3.7776944079701501E-3</v>
      </c>
      <c r="M794" s="1">
        <f t="shared" si="384"/>
        <v>3.0561168824079998E-2</v>
      </c>
      <c r="N794" s="1">
        <f t="shared" si="384"/>
        <v>1.9997981855042102E-3</v>
      </c>
      <c r="O794" s="1">
        <f t="shared" si="384"/>
        <v>4.2524488830274496E-3</v>
      </c>
      <c r="P794" s="1">
        <f t="shared" si="384"/>
        <v>0.411732979297183</v>
      </c>
      <c r="Q794" s="1">
        <f t="shared" si="384"/>
        <v>0.39091375231147601</v>
      </c>
      <c r="R794" s="1">
        <f t="shared" si="384"/>
        <v>2.0841790354328101E-3</v>
      </c>
      <c r="S794" s="1">
        <f t="shared" si="384"/>
        <v>0.512820512820513</v>
      </c>
      <c r="T794" s="1">
        <f t="shared" si="384"/>
        <v>1.3896819835976E-2</v>
      </c>
      <c r="U794" s="1">
        <f t="shared" si="384"/>
        <v>5.8023512807484504E-3</v>
      </c>
      <c r="V794" s="1">
        <f t="shared" si="384"/>
        <v>5.7499461743576799E-4</v>
      </c>
    </row>
    <row r="795" spans="1:22">
      <c r="A795" s="1" t="s">
        <v>67</v>
      </c>
      <c r="B795" s="1">
        <v>30</v>
      </c>
      <c r="C795" s="1" t="s">
        <v>31</v>
      </c>
      <c r="D795" s="1">
        <f t="shared" ref="D795:V795" si="385">IF(TYPE="P",(D385-MIN)/DV,(MAX-D385)/DV)</f>
        <v>0.34646089864923102</v>
      </c>
      <c r="E795" s="1">
        <f t="shared" si="385"/>
        <v>0.23164498969515501</v>
      </c>
      <c r="F795" s="1">
        <f t="shared" si="385"/>
        <v>4.8741128620593099E-2</v>
      </c>
      <c r="G795" s="1">
        <f t="shared" si="385"/>
        <v>8.0321285140562207E-2</v>
      </c>
      <c r="H795" s="1">
        <f t="shared" si="385"/>
        <v>8.5015613730653303E-4</v>
      </c>
      <c r="I795" s="1">
        <f t="shared" si="385"/>
        <v>4.3759210973812503E-3</v>
      </c>
      <c r="J795" s="1">
        <f t="shared" si="385"/>
        <v>5.6480744364178097E-2</v>
      </c>
      <c r="K795" s="1">
        <f t="shared" si="385"/>
        <v>0.393756367340998</v>
      </c>
      <c r="L795" s="1">
        <f t="shared" si="385"/>
        <v>6.8832197419704498E-3</v>
      </c>
      <c r="M795" s="1">
        <f t="shared" si="385"/>
        <v>3.3463001389813798E-2</v>
      </c>
      <c r="N795" s="1">
        <f t="shared" si="385"/>
        <v>2.9308968819660398E-3</v>
      </c>
      <c r="O795" s="1">
        <f t="shared" si="385"/>
        <v>6.0192689090012201E-3</v>
      </c>
      <c r="P795" s="1">
        <f t="shared" si="385"/>
        <v>0.40687881176617002</v>
      </c>
      <c r="Q795" s="1">
        <f t="shared" si="385"/>
        <v>0.44441456933455198</v>
      </c>
      <c r="R795" s="1">
        <f t="shared" si="385"/>
        <v>3.1659585622451098E-3</v>
      </c>
      <c r="S795" s="1">
        <f t="shared" si="385"/>
        <v>0.487179487179487</v>
      </c>
      <c r="T795" s="1">
        <f t="shared" si="385"/>
        <v>1.54231627553808E-2</v>
      </c>
      <c r="U795" s="1">
        <f t="shared" si="385"/>
        <v>6.9455384589342996E-3</v>
      </c>
      <c r="V795" s="1">
        <f t="shared" si="385"/>
        <v>8.6706593765660501E-4</v>
      </c>
    </row>
    <row r="796" spans="1:22">
      <c r="A796" s="1" t="s">
        <v>67</v>
      </c>
      <c r="B796" s="1">
        <v>30</v>
      </c>
      <c r="C796" s="1" t="s">
        <v>32</v>
      </c>
      <c r="D796" s="1">
        <f t="shared" ref="D796:V796" si="386">IF(TYPE="P",(D386-MIN)/DV,(MAX-D386)/DV)</f>
        <v>0.489525729359164</v>
      </c>
      <c r="E796" s="1">
        <f t="shared" si="386"/>
        <v>0.35718551179669</v>
      </c>
      <c r="F796" s="1">
        <f t="shared" si="386"/>
        <v>5.02642888899867E-2</v>
      </c>
      <c r="G796" s="1">
        <f t="shared" si="386"/>
        <v>8.11244979919679E-2</v>
      </c>
      <c r="H796" s="1">
        <f t="shared" si="386"/>
        <v>4.0490851220065601E-4</v>
      </c>
      <c r="I796" s="1">
        <f t="shared" si="386"/>
        <v>3.2649359483051801E-3</v>
      </c>
      <c r="J796" s="1">
        <f t="shared" si="386"/>
        <v>0.164532211678318</v>
      </c>
      <c r="K796" s="1">
        <f t="shared" si="386"/>
        <v>0.466598748362684</v>
      </c>
      <c r="L796" s="1">
        <f t="shared" si="386"/>
        <v>8.6079326371954392E-3</v>
      </c>
      <c r="M796" s="1">
        <f t="shared" si="386"/>
        <v>3.2965758163008403E-2</v>
      </c>
      <c r="N796" s="1">
        <f t="shared" si="386"/>
        <v>4.7277338984139201E-3</v>
      </c>
      <c r="O796" s="1">
        <f t="shared" si="386"/>
        <v>8.4616081585809095E-3</v>
      </c>
      <c r="P796" s="1">
        <f t="shared" si="386"/>
        <v>0.49655644525577702</v>
      </c>
      <c r="Q796" s="1">
        <f t="shared" si="386"/>
        <v>0.329182012269227</v>
      </c>
      <c r="R796" s="1">
        <f t="shared" si="386"/>
        <v>4.6766874591104004E-3</v>
      </c>
      <c r="S796" s="1">
        <f t="shared" si="386"/>
        <v>0.47435897435897401</v>
      </c>
      <c r="T796" s="1">
        <f t="shared" si="386"/>
        <v>1.85815659753624E-2</v>
      </c>
      <c r="U796" s="1">
        <f t="shared" si="386"/>
        <v>8.4478704487092101E-3</v>
      </c>
      <c r="V796" s="1">
        <f t="shared" si="386"/>
        <v>1.0059353571011101E-3</v>
      </c>
    </row>
    <row r="797" spans="1:22">
      <c r="A797" s="1" t="s">
        <v>67</v>
      </c>
      <c r="B797" s="1">
        <v>30</v>
      </c>
      <c r="C797" s="1" t="s">
        <v>33</v>
      </c>
      <c r="D797" s="1">
        <f t="shared" ref="D797:V797" si="387">IF(TYPE="P",(D387-MIN)/DV,(MAX-D387)/DV)</f>
        <v>0.59970079059100501</v>
      </c>
      <c r="E797" s="1">
        <f t="shared" si="387"/>
        <v>0.51180153641993797</v>
      </c>
      <c r="F797" s="1">
        <f t="shared" si="387"/>
        <v>5.5698266067282502E-2</v>
      </c>
      <c r="G797" s="1">
        <f t="shared" si="387"/>
        <v>8.2730923694779093E-2</v>
      </c>
      <c r="H797" s="1">
        <f t="shared" si="387"/>
        <v>7.1590250499006897E-5</v>
      </c>
      <c r="I797" s="1">
        <f t="shared" si="387"/>
        <v>7.7088765446094599E-3</v>
      </c>
      <c r="J797" s="1">
        <f t="shared" si="387"/>
        <v>0.41762283579331599</v>
      </c>
      <c r="K797" s="1">
        <f t="shared" si="387"/>
        <v>0.55304904671808996</v>
      </c>
      <c r="L797" s="1">
        <f t="shared" si="387"/>
        <v>6.8675879030409099E-3</v>
      </c>
      <c r="M797" s="1">
        <f t="shared" si="387"/>
        <v>3.6972405148998001E-2</v>
      </c>
      <c r="N797" s="1">
        <f t="shared" si="387"/>
        <v>6.3491299043215797E-3</v>
      </c>
      <c r="O797" s="1">
        <f t="shared" si="387"/>
        <v>9.7552627075132604E-3</v>
      </c>
      <c r="P797" s="1">
        <f t="shared" si="387"/>
        <v>0.53250632701323497</v>
      </c>
      <c r="Q797" s="1">
        <f t="shared" si="387"/>
        <v>0.33329747509798602</v>
      </c>
      <c r="R797" s="1">
        <f t="shared" si="387"/>
        <v>5.0078060743789102E-3</v>
      </c>
      <c r="S797" s="1">
        <f t="shared" si="387"/>
        <v>0.44871794871794901</v>
      </c>
      <c r="T797" s="1">
        <f t="shared" si="387"/>
        <v>2.0750701438682399E-2</v>
      </c>
      <c r="U797" s="1">
        <f t="shared" si="387"/>
        <v>1.0747873980037201E-2</v>
      </c>
      <c r="V797" s="1">
        <f t="shared" si="387"/>
        <v>1.8882942895740401E-3</v>
      </c>
    </row>
    <row r="798" spans="1:22">
      <c r="A798" s="1" t="s">
        <v>67</v>
      </c>
      <c r="B798" s="1">
        <v>30</v>
      </c>
      <c r="C798" s="1" t="s">
        <v>34</v>
      </c>
      <c r="D798" s="1">
        <f t="shared" ref="D798:V798" si="388">IF(TYPE="P",(D388-MIN)/DV,(MAX-D388)/DV)</f>
        <v>0.62265823590368197</v>
      </c>
      <c r="E798" s="1">
        <f t="shared" si="388"/>
        <v>0.61976206942839296</v>
      </c>
      <c r="F798" s="1">
        <f t="shared" si="388"/>
        <v>5.5698266067282502E-2</v>
      </c>
      <c r="G798" s="1">
        <f t="shared" si="388"/>
        <v>6.9879518072289204E-2</v>
      </c>
      <c r="H798" s="1">
        <f t="shared" si="388"/>
        <v>1.141763395726E-4</v>
      </c>
      <c r="I798" s="1">
        <f t="shared" si="388"/>
        <v>8.7971885273778506E-3</v>
      </c>
      <c r="J798" s="1">
        <f t="shared" si="388"/>
        <v>0.68761940110726405</v>
      </c>
      <c r="K798" s="1">
        <f t="shared" si="388"/>
        <v>0.48901178867704798</v>
      </c>
      <c r="L798" s="1">
        <f t="shared" si="388"/>
        <v>1.3698701515246299E-2</v>
      </c>
      <c r="M798" s="1">
        <f t="shared" si="388"/>
        <v>3.4346851225460197E-2</v>
      </c>
      <c r="N798" s="1">
        <f t="shared" si="388"/>
        <v>6.2310225573566002E-3</v>
      </c>
      <c r="O798" s="1">
        <f t="shared" si="388"/>
        <v>9.1663226988553392E-3</v>
      </c>
      <c r="P798" s="1">
        <f t="shared" si="388"/>
        <v>0.57272953574243901</v>
      </c>
      <c r="Q798" s="1">
        <f t="shared" si="388"/>
        <v>0.337412909212085</v>
      </c>
      <c r="R798" s="1">
        <f t="shared" si="388"/>
        <v>4.56380597935382E-3</v>
      </c>
      <c r="S798" s="1">
        <f t="shared" si="388"/>
        <v>0.37179487179487197</v>
      </c>
      <c r="T798" s="1">
        <f t="shared" si="388"/>
        <v>2.25849365850045E-2</v>
      </c>
      <c r="U798" s="1">
        <f t="shared" si="388"/>
        <v>1.20851966438959E-2</v>
      </c>
      <c r="V798" s="1">
        <f t="shared" si="388"/>
        <v>1.34447007057775E-3</v>
      </c>
    </row>
    <row r="799" spans="1:22">
      <c r="A799" s="1" t="s">
        <v>67</v>
      </c>
      <c r="B799" s="1">
        <v>30</v>
      </c>
      <c r="C799" s="1" t="s">
        <v>35</v>
      </c>
      <c r="D799" s="1">
        <f t="shared" ref="D799:V799" si="389">IF(TYPE="P",(D389-MIN)/DV,(MAX-D389)/DV)</f>
        <v>0.65929174552805703</v>
      </c>
      <c r="E799" s="1">
        <f t="shared" si="389"/>
        <v>0.6817024163873</v>
      </c>
      <c r="F799" s="1">
        <f t="shared" si="389"/>
        <v>5.7756590755652197E-2</v>
      </c>
      <c r="G799" s="1">
        <f t="shared" si="389"/>
        <v>7.7108433734939794E-2</v>
      </c>
      <c r="H799" s="1">
        <f t="shared" si="389"/>
        <v>1.04914482656221E-4</v>
      </c>
      <c r="I799" s="1">
        <f t="shared" si="389"/>
        <v>8.3323886180705093E-3</v>
      </c>
      <c r="J799" s="1">
        <f t="shared" si="389"/>
        <v>0.85882796643451897</v>
      </c>
      <c r="K799" s="1">
        <f t="shared" si="389"/>
        <v>0.46914568476204299</v>
      </c>
      <c r="L799" s="1">
        <f t="shared" si="389"/>
        <v>1.9446007628337401E-2</v>
      </c>
      <c r="M799" s="1">
        <f t="shared" si="389"/>
        <v>3.5509542253828498E-2</v>
      </c>
      <c r="N799" s="1">
        <f t="shared" si="389"/>
        <v>8.7021034574492496E-3</v>
      </c>
      <c r="O799" s="1">
        <f t="shared" si="389"/>
        <v>1.2082834160534E-2</v>
      </c>
      <c r="P799" s="1">
        <f t="shared" si="389"/>
        <v>0.60946770111604398</v>
      </c>
      <c r="Q799" s="1">
        <f t="shared" si="389"/>
        <v>0.349759262997547</v>
      </c>
      <c r="R799" s="1">
        <f t="shared" si="389"/>
        <v>4.4132976395142099E-3</v>
      </c>
      <c r="S799" s="1">
        <f t="shared" si="389"/>
        <v>0.38461538461538503</v>
      </c>
      <c r="T799" s="1">
        <f t="shared" si="389"/>
        <v>2.3740882840448601E-2</v>
      </c>
      <c r="U799" s="1">
        <f t="shared" si="389"/>
        <v>1.3187146082867101E-2</v>
      </c>
      <c r="V799" s="1">
        <f t="shared" si="389"/>
        <v>2.04638555115998E-3</v>
      </c>
    </row>
    <row r="800" spans="1:22">
      <c r="A800" s="1" t="s">
        <v>67</v>
      </c>
      <c r="B800" s="1">
        <v>30</v>
      </c>
      <c r="C800" s="1" t="s">
        <v>36</v>
      </c>
      <c r="D800" s="1">
        <f t="shared" ref="D800:V800" si="390">IF(TYPE="P",(D390-MIN)/DV,(MAX-D390)/DV)</f>
        <v>0.71783773635378301</v>
      </c>
      <c r="E800" s="1">
        <f t="shared" si="390"/>
        <v>0.76700607173943602</v>
      </c>
      <c r="F800" s="1">
        <f t="shared" si="390"/>
        <v>5.2404946565891099E-2</v>
      </c>
      <c r="G800" s="1">
        <f t="shared" si="390"/>
        <v>8.0321285140562207E-2</v>
      </c>
      <c r="H800" s="1">
        <f t="shared" si="390"/>
        <v>1.3344526028368701E-4</v>
      </c>
      <c r="I800" s="1">
        <f t="shared" si="390"/>
        <v>4.8747307561500999E-3</v>
      </c>
      <c r="J800" s="1">
        <f t="shared" si="390"/>
        <v>6.2103349136717598E-2</v>
      </c>
      <c r="K800" s="1">
        <f t="shared" si="390"/>
        <v>0.490612720128074</v>
      </c>
      <c r="L800" s="1">
        <f t="shared" si="390"/>
        <v>2.7840305133495901E-2</v>
      </c>
      <c r="M800" s="1">
        <f t="shared" si="390"/>
        <v>5.5559247280974597E-2</v>
      </c>
      <c r="N800" s="1">
        <f t="shared" si="390"/>
        <v>1.4636137637486101E-2</v>
      </c>
      <c r="O800" s="1">
        <f t="shared" si="390"/>
        <v>1.45060454440205E-2</v>
      </c>
      <c r="P800" s="1">
        <f t="shared" si="390"/>
        <v>0.64724308177405299</v>
      </c>
      <c r="Q800" s="1">
        <f t="shared" si="390"/>
        <v>0.36622104656515098</v>
      </c>
      <c r="R800" s="1">
        <f t="shared" si="390"/>
        <v>5.9503655613809998E-3</v>
      </c>
      <c r="S800" s="1">
        <f t="shared" si="390"/>
        <v>0.38461538461538503</v>
      </c>
      <c r="T800" s="1">
        <f t="shared" si="390"/>
        <v>2.8411739104936499E-2</v>
      </c>
      <c r="U800" s="1">
        <f t="shared" si="390"/>
        <v>1.50574657964618E-2</v>
      </c>
      <c r="V800" s="1">
        <f t="shared" si="390"/>
        <v>2.8116717768153902E-3</v>
      </c>
    </row>
    <row r="801" spans="1:22">
      <c r="A801" s="1" t="s">
        <v>67</v>
      </c>
      <c r="B801" s="1">
        <v>30</v>
      </c>
      <c r="C801" s="1" t="s">
        <v>37</v>
      </c>
      <c r="D801" s="1">
        <f t="shared" ref="D801:V801" si="391">IF(TYPE="P",(D391-MIN)/DV,(MAX-D391)/DV)</f>
        <v>0.80436873763017702</v>
      </c>
      <c r="E801" s="1">
        <f t="shared" si="391"/>
        <v>0.84946027663083701</v>
      </c>
      <c r="F801" s="1">
        <f t="shared" si="391"/>
        <v>5.2404946565891099E-2</v>
      </c>
      <c r="G801" s="1">
        <f t="shared" si="391"/>
        <v>7.4698795180722893E-2</v>
      </c>
      <c r="H801" s="1">
        <f t="shared" si="391"/>
        <v>1.4626707691597001E-4</v>
      </c>
      <c r="I801" s="1">
        <f t="shared" si="391"/>
        <v>4.602652760458E-3</v>
      </c>
      <c r="J801" s="1">
        <f t="shared" si="391"/>
        <v>6.3764639276841104E-2</v>
      </c>
      <c r="K801" s="1">
        <f t="shared" si="391"/>
        <v>0.51186144665987499</v>
      </c>
      <c r="L801" s="1">
        <f t="shared" si="391"/>
        <v>3.0403926717939098E-2</v>
      </c>
      <c r="M801" s="1">
        <f t="shared" si="391"/>
        <v>5.4783395950526802E-2</v>
      </c>
      <c r="N801" s="1">
        <f t="shared" si="391"/>
        <v>1.4139628110924601E-2</v>
      </c>
      <c r="O801" s="1">
        <f t="shared" si="391"/>
        <v>1.6171185229183201E-2</v>
      </c>
      <c r="P801" s="1">
        <f t="shared" si="391"/>
        <v>0.68698917147243099</v>
      </c>
      <c r="Q801" s="1">
        <f t="shared" si="391"/>
        <v>0.33329747509798602</v>
      </c>
      <c r="R801" s="1">
        <f t="shared" si="391"/>
        <v>8.7987381601635495E-3</v>
      </c>
      <c r="S801" s="1">
        <f t="shared" si="391"/>
        <v>0.30769230769230799</v>
      </c>
      <c r="T801" s="1">
        <f t="shared" si="391"/>
        <v>3.2065547862965602E-2</v>
      </c>
      <c r="U801" s="1">
        <f t="shared" si="391"/>
        <v>1.7376935408509001E-2</v>
      </c>
      <c r="V801" s="1">
        <f t="shared" si="391"/>
        <v>2.79516078146602E-3</v>
      </c>
    </row>
    <row r="802" spans="1:22">
      <c r="A802" s="1" t="s">
        <v>67</v>
      </c>
      <c r="B802" s="1">
        <v>30</v>
      </c>
      <c r="C802" s="1" t="s">
        <v>38</v>
      </c>
      <c r="D802" s="1">
        <f t="shared" ref="D802:V802" si="392">IF(TYPE="P",(D392-MIN)/DV,(MAX-D392)/DV)</f>
        <v>0.86224538855358901</v>
      </c>
      <c r="E802" s="1">
        <f t="shared" si="392"/>
        <v>0.91089499996090295</v>
      </c>
      <c r="F802" s="1">
        <f t="shared" si="392"/>
        <v>4.5818307563108202E-2</v>
      </c>
      <c r="G802" s="1">
        <f t="shared" si="392"/>
        <v>7.79357429718876E-2</v>
      </c>
      <c r="H802" s="1">
        <f t="shared" si="392"/>
        <v>1.5746434255349599E-4</v>
      </c>
      <c r="I802" s="1">
        <f t="shared" si="392"/>
        <v>4.2058723500736899E-3</v>
      </c>
      <c r="J802" s="1">
        <f t="shared" si="392"/>
        <v>7.3431724430217102E-2</v>
      </c>
      <c r="K802" s="1">
        <f t="shared" si="392"/>
        <v>0.53769465871052302</v>
      </c>
      <c r="L802" s="1">
        <f t="shared" si="392"/>
        <v>3.0403926717939098E-2</v>
      </c>
      <c r="M802" s="1">
        <f t="shared" si="392"/>
        <v>4.4390296861148697E-2</v>
      </c>
      <c r="N802" s="1">
        <f t="shared" si="392"/>
        <v>1.1744227646751201E-2</v>
      </c>
      <c r="O802" s="1">
        <f t="shared" si="392"/>
        <v>1.67299231861151E-2</v>
      </c>
      <c r="P802" s="1">
        <f t="shared" si="392"/>
        <v>0.72708791436750597</v>
      </c>
      <c r="Q802" s="1">
        <f t="shared" si="392"/>
        <v>0.49323024550297201</v>
      </c>
      <c r="R802" s="1">
        <f t="shared" si="392"/>
        <v>1.41115215187356E-2</v>
      </c>
      <c r="S802" s="1">
        <f t="shared" si="392"/>
        <v>0.25722758974359</v>
      </c>
      <c r="T802" s="1">
        <f t="shared" si="392"/>
        <v>3.3529386345326997E-2</v>
      </c>
      <c r="U802" s="1">
        <f t="shared" si="392"/>
        <v>1.9471946809445199E-2</v>
      </c>
      <c r="V802" s="1">
        <f t="shared" si="392"/>
        <v>3.7189028009334099E-3</v>
      </c>
    </row>
    <row r="803" spans="1:22">
      <c r="A803" s="1" t="s">
        <v>68</v>
      </c>
      <c r="B803" s="1">
        <v>31</v>
      </c>
      <c r="C803" s="1" t="s">
        <v>25</v>
      </c>
      <c r="D803" s="1">
        <f t="shared" ref="D803:V803" si="393">IF(TYPE="P",(D393-MIN)/DV,(MAX-D393)/DV)</f>
        <v>5.55642777069391E-2</v>
      </c>
      <c r="E803" s="1">
        <f t="shared" si="393"/>
        <v>9.9189840872609694E-2</v>
      </c>
      <c r="F803" s="1">
        <f t="shared" si="393"/>
        <v>0.14321823181675999</v>
      </c>
      <c r="G803" s="1">
        <f t="shared" si="393"/>
        <v>0.30040160642570302</v>
      </c>
      <c r="H803" s="1">
        <f t="shared" si="393"/>
        <v>1.0889821668360201E-3</v>
      </c>
      <c r="I803" s="1">
        <f t="shared" si="393"/>
        <v>2.33533612969051E-3</v>
      </c>
      <c r="J803" s="1">
        <f t="shared" si="393"/>
        <v>2.94406541351462E-2</v>
      </c>
      <c r="K803" s="1">
        <f t="shared" si="393"/>
        <v>0.177776160675302</v>
      </c>
      <c r="L803" s="1">
        <f t="shared" si="393"/>
        <v>9.9887450759707404E-3</v>
      </c>
      <c r="M803" s="1">
        <f t="shared" si="393"/>
        <v>1.4969060439033699E-2</v>
      </c>
      <c r="N803" s="1">
        <f t="shared" si="393"/>
        <v>2.89076331746338E-3</v>
      </c>
      <c r="O803" s="1">
        <f t="shared" si="393"/>
        <v>4.5967522727043903E-3</v>
      </c>
      <c r="P803" s="1">
        <f t="shared" si="393"/>
        <v>8.5466539434925094E-3</v>
      </c>
      <c r="Q803" s="1">
        <f t="shared" si="393"/>
        <v>1.42534185696461E-2</v>
      </c>
      <c r="R803" s="1">
        <f t="shared" si="393"/>
        <v>0</v>
      </c>
      <c r="S803" s="1">
        <f t="shared" si="393"/>
        <v>0.35897435897435898</v>
      </c>
      <c r="T803" s="1">
        <f t="shared" si="393"/>
        <v>3.8143911450504199E-2</v>
      </c>
      <c r="U803" s="1">
        <f t="shared" si="393"/>
        <v>6.4706478060676401E-3</v>
      </c>
      <c r="V803" s="1">
        <f t="shared" si="393"/>
        <v>4.8463980829678398E-4</v>
      </c>
    </row>
    <row r="804" spans="1:22">
      <c r="A804" s="1" t="s">
        <v>68</v>
      </c>
      <c r="B804" s="1">
        <v>31</v>
      </c>
      <c r="C804" s="1" t="s">
        <v>27</v>
      </c>
      <c r="D804" s="1">
        <f t="shared" ref="D804:V804" si="394">IF(TYPE="P",(D394-MIN)/DV,(MAX-D394)/DV)</f>
        <v>0.152895299712763</v>
      </c>
      <c r="E804" s="1">
        <f t="shared" si="394"/>
        <v>0.13900351265251501</v>
      </c>
      <c r="F804" s="1">
        <f t="shared" si="394"/>
        <v>0.160219993742693</v>
      </c>
      <c r="G804" s="1">
        <f t="shared" si="394"/>
        <v>0.29799196787148602</v>
      </c>
      <c r="H804" s="1">
        <f t="shared" si="394"/>
        <v>2.0637830260535899E-3</v>
      </c>
      <c r="I804" s="1">
        <f t="shared" si="394"/>
        <v>3.2309261988436701E-3</v>
      </c>
      <c r="J804" s="1">
        <f t="shared" si="394"/>
        <v>3.7682187949540397E-2</v>
      </c>
      <c r="K804" s="1">
        <f t="shared" si="394"/>
        <v>0.28351040605443201</v>
      </c>
      <c r="L804" s="1">
        <f t="shared" si="394"/>
        <v>1.0770337022447301E-2</v>
      </c>
      <c r="M804" s="1">
        <f t="shared" si="394"/>
        <v>1.53988613105095E-2</v>
      </c>
      <c r="N804" s="1">
        <f t="shared" si="394"/>
        <v>3.8046619148526298E-3</v>
      </c>
      <c r="O804" s="1">
        <f t="shared" si="394"/>
        <v>6.9202967854949601E-3</v>
      </c>
      <c r="P804" s="1">
        <f t="shared" si="394"/>
        <v>0.13738953657221101</v>
      </c>
      <c r="Q804" s="1">
        <f t="shared" si="394"/>
        <v>3.86122411356387E-2</v>
      </c>
      <c r="R804" s="1">
        <f t="shared" si="394"/>
        <v>1.11019552355159E-4</v>
      </c>
      <c r="S804" s="1">
        <f t="shared" si="394"/>
        <v>0.34615384615384598</v>
      </c>
      <c r="T804" s="1">
        <f t="shared" si="394"/>
        <v>4.37230112014124E-2</v>
      </c>
      <c r="U804" s="1">
        <f t="shared" si="394"/>
        <v>7.9320047173872393E-3</v>
      </c>
      <c r="V804" s="1">
        <f t="shared" si="394"/>
        <v>6.2536371311345098E-4</v>
      </c>
    </row>
    <row r="805" spans="1:22">
      <c r="A805" s="1" t="s">
        <v>68</v>
      </c>
      <c r="B805" s="1">
        <v>31</v>
      </c>
      <c r="C805" s="1" t="s">
        <v>28</v>
      </c>
      <c r="D805" s="1">
        <f t="shared" ref="D805:V805" si="395">IF(TYPE="P",(D395-MIN)/DV,(MAX-D395)/DV)</f>
        <v>0.183912245082647</v>
      </c>
      <c r="E805" s="1">
        <f t="shared" si="395"/>
        <v>0.16814750393294101</v>
      </c>
      <c r="F805" s="1">
        <f t="shared" si="395"/>
        <v>0.203033147260782</v>
      </c>
      <c r="G805" s="1">
        <f t="shared" si="395"/>
        <v>0.29477911646586302</v>
      </c>
      <c r="H805" s="1">
        <f t="shared" si="395"/>
        <v>4.3459187646660401E-4</v>
      </c>
      <c r="I805" s="1">
        <f t="shared" si="395"/>
        <v>4.1718626006121799E-3</v>
      </c>
      <c r="J805" s="1">
        <f t="shared" si="395"/>
        <v>5.2447386800002598E-2</v>
      </c>
      <c r="K805" s="1">
        <f t="shared" si="395"/>
        <v>0.30708776015136102</v>
      </c>
      <c r="L805" s="1">
        <f t="shared" si="395"/>
        <v>7.0134850663832104E-3</v>
      </c>
      <c r="M805" s="1">
        <f t="shared" si="395"/>
        <v>1.8266924045925E-2</v>
      </c>
      <c r="N805" s="1">
        <f t="shared" si="395"/>
        <v>5.5923255451284697E-3</v>
      </c>
      <c r="O805" s="1">
        <f t="shared" si="395"/>
        <v>8.1082441533861498E-3</v>
      </c>
      <c r="P805" s="1">
        <f t="shared" si="395"/>
        <v>0.263826079741111</v>
      </c>
      <c r="Q805" s="1">
        <f t="shared" si="395"/>
        <v>8.2255132320784297E-2</v>
      </c>
      <c r="R805" s="1">
        <f t="shared" si="395"/>
        <v>9.3467059280206999E-4</v>
      </c>
      <c r="S805" s="1">
        <f t="shared" si="395"/>
        <v>0.33333333333333298</v>
      </c>
      <c r="T805" s="1">
        <f t="shared" si="395"/>
        <v>5.0346166548859997E-2</v>
      </c>
      <c r="U805" s="1">
        <f t="shared" si="395"/>
        <v>9.1236673979336793E-3</v>
      </c>
      <c r="V805" s="1">
        <f t="shared" si="395"/>
        <v>1.4024827705506899E-3</v>
      </c>
    </row>
    <row r="806" spans="1:22">
      <c r="A806" s="1" t="s">
        <v>68</v>
      </c>
      <c r="B806" s="1">
        <v>31</v>
      </c>
      <c r="C806" s="1" t="s">
        <v>29</v>
      </c>
      <c r="D806" s="1">
        <f t="shared" ref="D806:V806" si="396">IF(TYPE="P",(D396-MIN)/DV,(MAX-D396)/DV)</f>
        <v>0.223610288814133</v>
      </c>
      <c r="E806" s="1">
        <f t="shared" si="396"/>
        <v>0.174455290104361</v>
      </c>
      <c r="F806" s="1">
        <f t="shared" si="396"/>
        <v>0.23168502692288701</v>
      </c>
      <c r="G806" s="1">
        <f t="shared" si="396"/>
        <v>0.28835341365461897</v>
      </c>
      <c r="H806" s="1">
        <f t="shared" si="396"/>
        <v>6.3607878306677699E-4</v>
      </c>
      <c r="I806" s="1">
        <f t="shared" si="396"/>
        <v>6.0423988209953499E-3</v>
      </c>
      <c r="J806" s="1">
        <f t="shared" si="396"/>
        <v>6.0133582909832999E-2</v>
      </c>
      <c r="K806" s="1">
        <f t="shared" si="396"/>
        <v>0.27899869014699502</v>
      </c>
      <c r="L806" s="1">
        <f t="shared" si="396"/>
        <v>1.00512724316889E-2</v>
      </c>
      <c r="M806" s="1">
        <f t="shared" si="396"/>
        <v>1.41584479675298E-2</v>
      </c>
      <c r="N806" s="1">
        <f t="shared" si="396"/>
        <v>5.8675271302896003E-3</v>
      </c>
      <c r="O806" s="1">
        <f t="shared" si="396"/>
        <v>1.01076199776505E-2</v>
      </c>
      <c r="P806" s="1">
        <f t="shared" si="396"/>
        <v>0.30587478737086699</v>
      </c>
      <c r="Q806" s="1">
        <f t="shared" si="396"/>
        <v>0.160448640749185</v>
      </c>
      <c r="R806" s="1">
        <f t="shared" si="396"/>
        <v>7.0453144854678799E-3</v>
      </c>
      <c r="S806" s="1">
        <f t="shared" si="396"/>
        <v>0.32051282051282098</v>
      </c>
      <c r="T806" s="1">
        <f t="shared" si="396"/>
        <v>5.6455396525061999E-2</v>
      </c>
      <c r="U806" s="1">
        <f t="shared" si="396"/>
        <v>1.0394799550441499E-2</v>
      </c>
      <c r="V806" s="1">
        <f t="shared" si="396"/>
        <v>1.6479142176285099E-3</v>
      </c>
    </row>
    <row r="807" spans="1:22">
      <c r="A807" s="1" t="s">
        <v>68</v>
      </c>
      <c r="B807" s="1">
        <v>31</v>
      </c>
      <c r="C807" s="1" t="s">
        <v>30</v>
      </c>
      <c r="D807" s="1">
        <f t="shared" ref="D807:V807" si="397">IF(TYPE="P",(D397-MIN)/DV,(MAX-D397)/DV)</f>
        <v>0.33417583614826801</v>
      </c>
      <c r="E807" s="1">
        <f t="shared" si="397"/>
        <v>0.252354394192291</v>
      </c>
      <c r="F807" s="1">
        <f t="shared" si="397"/>
        <v>0.24815285942465701</v>
      </c>
      <c r="G807" s="1">
        <f t="shared" si="397"/>
        <v>0.29317269076305202</v>
      </c>
      <c r="H807" s="1">
        <f t="shared" si="397"/>
        <v>3.65698423202146E-3</v>
      </c>
      <c r="I807" s="1">
        <f t="shared" si="397"/>
        <v>9.4207006008389105E-3</v>
      </c>
      <c r="J807" s="1">
        <f t="shared" si="397"/>
        <v>7.3355236686855702E-2</v>
      </c>
      <c r="K807" s="1">
        <f t="shared" si="397"/>
        <v>0.24683452190365299</v>
      </c>
      <c r="L807" s="1">
        <f t="shared" si="397"/>
        <v>1.43396069113571E-2</v>
      </c>
      <c r="M807" s="1">
        <f t="shared" si="397"/>
        <v>1.6490270269443899E-2</v>
      </c>
      <c r="N807" s="1">
        <f t="shared" si="397"/>
        <v>9.9072570658006991E-3</v>
      </c>
      <c r="O807" s="1">
        <f t="shared" si="397"/>
        <v>1.2161359495021701E-2</v>
      </c>
      <c r="P807" s="1">
        <f t="shared" si="397"/>
        <v>0.39262747375845303</v>
      </c>
      <c r="Q807" s="1">
        <f t="shared" si="397"/>
        <v>0.23041126899697401</v>
      </c>
      <c r="R807" s="1">
        <f t="shared" si="397"/>
        <v>1.33629081064235E-2</v>
      </c>
      <c r="S807" s="1">
        <f t="shared" si="397"/>
        <v>0.28205128205128199</v>
      </c>
      <c r="T807" s="1">
        <f t="shared" si="397"/>
        <v>5.6760202113113001E-2</v>
      </c>
      <c r="U807" s="1">
        <f t="shared" si="397"/>
        <v>1.0639015687559801E-2</v>
      </c>
      <c r="V807" s="1">
        <f t="shared" si="397"/>
        <v>1.9691162916907401E-3</v>
      </c>
    </row>
    <row r="808" spans="1:22">
      <c r="A808" s="1" t="s">
        <v>68</v>
      </c>
      <c r="B808" s="1">
        <v>31</v>
      </c>
      <c r="C808" s="1" t="s">
        <v>31</v>
      </c>
      <c r="D808" s="1">
        <f t="shared" ref="D808:V808" si="398">IF(TYPE="P",(D398-MIN)/DV,(MAX-D398)/DV)</f>
        <v>0.44723563095388602</v>
      </c>
      <c r="E808" s="1">
        <f t="shared" si="398"/>
        <v>0.29345557476159501</v>
      </c>
      <c r="F808" s="1">
        <f t="shared" si="398"/>
        <v>0.25296933919544201</v>
      </c>
      <c r="G808" s="1">
        <f t="shared" si="398"/>
        <v>0.29477911646586302</v>
      </c>
      <c r="H808" s="1">
        <f t="shared" si="398"/>
        <v>1.0349709917363899E-3</v>
      </c>
      <c r="I808" s="1">
        <f t="shared" si="398"/>
        <v>1.4714884933681E-2</v>
      </c>
      <c r="J808" s="1">
        <f t="shared" si="398"/>
        <v>3.3957100195494798E-2</v>
      </c>
      <c r="K808" s="1">
        <f t="shared" si="398"/>
        <v>0.26830155726968402</v>
      </c>
      <c r="L808" s="1">
        <f t="shared" si="398"/>
        <v>2.0738239646511999E-2</v>
      </c>
      <c r="M808" s="1">
        <f t="shared" si="398"/>
        <v>1.5754980306679101E-2</v>
      </c>
      <c r="N808" s="1">
        <f t="shared" si="398"/>
        <v>8.0209795341754497E-3</v>
      </c>
      <c r="O808" s="1">
        <f t="shared" si="398"/>
        <v>1.4028853026749E-2</v>
      </c>
      <c r="P808" s="1">
        <f t="shared" si="398"/>
        <v>0.399327884495706</v>
      </c>
      <c r="Q808" s="1">
        <f t="shared" si="398"/>
        <v>0.238642159501188</v>
      </c>
      <c r="R808" s="1">
        <f t="shared" si="398"/>
        <v>6.1196875948965604E-3</v>
      </c>
      <c r="S808" s="1">
        <f t="shared" si="398"/>
        <v>0.243589743589744</v>
      </c>
      <c r="T808" s="1">
        <f t="shared" si="398"/>
        <v>5.8769604015099799E-2</v>
      </c>
      <c r="U808" s="1">
        <f t="shared" si="398"/>
        <v>1.13617997281753E-2</v>
      </c>
      <c r="V808" s="1">
        <f t="shared" si="398"/>
        <v>2.4352604291852601E-3</v>
      </c>
    </row>
    <row r="809" spans="1:22">
      <c r="A809" s="1" t="s">
        <v>68</v>
      </c>
      <c r="B809" s="1">
        <v>31</v>
      </c>
      <c r="C809" s="1" t="s">
        <v>32</v>
      </c>
      <c r="D809" s="1">
        <f t="shared" ref="D809:V809" si="399">IF(TYPE="P",(D399-MIN)/DV,(MAX-D399)/DV)</f>
        <v>0.46890891847847699</v>
      </c>
      <c r="E809" s="1">
        <f t="shared" si="399"/>
        <v>0.364900572639345</v>
      </c>
      <c r="F809" s="1">
        <f t="shared" si="399"/>
        <v>0.25296933919544201</v>
      </c>
      <c r="G809" s="1">
        <f t="shared" si="399"/>
        <v>0.34779116465863502</v>
      </c>
      <c r="H809" s="1">
        <f t="shared" si="399"/>
        <v>7.2919486653695402E-4</v>
      </c>
      <c r="I809" s="1">
        <f t="shared" si="399"/>
        <v>8.8992177757623893E-3</v>
      </c>
      <c r="J809" s="1">
        <f t="shared" si="399"/>
        <v>5.51396309076699E-2</v>
      </c>
      <c r="K809" s="1">
        <f t="shared" si="399"/>
        <v>0.29173337214379302</v>
      </c>
      <c r="L809" s="1">
        <f t="shared" si="399"/>
        <v>3.9402655328372803E-2</v>
      </c>
      <c r="M809" s="1">
        <f t="shared" si="399"/>
        <v>1.03641795656808E-2</v>
      </c>
      <c r="N809" s="1">
        <f t="shared" si="399"/>
        <v>9.1424259937070602E-3</v>
      </c>
      <c r="O809" s="1">
        <f t="shared" si="399"/>
        <v>1.4184896960666901E-2</v>
      </c>
      <c r="P809" s="1">
        <f t="shared" si="399"/>
        <v>0.482242874330996</v>
      </c>
      <c r="Q809" s="1">
        <f t="shared" si="399"/>
        <v>0.19748767162518599</v>
      </c>
      <c r="R809" s="1">
        <f t="shared" si="399"/>
        <v>1.12143992636798E-2</v>
      </c>
      <c r="S809" s="1">
        <f t="shared" si="399"/>
        <v>0.20512820512820501</v>
      </c>
      <c r="T809" s="1">
        <f t="shared" si="399"/>
        <v>6.9961756544446099E-2</v>
      </c>
      <c r="U809" s="1">
        <f t="shared" si="399"/>
        <v>1.16396948115453E-2</v>
      </c>
      <c r="V809" s="1">
        <f t="shared" si="399"/>
        <v>2.54532601654664E-3</v>
      </c>
    </row>
    <row r="810" spans="1:22">
      <c r="A810" s="1" t="s">
        <v>68</v>
      </c>
      <c r="B810" s="1">
        <v>31</v>
      </c>
      <c r="C810" s="1" t="s">
        <v>33</v>
      </c>
      <c r="D810" s="1">
        <f t="shared" ref="D810:V810" si="400">IF(TYPE="P",(D400-MIN)/DV,(MAX-D400)/DV)</f>
        <v>0.56502277417678504</v>
      </c>
      <c r="E810" s="1">
        <f t="shared" si="400"/>
        <v>0.41733152647285099</v>
      </c>
      <c r="F810" s="1">
        <f t="shared" si="400"/>
        <v>0.26918893773979502</v>
      </c>
      <c r="G810" s="1">
        <f t="shared" si="400"/>
        <v>0.32128514056224899</v>
      </c>
      <c r="H810" s="1">
        <f t="shared" si="400"/>
        <v>8.6105177158854495E-4</v>
      </c>
      <c r="I810" s="1">
        <f t="shared" si="400"/>
        <v>8.63847636322412E-3</v>
      </c>
      <c r="J810" s="1">
        <f t="shared" si="400"/>
        <v>0.19895761011065699</v>
      </c>
      <c r="K810" s="1">
        <f t="shared" si="400"/>
        <v>0.41253092708484901</v>
      </c>
      <c r="L810" s="1">
        <f t="shared" si="400"/>
        <v>4.2966714604306101E-2</v>
      </c>
      <c r="M810" s="1">
        <f t="shared" si="400"/>
        <v>2.44167172348316E-2</v>
      </c>
      <c r="N810" s="1">
        <f t="shared" si="400"/>
        <v>1.09358229903404E-2</v>
      </c>
      <c r="O810" s="1">
        <f t="shared" si="400"/>
        <v>1.45745034279329E-2</v>
      </c>
      <c r="P810" s="1">
        <f t="shared" si="400"/>
        <v>0.53026594199892096</v>
      </c>
      <c r="Q810" s="1">
        <f t="shared" si="400"/>
        <v>0.19337222072487001</v>
      </c>
      <c r="R810" s="1">
        <f t="shared" si="400"/>
        <v>1.5991161934252301E-2</v>
      </c>
      <c r="S810" s="1">
        <f t="shared" si="400"/>
        <v>0.20512820512820501</v>
      </c>
      <c r="T810" s="1">
        <f t="shared" si="400"/>
        <v>8.1607644987144096E-2</v>
      </c>
      <c r="U810" s="1">
        <f t="shared" si="400"/>
        <v>1.3049628583094001E-2</v>
      </c>
      <c r="V810" s="1">
        <f t="shared" si="400"/>
        <v>3.1468215481930701E-3</v>
      </c>
    </row>
    <row r="811" spans="1:22">
      <c r="A811" s="1" t="s">
        <v>68</v>
      </c>
      <c r="B811" s="1">
        <v>31</v>
      </c>
      <c r="C811" s="1" t="s">
        <v>34</v>
      </c>
      <c r="D811" s="1">
        <f t="shared" ref="D811:V811" si="401">IF(TYPE="P",(D401-MIN)/DV,(MAX-D401)/DV)</f>
        <v>0.60860386847697501</v>
      </c>
      <c r="E811" s="1">
        <f t="shared" si="401"/>
        <v>0.50709548934154303</v>
      </c>
      <c r="F811" s="1">
        <f t="shared" si="401"/>
        <v>0.27532274531113599</v>
      </c>
      <c r="G811" s="1">
        <f t="shared" si="401"/>
        <v>0.37670682730923699</v>
      </c>
      <c r="H811" s="1">
        <f t="shared" si="401"/>
        <v>4.7638804624916802E-4</v>
      </c>
      <c r="I811" s="1">
        <f t="shared" si="401"/>
        <v>1.7549030722140299E-2</v>
      </c>
      <c r="J811" s="1">
        <f t="shared" si="401"/>
        <v>0.50999209525616496</v>
      </c>
      <c r="K811" s="1">
        <f t="shared" si="401"/>
        <v>0.41296754475331099</v>
      </c>
      <c r="L811" s="1">
        <f t="shared" si="401"/>
        <v>4.3888993101148403E-2</v>
      </c>
      <c r="M811" s="1">
        <f t="shared" si="401"/>
        <v>3.3282793612784203E-2</v>
      </c>
      <c r="N811" s="1">
        <f t="shared" si="401"/>
        <v>9.7822696792066906E-3</v>
      </c>
      <c r="O811" s="1">
        <f t="shared" si="401"/>
        <v>1.46993385750672E-2</v>
      </c>
      <c r="P811" s="1">
        <f t="shared" si="401"/>
        <v>0.57694062979712102</v>
      </c>
      <c r="Q811" s="1">
        <f t="shared" si="401"/>
        <v>0.21806492318888801</v>
      </c>
      <c r="R811" s="1">
        <f t="shared" si="401"/>
        <v>1.35058915560497E-2</v>
      </c>
      <c r="S811" s="1">
        <f t="shared" si="401"/>
        <v>0.141025641025641</v>
      </c>
      <c r="T811" s="1">
        <f t="shared" si="401"/>
        <v>8.6993829808906201E-2</v>
      </c>
      <c r="U811" s="1">
        <f t="shared" si="401"/>
        <v>1.2832729164946001E-2</v>
      </c>
      <c r="V811" s="1">
        <f t="shared" si="401"/>
        <v>2.79421473354605E-3</v>
      </c>
    </row>
    <row r="812" spans="1:22">
      <c r="A812" s="1" t="s">
        <v>68</v>
      </c>
      <c r="B812" s="1">
        <v>31</v>
      </c>
      <c r="C812" s="1" t="s">
        <v>35</v>
      </c>
      <c r="D812" s="1">
        <f t="shared" ref="D812:V812" si="402">IF(TYPE="P",(D402-MIN)/DV,(MAX-D402)/DV)</f>
        <v>0.64727645680745705</v>
      </c>
      <c r="E812" s="1">
        <f t="shared" si="402"/>
        <v>0.58084050126383302</v>
      </c>
      <c r="F812" s="1">
        <f t="shared" si="402"/>
        <v>0.26297279718091898</v>
      </c>
      <c r="G812" s="1">
        <f t="shared" si="402"/>
        <v>0.371084337349398</v>
      </c>
      <c r="H812" s="1">
        <f t="shared" si="402"/>
        <v>5.7347004975372997E-4</v>
      </c>
      <c r="I812" s="1">
        <f t="shared" si="402"/>
        <v>1.4488153270604201E-2</v>
      </c>
      <c r="J812" s="1">
        <f t="shared" si="402"/>
        <v>0.79707341423289502</v>
      </c>
      <c r="K812" s="1">
        <f t="shared" si="402"/>
        <v>0.42257313345946701</v>
      </c>
      <c r="L812" s="1">
        <f t="shared" si="402"/>
        <v>5.7306321515663103E-2</v>
      </c>
      <c r="M812" s="1">
        <f t="shared" si="402"/>
        <v>4.1808951850252699E-2</v>
      </c>
      <c r="N812" s="1">
        <f t="shared" si="402"/>
        <v>1.44962434983625E-2</v>
      </c>
      <c r="O812" s="1">
        <f t="shared" si="402"/>
        <v>1.8798763729349299E-2</v>
      </c>
      <c r="P812" s="1">
        <f t="shared" si="402"/>
        <v>0.60600340206613301</v>
      </c>
      <c r="Q812" s="1">
        <f t="shared" si="402"/>
        <v>0.238642159501188</v>
      </c>
      <c r="R812" s="1">
        <f t="shared" si="402"/>
        <v>1.3741060819924201E-2</v>
      </c>
      <c r="S812" s="1">
        <f t="shared" si="402"/>
        <v>0.115384615384615</v>
      </c>
      <c r="T812" s="1">
        <f t="shared" si="402"/>
        <v>8.7026239517002696E-2</v>
      </c>
      <c r="U812" s="1">
        <f t="shared" si="402"/>
        <v>1.13907799652879E-2</v>
      </c>
      <c r="V812" s="1">
        <f t="shared" si="402"/>
        <v>3.2523507345192698E-3</v>
      </c>
    </row>
    <row r="813" spans="1:22">
      <c r="A813" s="1" t="s">
        <v>68</v>
      </c>
      <c r="B813" s="1">
        <v>31</v>
      </c>
      <c r="C813" s="1" t="s">
        <v>36</v>
      </c>
      <c r="D813" s="1">
        <f t="shared" ref="D813:V813" si="403">IF(TYPE="P",(D403-MIN)/DV,(MAX-D403)/DV)</f>
        <v>0.76343585524339697</v>
      </c>
      <c r="E813" s="1">
        <f t="shared" si="403"/>
        <v>0.71599717984897504</v>
      </c>
      <c r="F813" s="1">
        <f t="shared" si="403"/>
        <v>0.25626801034102298</v>
      </c>
      <c r="G813" s="1">
        <f t="shared" si="403"/>
        <v>0.38875502008032098</v>
      </c>
      <c r="H813" s="1">
        <f t="shared" si="403"/>
        <v>6.1502278528937303E-4</v>
      </c>
      <c r="I813" s="1">
        <f t="shared" si="403"/>
        <v>1.28103389638363E-2</v>
      </c>
      <c r="J813" s="1">
        <f t="shared" si="403"/>
        <v>6.14966276643064E-2</v>
      </c>
      <c r="K813" s="1">
        <f t="shared" si="403"/>
        <v>0.45481007131421902</v>
      </c>
      <c r="L813" s="1">
        <f t="shared" si="403"/>
        <v>6.41009608370329E-2</v>
      </c>
      <c r="M813" s="1">
        <f t="shared" si="403"/>
        <v>4.3860232453035802E-2</v>
      </c>
      <c r="N813" s="1">
        <f t="shared" si="403"/>
        <v>2.41454990780747E-2</v>
      </c>
      <c r="O813" s="1">
        <f t="shared" si="403"/>
        <v>2.2199514753702299E-2</v>
      </c>
      <c r="P813" s="1">
        <f t="shared" si="403"/>
        <v>0.636767207401568</v>
      </c>
      <c r="Q813" s="1">
        <f t="shared" si="403"/>
        <v>0.23041126899697401</v>
      </c>
      <c r="R813" s="1">
        <f t="shared" si="403"/>
        <v>1.7247907218880199E-2</v>
      </c>
      <c r="S813" s="1">
        <f t="shared" si="403"/>
        <v>0.141025641025641</v>
      </c>
      <c r="T813" s="1">
        <f t="shared" si="403"/>
        <v>0.103485741271757</v>
      </c>
      <c r="U813" s="1">
        <f t="shared" si="403"/>
        <v>1.57649571439787E-2</v>
      </c>
      <c r="V813" s="1">
        <f t="shared" si="403"/>
        <v>4.6119980753971399E-3</v>
      </c>
    </row>
    <row r="814" spans="1:22">
      <c r="A814" s="1" t="s">
        <v>68</v>
      </c>
      <c r="B814" s="1">
        <v>31</v>
      </c>
      <c r="C814" s="1" t="s">
        <v>37</v>
      </c>
      <c r="D814" s="1">
        <f t="shared" ref="D814:V814" si="404">IF(TYPE="P",(D404-MIN)/DV,(MAX-D404)/DV)</f>
        <v>0.80150335032935505</v>
      </c>
      <c r="E814" s="1">
        <f t="shared" si="404"/>
        <v>0.79942818167214702</v>
      </c>
      <c r="F814" s="1">
        <f t="shared" si="404"/>
        <v>0.23787029261143799</v>
      </c>
      <c r="G814" s="1">
        <f t="shared" si="404"/>
        <v>0.38473895582329298</v>
      </c>
      <c r="H814" s="1">
        <f t="shared" si="404"/>
        <v>6.5296304176721003E-4</v>
      </c>
      <c r="I814" s="1">
        <f t="shared" si="404"/>
        <v>9.0919396893776195E-3</v>
      </c>
      <c r="J814" s="1">
        <f t="shared" si="404"/>
        <v>6.1520159327857302E-2</v>
      </c>
      <c r="K814" s="1">
        <f t="shared" si="404"/>
        <v>0.42934070732062302</v>
      </c>
      <c r="L814" s="1">
        <f t="shared" si="404"/>
        <v>7.9034577627712099E-2</v>
      </c>
      <c r="M814" s="1">
        <f t="shared" si="404"/>
        <v>5.3461811136780703E-2</v>
      </c>
      <c r="N814" s="1">
        <f t="shared" si="404"/>
        <v>2.34001614515966E-2</v>
      </c>
      <c r="O814" s="1">
        <f t="shared" si="404"/>
        <v>2.5797585849331998E-2</v>
      </c>
      <c r="P814" s="1">
        <f t="shared" si="404"/>
        <v>0.66817408621333496</v>
      </c>
      <c r="Q814" s="1">
        <f t="shared" si="404"/>
        <v>0.23452671667097599</v>
      </c>
      <c r="R814" s="1">
        <f t="shared" si="404"/>
        <v>3.2453025538865303E-2</v>
      </c>
      <c r="S814" s="1">
        <f t="shared" si="404"/>
        <v>7.69230769230769E-2</v>
      </c>
      <c r="T814" s="1">
        <f t="shared" si="404"/>
        <v>0.114568318121348</v>
      </c>
      <c r="U814" s="1">
        <f t="shared" si="404"/>
        <v>1.8665052956786801E-2</v>
      </c>
      <c r="V814" s="1">
        <f t="shared" si="404"/>
        <v>4.6208886113545001E-3</v>
      </c>
    </row>
    <row r="815" spans="1:22">
      <c r="A815" s="1" t="s">
        <v>68</v>
      </c>
      <c r="B815" s="1">
        <v>31</v>
      </c>
      <c r="C815" s="1" t="s">
        <v>38</v>
      </c>
      <c r="D815" s="1">
        <f t="shared" ref="D815:V815" si="405">IF(TYPE="P",(D405-MIN)/DV,(MAX-D405)/DV)</f>
        <v>0.90167356681968702</v>
      </c>
      <c r="E815" s="1">
        <f t="shared" si="405"/>
        <v>0.88033070002164604</v>
      </c>
      <c r="F815" s="1">
        <f t="shared" si="405"/>
        <v>0.22560885244282</v>
      </c>
      <c r="G815" s="1">
        <f t="shared" si="405"/>
        <v>0.38469076305220901</v>
      </c>
      <c r="H815" s="1">
        <f t="shared" si="405"/>
        <v>6.8705803075286797E-4</v>
      </c>
      <c r="I815" s="1">
        <f t="shared" si="405"/>
        <v>8.6271397800702903E-3</v>
      </c>
      <c r="J815" s="1">
        <f t="shared" si="405"/>
        <v>6.1445094065153E-2</v>
      </c>
      <c r="K815" s="1">
        <f t="shared" si="405"/>
        <v>0.46477950807742702</v>
      </c>
      <c r="L815" s="1">
        <f t="shared" si="405"/>
        <v>7.9034577627712099E-2</v>
      </c>
      <c r="M815" s="1">
        <f t="shared" si="405"/>
        <v>4.9156919005162399E-2</v>
      </c>
      <c r="N815" s="1">
        <f t="shared" si="405"/>
        <v>2.1790232178404E-2</v>
      </c>
      <c r="O815" s="1">
        <f t="shared" si="405"/>
        <v>3.0697365374354399E-2</v>
      </c>
      <c r="P815" s="1">
        <f t="shared" si="405"/>
        <v>0.70063892461519295</v>
      </c>
      <c r="Q815" s="1">
        <f t="shared" si="405"/>
        <v>0.37994364451174301</v>
      </c>
      <c r="R815" s="1">
        <f t="shared" si="405"/>
        <v>6.3426796289919596E-2</v>
      </c>
      <c r="S815" s="1">
        <f t="shared" si="405"/>
        <v>8.3199692307692294E-2</v>
      </c>
      <c r="T815" s="1">
        <f t="shared" si="405"/>
        <v>0.122246332301367</v>
      </c>
      <c r="U815" s="1">
        <f t="shared" si="405"/>
        <v>2.36209069792758E-2</v>
      </c>
      <c r="V815" s="1">
        <f t="shared" si="405"/>
        <v>8.7544236745072303E-3</v>
      </c>
    </row>
    <row r="819" spans="1:22">
      <c r="A819" s="1" t="s">
        <v>148</v>
      </c>
    </row>
    <row r="820" spans="1:22">
      <c r="A820" s="1" t="s">
        <v>24</v>
      </c>
      <c r="B820" s="1">
        <v>1</v>
      </c>
      <c r="C820" s="1" t="s">
        <v>25</v>
      </c>
      <c r="D820" s="1">
        <f>D413+0.0001</f>
        <v>0.301994574048491</v>
      </c>
      <c r="E820" s="1">
        <f t="shared" ref="E820:V820" si="406">E413+0.0001</f>
        <v>0.40872708361319099</v>
      </c>
      <c r="F820" s="1">
        <f t="shared" si="406"/>
        <v>0.174810599548815</v>
      </c>
      <c r="G820" s="1">
        <f t="shared" si="406"/>
        <v>2.5802811244979899E-2</v>
      </c>
      <c r="H820" s="1">
        <f t="shared" si="406"/>
        <v>0.212521779218072</v>
      </c>
      <c r="I820" s="1">
        <f t="shared" si="406"/>
        <v>0.11997303026867701</v>
      </c>
      <c r="J820" s="1">
        <f t="shared" si="406"/>
        <v>0.11208365054014099</v>
      </c>
      <c r="K820" s="1">
        <f t="shared" si="406"/>
        <v>0.57679917042643003</v>
      </c>
      <c r="L820" s="1">
        <f t="shared" si="406"/>
        <v>0.109475976989933</v>
      </c>
      <c r="M820" s="1">
        <f t="shared" si="406"/>
        <v>0.50432836845353901</v>
      </c>
      <c r="N820" s="1">
        <f t="shared" si="406"/>
        <v>4.6846429259432498E-2</v>
      </c>
      <c r="O820" s="1">
        <f t="shared" si="406"/>
        <v>7.8408886450352905E-2</v>
      </c>
      <c r="P820" s="1">
        <f t="shared" si="406"/>
        <v>0.13118326764303201</v>
      </c>
      <c r="Q820" s="1">
        <f t="shared" si="406"/>
        <v>9.2944711381857406E-2</v>
      </c>
      <c r="R820" s="1">
        <f t="shared" si="406"/>
        <v>9.6539584973346707E-2</v>
      </c>
      <c r="S820" s="1">
        <f t="shared" si="406"/>
        <v>0.53856153846153798</v>
      </c>
      <c r="T820" s="1">
        <f t="shared" si="406"/>
        <v>0.12752108236078499</v>
      </c>
      <c r="U820" s="1">
        <f t="shared" si="406"/>
        <v>4.8164029688837498E-2</v>
      </c>
      <c r="V820" s="1">
        <f t="shared" si="406"/>
        <v>9.7684679795167501E-3</v>
      </c>
    </row>
    <row r="821" spans="1:22">
      <c r="A821" s="1" t="s">
        <v>24</v>
      </c>
      <c r="B821" s="1">
        <v>1</v>
      </c>
      <c r="C821" s="1" t="s">
        <v>27</v>
      </c>
      <c r="D821" s="1">
        <f t="shared" ref="D821:V821" si="407">D414+0.0001</f>
        <v>0.42094821221045398</v>
      </c>
      <c r="E821" s="1">
        <f t="shared" si="407"/>
        <v>0.36143860829883101</v>
      </c>
      <c r="F821" s="1">
        <f t="shared" si="407"/>
        <v>0.18551388792833701</v>
      </c>
      <c r="G821" s="1">
        <f t="shared" si="407"/>
        <v>2.5802811244979899E-2</v>
      </c>
      <c r="H821" s="1">
        <f t="shared" si="407"/>
        <v>0.27046393266614999</v>
      </c>
      <c r="I821" s="1">
        <f t="shared" si="407"/>
        <v>0.14203402108604499</v>
      </c>
      <c r="J821" s="1">
        <f t="shared" si="407"/>
        <v>0.12589072428604201</v>
      </c>
      <c r="K821" s="1">
        <f t="shared" si="407"/>
        <v>0.76316214524814396</v>
      </c>
      <c r="L821" s="1">
        <f t="shared" si="407"/>
        <v>0.11476995977406799</v>
      </c>
      <c r="M821" s="1">
        <f t="shared" si="407"/>
        <v>0.51788474451158895</v>
      </c>
      <c r="N821" s="1">
        <f t="shared" si="407"/>
        <v>5.7880866151122402E-2</v>
      </c>
      <c r="O821" s="1">
        <f t="shared" si="407"/>
        <v>9.2855534525978806E-2</v>
      </c>
      <c r="P821" s="1">
        <f t="shared" si="407"/>
        <v>0.27896570136497501</v>
      </c>
      <c r="Q821" s="1">
        <f t="shared" si="407"/>
        <v>0.16730973298622101</v>
      </c>
      <c r="R821" s="1">
        <f t="shared" si="407"/>
        <v>0.116493325177927</v>
      </c>
      <c r="S821" s="1">
        <f t="shared" si="407"/>
        <v>0.55138205128205098</v>
      </c>
      <c r="T821" s="1">
        <f t="shared" si="407"/>
        <v>0.14158072239696001</v>
      </c>
      <c r="U821" s="1">
        <f t="shared" si="407"/>
        <v>5.7646199838726299E-2</v>
      </c>
      <c r="V821" s="1">
        <f t="shared" si="407"/>
        <v>1.39375449347086E-2</v>
      </c>
    </row>
    <row r="822" spans="1:22">
      <c r="A822" s="1" t="s">
        <v>24</v>
      </c>
      <c r="B822" s="1">
        <v>1</v>
      </c>
      <c r="C822" s="1" t="s">
        <v>28</v>
      </c>
      <c r="D822" s="1">
        <f t="shared" ref="D822:V822" si="408">D415+0.0001</f>
        <v>0.46023110361407299</v>
      </c>
      <c r="E822" s="1">
        <f t="shared" si="408"/>
        <v>0.357779444617147</v>
      </c>
      <c r="F822" s="1">
        <f t="shared" si="408"/>
        <v>0.189054206392333</v>
      </c>
      <c r="G822" s="1">
        <f t="shared" si="408"/>
        <v>2.5802811244979899E-2</v>
      </c>
      <c r="H822" s="1">
        <f t="shared" si="408"/>
        <v>0.26788778158631998</v>
      </c>
      <c r="I822" s="1">
        <f t="shared" si="408"/>
        <v>0.21021223217322299</v>
      </c>
      <c r="J822" s="1">
        <f t="shared" si="408"/>
        <v>0.15688248249502901</v>
      </c>
      <c r="K822" s="1">
        <f t="shared" si="408"/>
        <v>0.782300553049047</v>
      </c>
      <c r="L822" s="1">
        <f t="shared" si="408"/>
        <v>0.24741653431709701</v>
      </c>
      <c r="M822" s="1">
        <f t="shared" si="408"/>
        <v>0.55760093859976201</v>
      </c>
      <c r="N822" s="1">
        <f t="shared" si="408"/>
        <v>7.1824413132619599E-2</v>
      </c>
      <c r="O822" s="1">
        <f t="shared" si="408"/>
        <v>0.124095530096345</v>
      </c>
      <c r="P822" s="1">
        <f t="shared" si="408"/>
        <v>0.41374145542048701</v>
      </c>
      <c r="Q822" s="1">
        <f t="shared" si="408"/>
        <v>0.29224297561597701</v>
      </c>
      <c r="R822" s="1">
        <f t="shared" si="408"/>
        <v>0.14057483466196799</v>
      </c>
      <c r="S822" s="1">
        <f t="shared" si="408"/>
        <v>0.56420256410256397</v>
      </c>
      <c r="T822" s="1">
        <f t="shared" si="408"/>
        <v>0.157774001549493</v>
      </c>
      <c r="U822" s="1">
        <f t="shared" si="408"/>
        <v>6.2233307339646299E-2</v>
      </c>
      <c r="V822" s="1">
        <f t="shared" si="408"/>
        <v>2.3700201097963499E-2</v>
      </c>
    </row>
    <row r="823" spans="1:22">
      <c r="A823" s="1" t="s">
        <v>24</v>
      </c>
      <c r="B823" s="1">
        <v>1</v>
      </c>
      <c r="C823" s="1" t="s">
        <v>29</v>
      </c>
      <c r="D823" s="1">
        <f t="shared" ref="D823:V823" si="409">D416+0.0001</f>
        <v>0.43662036798902298</v>
      </c>
      <c r="E823" s="1">
        <f t="shared" si="409"/>
        <v>0.35028510955838599</v>
      </c>
      <c r="F823" s="1">
        <f t="shared" si="409"/>
        <v>0.192759190831399</v>
      </c>
      <c r="G823" s="1">
        <f t="shared" si="409"/>
        <v>2.4999598393574299E-2</v>
      </c>
      <c r="H823" s="1">
        <f t="shared" si="409"/>
        <v>0.39159221281381301</v>
      </c>
      <c r="I823" s="1">
        <f t="shared" si="409"/>
        <v>0.30063281940823</v>
      </c>
      <c r="J823" s="1">
        <f t="shared" si="409"/>
        <v>0.182627266046717</v>
      </c>
      <c r="K823" s="1">
        <f t="shared" si="409"/>
        <v>1.0001</v>
      </c>
      <c r="L823" s="1">
        <f t="shared" si="409"/>
        <v>0.243456468454949</v>
      </c>
      <c r="M823" s="1">
        <f t="shared" si="409"/>
        <v>0.57654923169777605</v>
      </c>
      <c r="N823" s="1">
        <f t="shared" si="409"/>
        <v>8.5573025657961099E-2</v>
      </c>
      <c r="O823" s="1">
        <f t="shared" si="409"/>
        <v>0.13897004057142301</v>
      </c>
      <c r="P823" s="1">
        <f t="shared" si="409"/>
        <v>0.45469071484877399</v>
      </c>
      <c r="Q823" s="1">
        <f t="shared" si="409"/>
        <v>0.50213082461604497</v>
      </c>
      <c r="R823" s="1">
        <f t="shared" si="409"/>
        <v>0.16963802940192299</v>
      </c>
      <c r="S823" s="1">
        <f t="shared" si="409"/>
        <v>0.57702307692307697</v>
      </c>
      <c r="T823" s="1">
        <f t="shared" si="409"/>
        <v>0.171602915330409</v>
      </c>
      <c r="U823" s="1">
        <f t="shared" si="409"/>
        <v>6.8198391553063495E-2</v>
      </c>
      <c r="V823" s="1">
        <f t="shared" si="409"/>
        <v>3.2146282585271697E-2</v>
      </c>
    </row>
    <row r="824" spans="1:22">
      <c r="A824" s="1" t="s">
        <v>24</v>
      </c>
      <c r="B824" s="1">
        <v>1</v>
      </c>
      <c r="C824" s="1" t="s">
        <v>30</v>
      </c>
      <c r="D824" s="1">
        <f t="shared" ref="D824:V824" si="410">D417+0.0001</f>
        <v>0.61993665184732405</v>
      </c>
      <c r="E824" s="1">
        <f t="shared" si="410"/>
        <v>0.35535147354465202</v>
      </c>
      <c r="F824" s="1">
        <f t="shared" si="410"/>
        <v>0.20066315763473799</v>
      </c>
      <c r="G824" s="1">
        <f t="shared" si="410"/>
        <v>2.5802811244979899E-2</v>
      </c>
      <c r="H824" s="1">
        <f t="shared" si="410"/>
        <v>0.60349263110538898</v>
      </c>
      <c r="I824" s="1">
        <f t="shared" si="410"/>
        <v>0.550275717038884</v>
      </c>
      <c r="J824" s="1">
        <f t="shared" si="410"/>
        <v>0.25666201108363701</v>
      </c>
      <c r="K824" s="1">
        <f t="shared" si="410"/>
        <v>0.94384909037985698</v>
      </c>
      <c r="L824" s="1">
        <f t="shared" si="410"/>
        <v>0.249396567248171</v>
      </c>
      <c r="M824" s="1">
        <f t="shared" si="410"/>
        <v>0.62850435094202195</v>
      </c>
      <c r="N824" s="1">
        <f t="shared" si="410"/>
        <v>0.107784086927007</v>
      </c>
      <c r="O824" s="1">
        <f t="shared" si="410"/>
        <v>0.15729362535361599</v>
      </c>
      <c r="P824" s="1">
        <f t="shared" si="410"/>
        <v>0.53978385678131302</v>
      </c>
      <c r="Q824" s="1">
        <f t="shared" si="410"/>
        <v>0.68732601920803604</v>
      </c>
      <c r="R824" s="1">
        <f t="shared" si="410"/>
        <v>0.19819889399044099</v>
      </c>
      <c r="S824" s="1">
        <f t="shared" si="410"/>
        <v>0.61548461538461496</v>
      </c>
      <c r="T824" s="1">
        <f t="shared" si="410"/>
        <v>0.18604684190544399</v>
      </c>
      <c r="U824" s="1">
        <f t="shared" si="410"/>
        <v>7.1288011695991804E-2</v>
      </c>
      <c r="V824" s="1">
        <f t="shared" si="410"/>
        <v>4.09515613984247E-2</v>
      </c>
    </row>
    <row r="825" spans="1:22">
      <c r="A825" s="1" t="s">
        <v>24</v>
      </c>
      <c r="B825" s="1">
        <v>1</v>
      </c>
      <c r="C825" s="1" t="s">
        <v>31</v>
      </c>
      <c r="D825" s="1">
        <f t="shared" ref="D825:V825" si="411">D418+0.0001</f>
        <v>0.70805424434861397</v>
      </c>
      <c r="E825" s="1">
        <f t="shared" si="411"/>
        <v>0.33975429562859899</v>
      </c>
      <c r="F825" s="1">
        <f t="shared" si="411"/>
        <v>0.20593246883696401</v>
      </c>
      <c r="G825" s="1">
        <f t="shared" si="411"/>
        <v>2.9015662650602399E-2</v>
      </c>
      <c r="H825" s="1">
        <f t="shared" si="411"/>
        <v>0.59631070123493202</v>
      </c>
      <c r="I825" s="1">
        <f t="shared" si="411"/>
        <v>0.73170639383289904</v>
      </c>
      <c r="J825" s="1">
        <f t="shared" si="411"/>
        <v>0.150346244084445</v>
      </c>
      <c r="K825" s="1">
        <f t="shared" si="411"/>
        <v>0.91714264299228598</v>
      </c>
      <c r="L825" s="1">
        <f t="shared" si="411"/>
        <v>0.187067214823152</v>
      </c>
      <c r="M825" s="1">
        <f t="shared" si="411"/>
        <v>0.62808741294678605</v>
      </c>
      <c r="N825" s="1">
        <f t="shared" si="411"/>
        <v>0.115291356835549</v>
      </c>
      <c r="O825" s="1">
        <f t="shared" si="411"/>
        <v>0.19033164973673899</v>
      </c>
      <c r="P825" s="1">
        <f t="shared" si="411"/>
        <v>0.56050741816371397</v>
      </c>
      <c r="Q825" s="1">
        <f t="shared" si="411"/>
        <v>0.72436505705201903</v>
      </c>
      <c r="R825" s="1">
        <f t="shared" si="411"/>
        <v>0.22634774873265101</v>
      </c>
      <c r="S825" s="1">
        <f t="shared" si="411"/>
        <v>0.62830512820512796</v>
      </c>
      <c r="T825" s="1">
        <f t="shared" si="411"/>
        <v>0.20358512394398401</v>
      </c>
      <c r="U825" s="1">
        <f t="shared" si="411"/>
        <v>7.4427041246202696E-2</v>
      </c>
      <c r="V825" s="1">
        <f t="shared" si="411"/>
        <v>5.6742680822297803E-2</v>
      </c>
    </row>
    <row r="826" spans="1:22">
      <c r="A826" s="1" t="s">
        <v>24</v>
      </c>
      <c r="B826" s="1">
        <v>1</v>
      </c>
      <c r="C826" s="1" t="s">
        <v>32</v>
      </c>
      <c r="D826" s="1">
        <f t="shared" ref="D826:V826" si="412">D419+0.0001</f>
        <v>0.72351967200065903</v>
      </c>
      <c r="E826" s="1">
        <f t="shared" si="412"/>
        <v>0.39830596545857599</v>
      </c>
      <c r="F826" s="1">
        <f t="shared" si="412"/>
        <v>0.23145569497274801</v>
      </c>
      <c r="G826" s="1">
        <f t="shared" si="412"/>
        <v>2.9818875502007999E-2</v>
      </c>
      <c r="H826" s="1">
        <f t="shared" si="412"/>
        <v>0.676577265539414</v>
      </c>
      <c r="I826" s="1">
        <f t="shared" si="412"/>
        <v>0.60895387144314705</v>
      </c>
      <c r="J826" s="1">
        <f t="shared" si="412"/>
        <v>0.23900707902262899</v>
      </c>
      <c r="K826" s="1">
        <f t="shared" si="412"/>
        <v>0.87922967544753305</v>
      </c>
      <c r="L826" s="1">
        <f t="shared" si="412"/>
        <v>0.19006331728464501</v>
      </c>
      <c r="M826" s="1">
        <f t="shared" si="412"/>
        <v>0.688901937376736</v>
      </c>
      <c r="N826" s="1">
        <f t="shared" si="412"/>
        <v>0.122595665575034</v>
      </c>
      <c r="O826" s="1">
        <f t="shared" si="412"/>
        <v>0.18710909081756999</v>
      </c>
      <c r="P826" s="1">
        <f t="shared" si="412"/>
        <v>0.65089035804671602</v>
      </c>
      <c r="Q826" s="1">
        <f t="shared" si="412"/>
        <v>0.76551952252478095</v>
      </c>
      <c r="R826" s="1">
        <f t="shared" si="412"/>
        <v>0.34598317434481402</v>
      </c>
      <c r="S826" s="1">
        <f t="shared" si="412"/>
        <v>0.64112564102564096</v>
      </c>
      <c r="T826" s="1">
        <f t="shared" si="412"/>
        <v>0.225574339227785</v>
      </c>
      <c r="U826" s="1">
        <f t="shared" si="412"/>
        <v>7.8583443470881004E-2</v>
      </c>
      <c r="V826" s="1">
        <f t="shared" si="412"/>
        <v>6.5833732648877194E-2</v>
      </c>
    </row>
    <row r="827" spans="1:22">
      <c r="A827" s="1" t="s">
        <v>24</v>
      </c>
      <c r="B827" s="1">
        <v>1</v>
      </c>
      <c r="C827" s="1" t="s">
        <v>33</v>
      </c>
      <c r="D827" s="1">
        <f t="shared" ref="D827:V827" si="413">D420+0.0001</f>
        <v>0.83181772631558004</v>
      </c>
      <c r="E827" s="1">
        <f t="shared" si="413"/>
        <v>0.484374449387382</v>
      </c>
      <c r="F827" s="1">
        <f t="shared" si="413"/>
        <v>0.25986057567224902</v>
      </c>
      <c r="G827" s="1">
        <f t="shared" si="413"/>
        <v>2.6606024096385499E-2</v>
      </c>
      <c r="H827" s="1">
        <f t="shared" si="413"/>
        <v>0.75916527772936304</v>
      </c>
      <c r="I827" s="1">
        <f t="shared" si="413"/>
        <v>0.50240132638022905</v>
      </c>
      <c r="J827" s="1">
        <f t="shared" si="413"/>
        <v>0.52196114890029899</v>
      </c>
      <c r="K827" s="1">
        <f t="shared" si="413"/>
        <v>0.97572218017755796</v>
      </c>
      <c r="L827" s="1">
        <f t="shared" si="413"/>
        <v>0.40125988244857103</v>
      </c>
      <c r="M827" s="1">
        <f t="shared" si="413"/>
        <v>0.74601522701855105</v>
      </c>
      <c r="N827" s="1">
        <f t="shared" si="413"/>
        <v>0.14157081487189399</v>
      </c>
      <c r="O827" s="1">
        <f t="shared" si="413"/>
        <v>0.212563380012282</v>
      </c>
      <c r="P827" s="1">
        <f t="shared" si="413"/>
        <v>0.73096337800273803</v>
      </c>
      <c r="Q827" s="1">
        <f t="shared" si="413"/>
        <v>0.83548212263551602</v>
      </c>
      <c r="R827" s="1">
        <f t="shared" si="413"/>
        <v>0.34364088548141303</v>
      </c>
      <c r="S827" s="1">
        <f t="shared" si="413"/>
        <v>0.62830512820512796</v>
      </c>
      <c r="T827" s="1">
        <f t="shared" si="413"/>
        <v>0.25045573512934599</v>
      </c>
      <c r="U827" s="1">
        <f t="shared" si="413"/>
        <v>8.0020839884044001E-2</v>
      </c>
      <c r="V827" s="1">
        <f t="shared" si="413"/>
        <v>6.3931082733068106E-2</v>
      </c>
    </row>
    <row r="828" spans="1:22">
      <c r="A828" s="1" t="s">
        <v>24</v>
      </c>
      <c r="B828" s="1">
        <v>1</v>
      </c>
      <c r="C828" s="1" t="s">
        <v>34</v>
      </c>
      <c r="D828" s="1">
        <f t="shared" ref="D828:V828" si="414">D421+0.0001</f>
        <v>0.83274321019756603</v>
      </c>
      <c r="E828" s="1">
        <f t="shared" si="414"/>
        <v>0.52849690635774804</v>
      </c>
      <c r="F828" s="1">
        <f t="shared" si="414"/>
        <v>0.33210777223402299</v>
      </c>
      <c r="G828" s="1">
        <f t="shared" si="414"/>
        <v>2.74092369477912E-2</v>
      </c>
      <c r="H828" s="1">
        <f t="shared" si="414"/>
        <v>0.79847600372304794</v>
      </c>
      <c r="I828" s="1">
        <f t="shared" si="414"/>
        <v>0.57214398594263705</v>
      </c>
      <c r="J828" s="1">
        <f t="shared" si="414"/>
        <v>0.81875047990249705</v>
      </c>
      <c r="K828" s="1">
        <f t="shared" si="414"/>
        <v>0.97972450880512296</v>
      </c>
      <c r="L828" s="1">
        <f t="shared" si="414"/>
        <v>0.356969672148231</v>
      </c>
      <c r="M828" s="1">
        <f t="shared" si="414"/>
        <v>0.79310784095790299</v>
      </c>
      <c r="N828" s="1">
        <f t="shared" si="414"/>
        <v>0.15099646916366199</v>
      </c>
      <c r="O828" s="1">
        <f t="shared" si="414"/>
        <v>0.22756473910461</v>
      </c>
      <c r="P828" s="1">
        <f t="shared" si="414"/>
        <v>0.79415053312865602</v>
      </c>
      <c r="Q828" s="1">
        <f t="shared" si="414"/>
        <v>0.89721385358579797</v>
      </c>
      <c r="R828" s="1">
        <f t="shared" si="414"/>
        <v>0.43723278697340501</v>
      </c>
      <c r="S828" s="1">
        <f t="shared" si="414"/>
        <v>0.55138205128205098</v>
      </c>
      <c r="T828" s="1">
        <f t="shared" si="414"/>
        <v>0.26855347046240902</v>
      </c>
      <c r="U828" s="1">
        <f t="shared" si="414"/>
        <v>8.3282386086217505E-2</v>
      </c>
      <c r="V828" s="1">
        <f t="shared" si="414"/>
        <v>6.61995175928069E-2</v>
      </c>
    </row>
    <row r="829" spans="1:22">
      <c r="A829" s="1" t="s">
        <v>24</v>
      </c>
      <c r="B829" s="1">
        <v>1</v>
      </c>
      <c r="C829" s="1" t="s">
        <v>35</v>
      </c>
      <c r="D829" s="1">
        <f t="shared" ref="D829:V829" si="415">D422+0.0001</f>
        <v>0.84384831756936196</v>
      </c>
      <c r="E829" s="1">
        <f t="shared" si="415"/>
        <v>0.58116255269905204</v>
      </c>
      <c r="F829" s="1">
        <f t="shared" si="415"/>
        <v>0.37512675822094899</v>
      </c>
      <c r="G829" s="1">
        <f t="shared" si="415"/>
        <v>2.6606024096385499E-2</v>
      </c>
      <c r="H829" s="1">
        <f t="shared" si="415"/>
        <v>0.824638198775131</v>
      </c>
      <c r="I829" s="1">
        <f t="shared" si="415"/>
        <v>0.42275049314136698</v>
      </c>
      <c r="J829" s="1">
        <f t="shared" si="415"/>
        <v>1.0001</v>
      </c>
      <c r="K829" s="1">
        <f t="shared" si="415"/>
        <v>0.91983511861446698</v>
      </c>
      <c r="L829" s="1">
        <f t="shared" si="415"/>
        <v>0.397133076971175</v>
      </c>
      <c r="M829" s="1">
        <f t="shared" si="415"/>
        <v>0.91957647133118403</v>
      </c>
      <c r="N829" s="1">
        <f t="shared" si="415"/>
        <v>0.186667181293631</v>
      </c>
      <c r="O829" s="1">
        <f t="shared" si="415"/>
        <v>0.25580567093857898</v>
      </c>
      <c r="P829" s="1">
        <f t="shared" si="415"/>
        <v>0.83331578226776704</v>
      </c>
      <c r="Q829" s="1">
        <f t="shared" si="415"/>
        <v>0.92190649790537804</v>
      </c>
      <c r="R829" s="1">
        <f t="shared" si="415"/>
        <v>0.48607101653292001</v>
      </c>
      <c r="S829" s="1">
        <f t="shared" si="415"/>
        <v>0.55138205128205098</v>
      </c>
      <c r="T829" s="1">
        <f t="shared" si="415"/>
        <v>0.27244417875343002</v>
      </c>
      <c r="U829" s="1">
        <f t="shared" si="415"/>
        <v>8.6851595591151604E-2</v>
      </c>
      <c r="V829" s="1">
        <f t="shared" si="415"/>
        <v>6.8949392477969496E-2</v>
      </c>
    </row>
    <row r="830" spans="1:22">
      <c r="A830" s="1" t="s">
        <v>24</v>
      </c>
      <c r="B830" s="1">
        <v>1</v>
      </c>
      <c r="C830" s="1" t="s">
        <v>36</v>
      </c>
      <c r="D830" s="1">
        <f t="shared" ref="D830:V830" si="416">D423+0.0001</f>
        <v>0.82011592110381804</v>
      </c>
      <c r="E830" s="1">
        <f t="shared" si="416"/>
        <v>0.63337316943347799</v>
      </c>
      <c r="F830" s="1">
        <f t="shared" si="416"/>
        <v>0.43317151443297303</v>
      </c>
      <c r="G830" s="1">
        <f t="shared" si="416"/>
        <v>2.5802811244979899E-2</v>
      </c>
      <c r="H830" s="1">
        <f t="shared" si="416"/>
        <v>0.87459598216672496</v>
      </c>
      <c r="I830" s="1">
        <f t="shared" si="416"/>
        <v>0.64131981634735302</v>
      </c>
      <c r="J830" s="1">
        <f t="shared" si="416"/>
        <v>0.12523315210536401</v>
      </c>
      <c r="K830" s="1">
        <f t="shared" si="416"/>
        <v>0.94210261970601095</v>
      </c>
      <c r="L830" s="1">
        <f t="shared" si="416"/>
        <v>0.39703928593759802</v>
      </c>
      <c r="M830" s="1">
        <f t="shared" si="416"/>
        <v>0.98596211230782105</v>
      </c>
      <c r="N830" s="1">
        <f t="shared" si="416"/>
        <v>0.22789467209731101</v>
      </c>
      <c r="O830" s="1">
        <f t="shared" si="416"/>
        <v>0.284969778820308</v>
      </c>
      <c r="P830" s="1">
        <f t="shared" si="416"/>
        <v>0.87418206447330205</v>
      </c>
      <c r="Q830" s="1">
        <f t="shared" si="416"/>
        <v>0.95071464745328205</v>
      </c>
      <c r="R830" s="1">
        <f t="shared" si="416"/>
        <v>0.58781441805310697</v>
      </c>
      <c r="S830" s="1">
        <f t="shared" si="416"/>
        <v>0.53856153846153798</v>
      </c>
      <c r="T830" s="1">
        <f t="shared" si="416"/>
        <v>0.31179265102152298</v>
      </c>
      <c r="U830" s="1">
        <f t="shared" si="416"/>
        <v>9.1549925331382995E-2</v>
      </c>
      <c r="V830" s="1">
        <f t="shared" si="416"/>
        <v>6.3975746610096904E-2</v>
      </c>
    </row>
    <row r="831" spans="1:22">
      <c r="A831" s="1" t="s">
        <v>24</v>
      </c>
      <c r="B831" s="1">
        <v>1</v>
      </c>
      <c r="C831" s="1" t="s">
        <v>37</v>
      </c>
      <c r="D831" s="1">
        <f t="shared" ref="D831:V831" si="417">D424+0.0001</f>
        <v>0.85953970091684195</v>
      </c>
      <c r="E831" s="1">
        <f t="shared" si="417"/>
        <v>0.697980242007611</v>
      </c>
      <c r="F831" s="1">
        <f t="shared" si="417"/>
        <v>0.43317151443297303</v>
      </c>
      <c r="G831" s="1">
        <f t="shared" si="417"/>
        <v>2.74092369477912E-2</v>
      </c>
      <c r="H831" s="1">
        <f t="shared" si="417"/>
        <v>0.93611961193730797</v>
      </c>
      <c r="I831" s="1">
        <f t="shared" si="417"/>
        <v>0.83728399274458698</v>
      </c>
      <c r="J831" s="1">
        <f t="shared" si="417"/>
        <v>0.141060934214118</v>
      </c>
      <c r="K831" s="1">
        <f t="shared" si="417"/>
        <v>0.92980455537767404</v>
      </c>
      <c r="L831" s="1">
        <f t="shared" si="417"/>
        <v>0.40405277100398101</v>
      </c>
      <c r="M831" s="1">
        <f t="shared" si="417"/>
        <v>1.0001</v>
      </c>
      <c r="N831" s="1">
        <f t="shared" si="417"/>
        <v>0.23241715148012601</v>
      </c>
      <c r="O831" s="1">
        <f t="shared" si="417"/>
        <v>0.30917269633850503</v>
      </c>
      <c r="P831" s="1">
        <f t="shared" si="417"/>
        <v>0.915463232792599</v>
      </c>
      <c r="Q831" s="1">
        <f t="shared" si="417"/>
        <v>1.0001</v>
      </c>
      <c r="R831" s="1">
        <f t="shared" si="417"/>
        <v>0.69228038086885701</v>
      </c>
      <c r="S831" s="1">
        <f t="shared" si="417"/>
        <v>0.50009999999999999</v>
      </c>
      <c r="T831" s="1">
        <f t="shared" si="417"/>
        <v>0.31561313827833498</v>
      </c>
      <c r="U831" s="1">
        <f t="shared" si="417"/>
        <v>0.10190544250604</v>
      </c>
      <c r="V831" s="1">
        <f t="shared" si="417"/>
        <v>5.6626808757335903E-2</v>
      </c>
    </row>
    <row r="832" spans="1:22">
      <c r="A832" s="1" t="s">
        <v>24</v>
      </c>
      <c r="B832" s="1">
        <v>1</v>
      </c>
      <c r="C832" s="1" t="s">
        <v>38</v>
      </c>
      <c r="D832" s="1">
        <f t="shared" ref="D832:V832" si="418">D425+0.0001</f>
        <v>0.85769541679503503</v>
      </c>
      <c r="E832" s="1">
        <f t="shared" si="418"/>
        <v>0.74698078995267203</v>
      </c>
      <c r="F832" s="1">
        <f t="shared" si="418"/>
        <v>0.43317151443297303</v>
      </c>
      <c r="G832" s="1">
        <f t="shared" si="418"/>
        <v>2.7939357429718901E-2</v>
      </c>
      <c r="H832" s="1">
        <f t="shared" si="418"/>
        <v>1.0001</v>
      </c>
      <c r="I832" s="1">
        <f t="shared" si="418"/>
        <v>0.66840291350187098</v>
      </c>
      <c r="J832" s="1">
        <f t="shared" si="418"/>
        <v>0.16401639234021501</v>
      </c>
      <c r="K832" s="1">
        <f t="shared" si="418"/>
        <v>0.98503669043807296</v>
      </c>
      <c r="L832" s="1">
        <f t="shared" si="418"/>
        <v>0.40405277100398101</v>
      </c>
      <c r="M832" s="1">
        <f t="shared" si="418"/>
        <v>0.97901515829668795</v>
      </c>
      <c r="N832" s="1">
        <f t="shared" si="418"/>
        <v>0.222384907027731</v>
      </c>
      <c r="O832" s="1">
        <f t="shared" si="418"/>
        <v>0.32106123063293401</v>
      </c>
      <c r="P832" s="1">
        <f t="shared" si="418"/>
        <v>0.95827947973281302</v>
      </c>
      <c r="Q832" s="1">
        <f t="shared" si="418"/>
        <v>0.95347538515511499</v>
      </c>
      <c r="R832" s="1">
        <f t="shared" si="418"/>
        <v>0.79592860464783399</v>
      </c>
      <c r="S832" s="1">
        <f t="shared" si="418"/>
        <v>0.47502873076923102</v>
      </c>
      <c r="T832" s="1">
        <f t="shared" si="418"/>
        <v>0.332789511909796</v>
      </c>
      <c r="U832" s="1">
        <f t="shared" si="418"/>
        <v>0.12875655150354301</v>
      </c>
      <c r="V832" s="1">
        <f t="shared" si="418"/>
        <v>6.57362636751046E-2</v>
      </c>
    </row>
    <row r="833" spans="1:22">
      <c r="A833" s="1" t="s">
        <v>39</v>
      </c>
      <c r="B833" s="1">
        <v>2</v>
      </c>
      <c r="C833" s="1" t="s">
        <v>25</v>
      </c>
      <c r="D833" s="1">
        <f t="shared" ref="D833:V833" si="419">D426+0.0001</f>
        <v>0.18328029635933701</v>
      </c>
      <c r="E833" s="1">
        <f t="shared" si="419"/>
        <v>0.18954960224811401</v>
      </c>
      <c r="F833" s="1">
        <f t="shared" si="419"/>
        <v>7.6258013469676797E-2</v>
      </c>
      <c r="G833" s="1">
        <f t="shared" si="419"/>
        <v>1.7770682730923699E-2</v>
      </c>
      <c r="H833" s="1">
        <f t="shared" si="419"/>
        <v>1.8071717806353801E-2</v>
      </c>
      <c r="I833" s="1">
        <f t="shared" si="419"/>
        <v>9.1125836073007605E-3</v>
      </c>
      <c r="J833" s="1">
        <f t="shared" si="419"/>
        <v>4.1143279139944797E-2</v>
      </c>
      <c r="K833" s="1">
        <f t="shared" si="419"/>
        <v>0.31359148595546499</v>
      </c>
      <c r="L833" s="1">
        <f t="shared" si="419"/>
        <v>1.3241165926759601E-2</v>
      </c>
      <c r="M833" s="1">
        <f t="shared" si="419"/>
        <v>6.3381525653017903E-3</v>
      </c>
      <c r="N833" s="1">
        <f t="shared" si="419"/>
        <v>1.5994038216326799E-2</v>
      </c>
      <c r="O833" s="1">
        <f t="shared" si="419"/>
        <v>3.8677080669680203E-2</v>
      </c>
      <c r="P833" s="1">
        <f t="shared" si="419"/>
        <v>9.2121740032361094E-2</v>
      </c>
      <c r="Q833" s="1">
        <f t="shared" si="419"/>
        <v>0.112137228703342</v>
      </c>
      <c r="R833" s="1">
        <f t="shared" si="419"/>
        <v>5.89186093532544E-3</v>
      </c>
      <c r="S833" s="1">
        <f t="shared" si="419"/>
        <v>0.461638461538462</v>
      </c>
      <c r="T833" s="1">
        <f t="shared" si="419"/>
        <v>5.74327736228189E-2</v>
      </c>
      <c r="U833" s="1">
        <f t="shared" si="419"/>
        <v>6.1566557594354303E-2</v>
      </c>
      <c r="V833" s="1">
        <f t="shared" si="419"/>
        <v>1.5136010034449701E-3</v>
      </c>
    </row>
    <row r="834" spans="1:22">
      <c r="A834" s="1" t="s">
        <v>39</v>
      </c>
      <c r="B834" s="1">
        <v>2</v>
      </c>
      <c r="C834" s="1" t="s">
        <v>27</v>
      </c>
      <c r="D834" s="1">
        <f t="shared" ref="D834:V834" si="420">D427+0.0001</f>
        <v>0.24244632546387501</v>
      </c>
      <c r="E834" s="1">
        <f t="shared" si="420"/>
        <v>0.207752031728801</v>
      </c>
      <c r="F834" s="1">
        <f t="shared" si="420"/>
        <v>7.4817186187818005E-2</v>
      </c>
      <c r="G834" s="1">
        <f t="shared" si="420"/>
        <v>1.7770682730923699E-2</v>
      </c>
      <c r="H834" s="1">
        <f t="shared" si="420"/>
        <v>1.9686835191752999E-2</v>
      </c>
      <c r="I834" s="1">
        <f t="shared" si="420"/>
        <v>1.2944348713297801E-2</v>
      </c>
      <c r="J834" s="1">
        <f t="shared" si="420"/>
        <v>4.2110103542562602E-2</v>
      </c>
      <c r="K834" s="1">
        <f t="shared" si="420"/>
        <v>0.333093741813419</v>
      </c>
      <c r="L834" s="1">
        <f t="shared" si="420"/>
        <v>1.7336707726296901E-2</v>
      </c>
      <c r="M834" s="1">
        <f t="shared" si="420"/>
        <v>3.4338777577275999E-2</v>
      </c>
      <c r="N834" s="1">
        <f t="shared" si="420"/>
        <v>2.2644743191054102E-2</v>
      </c>
      <c r="O834" s="1">
        <f t="shared" si="420"/>
        <v>4.1214053014668101E-2</v>
      </c>
      <c r="P834" s="1">
        <f t="shared" si="420"/>
        <v>0.221524718914658</v>
      </c>
      <c r="Q834" s="1">
        <f t="shared" si="420"/>
        <v>0.152607565072818</v>
      </c>
      <c r="R834" s="1">
        <f t="shared" si="420"/>
        <v>1.0813960139380199E-2</v>
      </c>
      <c r="S834" s="1">
        <f t="shared" si="420"/>
        <v>0.47445897435897399</v>
      </c>
      <c r="T834" s="1">
        <f t="shared" si="420"/>
        <v>6.4559822765196298E-2</v>
      </c>
      <c r="U834" s="1">
        <f t="shared" si="420"/>
        <v>7.4726241035607197E-2</v>
      </c>
      <c r="V834" s="1">
        <f t="shared" si="420"/>
        <v>1.87045780094957E-3</v>
      </c>
    </row>
    <row r="835" spans="1:22">
      <c r="A835" s="1" t="s">
        <v>39</v>
      </c>
      <c r="B835" s="1">
        <v>2</v>
      </c>
      <c r="C835" s="1" t="s">
        <v>28</v>
      </c>
      <c r="D835" s="1">
        <f t="shared" ref="D835:V835" si="421">D428+0.0001</f>
        <v>0.16051714058147301</v>
      </c>
      <c r="E835" s="1">
        <f t="shared" si="421"/>
        <v>0.178687420630499</v>
      </c>
      <c r="F835" s="1">
        <f t="shared" si="421"/>
        <v>8.7578799255709799E-2</v>
      </c>
      <c r="G835" s="1">
        <f t="shared" si="421"/>
        <v>2.09835341365462E-2</v>
      </c>
      <c r="H835" s="1">
        <f t="shared" si="421"/>
        <v>5.1561774107854903E-2</v>
      </c>
      <c r="I835" s="1">
        <f t="shared" si="421"/>
        <v>1.27062804670672E-2</v>
      </c>
      <c r="J835" s="1">
        <f t="shared" si="421"/>
        <v>5.2405755724345901E-2</v>
      </c>
      <c r="K835" s="1">
        <f t="shared" si="421"/>
        <v>0.27546020957648099</v>
      </c>
      <c r="L835" s="1">
        <f t="shared" si="421"/>
        <v>4.0221719919131302E-2</v>
      </c>
      <c r="M835" s="1">
        <f t="shared" si="421"/>
        <v>3.8166385950472503E-2</v>
      </c>
      <c r="N835" s="1">
        <f t="shared" si="421"/>
        <v>2.8462963370669E-2</v>
      </c>
      <c r="O835" s="1">
        <f t="shared" si="421"/>
        <v>6.1254121069957999E-2</v>
      </c>
      <c r="P835" s="1">
        <f t="shared" si="421"/>
        <v>0.330017437663361</v>
      </c>
      <c r="Q835" s="1">
        <f t="shared" si="421"/>
        <v>0.20581858349364901</v>
      </c>
      <c r="R835" s="1">
        <f t="shared" si="421"/>
        <v>1.9906552802405199E-2</v>
      </c>
      <c r="S835" s="1">
        <f t="shared" si="421"/>
        <v>0.48727948717948699</v>
      </c>
      <c r="T835" s="1">
        <f t="shared" si="421"/>
        <v>7.1470807186929899E-2</v>
      </c>
      <c r="U835" s="1">
        <f t="shared" si="421"/>
        <v>8.7616813936663193E-2</v>
      </c>
      <c r="V835" s="1">
        <f t="shared" si="421"/>
        <v>2.5517685314217198E-3</v>
      </c>
    </row>
    <row r="836" spans="1:22">
      <c r="A836" s="1" t="s">
        <v>39</v>
      </c>
      <c r="B836" s="1">
        <v>2</v>
      </c>
      <c r="C836" s="1" t="s">
        <v>29</v>
      </c>
      <c r="D836" s="1">
        <f t="shared" ref="D836:V836" si="422">D429+0.0001</f>
        <v>0.18713904356057501</v>
      </c>
      <c r="E836" s="1">
        <f t="shared" si="422"/>
        <v>0.202899541894244</v>
      </c>
      <c r="F836" s="1">
        <f t="shared" si="422"/>
        <v>8.7578799255709799E-2</v>
      </c>
      <c r="G836" s="1">
        <f t="shared" si="422"/>
        <v>2.09835341365462E-2</v>
      </c>
      <c r="H836" s="1">
        <f t="shared" si="422"/>
        <v>5.6428162389646201E-2</v>
      </c>
      <c r="I836" s="1">
        <f t="shared" si="422"/>
        <v>1.7059528398140799E-2</v>
      </c>
      <c r="J836" s="1">
        <f t="shared" si="422"/>
        <v>6.2831094232859805E-2</v>
      </c>
      <c r="K836" s="1">
        <f t="shared" si="422"/>
        <v>0.26992971910930003</v>
      </c>
      <c r="L836" s="1">
        <f t="shared" si="422"/>
        <v>4.8256485128910599E-2</v>
      </c>
      <c r="M836" s="1">
        <f t="shared" si="422"/>
        <v>4.5624336287425703E-2</v>
      </c>
      <c r="N836" s="1">
        <f t="shared" si="422"/>
        <v>3.01772399115686E-2</v>
      </c>
      <c r="O836" s="1">
        <f t="shared" si="422"/>
        <v>6.3778005859198003E-2</v>
      </c>
      <c r="P836" s="1">
        <f t="shared" si="422"/>
        <v>0.38167075882670198</v>
      </c>
      <c r="Q836" s="1">
        <f t="shared" si="422"/>
        <v>0.27578119446906901</v>
      </c>
      <c r="R836" s="1">
        <f t="shared" si="422"/>
        <v>3.67032990006705E-2</v>
      </c>
      <c r="S836" s="1">
        <f t="shared" si="422"/>
        <v>0.50009999999999999</v>
      </c>
      <c r="T836" s="1">
        <f t="shared" si="422"/>
        <v>7.6803747488247601E-2</v>
      </c>
      <c r="U836" s="1">
        <f t="shared" si="422"/>
        <v>9.42615474571082E-2</v>
      </c>
      <c r="V836" s="1">
        <f t="shared" si="422"/>
        <v>3.61795585788431E-3</v>
      </c>
    </row>
    <row r="837" spans="1:22">
      <c r="A837" s="1" t="s">
        <v>39</v>
      </c>
      <c r="B837" s="1">
        <v>2</v>
      </c>
      <c r="C837" s="1" t="s">
        <v>30</v>
      </c>
      <c r="D837" s="1">
        <f t="shared" ref="D837:V837" si="423">D430+0.0001</f>
        <v>0.23436031091427401</v>
      </c>
      <c r="E837" s="1">
        <f t="shared" si="423"/>
        <v>0.256124543705958</v>
      </c>
      <c r="F837" s="1">
        <f t="shared" si="423"/>
        <v>9.0872118757101203E-2</v>
      </c>
      <c r="G837" s="1">
        <f t="shared" si="423"/>
        <v>2.2589959839357399E-2</v>
      </c>
      <c r="H837" s="1">
        <f t="shared" si="423"/>
        <v>1.8306403324523199E-2</v>
      </c>
      <c r="I837" s="1">
        <f t="shared" si="423"/>
        <v>3.9222548463893003E-2</v>
      </c>
      <c r="J837" s="1">
        <f t="shared" si="423"/>
        <v>8.8145827812040806E-2</v>
      </c>
      <c r="K837" s="1">
        <f t="shared" si="423"/>
        <v>0.26570908164750401</v>
      </c>
      <c r="L837" s="1">
        <f t="shared" si="423"/>
        <v>6.4946078492673906E-2</v>
      </c>
      <c r="M837" s="1">
        <f t="shared" si="423"/>
        <v>6.1760449504654098E-2</v>
      </c>
      <c r="N837" s="1">
        <f t="shared" si="423"/>
        <v>4.2780325838676803E-2</v>
      </c>
      <c r="O837" s="1">
        <f t="shared" si="423"/>
        <v>8.0430410445883005E-2</v>
      </c>
      <c r="P837" s="1">
        <f t="shared" si="423"/>
        <v>0.459192229183089</v>
      </c>
      <c r="Q837" s="1">
        <f t="shared" si="423"/>
        <v>0.35809014548732299</v>
      </c>
      <c r="R837" s="1">
        <f t="shared" si="423"/>
        <v>5.9319078198184098E-2</v>
      </c>
      <c r="S837" s="1">
        <f t="shared" si="423"/>
        <v>0.50009999999999999</v>
      </c>
      <c r="T837" s="1">
        <f t="shared" si="423"/>
        <v>7.8620234461088304E-2</v>
      </c>
      <c r="U837" s="1">
        <f t="shared" si="423"/>
        <v>0.10297628123729601</v>
      </c>
      <c r="V837" s="1">
        <f t="shared" si="423"/>
        <v>7.4427147669022002E-3</v>
      </c>
    </row>
    <row r="838" spans="1:22">
      <c r="A838" s="1" t="s">
        <v>39</v>
      </c>
      <c r="B838" s="1">
        <v>2</v>
      </c>
      <c r="C838" s="1" t="s">
        <v>31</v>
      </c>
      <c r="D838" s="1">
        <f t="shared" ref="D838:V838" si="424">D431+0.0001</f>
        <v>0.40510957005272702</v>
      </c>
      <c r="E838" s="1">
        <f t="shared" si="424"/>
        <v>0.30096870382035601</v>
      </c>
      <c r="F838" s="1">
        <f t="shared" si="424"/>
        <v>9.7047092822210093E-2</v>
      </c>
      <c r="G838" s="1">
        <f t="shared" si="424"/>
        <v>2.33931726907631E-2</v>
      </c>
      <c r="H838" s="1">
        <f t="shared" si="424"/>
        <v>2.6152488534339199E-2</v>
      </c>
      <c r="I838" s="1">
        <f t="shared" si="424"/>
        <v>3.9766704455277198E-2</v>
      </c>
      <c r="J838" s="1">
        <f t="shared" si="424"/>
        <v>4.9983475416300098E-2</v>
      </c>
      <c r="K838" s="1">
        <f t="shared" si="424"/>
        <v>0.32006798137097903</v>
      </c>
      <c r="L838" s="1">
        <f t="shared" si="424"/>
        <v>8.1771147793826507E-2</v>
      </c>
      <c r="M838" s="1">
        <f t="shared" si="424"/>
        <v>7.6272108832589697E-2</v>
      </c>
      <c r="N838" s="1">
        <f t="shared" si="424"/>
        <v>4.5523168304116103E-2</v>
      </c>
      <c r="O838" s="1">
        <f t="shared" si="424"/>
        <v>0.107160232958492</v>
      </c>
      <c r="P838" s="1">
        <f t="shared" si="424"/>
        <v>0.47643074720989098</v>
      </c>
      <c r="Q838" s="1">
        <f t="shared" si="424"/>
        <v>0.32928201226922699</v>
      </c>
      <c r="R838" s="1">
        <f t="shared" si="424"/>
        <v>5.7181856976970299E-2</v>
      </c>
      <c r="S838" s="1">
        <f t="shared" si="424"/>
        <v>0.48727948717948699</v>
      </c>
      <c r="T838" s="1">
        <f t="shared" si="424"/>
        <v>8.3185373344404095E-2</v>
      </c>
      <c r="U838" s="1">
        <f t="shared" si="424"/>
        <v>0.102184971923024</v>
      </c>
      <c r="V838" s="1">
        <f t="shared" si="424"/>
        <v>1.1892582795097899E-2</v>
      </c>
    </row>
    <row r="839" spans="1:22">
      <c r="A839" s="1" t="s">
        <v>39</v>
      </c>
      <c r="B839" s="1">
        <v>2</v>
      </c>
      <c r="C839" s="1" t="s">
        <v>32</v>
      </c>
      <c r="D839" s="1">
        <f t="shared" ref="D839:V839" si="425">D432+0.0001</f>
        <v>0.46563902902186899</v>
      </c>
      <c r="E839" s="1">
        <f t="shared" si="425"/>
        <v>0.385998589530332</v>
      </c>
      <c r="F839" s="1">
        <f t="shared" si="425"/>
        <v>0.12853946055426599</v>
      </c>
      <c r="G839" s="1">
        <f t="shared" si="425"/>
        <v>2.5802811244979899E-2</v>
      </c>
      <c r="H839" s="1">
        <f t="shared" si="425"/>
        <v>3.3269423590031003E-2</v>
      </c>
      <c r="I839" s="1">
        <f t="shared" si="425"/>
        <v>2.9699818614669499E-2</v>
      </c>
      <c r="J839" s="1">
        <f t="shared" si="425"/>
        <v>0.11046094441464401</v>
      </c>
      <c r="K839" s="1">
        <f t="shared" si="425"/>
        <v>0.35994572842381001</v>
      </c>
      <c r="L839" s="1">
        <f t="shared" si="425"/>
        <v>9.2421640717814002E-2</v>
      </c>
      <c r="M839" s="1">
        <f t="shared" si="425"/>
        <v>9.8789971403591803E-2</v>
      </c>
      <c r="N839" s="1">
        <f t="shared" si="425"/>
        <v>4.7748861124106701E-2</v>
      </c>
      <c r="O839" s="1">
        <f t="shared" si="425"/>
        <v>8.7510778105526002E-2</v>
      </c>
      <c r="P839" s="1">
        <f t="shared" si="425"/>
        <v>0.55565325063270099</v>
      </c>
      <c r="Q839" s="1">
        <f t="shared" si="425"/>
        <v>0.25520393630358801</v>
      </c>
      <c r="R839" s="1">
        <f t="shared" si="425"/>
        <v>4.9551079359749402E-2</v>
      </c>
      <c r="S839" s="1">
        <f t="shared" si="425"/>
        <v>0.47445897435897399</v>
      </c>
      <c r="T839" s="1">
        <f t="shared" si="425"/>
        <v>9.0692079067341197E-2</v>
      </c>
      <c r="U839" s="1">
        <f t="shared" si="425"/>
        <v>7.0428323030708298E-2</v>
      </c>
      <c r="V839" s="1">
        <f t="shared" si="425"/>
        <v>1.45524153273152E-2</v>
      </c>
    </row>
    <row r="840" spans="1:22">
      <c r="A840" s="1" t="s">
        <v>39</v>
      </c>
      <c r="B840" s="1">
        <v>2</v>
      </c>
      <c r="C840" s="1" t="s">
        <v>33</v>
      </c>
      <c r="D840" s="1">
        <f t="shared" ref="D840:V840" si="426">D433+0.0001</f>
        <v>0.54832729560747695</v>
      </c>
      <c r="E840" s="1">
        <f t="shared" si="426"/>
        <v>0.53320329054514803</v>
      </c>
      <c r="F840" s="1">
        <f t="shared" si="426"/>
        <v>0.13290310889360901</v>
      </c>
      <c r="G840" s="1">
        <f t="shared" si="426"/>
        <v>2.5802811244979899E-2</v>
      </c>
      <c r="H840" s="1">
        <f t="shared" si="426"/>
        <v>3.3105801709499998E-2</v>
      </c>
      <c r="I840" s="1">
        <f t="shared" si="426"/>
        <v>2.9960560027207799E-2</v>
      </c>
      <c r="J840" s="1">
        <f t="shared" si="426"/>
        <v>0.33473222340146302</v>
      </c>
      <c r="K840" s="1">
        <f t="shared" si="426"/>
        <v>0.390581734827536</v>
      </c>
      <c r="L840" s="1">
        <f t="shared" si="426"/>
        <v>9.2109003939223402E-2</v>
      </c>
      <c r="M840" s="1">
        <f t="shared" si="426"/>
        <v>0.13744935130271899</v>
      </c>
      <c r="N840" s="1">
        <f t="shared" si="426"/>
        <v>6.2661347020025501E-2</v>
      </c>
      <c r="O840" s="1">
        <f t="shared" si="426"/>
        <v>9.9633881668361304E-2</v>
      </c>
      <c r="P840" s="1">
        <f t="shared" si="426"/>
        <v>0.62379829481807203</v>
      </c>
      <c r="Q840" s="1">
        <f t="shared" si="426"/>
        <v>0.25520393630358801</v>
      </c>
      <c r="R840" s="1">
        <f t="shared" si="426"/>
        <v>5.8517619675540797E-2</v>
      </c>
      <c r="S840" s="1">
        <f t="shared" si="426"/>
        <v>0.41035641025641001</v>
      </c>
      <c r="T840" s="1">
        <f t="shared" si="426"/>
        <v>9.7683316099599696E-2</v>
      </c>
      <c r="U840" s="1">
        <f t="shared" si="426"/>
        <v>7.3852923195367404E-2</v>
      </c>
      <c r="V840" s="1">
        <f t="shared" si="426"/>
        <v>1.6686858555967601E-2</v>
      </c>
    </row>
    <row r="841" spans="1:22">
      <c r="A841" s="1" t="s">
        <v>39</v>
      </c>
      <c r="B841" s="1">
        <v>2</v>
      </c>
      <c r="C841" s="1" t="s">
        <v>34</v>
      </c>
      <c r="D841" s="1">
        <f t="shared" ref="D841:V841" si="427">D434+0.0001</f>
        <v>0.68478347380276905</v>
      </c>
      <c r="E841" s="1">
        <f t="shared" si="427"/>
        <v>0.65218017282962604</v>
      </c>
      <c r="F841" s="1">
        <f t="shared" si="427"/>
        <v>0.11561318151130399</v>
      </c>
      <c r="G841" s="1">
        <f t="shared" si="427"/>
        <v>2.74092369477912E-2</v>
      </c>
      <c r="H841" s="1">
        <f t="shared" si="427"/>
        <v>3.1168947287009301E-2</v>
      </c>
      <c r="I841" s="1">
        <f t="shared" si="427"/>
        <v>3.75333975739712E-2</v>
      </c>
      <c r="J841" s="1">
        <f t="shared" si="427"/>
        <v>0.56515449501210702</v>
      </c>
      <c r="K841" s="1">
        <f t="shared" si="427"/>
        <v>0.41568725076408097</v>
      </c>
      <c r="L841" s="1">
        <f t="shared" si="427"/>
        <v>9.2932280789512101E-2</v>
      </c>
      <c r="M841" s="1">
        <f t="shared" si="427"/>
        <v>0.13653938118325401</v>
      </c>
      <c r="N841" s="1">
        <f t="shared" si="427"/>
        <v>6.6237820953848697E-2</v>
      </c>
      <c r="O841" s="1">
        <f t="shared" si="427"/>
        <v>9.6620723641159395E-2</v>
      </c>
      <c r="P841" s="1">
        <f t="shared" si="427"/>
        <v>0.680285039206738</v>
      </c>
      <c r="Q841" s="1">
        <f t="shared" si="427"/>
        <v>0.284012071415228</v>
      </c>
      <c r="R841" s="1">
        <f t="shared" si="427"/>
        <v>6.0780888124402702E-2</v>
      </c>
      <c r="S841" s="1">
        <f t="shared" si="427"/>
        <v>0.35907435897435902</v>
      </c>
      <c r="T841" s="1">
        <f t="shared" si="427"/>
        <v>0.102949893665291</v>
      </c>
      <c r="U841" s="1">
        <f t="shared" si="427"/>
        <v>6.2341348465316998E-2</v>
      </c>
      <c r="V841" s="1">
        <f t="shared" si="427"/>
        <v>2.0203822076125401E-2</v>
      </c>
    </row>
    <row r="842" spans="1:22">
      <c r="A842" s="1" t="s">
        <v>39</v>
      </c>
      <c r="B842" s="1">
        <v>2</v>
      </c>
      <c r="C842" s="1" t="s">
        <v>35</v>
      </c>
      <c r="D842" s="1">
        <f t="shared" ref="D842:V842" si="428">D435+0.0001</f>
        <v>0.79751574528664804</v>
      </c>
      <c r="E842" s="1">
        <f t="shared" si="428"/>
        <v>0.66648693627959699</v>
      </c>
      <c r="F842" s="1">
        <f t="shared" si="428"/>
        <v>0.11561318151130399</v>
      </c>
      <c r="G842" s="1">
        <f t="shared" si="428"/>
        <v>2.9818875502007999E-2</v>
      </c>
      <c r="H842" s="1">
        <f t="shared" si="428"/>
        <v>3.71932656954614E-2</v>
      </c>
      <c r="I842" s="1">
        <f t="shared" si="428"/>
        <v>3.7816812152817098E-2</v>
      </c>
      <c r="J842" s="1">
        <f t="shared" si="428"/>
        <v>0.76116465588721305</v>
      </c>
      <c r="K842" s="1">
        <f t="shared" si="428"/>
        <v>0.51938394702372304</v>
      </c>
      <c r="L842" s="1">
        <f t="shared" si="428"/>
        <v>9.2228848037683206E-2</v>
      </c>
      <c r="M842" s="1">
        <f t="shared" si="428"/>
        <v>0.159346292238323</v>
      </c>
      <c r="N842" s="1">
        <f t="shared" si="428"/>
        <v>8.6459404096834294E-2</v>
      </c>
      <c r="O842" s="1">
        <f t="shared" si="428"/>
        <v>0.112193908246167</v>
      </c>
      <c r="P842" s="1">
        <f t="shared" si="428"/>
        <v>0.71627640957557204</v>
      </c>
      <c r="Q842" s="1">
        <f t="shared" si="428"/>
        <v>0.263434842286982</v>
      </c>
      <c r="R842" s="1">
        <f t="shared" si="428"/>
        <v>8.1771183331472097E-2</v>
      </c>
      <c r="S842" s="1">
        <f t="shared" si="428"/>
        <v>0.32061282051282097</v>
      </c>
      <c r="T842" s="1">
        <f t="shared" si="428"/>
        <v>0.102391212030484</v>
      </c>
      <c r="U842" s="1">
        <f t="shared" si="428"/>
        <v>6.6818167631847697E-2</v>
      </c>
      <c r="V842" s="1">
        <f t="shared" si="428"/>
        <v>2.6867916707557199E-2</v>
      </c>
    </row>
    <row r="843" spans="1:22">
      <c r="A843" s="1" t="s">
        <v>39</v>
      </c>
      <c r="B843" s="1">
        <v>2</v>
      </c>
      <c r="C843" s="1" t="s">
        <v>36</v>
      </c>
      <c r="D843" s="1">
        <f t="shared" ref="D843:V843" si="429">D436+0.0001</f>
        <v>0.87600347080234098</v>
      </c>
      <c r="E843" s="1">
        <f t="shared" si="429"/>
        <v>0.74450166281947705</v>
      </c>
      <c r="F843" s="1">
        <f t="shared" si="429"/>
        <v>0.11561318151130399</v>
      </c>
      <c r="G843" s="1">
        <f t="shared" si="429"/>
        <v>2.4999598393574299E-2</v>
      </c>
      <c r="H843" s="1">
        <f t="shared" si="429"/>
        <v>3.95435112135906E-2</v>
      </c>
      <c r="I843" s="1">
        <f t="shared" si="429"/>
        <v>3.3985047046820101E-2</v>
      </c>
      <c r="J843" s="1">
        <f t="shared" si="429"/>
        <v>6.7071000496486996E-2</v>
      </c>
      <c r="K843" s="1">
        <f t="shared" si="429"/>
        <v>0.54630870324552505</v>
      </c>
      <c r="L843" s="1">
        <f t="shared" si="429"/>
        <v>9.8174157443881693E-2</v>
      </c>
      <c r="M843" s="1">
        <f t="shared" si="429"/>
        <v>0.19803094394436299</v>
      </c>
      <c r="N843" s="1">
        <f t="shared" si="429"/>
        <v>0.112232032547174</v>
      </c>
      <c r="O843" s="1">
        <f t="shared" si="429"/>
        <v>9.1009182430459801E-2</v>
      </c>
      <c r="P843" s="1">
        <f t="shared" si="429"/>
        <v>0.75313904078330496</v>
      </c>
      <c r="Q843" s="1">
        <f t="shared" si="429"/>
        <v>0.284012071415228</v>
      </c>
      <c r="R843" s="1">
        <f t="shared" si="429"/>
        <v>0.101739894860864</v>
      </c>
      <c r="S843" s="1">
        <f t="shared" si="429"/>
        <v>0.30779230769230798</v>
      </c>
      <c r="T843" s="1">
        <f t="shared" si="429"/>
        <v>0.114903674334906</v>
      </c>
      <c r="U843" s="1">
        <f t="shared" si="429"/>
        <v>7.3382293483707603E-2</v>
      </c>
      <c r="V843" s="1">
        <f t="shared" si="429"/>
        <v>3.57273893116484E-2</v>
      </c>
    </row>
    <row r="844" spans="1:22">
      <c r="A844" s="1" t="s">
        <v>39</v>
      </c>
      <c r="B844" s="1">
        <v>2</v>
      </c>
      <c r="C844" s="1" t="s">
        <v>37</v>
      </c>
      <c r="D844" s="1">
        <f t="shared" ref="D844:V844" si="430">D437+0.0001</f>
        <v>0.93160267227291604</v>
      </c>
      <c r="E844" s="1">
        <f t="shared" si="430"/>
        <v>0.81678002783312698</v>
      </c>
      <c r="F844" s="1">
        <f t="shared" si="430"/>
        <v>0.123023150389435</v>
      </c>
      <c r="G844" s="1">
        <f t="shared" si="430"/>
        <v>2.82124497991968E-2</v>
      </c>
      <c r="H844" s="1">
        <f t="shared" si="430"/>
        <v>4.2539347903158303E-2</v>
      </c>
      <c r="I844" s="1">
        <f t="shared" si="430"/>
        <v>2.43942976986736E-2</v>
      </c>
      <c r="J844" s="1">
        <f t="shared" si="430"/>
        <v>6.4184940303249394E-2</v>
      </c>
      <c r="K844" s="1">
        <f t="shared" si="430"/>
        <v>0.58778738174938105</v>
      </c>
      <c r="L844" s="1">
        <f t="shared" si="430"/>
        <v>0.103765145167678</v>
      </c>
      <c r="M844" s="1">
        <f t="shared" si="430"/>
        <v>0.169909462369675</v>
      </c>
      <c r="N844" s="1">
        <f t="shared" si="430"/>
        <v>8.1999991743952394E-2</v>
      </c>
      <c r="O844" s="1">
        <f t="shared" si="430"/>
        <v>8.4831856117425594E-2</v>
      </c>
      <c r="P844" s="1">
        <f t="shared" si="430"/>
        <v>0.79188940380865502</v>
      </c>
      <c r="Q844" s="1">
        <f t="shared" si="430"/>
        <v>0.30458931525167998</v>
      </c>
      <c r="R844" s="1">
        <f t="shared" si="430"/>
        <v>0.13130540374795799</v>
      </c>
      <c r="S844" s="1">
        <f t="shared" si="430"/>
        <v>0.218048717948718</v>
      </c>
      <c r="T844" s="1">
        <f t="shared" si="430"/>
        <v>0.11829743376844699</v>
      </c>
      <c r="U844" s="1">
        <f t="shared" si="430"/>
        <v>8.3102930418538307E-2</v>
      </c>
      <c r="V844" s="1">
        <f t="shared" si="430"/>
        <v>3.5195907112305198E-2</v>
      </c>
    </row>
    <row r="845" spans="1:22">
      <c r="A845" s="1" t="s">
        <v>39</v>
      </c>
      <c r="B845" s="1">
        <v>2</v>
      </c>
      <c r="C845" s="1" t="s">
        <v>38</v>
      </c>
      <c r="D845" s="1">
        <f t="shared" ref="D845:V845" si="431">D438+0.0001</f>
        <v>1.0001</v>
      </c>
      <c r="E845" s="1">
        <f t="shared" si="431"/>
        <v>0.87619535623439804</v>
      </c>
      <c r="F845" s="1">
        <f t="shared" si="431"/>
        <v>0.12919812445454401</v>
      </c>
      <c r="G845" s="1">
        <f t="shared" si="431"/>
        <v>3.0244578313253001E-2</v>
      </c>
      <c r="H845" s="1">
        <f t="shared" si="431"/>
        <v>4.5125902071009999E-2</v>
      </c>
      <c r="I845" s="1">
        <f t="shared" si="431"/>
        <v>2.3124600385443801E-2</v>
      </c>
      <c r="J845" s="1">
        <f t="shared" si="431"/>
        <v>6.6851021117767001E-2</v>
      </c>
      <c r="K845" s="1">
        <f t="shared" si="431"/>
        <v>0.63908995779362499</v>
      </c>
      <c r="L845" s="1">
        <f t="shared" si="431"/>
        <v>0.103765145167678</v>
      </c>
      <c r="M845" s="1">
        <f t="shared" si="431"/>
        <v>0.113587653006663</v>
      </c>
      <c r="N845" s="1">
        <f t="shared" si="431"/>
        <v>6.7791563236737601E-2</v>
      </c>
      <c r="O845" s="1">
        <f t="shared" si="431"/>
        <v>9.1683694919008199E-2</v>
      </c>
      <c r="P845" s="1">
        <f t="shared" si="431"/>
        <v>0.83271419740281305</v>
      </c>
      <c r="Q845" s="1">
        <f t="shared" si="431"/>
        <v>0.379124727372463</v>
      </c>
      <c r="R845" s="1">
        <f t="shared" si="431"/>
        <v>0.15562451513297201</v>
      </c>
      <c r="S845" s="1">
        <f t="shared" si="431"/>
        <v>0.21210446153846199</v>
      </c>
      <c r="T845" s="1">
        <f t="shared" si="431"/>
        <v>0.12300301472018101</v>
      </c>
      <c r="U845" s="1">
        <f t="shared" si="431"/>
        <v>8.6436854252171305E-2</v>
      </c>
      <c r="V845" s="1">
        <f t="shared" si="431"/>
        <v>4.1986526250415497E-2</v>
      </c>
    </row>
    <row r="846" spans="1:22">
      <c r="A846" s="1" t="s">
        <v>40</v>
      </c>
      <c r="B846" s="1">
        <v>3</v>
      </c>
      <c r="C846" s="1" t="s">
        <v>25</v>
      </c>
      <c r="D846" s="1">
        <f t="shared" ref="D846:V846" si="432">D439+0.0001</f>
        <v>7.0922890548320794E-2</v>
      </c>
      <c r="E846" s="1">
        <f t="shared" si="432"/>
        <v>0.140701170436556</v>
      </c>
      <c r="F846" s="1">
        <f t="shared" si="432"/>
        <v>0.379037575128851</v>
      </c>
      <c r="G846" s="1">
        <f t="shared" si="432"/>
        <v>0.249095983935743</v>
      </c>
      <c r="H846" s="1">
        <f t="shared" si="432"/>
        <v>1.5589932628386901E-2</v>
      </c>
      <c r="I846" s="1">
        <f t="shared" si="432"/>
        <v>2.4224248951366101E-2</v>
      </c>
      <c r="J846" s="1">
        <f t="shared" si="432"/>
        <v>8.7066702763383894E-3</v>
      </c>
      <c r="K846" s="1">
        <f t="shared" si="432"/>
        <v>0.13676133022849701</v>
      </c>
      <c r="L846" s="1">
        <f t="shared" si="432"/>
        <v>2.3834342108005599E-2</v>
      </c>
      <c r="M846" s="1">
        <f t="shared" si="432"/>
        <v>2.8154314625493899E-2</v>
      </c>
      <c r="N846" s="1">
        <f t="shared" si="432"/>
        <v>1.27111126400088E-2</v>
      </c>
      <c r="O846" s="1">
        <f t="shared" si="432"/>
        <v>1.7642358377545801E-2</v>
      </c>
      <c r="P846" s="1">
        <f t="shared" si="432"/>
        <v>3.3705775214703602E-2</v>
      </c>
      <c r="Q846" s="1">
        <f t="shared" si="432"/>
        <v>2.5425476245396799E-2</v>
      </c>
      <c r="R846" s="1">
        <f t="shared" si="432"/>
        <v>1.13119678649644E-2</v>
      </c>
      <c r="S846" s="1">
        <f t="shared" si="432"/>
        <v>0.29497179487179498</v>
      </c>
      <c r="T846" s="1">
        <f t="shared" si="432"/>
        <v>0.14008061590791901</v>
      </c>
      <c r="U846" s="1">
        <f t="shared" si="432"/>
        <v>4.6344403501793197E-2</v>
      </c>
      <c r="V846" s="1">
        <f t="shared" si="432"/>
        <v>2.5348322484753001E-3</v>
      </c>
    </row>
    <row r="847" spans="1:22">
      <c r="A847" s="1" t="s">
        <v>40</v>
      </c>
      <c r="B847" s="1">
        <v>3</v>
      </c>
      <c r="C847" s="1" t="s">
        <v>27</v>
      </c>
      <c r="D847" s="1">
        <f t="shared" ref="D847:V847" si="433">D440+0.0001</f>
        <v>0.151563532602048</v>
      </c>
      <c r="E847" s="1">
        <f t="shared" si="433"/>
        <v>0.17697310143200501</v>
      </c>
      <c r="F847" s="1">
        <f t="shared" si="433"/>
        <v>0.45191132572576498</v>
      </c>
      <c r="G847" s="1">
        <f t="shared" si="433"/>
        <v>0.26837309236947798</v>
      </c>
      <c r="H847" s="1">
        <f t="shared" si="433"/>
        <v>1.8552481281560101E-2</v>
      </c>
      <c r="I847" s="1">
        <f t="shared" si="433"/>
        <v>3.0572735517515E-2</v>
      </c>
      <c r="J847" s="1">
        <f t="shared" si="433"/>
        <v>1.30771970296777E-2</v>
      </c>
      <c r="K847" s="1">
        <f t="shared" si="433"/>
        <v>0.17518368505312201</v>
      </c>
      <c r="L847" s="1">
        <f t="shared" si="433"/>
        <v>2.59550615894454E-2</v>
      </c>
      <c r="M847" s="1">
        <f t="shared" si="433"/>
        <v>2.70809844269045E-2</v>
      </c>
      <c r="N847" s="1">
        <f t="shared" si="433"/>
        <v>1.7522553687242599E-2</v>
      </c>
      <c r="O847" s="1">
        <f t="shared" si="433"/>
        <v>2.3326384512387902E-2</v>
      </c>
      <c r="P847" s="1">
        <f t="shared" si="433"/>
        <v>0.15174087457992799</v>
      </c>
      <c r="Q847" s="1">
        <f t="shared" si="433"/>
        <v>5.17698708446091E-2</v>
      </c>
      <c r="R847" s="1">
        <f t="shared" si="433"/>
        <v>1.5777671256292199E-2</v>
      </c>
      <c r="S847" s="1">
        <f t="shared" si="433"/>
        <v>0.37189487179487202</v>
      </c>
      <c r="T847" s="1">
        <f t="shared" si="433"/>
        <v>0.15151352626883999</v>
      </c>
      <c r="U847" s="1">
        <f t="shared" si="433"/>
        <v>5.7862398828182803E-2</v>
      </c>
      <c r="V847" s="1">
        <f t="shared" si="433"/>
        <v>3.6367263744125598E-3</v>
      </c>
    </row>
    <row r="848" spans="1:22">
      <c r="A848" s="1" t="s">
        <v>40</v>
      </c>
      <c r="B848" s="1">
        <v>3</v>
      </c>
      <c r="C848" s="1" t="s">
        <v>28</v>
      </c>
      <c r="D848" s="1">
        <f t="shared" ref="D848:V848" si="434">D441+0.0001</f>
        <v>0.18994781201926</v>
      </c>
      <c r="E848" s="1">
        <f t="shared" si="434"/>
        <v>0.19405005353195201</v>
      </c>
      <c r="F848" s="1">
        <f t="shared" si="434"/>
        <v>0.454117026461822</v>
      </c>
      <c r="G848" s="1">
        <f t="shared" si="434"/>
        <v>0.27640522088353398</v>
      </c>
      <c r="H848" s="1">
        <f t="shared" si="434"/>
        <v>3.8642833598537603E-2</v>
      </c>
      <c r="I848" s="1">
        <f t="shared" si="434"/>
        <v>2.83734383856706E-2</v>
      </c>
      <c r="J848" s="1">
        <f t="shared" si="434"/>
        <v>2.3746102475883001E-2</v>
      </c>
      <c r="K848" s="1">
        <f t="shared" si="434"/>
        <v>0.217462829282492</v>
      </c>
      <c r="L848" s="1">
        <f t="shared" si="434"/>
        <v>2.12915629754684E-2</v>
      </c>
      <c r="M848" s="1">
        <f t="shared" si="434"/>
        <v>4.79860942465326E-2</v>
      </c>
      <c r="N848" s="1">
        <f t="shared" si="434"/>
        <v>2.0814652649732601E-2</v>
      </c>
      <c r="O848" s="1">
        <f t="shared" si="434"/>
        <v>2.7733870594275699E-2</v>
      </c>
      <c r="P848" s="1">
        <f t="shared" si="434"/>
        <v>0.26720368003982897</v>
      </c>
      <c r="Q848" s="1">
        <f t="shared" si="434"/>
        <v>9.4701475836526799E-2</v>
      </c>
      <c r="R848" s="1">
        <f t="shared" si="434"/>
        <v>2.2019315425773001E-2</v>
      </c>
      <c r="S848" s="1">
        <f t="shared" si="434"/>
        <v>0.448817948717949</v>
      </c>
      <c r="T848" s="1">
        <f t="shared" si="434"/>
        <v>0.15887670328449199</v>
      </c>
      <c r="U848" s="1">
        <f t="shared" si="434"/>
        <v>6.7976822610305104E-2</v>
      </c>
      <c r="V848" s="1">
        <f t="shared" si="434"/>
        <v>6.0341419936862798E-3</v>
      </c>
    </row>
    <row r="849" spans="1:22">
      <c r="A849" s="1" t="s">
        <v>40</v>
      </c>
      <c r="B849" s="1">
        <v>3</v>
      </c>
      <c r="C849" s="1" t="s">
        <v>29</v>
      </c>
      <c r="D849" s="1">
        <f t="shared" ref="D849:V849" si="435">D442+0.0001</f>
        <v>0.209321326848252</v>
      </c>
      <c r="E849" s="1">
        <f t="shared" si="435"/>
        <v>0.218133774818315</v>
      </c>
      <c r="F849" s="1">
        <f t="shared" si="435"/>
        <v>0.466131879332774</v>
      </c>
      <c r="G849" s="1">
        <f t="shared" si="435"/>
        <v>0.27961807228915703</v>
      </c>
      <c r="H849" s="1">
        <f t="shared" si="435"/>
        <v>4.82620605060462E-2</v>
      </c>
      <c r="I849" s="1">
        <f t="shared" si="435"/>
        <v>4.0446899444507398E-2</v>
      </c>
      <c r="J849" s="1">
        <f t="shared" si="435"/>
        <v>3.07558189271799E-2</v>
      </c>
      <c r="K849" s="1">
        <f t="shared" si="435"/>
        <v>0.23529138407800901</v>
      </c>
      <c r="L849" s="1">
        <f t="shared" si="435"/>
        <v>2.66168094374622E-2</v>
      </c>
      <c r="M849" s="1">
        <f t="shared" si="435"/>
        <v>4.7547413030471199E-2</v>
      </c>
      <c r="N849" s="1">
        <f t="shared" si="435"/>
        <v>2.3046078836080799E-2</v>
      </c>
      <c r="O849" s="1">
        <f t="shared" si="435"/>
        <v>3.0130906766266299E-2</v>
      </c>
      <c r="P849" s="1">
        <f t="shared" si="435"/>
        <v>0.29993819441563302</v>
      </c>
      <c r="Q849" s="1">
        <f t="shared" si="435"/>
        <v>0.164664085392842</v>
      </c>
      <c r="R849" s="1">
        <f t="shared" si="435"/>
        <v>3.0743161331440901E-2</v>
      </c>
      <c r="S849" s="1">
        <f t="shared" si="435"/>
        <v>0.52574102564102598</v>
      </c>
      <c r="T849" s="1">
        <f t="shared" si="435"/>
        <v>0.16602613055865101</v>
      </c>
      <c r="U849" s="1">
        <f t="shared" si="435"/>
        <v>7.6127857216443898E-2</v>
      </c>
      <c r="V849" s="1">
        <f t="shared" si="435"/>
        <v>9.8713962573412709E-3</v>
      </c>
    </row>
    <row r="850" spans="1:22">
      <c r="A850" s="1" t="s">
        <v>40</v>
      </c>
      <c r="B850" s="1">
        <v>3</v>
      </c>
      <c r="C850" s="1" t="s">
        <v>30</v>
      </c>
      <c r="D850" s="1">
        <f t="shared" ref="D850:V850" si="436">D443+0.0001</f>
        <v>0.30714407715598702</v>
      </c>
      <c r="E850" s="1">
        <f t="shared" si="436"/>
        <v>0.26724371811701397</v>
      </c>
      <c r="F850" s="1">
        <f t="shared" si="436"/>
        <v>0.47564133939304098</v>
      </c>
      <c r="G850" s="1">
        <f t="shared" si="436"/>
        <v>0.28845341365461902</v>
      </c>
      <c r="H850" s="1">
        <f t="shared" si="436"/>
        <v>4.4879146330574202E-2</v>
      </c>
      <c r="I850" s="1">
        <f t="shared" si="436"/>
        <v>6.8130835506178405E-2</v>
      </c>
      <c r="J850" s="1">
        <f t="shared" si="436"/>
        <v>4.3739946347788702E-2</v>
      </c>
      <c r="K850" s="1">
        <f t="shared" si="436"/>
        <v>0.22270224130403099</v>
      </c>
      <c r="L850" s="1">
        <f t="shared" si="436"/>
        <v>4.1628585422789098E-2</v>
      </c>
      <c r="M850" s="1">
        <f t="shared" si="436"/>
        <v>5.1978828450129098E-2</v>
      </c>
      <c r="N850" s="1">
        <f t="shared" si="436"/>
        <v>3.4510518204584902E-2</v>
      </c>
      <c r="O850" s="1">
        <f t="shared" si="436"/>
        <v>4.4285601675207099E-2</v>
      </c>
      <c r="P850" s="1">
        <f t="shared" si="436"/>
        <v>0.380363867568352</v>
      </c>
      <c r="Q850" s="1">
        <f t="shared" si="436"/>
        <v>0.25520393630358801</v>
      </c>
      <c r="R850" s="1">
        <f t="shared" si="436"/>
        <v>2.7174230170624501E-2</v>
      </c>
      <c r="S850" s="1">
        <f t="shared" si="436"/>
        <v>0.53856153846153798</v>
      </c>
      <c r="T850" s="1">
        <f t="shared" si="436"/>
        <v>0.17570042842547501</v>
      </c>
      <c r="U850" s="1">
        <f t="shared" si="436"/>
        <v>8.3463096688635802E-2</v>
      </c>
      <c r="V850" s="1">
        <f t="shared" si="436"/>
        <v>1.5915916294582701E-2</v>
      </c>
    </row>
    <row r="851" spans="1:22">
      <c r="A851" s="1" t="s">
        <v>40</v>
      </c>
      <c r="B851" s="1">
        <v>3</v>
      </c>
      <c r="C851" s="1" t="s">
        <v>31</v>
      </c>
      <c r="D851" s="1">
        <f t="shared" ref="D851:V851" si="437">D444+0.0001</f>
        <v>0.42351799424972802</v>
      </c>
      <c r="E851" s="1">
        <f t="shared" si="437"/>
        <v>0.34326218527466701</v>
      </c>
      <c r="F851" s="1">
        <f t="shared" si="437"/>
        <v>0.48177514696438301</v>
      </c>
      <c r="G851" s="1">
        <f t="shared" si="437"/>
        <v>0.29005983935743002</v>
      </c>
      <c r="H851" s="1">
        <f t="shared" si="437"/>
        <v>6.2037700069061799E-2</v>
      </c>
      <c r="I851" s="1">
        <f t="shared" si="437"/>
        <v>8.4614227411858103E-2</v>
      </c>
      <c r="J851" s="1">
        <f t="shared" si="437"/>
        <v>2.03049910829196E-2</v>
      </c>
      <c r="K851" s="1">
        <f t="shared" si="437"/>
        <v>0.315119647795081</v>
      </c>
      <c r="L851" s="1">
        <f t="shared" si="437"/>
        <v>7.20064590758457E-2</v>
      </c>
      <c r="M851" s="1">
        <f t="shared" si="437"/>
        <v>4.7761808552520803E-2</v>
      </c>
      <c r="N851" s="1">
        <f t="shared" si="437"/>
        <v>3.6455276073056798E-2</v>
      </c>
      <c r="O851" s="1">
        <f t="shared" si="437"/>
        <v>5.5136192125318402E-2</v>
      </c>
      <c r="P851" s="1">
        <f t="shared" si="437"/>
        <v>0.41112767290378799</v>
      </c>
      <c r="Q851" s="1">
        <f t="shared" si="437"/>
        <v>0.32928201226922699</v>
      </c>
      <c r="R851" s="1">
        <f t="shared" si="437"/>
        <v>4.5538143053735103E-2</v>
      </c>
      <c r="S851" s="1">
        <f t="shared" si="437"/>
        <v>0.53856153846153798</v>
      </c>
      <c r="T851" s="1">
        <f t="shared" si="437"/>
        <v>0.19185666791161099</v>
      </c>
      <c r="U851" s="1">
        <f t="shared" si="437"/>
        <v>9.0133425040851006E-2</v>
      </c>
      <c r="V851" s="1">
        <f t="shared" si="437"/>
        <v>2.6180811071936101E-2</v>
      </c>
    </row>
    <row r="852" spans="1:22">
      <c r="A852" s="1" t="s">
        <v>40</v>
      </c>
      <c r="B852" s="1">
        <v>3</v>
      </c>
      <c r="C852" s="1" t="s">
        <v>32</v>
      </c>
      <c r="D852" s="1">
        <f t="shared" ref="D852:V852" si="438">D445+0.0001</f>
        <v>0.45878626852665499</v>
      </c>
      <c r="E852" s="1">
        <f t="shared" si="438"/>
        <v>0.41925819831967798</v>
      </c>
      <c r="F852" s="1">
        <f t="shared" si="438"/>
        <v>0.56618045579541898</v>
      </c>
      <c r="G852" s="1">
        <f t="shared" si="438"/>
        <v>0.29969839357429701</v>
      </c>
      <c r="H852" s="1">
        <f t="shared" si="438"/>
        <v>7.4965539058227199E-2</v>
      </c>
      <c r="I852" s="1">
        <f t="shared" si="438"/>
        <v>7.1939927445867802E-2</v>
      </c>
      <c r="J852" s="1">
        <f t="shared" si="438"/>
        <v>6.47403920098472E-2</v>
      </c>
      <c r="K852" s="1">
        <f t="shared" si="438"/>
        <v>0.355142934070732</v>
      </c>
      <c r="L852" s="1">
        <f t="shared" si="438"/>
        <v>0.156496548489964</v>
      </c>
      <c r="M852" s="1">
        <f t="shared" si="438"/>
        <v>5.4616971531391702E-2</v>
      </c>
      <c r="N852" s="1">
        <f t="shared" si="438"/>
        <v>4.0493859335296402E-2</v>
      </c>
      <c r="O852" s="1">
        <f t="shared" si="438"/>
        <v>6.16296332464185E-2</v>
      </c>
      <c r="P852" s="1">
        <f t="shared" si="438"/>
        <v>0.50200847612330401</v>
      </c>
      <c r="Q852" s="1">
        <f t="shared" si="438"/>
        <v>0.26755029043841899</v>
      </c>
      <c r="R852" s="1">
        <f t="shared" si="438"/>
        <v>4.6008482591799398E-2</v>
      </c>
      <c r="S852" s="1">
        <f t="shared" si="438"/>
        <v>0.53856153846153798</v>
      </c>
      <c r="T852" s="1">
        <f t="shared" si="438"/>
        <v>0.20820968062547601</v>
      </c>
      <c r="U852" s="1">
        <f t="shared" si="438"/>
        <v>0.10248069875349999</v>
      </c>
      <c r="V852" s="1">
        <f t="shared" si="438"/>
        <v>3.4569944524820401E-2</v>
      </c>
    </row>
    <row r="853" spans="1:22">
      <c r="A853" s="1" t="s">
        <v>40</v>
      </c>
      <c r="B853" s="1">
        <v>3</v>
      </c>
      <c r="C853" s="1" t="s">
        <v>33</v>
      </c>
      <c r="D853" s="1">
        <f t="shared" ref="D853:V853" si="439">D446+0.0001</f>
        <v>0.46614041082222901</v>
      </c>
      <c r="E853" s="1">
        <f t="shared" si="439"/>
        <v>0.48325020639778099</v>
      </c>
      <c r="F853" s="1">
        <f t="shared" si="439"/>
        <v>0.59318567570682901</v>
      </c>
      <c r="G853" s="1">
        <f t="shared" si="439"/>
        <v>0.27479879518072298</v>
      </c>
      <c r="H853" s="1">
        <f t="shared" si="439"/>
        <v>7.2866847703109305E-2</v>
      </c>
      <c r="I853" s="1">
        <f t="shared" si="439"/>
        <v>9.8070751615463095E-2</v>
      </c>
      <c r="J853" s="1">
        <f t="shared" si="439"/>
        <v>0.224248626384145</v>
      </c>
      <c r="K853" s="1">
        <f t="shared" si="439"/>
        <v>0.410666147576772</v>
      </c>
      <c r="L853" s="1">
        <f t="shared" si="439"/>
        <v>0.20329827424498201</v>
      </c>
      <c r="M853" s="1">
        <f t="shared" si="439"/>
        <v>6.4408605775766695E-2</v>
      </c>
      <c r="N853" s="1">
        <f t="shared" si="439"/>
        <v>5.9466715285613397E-2</v>
      </c>
      <c r="O853" s="1">
        <f t="shared" si="439"/>
        <v>8.4278151835781398E-2</v>
      </c>
      <c r="P853" s="1">
        <f t="shared" si="439"/>
        <v>0.55303946811600202</v>
      </c>
      <c r="Q853" s="1">
        <f t="shared" si="439"/>
        <v>0.25931939038038498</v>
      </c>
      <c r="R853" s="1">
        <f t="shared" si="439"/>
        <v>4.8172041745724897E-2</v>
      </c>
      <c r="S853" s="1">
        <f t="shared" si="439"/>
        <v>0.52574102564102598</v>
      </c>
      <c r="T853" s="1">
        <f t="shared" si="439"/>
        <v>0.220905797942446</v>
      </c>
      <c r="U853" s="1">
        <f t="shared" si="439"/>
        <v>0.11153467349662501</v>
      </c>
      <c r="V853" s="1">
        <f t="shared" si="439"/>
        <v>5.0408846601434097E-2</v>
      </c>
    </row>
    <row r="854" spans="1:22">
      <c r="A854" s="1" t="s">
        <v>40</v>
      </c>
      <c r="B854" s="1">
        <v>3</v>
      </c>
      <c r="C854" s="1" t="s">
        <v>34</v>
      </c>
      <c r="D854" s="1">
        <f t="shared" ref="D854:V854" si="440">D447+0.0001</f>
        <v>0.484665964223782</v>
      </c>
      <c r="E854" s="1">
        <f t="shared" si="440"/>
        <v>0.53365916559144499</v>
      </c>
      <c r="F854" s="1">
        <f t="shared" si="440"/>
        <v>0.59208241367386305</v>
      </c>
      <c r="G854" s="1">
        <f t="shared" si="440"/>
        <v>0.29086305220883502</v>
      </c>
      <c r="H854" s="1">
        <f t="shared" si="440"/>
        <v>7.93139822999087E-2</v>
      </c>
      <c r="I854" s="1">
        <f t="shared" si="440"/>
        <v>0.156544847522957</v>
      </c>
      <c r="J854" s="1">
        <f t="shared" si="440"/>
        <v>0.40704919439106002</v>
      </c>
      <c r="K854" s="1">
        <f t="shared" si="440"/>
        <v>0.41845249599767098</v>
      </c>
      <c r="L854" s="1">
        <f t="shared" si="440"/>
        <v>0.21971691573396701</v>
      </c>
      <c r="M854" s="1">
        <f t="shared" si="440"/>
        <v>8.2142135043063405E-2</v>
      </c>
      <c r="N854" s="1">
        <f t="shared" si="440"/>
        <v>6.6249287686563699E-2</v>
      </c>
      <c r="O854" s="1">
        <f t="shared" si="440"/>
        <v>0.101884941257009</v>
      </c>
      <c r="P854" s="1">
        <f t="shared" si="440"/>
        <v>0.59927852549475202</v>
      </c>
      <c r="Q854" s="1">
        <f t="shared" si="440"/>
        <v>0.27578119446906901</v>
      </c>
      <c r="R854" s="1">
        <f t="shared" si="440"/>
        <v>5.1374113573497499E-2</v>
      </c>
      <c r="S854" s="1">
        <f t="shared" si="440"/>
        <v>0.51292051282051299</v>
      </c>
      <c r="T854" s="1">
        <f t="shared" si="440"/>
        <v>0.238684837812561</v>
      </c>
      <c r="U854" s="1">
        <f t="shared" si="440"/>
        <v>0.12805049019793799</v>
      </c>
      <c r="V854" s="1">
        <f t="shared" si="440"/>
        <v>6.6684466964184605E-2</v>
      </c>
    </row>
    <row r="855" spans="1:22">
      <c r="A855" s="1" t="s">
        <v>40</v>
      </c>
      <c r="B855" s="1">
        <v>3</v>
      </c>
      <c r="C855" s="1" t="s">
        <v>35</v>
      </c>
      <c r="D855" s="1">
        <f t="shared" ref="D855:V855" si="441">D448+0.0001</f>
        <v>0.51632979030668202</v>
      </c>
      <c r="E855" s="1">
        <f t="shared" si="441"/>
        <v>0.57760037104938</v>
      </c>
      <c r="F855" s="1">
        <f t="shared" si="441"/>
        <v>0.63252026050157295</v>
      </c>
      <c r="G855" s="1">
        <f t="shared" si="441"/>
        <v>0.29327269076305201</v>
      </c>
      <c r="H855" s="1">
        <f t="shared" si="441"/>
        <v>8.6130214314940404E-2</v>
      </c>
      <c r="I855" s="1">
        <f t="shared" si="441"/>
        <v>0.11326177304160499</v>
      </c>
      <c r="J855" s="1">
        <f t="shared" si="441"/>
        <v>0.52141476799146003</v>
      </c>
      <c r="K855" s="1">
        <f t="shared" si="441"/>
        <v>0.43446181050793198</v>
      </c>
      <c r="L855" s="1">
        <f t="shared" si="441"/>
        <v>0.25651426457408399</v>
      </c>
      <c r="M855" s="1">
        <f t="shared" si="441"/>
        <v>8.9929689946096902E-2</v>
      </c>
      <c r="N855" s="1">
        <f t="shared" si="441"/>
        <v>0.105679941473796</v>
      </c>
      <c r="O855" s="1">
        <f t="shared" si="441"/>
        <v>0.126382832147064</v>
      </c>
      <c r="P855" s="1">
        <f t="shared" si="441"/>
        <v>0.63587148072854005</v>
      </c>
      <c r="Q855" s="1">
        <f t="shared" si="441"/>
        <v>0.30047386888560301</v>
      </c>
      <c r="R855" s="1">
        <f t="shared" si="441"/>
        <v>8.2905636034992194E-2</v>
      </c>
      <c r="S855" s="1">
        <f t="shared" si="441"/>
        <v>0.461638461538462</v>
      </c>
      <c r="T855" s="1">
        <f t="shared" si="441"/>
        <v>0.24388119434404301</v>
      </c>
      <c r="U855" s="1">
        <f t="shared" si="441"/>
        <v>0.14172980417473</v>
      </c>
      <c r="V855" s="1">
        <f t="shared" si="441"/>
        <v>0.107146719517648</v>
      </c>
    </row>
    <row r="856" spans="1:22">
      <c r="A856" s="1" t="s">
        <v>40</v>
      </c>
      <c r="B856" s="1">
        <v>3</v>
      </c>
      <c r="C856" s="1" t="s">
        <v>36</v>
      </c>
      <c r="D856" s="1">
        <f t="shared" ref="D856:V856" si="442">D449+0.0001</f>
        <v>0.57183668345654504</v>
      </c>
      <c r="E856" s="1">
        <f t="shared" si="442"/>
        <v>0.64728528751200298</v>
      </c>
      <c r="F856" s="1">
        <f t="shared" si="442"/>
        <v>0.630757099573515</v>
      </c>
      <c r="G856" s="1">
        <f t="shared" si="442"/>
        <v>0.29327269076305201</v>
      </c>
      <c r="H856" s="1">
        <f t="shared" si="442"/>
        <v>9.0755191763915694E-2</v>
      </c>
      <c r="I856" s="1">
        <f t="shared" si="442"/>
        <v>9.1835630880852503E-2</v>
      </c>
      <c r="J856" s="1">
        <f t="shared" si="442"/>
        <v>3.2271676309645302E-2</v>
      </c>
      <c r="K856" s="1">
        <f t="shared" si="442"/>
        <v>0.46589828263717098</v>
      </c>
      <c r="L856" s="1">
        <f t="shared" si="442"/>
        <v>0.293410615060756</v>
      </c>
      <c r="M856" s="1">
        <f t="shared" si="442"/>
        <v>0.113542822869004</v>
      </c>
      <c r="N856" s="1">
        <f t="shared" si="442"/>
        <v>0.13760103200594401</v>
      </c>
      <c r="O856" s="1">
        <f t="shared" si="442"/>
        <v>0.13151416073531899</v>
      </c>
      <c r="P856" s="1">
        <f t="shared" si="442"/>
        <v>0.67381281583205399</v>
      </c>
      <c r="Q856" s="1">
        <f t="shared" si="442"/>
        <v>0.29224297561597701</v>
      </c>
      <c r="R856" s="1">
        <f t="shared" si="442"/>
        <v>7.1401148378152202E-2</v>
      </c>
      <c r="S856" s="1">
        <f t="shared" si="442"/>
        <v>0.448817948717949</v>
      </c>
      <c r="T856" s="1">
        <f t="shared" si="442"/>
        <v>0.27654709346651202</v>
      </c>
      <c r="U856" s="1">
        <f t="shared" si="442"/>
        <v>0.16651855925903999</v>
      </c>
      <c r="V856" s="1">
        <f t="shared" si="442"/>
        <v>0.14642513341525101</v>
      </c>
    </row>
    <row r="857" spans="1:22">
      <c r="A857" s="1" t="s">
        <v>40</v>
      </c>
      <c r="B857" s="1">
        <v>3</v>
      </c>
      <c r="C857" s="1" t="s">
        <v>37</v>
      </c>
      <c r="D857" s="1">
        <f t="shared" ref="D857:V857" si="443">D450+0.0001</f>
        <v>0.61492785692761598</v>
      </c>
      <c r="E857" s="1">
        <f t="shared" si="443"/>
        <v>0.70112072019715199</v>
      </c>
      <c r="F857" s="1">
        <f t="shared" si="443"/>
        <v>0.63322708919955895</v>
      </c>
      <c r="G857" s="1">
        <f t="shared" si="443"/>
        <v>0.301304819277108</v>
      </c>
      <c r="H857" s="1">
        <f t="shared" si="443"/>
        <v>9.7202609539328799E-2</v>
      </c>
      <c r="I857" s="1">
        <f t="shared" si="443"/>
        <v>6.2677939009182601E-2</v>
      </c>
      <c r="J857" s="1">
        <f t="shared" si="443"/>
        <v>3.2048422040979303E-2</v>
      </c>
      <c r="K857" s="1">
        <f t="shared" si="443"/>
        <v>0.47790526851986598</v>
      </c>
      <c r="L857" s="1">
        <f t="shared" si="443"/>
        <v>0.35307213364180201</v>
      </c>
      <c r="M857" s="1">
        <f t="shared" si="443"/>
        <v>0.112228944701493</v>
      </c>
      <c r="N857" s="1">
        <f t="shared" si="443"/>
        <v>0.13218873416444199</v>
      </c>
      <c r="O857" s="1">
        <f t="shared" si="443"/>
        <v>0.13829150114264399</v>
      </c>
      <c r="P857" s="1">
        <f t="shared" si="443"/>
        <v>0.71256317885740394</v>
      </c>
      <c r="Q857" s="1">
        <f t="shared" si="443"/>
        <v>0.263434842286982</v>
      </c>
      <c r="R857" s="1">
        <f t="shared" si="443"/>
        <v>6.6396740147900798E-2</v>
      </c>
      <c r="S857" s="1">
        <f t="shared" si="443"/>
        <v>0.35907435897435902</v>
      </c>
      <c r="T857" s="1">
        <f t="shared" si="443"/>
        <v>0.28590501084953601</v>
      </c>
      <c r="U857" s="1">
        <f t="shared" si="443"/>
        <v>0.185627158684747</v>
      </c>
      <c r="V857" s="1">
        <f t="shared" si="443"/>
        <v>0.152464205720892</v>
      </c>
    </row>
    <row r="858" spans="1:22">
      <c r="A858" s="1" t="s">
        <v>40</v>
      </c>
      <c r="B858" s="1">
        <v>3</v>
      </c>
      <c r="C858" s="1" t="s">
        <v>38</v>
      </c>
      <c r="D858" s="1">
        <f t="shared" ref="D858:V858" si="444">D451+0.0001</f>
        <v>0.63841666855369505</v>
      </c>
      <c r="E858" s="1">
        <f t="shared" si="444"/>
        <v>0.75299762525314795</v>
      </c>
      <c r="F858" s="1">
        <f t="shared" si="444"/>
        <v>0.63322832419437203</v>
      </c>
      <c r="G858" s="1">
        <f t="shared" si="444"/>
        <v>0.30585903614457799</v>
      </c>
      <c r="H858" s="1">
        <f t="shared" si="444"/>
        <v>0.10433405057919801</v>
      </c>
      <c r="I858" s="1">
        <f t="shared" si="444"/>
        <v>5.9741763972338699E-2</v>
      </c>
      <c r="J858" s="1">
        <f t="shared" si="444"/>
        <v>3.5349030494867602E-2</v>
      </c>
      <c r="K858" s="1">
        <f t="shared" si="444"/>
        <v>0.49267749963615198</v>
      </c>
      <c r="L858" s="1">
        <f t="shared" si="444"/>
        <v>0.35307213364180201</v>
      </c>
      <c r="M858" s="1">
        <f t="shared" si="444"/>
        <v>0.12968729898089701</v>
      </c>
      <c r="N858" s="1">
        <f t="shared" si="444"/>
        <v>0.10546551357202499</v>
      </c>
      <c r="O858" s="1">
        <f t="shared" si="444"/>
        <v>0.15079313708711301</v>
      </c>
      <c r="P858" s="1">
        <f t="shared" si="444"/>
        <v>0.75334648384018599</v>
      </c>
      <c r="Q858" s="1">
        <f t="shared" si="444"/>
        <v>0.385416141845285</v>
      </c>
      <c r="R858" s="1">
        <f t="shared" si="444"/>
        <v>7.3847063450469305E-2</v>
      </c>
      <c r="S858" s="1">
        <f t="shared" si="444"/>
        <v>0.32784821794871799</v>
      </c>
      <c r="T858" s="1">
        <f t="shared" si="444"/>
        <v>0.30055497056889802</v>
      </c>
      <c r="U858" s="1">
        <f t="shared" si="444"/>
        <v>0.20536626067095801</v>
      </c>
      <c r="V858" s="1">
        <f t="shared" si="444"/>
        <v>0.19099584352920601</v>
      </c>
    </row>
    <row r="859" spans="1:22">
      <c r="A859" s="1" t="s">
        <v>41</v>
      </c>
      <c r="B859" s="1">
        <v>4</v>
      </c>
      <c r="C859" s="1" t="s">
        <v>25</v>
      </c>
      <c r="D859" s="1">
        <f t="shared" ref="D859:V859" si="445">D452+0.0001</f>
        <v>9.0785759158152096E-2</v>
      </c>
      <c r="E859" s="1">
        <f t="shared" si="445"/>
        <v>0.146142888144461</v>
      </c>
      <c r="F859" s="1">
        <f t="shared" si="445"/>
        <v>0.17494233232887099</v>
      </c>
      <c r="G859" s="1">
        <f t="shared" si="445"/>
        <v>0.21455783132530101</v>
      </c>
      <c r="H859" s="1">
        <f t="shared" si="445"/>
        <v>3.1933473644574898E-3</v>
      </c>
      <c r="I859" s="1">
        <f t="shared" si="445"/>
        <v>6.0743793220723302E-3</v>
      </c>
      <c r="J859" s="1">
        <f t="shared" si="445"/>
        <v>1.6045592121369998E-2</v>
      </c>
      <c r="K859" s="1">
        <f t="shared" si="445"/>
        <v>0.119587701935672</v>
      </c>
      <c r="L859" s="1">
        <f t="shared" si="445"/>
        <v>1.30640050855583E-2</v>
      </c>
      <c r="M859" s="1">
        <f t="shared" si="445"/>
        <v>3.85976231958668E-2</v>
      </c>
      <c r="N859" s="1">
        <f t="shared" si="445"/>
        <v>5.6648053866123604E-3</v>
      </c>
      <c r="O859" s="1">
        <f t="shared" si="445"/>
        <v>1.27838549898823E-2</v>
      </c>
      <c r="P859" s="1">
        <f t="shared" si="445"/>
        <v>3.57594614778243E-2</v>
      </c>
      <c r="Q859" s="1">
        <f t="shared" si="445"/>
        <v>1.1163682559383399E-3</v>
      </c>
      <c r="R859" s="1">
        <f t="shared" si="445"/>
        <v>2.3777869285247599E-3</v>
      </c>
      <c r="S859" s="1">
        <f t="shared" si="445"/>
        <v>0.25651025641025599</v>
      </c>
      <c r="T859" s="1">
        <f t="shared" si="445"/>
        <v>7.54618312411066E-2</v>
      </c>
      <c r="U859" s="1">
        <f t="shared" si="445"/>
        <v>2.6198381630323699E-2</v>
      </c>
      <c r="V859" s="1">
        <f t="shared" si="445"/>
        <v>6.3638023949148098E-4</v>
      </c>
    </row>
    <row r="860" spans="1:22">
      <c r="A860" s="1" t="s">
        <v>41</v>
      </c>
      <c r="B860" s="1">
        <v>4</v>
      </c>
      <c r="C860" s="1" t="s">
        <v>27</v>
      </c>
      <c r="D860" s="1">
        <f t="shared" ref="D860:V860" si="446">D453+0.0001</f>
        <v>0.118452565821955</v>
      </c>
      <c r="E860" s="1">
        <f t="shared" si="446"/>
        <v>0.195463343317509</v>
      </c>
      <c r="F860" s="1">
        <f t="shared" si="446"/>
        <v>0.182010619308732</v>
      </c>
      <c r="G860" s="1">
        <f t="shared" si="446"/>
        <v>0.21616425702811201</v>
      </c>
      <c r="H860" s="1">
        <f t="shared" si="446"/>
        <v>3.0323663551591199E-3</v>
      </c>
      <c r="I860" s="1">
        <f t="shared" si="446"/>
        <v>7.7181838793787599E-3</v>
      </c>
      <c r="J860" s="1">
        <f t="shared" si="446"/>
        <v>2.2017836425075401E-2</v>
      </c>
      <c r="K860" s="1">
        <f t="shared" si="446"/>
        <v>0.181005253965944</v>
      </c>
      <c r="L860" s="1">
        <f t="shared" si="446"/>
        <v>1.8582044227682899E-2</v>
      </c>
      <c r="M860" s="1">
        <f t="shared" si="446"/>
        <v>4.0128525828345897E-2</v>
      </c>
      <c r="N860" s="1">
        <f t="shared" si="446"/>
        <v>8.21271339589583E-3</v>
      </c>
      <c r="O860" s="1">
        <f t="shared" si="446"/>
        <v>1.6827909716000001E-2</v>
      </c>
      <c r="P860" s="1">
        <f t="shared" si="446"/>
        <v>0.159333290461768</v>
      </c>
      <c r="Q860" s="1">
        <f t="shared" si="446"/>
        <v>1.9622356567938402E-2</v>
      </c>
      <c r="R860" s="1">
        <f t="shared" si="446"/>
        <v>3.7724517695856201E-3</v>
      </c>
      <c r="S860" s="1">
        <f t="shared" si="446"/>
        <v>0.30779230769230798</v>
      </c>
      <c r="T860" s="1">
        <f t="shared" si="446"/>
        <v>8.1119640283106503E-2</v>
      </c>
      <c r="U860" s="1">
        <f t="shared" si="446"/>
        <v>3.1267705100842799E-2</v>
      </c>
      <c r="V860" s="1">
        <f t="shared" si="446"/>
        <v>8.4088281830093997E-4</v>
      </c>
    </row>
    <row r="861" spans="1:22">
      <c r="A861" s="1" t="s">
        <v>41</v>
      </c>
      <c r="B861" s="1">
        <v>4</v>
      </c>
      <c r="C861" s="1" t="s">
        <v>28</v>
      </c>
      <c r="D861" s="1">
        <f t="shared" ref="D861:V861" si="447">D454+0.0001</f>
        <v>0.15898414825448201</v>
      </c>
      <c r="E861" s="1">
        <f t="shared" si="447"/>
        <v>0.20551852413615099</v>
      </c>
      <c r="F861" s="1">
        <f t="shared" si="447"/>
        <v>0.20699456437616301</v>
      </c>
      <c r="G861" s="1">
        <f t="shared" si="447"/>
        <v>0.28283092369477902</v>
      </c>
      <c r="H861" s="1">
        <f t="shared" si="447"/>
        <v>2.93758546268818E-2</v>
      </c>
      <c r="I861" s="1">
        <f t="shared" si="447"/>
        <v>8.93119827683936E-3</v>
      </c>
      <c r="J861" s="1">
        <f t="shared" si="447"/>
        <v>3.2081585782015698E-2</v>
      </c>
      <c r="K861" s="1">
        <f t="shared" si="447"/>
        <v>0.24395096783583201</v>
      </c>
      <c r="L861" s="1">
        <f t="shared" si="447"/>
        <v>8.4369807624168902E-3</v>
      </c>
      <c r="M861" s="1">
        <f t="shared" si="447"/>
        <v>4.6182624581963899E-2</v>
      </c>
      <c r="N861" s="1">
        <f t="shared" si="447"/>
        <v>9.7825091045857793E-3</v>
      </c>
      <c r="O861" s="1">
        <f t="shared" si="447"/>
        <v>1.8914871490269901E-2</v>
      </c>
      <c r="P861" s="1">
        <f t="shared" si="447"/>
        <v>0.26562711280753398</v>
      </c>
      <c r="Q861" s="1">
        <f t="shared" si="447"/>
        <v>5.76624434730999E-2</v>
      </c>
      <c r="R861" s="1">
        <f t="shared" si="447"/>
        <v>6.0146199358755903E-3</v>
      </c>
      <c r="S861" s="1">
        <f t="shared" si="447"/>
        <v>0.35907435897435902</v>
      </c>
      <c r="T861" s="1">
        <f t="shared" si="447"/>
        <v>8.3037214678819804E-2</v>
      </c>
      <c r="U861" s="1">
        <f t="shared" si="447"/>
        <v>3.6173857870761002E-2</v>
      </c>
      <c r="V861" s="1">
        <f t="shared" si="447"/>
        <v>2.5951652249981299E-3</v>
      </c>
    </row>
    <row r="862" spans="1:22">
      <c r="A862" s="1" t="s">
        <v>41</v>
      </c>
      <c r="B862" s="1">
        <v>4</v>
      </c>
      <c r="C862" s="1" t="s">
        <v>29</v>
      </c>
      <c r="D862" s="1">
        <f t="shared" ref="D862:V862" si="448">D455+0.0001</f>
        <v>0.19126501595551901</v>
      </c>
      <c r="E862" s="1">
        <f t="shared" si="448"/>
        <v>0.23342876361009199</v>
      </c>
      <c r="F862" s="1">
        <f t="shared" si="448"/>
        <v>0.197335258278582</v>
      </c>
      <c r="G862" s="1">
        <f t="shared" si="448"/>
        <v>0.23222851405622499</v>
      </c>
      <c r="H862" s="1">
        <f t="shared" si="448"/>
        <v>3.2271957086178901E-2</v>
      </c>
      <c r="I862" s="1">
        <f t="shared" si="448"/>
        <v>1.4610826436911899E-2</v>
      </c>
      <c r="J862" s="1">
        <f t="shared" si="448"/>
        <v>3.9449645726575201E-2</v>
      </c>
      <c r="K862" s="1">
        <f t="shared" si="448"/>
        <v>0.28615734245379099</v>
      </c>
      <c r="L862" s="1">
        <f t="shared" si="448"/>
        <v>1.47470330769712E-2</v>
      </c>
      <c r="M862" s="1">
        <f t="shared" si="448"/>
        <v>4.0202627588252798E-2</v>
      </c>
      <c r="N862" s="1">
        <f t="shared" si="448"/>
        <v>9.5600544899138596E-3</v>
      </c>
      <c r="O862" s="1">
        <f t="shared" si="448"/>
        <v>1.5721507887769201E-2</v>
      </c>
      <c r="P862" s="1">
        <f t="shared" si="448"/>
        <v>0.31425176534041399</v>
      </c>
      <c r="Q862" s="1">
        <f t="shared" si="448"/>
        <v>0.13585595355083699</v>
      </c>
      <c r="R862" s="1">
        <f t="shared" si="448"/>
        <v>9.6192972804803809E-3</v>
      </c>
      <c r="S862" s="1">
        <f t="shared" si="448"/>
        <v>0.41035641025641001</v>
      </c>
      <c r="T862" s="1">
        <f t="shared" si="448"/>
        <v>8.3565801584680396E-2</v>
      </c>
      <c r="U862" s="1">
        <f t="shared" si="448"/>
        <v>3.6446120340069797E-2</v>
      </c>
      <c r="V862" s="1">
        <f t="shared" si="448"/>
        <v>2.6708085550147102E-3</v>
      </c>
    </row>
    <row r="863" spans="1:22">
      <c r="A863" s="1" t="s">
        <v>41</v>
      </c>
      <c r="B863" s="1">
        <v>4</v>
      </c>
      <c r="C863" s="1" t="s">
        <v>30</v>
      </c>
      <c r="D863" s="1">
        <f t="shared" ref="D863:V863" si="449">D456+0.0001</f>
        <v>0.28866136573764301</v>
      </c>
      <c r="E863" s="1">
        <f t="shared" si="449"/>
        <v>0.31834248437919399</v>
      </c>
      <c r="F863" s="1">
        <f t="shared" si="449"/>
        <v>0.197335258278582</v>
      </c>
      <c r="G863" s="1">
        <f t="shared" si="449"/>
        <v>0.24106385542168701</v>
      </c>
      <c r="H863" s="1">
        <f t="shared" si="449"/>
        <v>1.55370300372339E-2</v>
      </c>
      <c r="I863" s="1">
        <f t="shared" si="449"/>
        <v>2.4031527037750799E-2</v>
      </c>
      <c r="J863" s="1">
        <f t="shared" si="449"/>
        <v>5.5218099873381998E-2</v>
      </c>
      <c r="K863" s="1">
        <f t="shared" si="449"/>
        <v>0.26512692475622202</v>
      </c>
      <c r="L863" s="1">
        <f t="shared" si="449"/>
        <v>3.0170447487442398E-2</v>
      </c>
      <c r="M863" s="1">
        <f t="shared" si="449"/>
        <v>4.2749278497188702E-2</v>
      </c>
      <c r="N863" s="1">
        <f t="shared" si="449"/>
        <v>1.14509187146251E-2</v>
      </c>
      <c r="O863" s="1">
        <f t="shared" si="449"/>
        <v>1.49775306802509E-2</v>
      </c>
      <c r="P863" s="1">
        <f t="shared" si="449"/>
        <v>0.39440776251918902</v>
      </c>
      <c r="Q863" s="1">
        <f t="shared" si="449"/>
        <v>0.23462671667097601</v>
      </c>
      <c r="R863" s="1">
        <f t="shared" si="449"/>
        <v>1.2813839546017201E-2</v>
      </c>
      <c r="S863" s="1">
        <f t="shared" si="449"/>
        <v>0.39753589743589701</v>
      </c>
      <c r="T863" s="1">
        <f t="shared" si="449"/>
        <v>8.1652857147266597E-2</v>
      </c>
      <c r="U863" s="1">
        <f t="shared" si="449"/>
        <v>2.9497955273542199E-2</v>
      </c>
      <c r="V863" s="1">
        <f t="shared" si="449"/>
        <v>3.3497845433724501E-3</v>
      </c>
    </row>
    <row r="864" spans="1:22">
      <c r="A864" s="1" t="s">
        <v>41</v>
      </c>
      <c r="B864" s="1">
        <v>4</v>
      </c>
      <c r="C864" s="1" t="s">
        <v>31</v>
      </c>
      <c r="D864" s="1">
        <f t="shared" ref="D864:V864" si="450">D457+0.0001</f>
        <v>0.35492831228677002</v>
      </c>
      <c r="E864" s="1">
        <f t="shared" si="450"/>
        <v>0.33175367102250702</v>
      </c>
      <c r="F864" s="1">
        <f t="shared" si="450"/>
        <v>0.20043633025408</v>
      </c>
      <c r="G864" s="1">
        <f t="shared" si="450"/>
        <v>0.24668634538152601</v>
      </c>
      <c r="H864" s="1">
        <f t="shared" si="450"/>
        <v>3.0473126333088199E-2</v>
      </c>
      <c r="I864" s="1">
        <f t="shared" si="450"/>
        <v>2.67523069946718E-2</v>
      </c>
      <c r="J864" s="1">
        <f t="shared" si="450"/>
        <v>2.6640563054945499E-2</v>
      </c>
      <c r="K864" s="1">
        <f t="shared" si="450"/>
        <v>0.28666672973366297</v>
      </c>
      <c r="L864" s="1">
        <f t="shared" si="450"/>
        <v>5.9422828737572701E-2</v>
      </c>
      <c r="M864" s="1">
        <f t="shared" si="450"/>
        <v>3.5877308611577299E-2</v>
      </c>
      <c r="N864" s="1">
        <f t="shared" si="450"/>
        <v>1.1499078992028299E-2</v>
      </c>
      <c r="O864" s="1">
        <f t="shared" si="450"/>
        <v>2.00947649777008E-2</v>
      </c>
      <c r="P864" s="1">
        <f t="shared" si="450"/>
        <v>0.432805472347841</v>
      </c>
      <c r="Q864" s="1">
        <f t="shared" si="450"/>
        <v>0.31693568295426899</v>
      </c>
      <c r="R864" s="1">
        <f t="shared" si="450"/>
        <v>1.28815692001286E-2</v>
      </c>
      <c r="S864" s="1">
        <f t="shared" si="450"/>
        <v>0.38471538461538501</v>
      </c>
      <c r="T864" s="1">
        <f t="shared" si="450"/>
        <v>8.2516344370125005E-2</v>
      </c>
      <c r="U864" s="1">
        <f t="shared" si="450"/>
        <v>2.85445842707647E-2</v>
      </c>
      <c r="V864" s="1">
        <f t="shared" si="450"/>
        <v>5.4293396339893402E-3</v>
      </c>
    </row>
    <row r="865" spans="1:22">
      <c r="A865" s="1" t="s">
        <v>41</v>
      </c>
      <c r="B865" s="1">
        <v>4</v>
      </c>
      <c r="C865" s="1" t="s">
        <v>32</v>
      </c>
      <c r="D865" s="1">
        <f t="shared" ref="D865:V865" si="451">D458+0.0001</f>
        <v>0.42684933410463599</v>
      </c>
      <c r="E865" s="1">
        <f t="shared" si="451"/>
        <v>0.40159451225794301</v>
      </c>
      <c r="F865" s="1">
        <f t="shared" si="451"/>
        <v>0.219620328014622</v>
      </c>
      <c r="G865" s="1">
        <f t="shared" si="451"/>
        <v>0.253112048192771</v>
      </c>
      <c r="H865" s="1">
        <f t="shared" si="451"/>
        <v>2.3376093269093599E-2</v>
      </c>
      <c r="I865" s="1">
        <f t="shared" si="451"/>
        <v>2.7375819068132901E-2</v>
      </c>
      <c r="J865" s="1">
        <f t="shared" si="451"/>
        <v>7.7687327507870996E-2</v>
      </c>
      <c r="K865" s="1">
        <f t="shared" si="451"/>
        <v>0.33840592344636899</v>
      </c>
      <c r="L865" s="1">
        <f t="shared" si="451"/>
        <v>9.7340459367640006E-2</v>
      </c>
      <c r="M865" s="1">
        <f t="shared" si="451"/>
        <v>3.4457262799218097E-2</v>
      </c>
      <c r="N865" s="1">
        <f t="shared" si="451"/>
        <v>1.2931273908137701E-2</v>
      </c>
      <c r="O865" s="1">
        <f t="shared" si="451"/>
        <v>2.0765250526019099E-2</v>
      </c>
      <c r="P865" s="1">
        <f t="shared" si="451"/>
        <v>0.505700962535784</v>
      </c>
      <c r="Q865" s="1">
        <f t="shared" si="451"/>
        <v>0.25108850776346398</v>
      </c>
      <c r="R865" s="1">
        <f t="shared" si="451"/>
        <v>1.6343263335555799E-2</v>
      </c>
      <c r="S865" s="1">
        <f t="shared" si="451"/>
        <v>0.34625384615384602</v>
      </c>
      <c r="T865" s="1">
        <f t="shared" si="451"/>
        <v>0.102139650962877</v>
      </c>
      <c r="U865" s="1">
        <f t="shared" si="451"/>
        <v>3.2806692858808502E-2</v>
      </c>
      <c r="V865" s="1">
        <f t="shared" si="451"/>
        <v>7.0766260461174397E-3</v>
      </c>
    </row>
    <row r="866" spans="1:22">
      <c r="A866" s="1" t="s">
        <v>41</v>
      </c>
      <c r="B866" s="1">
        <v>4</v>
      </c>
      <c r="C866" s="1" t="s">
        <v>33</v>
      </c>
      <c r="D866" s="1">
        <f t="shared" ref="D866:V866" si="452">D459+0.0001</f>
        <v>0.46951406880153901</v>
      </c>
      <c r="E866" s="1">
        <f t="shared" si="452"/>
        <v>0.46802103590900701</v>
      </c>
      <c r="F866" s="1">
        <f t="shared" si="452"/>
        <v>0.241369821666749</v>
      </c>
      <c r="G866" s="1">
        <f t="shared" si="452"/>
        <v>0.23463815261044199</v>
      </c>
      <c r="H866" s="1">
        <f t="shared" si="452"/>
        <v>2.1035535440382599E-2</v>
      </c>
      <c r="I866" s="1">
        <f t="shared" si="452"/>
        <v>0.121594161659676</v>
      </c>
      <c r="J866" s="1">
        <f t="shared" si="452"/>
        <v>0.235674589718842</v>
      </c>
      <c r="K866" s="1">
        <f t="shared" si="452"/>
        <v>0.39676715179740901</v>
      </c>
      <c r="L866" s="1">
        <f t="shared" si="452"/>
        <v>9.0009126909689693E-2</v>
      </c>
      <c r="M866" s="1">
        <f t="shared" si="452"/>
        <v>3.5065317779078897E-2</v>
      </c>
      <c r="N866" s="1">
        <f t="shared" si="452"/>
        <v>1.7230152003008901E-2</v>
      </c>
      <c r="O866" s="1">
        <f t="shared" si="452"/>
        <v>2.7217415509760302E-2</v>
      </c>
      <c r="P866" s="1">
        <f t="shared" si="452"/>
        <v>0.55486496701655397</v>
      </c>
      <c r="Q866" s="1">
        <f t="shared" si="452"/>
        <v>0.242857596851074</v>
      </c>
      <c r="R866" s="1">
        <f t="shared" si="452"/>
        <v>4.6179686137738499E-2</v>
      </c>
      <c r="S866" s="1">
        <f t="shared" si="452"/>
        <v>0.30779230769230798</v>
      </c>
      <c r="T866" s="1">
        <f t="shared" si="452"/>
        <v>0.113346465026838</v>
      </c>
      <c r="U866" s="1">
        <f t="shared" si="452"/>
        <v>3.8357823715523202E-2</v>
      </c>
      <c r="V866" s="1">
        <f t="shared" si="452"/>
        <v>8.8049138333623593E-3</v>
      </c>
    </row>
    <row r="867" spans="1:22">
      <c r="A867" s="1" t="s">
        <v>41</v>
      </c>
      <c r="B867" s="1">
        <v>4</v>
      </c>
      <c r="C867" s="1" t="s">
        <v>34</v>
      </c>
      <c r="D867" s="1">
        <f t="shared" ref="D867:V867" si="453">D460+0.0001</f>
        <v>0.514621763267614</v>
      </c>
      <c r="E867" s="1">
        <f t="shared" si="453"/>
        <v>0.54364109538008998</v>
      </c>
      <c r="F867" s="1">
        <f t="shared" si="453"/>
        <v>0.29358416736649701</v>
      </c>
      <c r="G867" s="1">
        <f t="shared" si="453"/>
        <v>0.24267028112449801</v>
      </c>
      <c r="H867" s="1">
        <f t="shared" si="453"/>
        <v>2.72889971569918E-2</v>
      </c>
      <c r="I867" s="1">
        <f t="shared" si="453"/>
        <v>9.2685874617390293E-2</v>
      </c>
      <c r="J867" s="1">
        <f t="shared" si="453"/>
        <v>0.43677846705245699</v>
      </c>
      <c r="K867" s="1">
        <f t="shared" si="453"/>
        <v>0.39945962741959001</v>
      </c>
      <c r="L867" s="1">
        <f t="shared" si="453"/>
        <v>0.13037574563871701</v>
      </c>
      <c r="M867" s="1">
        <f t="shared" si="453"/>
        <v>3.72599021986273E-2</v>
      </c>
      <c r="N867" s="1">
        <f t="shared" si="453"/>
        <v>1.8993735494583101E-2</v>
      </c>
      <c r="O867" s="1">
        <f t="shared" si="453"/>
        <v>3.1847390039363301E-2</v>
      </c>
      <c r="P867" s="1">
        <f t="shared" si="453"/>
        <v>0.60689168568228002</v>
      </c>
      <c r="Q867" s="1">
        <f t="shared" si="453"/>
        <v>0.23051126899697399</v>
      </c>
      <c r="R867" s="1">
        <f t="shared" si="453"/>
        <v>4.0281638325293301E-2</v>
      </c>
      <c r="S867" s="1">
        <f t="shared" si="453"/>
        <v>0.24368974358974399</v>
      </c>
      <c r="T867" s="1">
        <f t="shared" si="453"/>
        <v>0.120437246162536</v>
      </c>
      <c r="U867" s="1">
        <f t="shared" si="453"/>
        <v>4.0350601712022802E-2</v>
      </c>
      <c r="V867" s="1">
        <f t="shared" si="453"/>
        <v>1.05641897529337E-2</v>
      </c>
    </row>
    <row r="868" spans="1:22">
      <c r="A868" s="1" t="s">
        <v>41</v>
      </c>
      <c r="B868" s="1">
        <v>4</v>
      </c>
      <c r="C868" s="1" t="s">
        <v>35</v>
      </c>
      <c r="D868" s="1">
        <f t="shared" ref="D868:V868" si="454">D461+0.0001</f>
        <v>0.56444475238510505</v>
      </c>
      <c r="E868" s="1">
        <f t="shared" si="454"/>
        <v>0.61482773827900505</v>
      </c>
      <c r="F868" s="1">
        <f t="shared" si="454"/>
        <v>0.30758077524741101</v>
      </c>
      <c r="G868" s="1">
        <f t="shared" si="454"/>
        <v>0.25150562248996</v>
      </c>
      <c r="H868" s="1">
        <f t="shared" si="454"/>
        <v>2.3687276757346401E-2</v>
      </c>
      <c r="I868" s="1">
        <f t="shared" si="454"/>
        <v>9.3513445187620503E-2</v>
      </c>
      <c r="J868" s="1">
        <f t="shared" si="454"/>
        <v>0.58150424372696496</v>
      </c>
      <c r="K868" s="1">
        <f t="shared" si="454"/>
        <v>0.45985840489011798</v>
      </c>
      <c r="L868" s="1">
        <f t="shared" si="454"/>
        <v>0.188088494966548</v>
      </c>
      <c r="M868" s="1">
        <f t="shared" si="454"/>
        <v>3.6947830742323197E-2</v>
      </c>
      <c r="N868" s="1">
        <f t="shared" si="454"/>
        <v>3.1260846153140502E-2</v>
      </c>
      <c r="O868" s="1">
        <f t="shared" si="454"/>
        <v>4.0502291328990997E-2</v>
      </c>
      <c r="P868" s="1">
        <f t="shared" si="454"/>
        <v>0.64215700535203102</v>
      </c>
      <c r="Q868" s="1">
        <f t="shared" si="454"/>
        <v>0.25108850776346398</v>
      </c>
      <c r="R868" s="1">
        <f t="shared" si="454"/>
        <v>4.3779076304347103E-2</v>
      </c>
      <c r="S868" s="1">
        <f t="shared" si="454"/>
        <v>0.218048717948718</v>
      </c>
      <c r="T868" s="1">
        <f t="shared" si="454"/>
        <v>0.12454787747278399</v>
      </c>
      <c r="U868" s="1">
        <f t="shared" si="454"/>
        <v>4.5632330183252599E-2</v>
      </c>
      <c r="V868" s="1">
        <f t="shared" si="454"/>
        <v>1.55316009624958E-2</v>
      </c>
    </row>
    <row r="869" spans="1:22">
      <c r="A869" s="1" t="s">
        <v>41</v>
      </c>
      <c r="B869" s="1">
        <v>4</v>
      </c>
      <c r="C869" s="1" t="s">
        <v>36</v>
      </c>
      <c r="D869" s="1">
        <f t="shared" ref="D869:V869" si="455">D462+0.0001</f>
        <v>0.61011283445946196</v>
      </c>
      <c r="E869" s="1">
        <f t="shared" si="455"/>
        <v>0.67154235465081602</v>
      </c>
      <c r="F869" s="1">
        <f t="shared" si="455"/>
        <v>0.30758077524741101</v>
      </c>
      <c r="G869" s="1">
        <f t="shared" si="455"/>
        <v>0.255521686746988</v>
      </c>
      <c r="H869" s="1">
        <f t="shared" si="455"/>
        <v>2.55336552578787E-2</v>
      </c>
      <c r="I869" s="1">
        <f t="shared" si="455"/>
        <v>3.9245221630200701E-2</v>
      </c>
      <c r="J869" s="1">
        <f t="shared" si="455"/>
        <v>3.6517309317676702E-2</v>
      </c>
      <c r="K869" s="1">
        <f t="shared" si="455"/>
        <v>0.48409068548973899</v>
      </c>
      <c r="L869" s="1">
        <f t="shared" si="455"/>
        <v>0.23841780570666299</v>
      </c>
      <c r="M869" s="1">
        <f t="shared" si="455"/>
        <v>3.3358452714822198E-2</v>
      </c>
      <c r="N869" s="1">
        <f t="shared" si="455"/>
        <v>4.2822752749722498E-2</v>
      </c>
      <c r="O869" s="1">
        <f t="shared" si="455"/>
        <v>4.06613554680815E-2</v>
      </c>
      <c r="P869" s="1">
        <f t="shared" si="455"/>
        <v>0.67779572252416698</v>
      </c>
      <c r="Q869" s="1">
        <f t="shared" si="455"/>
        <v>0.25520393630358801</v>
      </c>
      <c r="R869" s="1">
        <f t="shared" si="455"/>
        <v>6.4440127043680198E-2</v>
      </c>
      <c r="S869" s="1">
        <f t="shared" si="455"/>
        <v>0.192407692307692</v>
      </c>
      <c r="T869" s="1">
        <f t="shared" si="455"/>
        <v>0.162471094244344</v>
      </c>
      <c r="U869" s="1">
        <f t="shared" si="455"/>
        <v>5.4406892247509303E-2</v>
      </c>
      <c r="V869" s="1">
        <f t="shared" si="455"/>
        <v>2.2633574018339399E-2</v>
      </c>
    </row>
    <row r="870" spans="1:22">
      <c r="A870" s="1" t="s">
        <v>41</v>
      </c>
      <c r="B870" s="1">
        <v>4</v>
      </c>
      <c r="C870" s="1" t="s">
        <v>37</v>
      </c>
      <c r="D870" s="1">
        <f t="shared" ref="D870:V870" si="456">D463+0.0001</f>
        <v>0.68873305357028902</v>
      </c>
      <c r="E870" s="1">
        <f t="shared" si="456"/>
        <v>0.73821515571423901</v>
      </c>
      <c r="F870" s="1">
        <f t="shared" si="456"/>
        <v>0.28913818603961899</v>
      </c>
      <c r="G870" s="1">
        <f t="shared" si="456"/>
        <v>0.26355381526104399</v>
      </c>
      <c r="H870" s="1">
        <f t="shared" si="456"/>
        <v>2.8863265849925001E-2</v>
      </c>
      <c r="I870" s="1">
        <f t="shared" si="456"/>
        <v>3.4619895703435002E-2</v>
      </c>
      <c r="J870" s="1">
        <f t="shared" si="456"/>
        <v>3.3564500241550603E-2</v>
      </c>
      <c r="K870" s="1">
        <f t="shared" si="456"/>
        <v>0.48700146994615001</v>
      </c>
      <c r="L870" s="1">
        <f t="shared" si="456"/>
        <v>0.230633149919757</v>
      </c>
      <c r="M870" s="1">
        <f t="shared" si="456"/>
        <v>3.6066032666327803E-2</v>
      </c>
      <c r="N870" s="1">
        <f t="shared" si="456"/>
        <v>3.7879444276265703E-2</v>
      </c>
      <c r="O870" s="1">
        <f t="shared" si="456"/>
        <v>4.0622092800837603E-2</v>
      </c>
      <c r="P870" s="1">
        <f t="shared" si="456"/>
        <v>0.71376634858731303</v>
      </c>
      <c r="Q870" s="1">
        <f t="shared" si="456"/>
        <v>0.22228036113447699</v>
      </c>
      <c r="R870" s="1">
        <f t="shared" si="456"/>
        <v>0.105991751016442</v>
      </c>
      <c r="S870" s="1">
        <f t="shared" si="456"/>
        <v>0.12830512820512799</v>
      </c>
      <c r="T870" s="1">
        <f t="shared" si="456"/>
        <v>0.18303582569133001</v>
      </c>
      <c r="U870" s="1">
        <f t="shared" si="456"/>
        <v>5.9094949033598097E-2</v>
      </c>
      <c r="V870" s="1">
        <f t="shared" si="456"/>
        <v>2.0450300830074899E-2</v>
      </c>
    </row>
    <row r="871" spans="1:22">
      <c r="A871" s="1" t="s">
        <v>41</v>
      </c>
      <c r="B871" s="1">
        <v>4</v>
      </c>
      <c r="C871" s="1" t="s">
        <v>38</v>
      </c>
      <c r="D871" s="1">
        <f t="shared" ref="D871:V871" si="457">D464+0.0001</f>
        <v>0.71122820810182297</v>
      </c>
      <c r="E871" s="1">
        <f t="shared" si="457"/>
        <v>0.816927109836173</v>
      </c>
      <c r="F871" s="1">
        <f t="shared" si="457"/>
        <v>0.28913818603961899</v>
      </c>
      <c r="G871" s="1">
        <f t="shared" si="457"/>
        <v>0.27845341365461801</v>
      </c>
      <c r="H871" s="1">
        <f t="shared" si="457"/>
        <v>3.1083032031146301E-2</v>
      </c>
      <c r="I871" s="1">
        <f t="shared" si="457"/>
        <v>3.9109182632354599E-2</v>
      </c>
      <c r="J871" s="1">
        <f t="shared" si="457"/>
        <v>3.4587172900214597E-2</v>
      </c>
      <c r="K871" s="1">
        <f t="shared" si="457"/>
        <v>0.50926897103769497</v>
      </c>
      <c r="L871" s="1">
        <f t="shared" si="457"/>
        <v>0.230633149919757</v>
      </c>
      <c r="M871" s="1">
        <f t="shared" si="457"/>
        <v>3.3932106215668799E-2</v>
      </c>
      <c r="N871" s="1">
        <f t="shared" si="457"/>
        <v>3.25990138609865E-2</v>
      </c>
      <c r="O871" s="1">
        <f t="shared" si="457"/>
        <v>4.5412138204588698E-2</v>
      </c>
      <c r="P871" s="1">
        <f t="shared" si="457"/>
        <v>0.75089865576899095</v>
      </c>
      <c r="Q871" s="1">
        <f t="shared" si="457"/>
        <v>0.33417681601267202</v>
      </c>
      <c r="R871" s="1">
        <f t="shared" si="457"/>
        <v>0.11957125727197999</v>
      </c>
      <c r="S871" s="1">
        <f t="shared" si="457"/>
        <v>5.7818717948717999E-2</v>
      </c>
      <c r="T871" s="1">
        <f t="shared" si="457"/>
        <v>0.183504994799013</v>
      </c>
      <c r="U871" s="1">
        <f t="shared" si="457"/>
        <v>6.3554403405484294E-2</v>
      </c>
      <c r="V871" s="1">
        <f t="shared" si="457"/>
        <v>3.1982488998149802E-2</v>
      </c>
    </row>
    <row r="872" spans="1:22">
      <c r="A872" s="1" t="s">
        <v>42</v>
      </c>
      <c r="B872" s="1">
        <v>5</v>
      </c>
      <c r="C872" s="1" t="s">
        <v>25</v>
      </c>
      <c r="D872" s="1">
        <f t="shared" ref="D872:V872" si="458">D465+0.0001</f>
        <v>7.7392500996561905E-2</v>
      </c>
      <c r="E872" s="1">
        <f t="shared" si="458"/>
        <v>0.101019777359665</v>
      </c>
      <c r="F872" s="1">
        <f t="shared" si="458"/>
        <v>0.16353509690592599</v>
      </c>
      <c r="G872" s="1">
        <f t="shared" si="458"/>
        <v>0.44347349397590402</v>
      </c>
      <c r="H872" s="1">
        <f t="shared" si="458"/>
        <v>7.9767474474613299E-4</v>
      </c>
      <c r="I872" s="1">
        <f t="shared" si="458"/>
        <v>2.9568189547670301E-3</v>
      </c>
      <c r="J872" s="1">
        <f t="shared" si="458"/>
        <v>2.6766674405537198E-2</v>
      </c>
      <c r="K872" s="1">
        <f t="shared" si="458"/>
        <v>0.30325820113520602</v>
      </c>
      <c r="L872" s="1">
        <f t="shared" si="458"/>
        <v>1.01929573355009E-2</v>
      </c>
      <c r="M872" s="1">
        <f t="shared" si="458"/>
        <v>7.0202012774128505E-2</v>
      </c>
      <c r="N872" s="1">
        <f t="shared" si="458"/>
        <v>2.55502747429159E-3</v>
      </c>
      <c r="O872" s="1">
        <f t="shared" si="458"/>
        <v>3.7957243962106501E-3</v>
      </c>
      <c r="P872" s="1">
        <f t="shared" si="458"/>
        <v>2.63830353068083E-2</v>
      </c>
      <c r="Q872" s="1">
        <f t="shared" si="458"/>
        <v>1.2064988465195801E-2</v>
      </c>
      <c r="R872" s="1">
        <f t="shared" si="458"/>
        <v>1.26085642473683E-3</v>
      </c>
      <c r="S872" s="1">
        <f t="shared" si="458"/>
        <v>0.29497179487179498</v>
      </c>
      <c r="T872" s="1">
        <f t="shared" si="458"/>
        <v>5.87978396614574E-2</v>
      </c>
      <c r="U872" s="1">
        <f t="shared" si="458"/>
        <v>2.0529111800968499E-2</v>
      </c>
      <c r="V872" s="1">
        <f t="shared" si="458"/>
        <v>6.0643362781085601E-4</v>
      </c>
    </row>
    <row r="873" spans="1:22">
      <c r="A873" s="1" t="s">
        <v>42</v>
      </c>
      <c r="B873" s="1">
        <v>5</v>
      </c>
      <c r="C873" s="1" t="s">
        <v>27</v>
      </c>
      <c r="D873" s="1">
        <f t="shared" ref="D873:V873" si="459">D466+0.0001</f>
        <v>0.13292775572670701</v>
      </c>
      <c r="E873" s="1">
        <f t="shared" si="459"/>
        <v>0.135894800570032</v>
      </c>
      <c r="F873" s="1">
        <f t="shared" si="459"/>
        <v>0.202569166296168</v>
      </c>
      <c r="G873" s="1">
        <f t="shared" si="459"/>
        <v>0.44989919678714901</v>
      </c>
      <c r="H873" s="1">
        <f t="shared" si="459"/>
        <v>1.03213528141029E-3</v>
      </c>
      <c r="I873" s="1">
        <f t="shared" si="459"/>
        <v>4.1131504364584504E-3</v>
      </c>
      <c r="J873" s="1">
        <f t="shared" si="459"/>
        <v>3.4600225650618703E-2</v>
      </c>
      <c r="K873" s="1">
        <f t="shared" si="459"/>
        <v>0.36875085140445302</v>
      </c>
      <c r="L873" s="1">
        <f t="shared" si="459"/>
        <v>1.07921778277997E-2</v>
      </c>
      <c r="M873" s="1">
        <f t="shared" si="459"/>
        <v>7.2092718191166097E-2</v>
      </c>
      <c r="N873" s="1">
        <f t="shared" si="459"/>
        <v>3.4975929034684601E-3</v>
      </c>
      <c r="O873" s="1">
        <f t="shared" si="459"/>
        <v>4.6927253324742504E-3</v>
      </c>
      <c r="P873" s="1">
        <f t="shared" si="459"/>
        <v>0.15663653072231701</v>
      </c>
      <c r="Q873" s="1">
        <f t="shared" si="459"/>
        <v>3.2001414922732903E-2</v>
      </c>
      <c r="R873" s="1">
        <f t="shared" si="459"/>
        <v>2.2540046999056798E-3</v>
      </c>
      <c r="S873" s="1">
        <f t="shared" si="459"/>
        <v>0.34625384615384602</v>
      </c>
      <c r="T873" s="1">
        <f t="shared" si="459"/>
        <v>6.5499704299996603E-2</v>
      </c>
      <c r="U873" s="1">
        <f t="shared" si="459"/>
        <v>2.51064716692646E-2</v>
      </c>
      <c r="V873" s="1">
        <f t="shared" si="459"/>
        <v>7.35185831426244E-4</v>
      </c>
    </row>
    <row r="874" spans="1:22">
      <c r="A874" s="1" t="s">
        <v>42</v>
      </c>
      <c r="B874" s="1">
        <v>5</v>
      </c>
      <c r="C874" s="1" t="s">
        <v>28</v>
      </c>
      <c r="D874" s="1">
        <f t="shared" ref="D874:V874" si="460">D467+0.0001</f>
        <v>0.184740079866313</v>
      </c>
      <c r="E874" s="1">
        <f t="shared" si="460"/>
        <v>0.144261610283133</v>
      </c>
      <c r="F874" s="1">
        <f t="shared" si="460"/>
        <v>0.24324166213835199</v>
      </c>
      <c r="G874" s="1">
        <f t="shared" si="460"/>
        <v>0.45712811244979901</v>
      </c>
      <c r="H874" s="1">
        <f t="shared" si="460"/>
        <v>1.7110677183060201E-3</v>
      </c>
      <c r="I874" s="1">
        <f t="shared" si="460"/>
        <v>4.8273551751502096E-3</v>
      </c>
      <c r="J874" s="1">
        <f t="shared" si="460"/>
        <v>4.4910502123691701E-2</v>
      </c>
      <c r="K874" s="1">
        <f t="shared" si="460"/>
        <v>0.405353965943822</v>
      </c>
      <c r="L874" s="1">
        <f t="shared" si="460"/>
        <v>9.0883073844807098E-3</v>
      </c>
      <c r="M874" s="1">
        <f t="shared" si="460"/>
        <v>9.6873328038797099E-2</v>
      </c>
      <c r="N874" s="1">
        <f t="shared" si="460"/>
        <v>4.3598912036400001E-3</v>
      </c>
      <c r="O874" s="1">
        <f t="shared" si="460"/>
        <v>6.3598785877520599E-3</v>
      </c>
      <c r="P874" s="1">
        <f t="shared" si="460"/>
        <v>0.27054351325561099</v>
      </c>
      <c r="Q874" s="1">
        <f t="shared" si="460"/>
        <v>6.5893339864546693E-2</v>
      </c>
      <c r="R874" s="1">
        <f t="shared" si="460"/>
        <v>4.0843484564660401E-3</v>
      </c>
      <c r="S874" s="1">
        <f t="shared" si="460"/>
        <v>0.39753589743589701</v>
      </c>
      <c r="T874" s="1">
        <f t="shared" si="460"/>
        <v>7.1615879213647898E-2</v>
      </c>
      <c r="U874" s="1">
        <f t="shared" si="460"/>
        <v>2.9365340774609901E-2</v>
      </c>
      <c r="V874" s="1">
        <f t="shared" si="460"/>
        <v>8.5062103633948597E-4</v>
      </c>
    </row>
    <row r="875" spans="1:22">
      <c r="A875" s="1" t="s">
        <v>42</v>
      </c>
      <c r="B875" s="1">
        <v>5</v>
      </c>
      <c r="C875" s="1" t="s">
        <v>29</v>
      </c>
      <c r="D875" s="1">
        <f t="shared" ref="D875:V875" si="461">D468+0.0001</f>
        <v>0.21035270764209801</v>
      </c>
      <c r="E875" s="1">
        <f t="shared" si="461"/>
        <v>0.17043904643295699</v>
      </c>
      <c r="F875" s="1">
        <f t="shared" si="461"/>
        <v>0.23290887220273701</v>
      </c>
      <c r="G875" s="1">
        <f t="shared" si="461"/>
        <v>0.52861405622489999</v>
      </c>
      <c r="H875" s="1">
        <f t="shared" si="461"/>
        <v>2.0808720184915101E-3</v>
      </c>
      <c r="I875" s="1">
        <f t="shared" si="461"/>
        <v>6.8112572270717601E-3</v>
      </c>
      <c r="J875" s="1">
        <f t="shared" si="461"/>
        <v>5.1652641822424503E-2</v>
      </c>
      <c r="K875" s="1">
        <f t="shared" si="461"/>
        <v>0.38679771503420202</v>
      </c>
      <c r="L875" s="1">
        <f t="shared" si="461"/>
        <v>1.19958294253736E-2</v>
      </c>
      <c r="M875" s="1">
        <f t="shared" si="461"/>
        <v>7.4714053024596397E-2</v>
      </c>
      <c r="N875" s="1">
        <f t="shared" si="461"/>
        <v>4.5834924915834196E-3</v>
      </c>
      <c r="O875" s="1">
        <f t="shared" si="461"/>
        <v>6.3306832710835498E-3</v>
      </c>
      <c r="P875" s="1">
        <f t="shared" si="461"/>
        <v>0.32441647512757699</v>
      </c>
      <c r="Q875" s="1">
        <f t="shared" si="461"/>
        <v>0.123509608006675</v>
      </c>
      <c r="R875" s="1">
        <f t="shared" si="461"/>
        <v>7.45761944826217E-3</v>
      </c>
      <c r="S875" s="1">
        <f t="shared" si="461"/>
        <v>0.448817948717949</v>
      </c>
      <c r="T875" s="1">
        <f t="shared" si="461"/>
        <v>7.7100064819416197E-2</v>
      </c>
      <c r="U875" s="1">
        <f t="shared" si="461"/>
        <v>3.1579892005569599E-2</v>
      </c>
      <c r="V875" s="1">
        <f t="shared" si="461"/>
        <v>1.2917194954146099E-3</v>
      </c>
    </row>
    <row r="876" spans="1:22">
      <c r="A876" s="1" t="s">
        <v>42</v>
      </c>
      <c r="B876" s="1">
        <v>5</v>
      </c>
      <c r="C876" s="1" t="s">
        <v>30</v>
      </c>
      <c r="D876" s="1">
        <f t="shared" ref="D876:V876" si="462">D469+0.0001</f>
        <v>0.28178329968735599</v>
      </c>
      <c r="E876" s="1">
        <f t="shared" si="462"/>
        <v>0.21018475927466099</v>
      </c>
      <c r="F876" s="1">
        <f t="shared" si="462"/>
        <v>0.248222807884207</v>
      </c>
      <c r="G876" s="1">
        <f t="shared" si="462"/>
        <v>0.56716827309236995</v>
      </c>
      <c r="H876" s="1">
        <f t="shared" si="462"/>
        <v>3.30756060951359E-3</v>
      </c>
      <c r="I876" s="1">
        <f t="shared" si="462"/>
        <v>9.5207006008388995E-3</v>
      </c>
      <c r="J876" s="1">
        <f t="shared" si="462"/>
        <v>6.9350484515595195E-2</v>
      </c>
      <c r="K876" s="1">
        <f t="shared" si="462"/>
        <v>0.31024408383059199</v>
      </c>
      <c r="L876" s="1">
        <f t="shared" si="462"/>
        <v>1.6065318160028302E-2</v>
      </c>
      <c r="M876" s="1">
        <f t="shared" si="462"/>
        <v>7.6103645088418798E-2</v>
      </c>
      <c r="N876" s="1">
        <f t="shared" si="462"/>
        <v>6.2931823393969398E-3</v>
      </c>
      <c r="O876" s="1">
        <f t="shared" si="462"/>
        <v>8.8646354108989096E-3</v>
      </c>
      <c r="P876" s="1">
        <f t="shared" si="462"/>
        <v>0.411521814711862</v>
      </c>
      <c r="Q876" s="1">
        <f t="shared" si="462"/>
        <v>0.20993402296939401</v>
      </c>
      <c r="R876" s="1">
        <f t="shared" si="462"/>
        <v>2.5294754958258302E-2</v>
      </c>
      <c r="S876" s="1">
        <f t="shared" si="462"/>
        <v>0.435997435897436</v>
      </c>
      <c r="T876" s="1">
        <f t="shared" si="462"/>
        <v>8.3261767656346006E-2</v>
      </c>
      <c r="U876" s="1">
        <f t="shared" si="462"/>
        <v>3.46726932621386E-2</v>
      </c>
      <c r="V876" s="1">
        <f t="shared" si="462"/>
        <v>1.5944895471584799E-3</v>
      </c>
    </row>
    <row r="877" spans="1:22">
      <c r="A877" s="1" t="s">
        <v>42</v>
      </c>
      <c r="B877" s="1">
        <v>5</v>
      </c>
      <c r="C877" s="1" t="s">
        <v>31</v>
      </c>
      <c r="D877" s="1">
        <f t="shared" ref="D877:V877" si="463">D470+0.0001</f>
        <v>0.396296349286553</v>
      </c>
      <c r="E877" s="1">
        <f t="shared" si="463"/>
        <v>0.25161418496504501</v>
      </c>
      <c r="F877" s="1">
        <f t="shared" si="463"/>
        <v>0.24973773485484699</v>
      </c>
      <c r="G877" s="1">
        <f t="shared" si="463"/>
        <v>0.61536104417670701</v>
      </c>
      <c r="H877" s="1">
        <f t="shared" si="463"/>
        <v>1.10063540738716E-3</v>
      </c>
      <c r="I877" s="1">
        <f t="shared" si="463"/>
        <v>1.1844700147375599E-2</v>
      </c>
      <c r="J877" s="1">
        <f t="shared" si="463"/>
        <v>3.2894791564230703E-2</v>
      </c>
      <c r="K877" s="1">
        <f t="shared" si="463"/>
        <v>0.33484021248726498</v>
      </c>
      <c r="L877" s="1">
        <f t="shared" si="463"/>
        <v>2.56997415535964E-2</v>
      </c>
      <c r="M877" s="1">
        <f t="shared" si="463"/>
        <v>7.3052881495436206E-2</v>
      </c>
      <c r="N877" s="1">
        <f t="shared" si="463"/>
        <v>6.6647044793644696E-3</v>
      </c>
      <c r="O877" s="1">
        <f t="shared" si="463"/>
        <v>1.0672731574231599E-2</v>
      </c>
      <c r="P877" s="1">
        <f t="shared" si="463"/>
        <v>0.44342655686014198</v>
      </c>
      <c r="Q877" s="1">
        <f t="shared" si="463"/>
        <v>0.29635841520192202</v>
      </c>
      <c r="R877" s="1">
        <f t="shared" si="463"/>
        <v>2.9951110708939199E-2</v>
      </c>
      <c r="S877" s="1">
        <f t="shared" si="463"/>
        <v>0.448817948717949</v>
      </c>
      <c r="T877" s="1">
        <f t="shared" si="463"/>
        <v>8.9589377332341499E-2</v>
      </c>
      <c r="U877" s="1">
        <f t="shared" si="463"/>
        <v>3.7404131682928797E-2</v>
      </c>
      <c r="V877" s="1">
        <f t="shared" si="463"/>
        <v>2.4799238586495301E-3</v>
      </c>
    </row>
    <row r="878" spans="1:22">
      <c r="A878" s="1" t="s">
        <v>42</v>
      </c>
      <c r="B878" s="1">
        <v>5</v>
      </c>
      <c r="C878" s="1" t="s">
        <v>32</v>
      </c>
      <c r="D878" s="1">
        <f t="shared" ref="D878:V878" si="464">D471+0.0001</f>
        <v>0.43430537515201101</v>
      </c>
      <c r="E878" s="1">
        <f t="shared" si="464"/>
        <v>0.31316976742235397</v>
      </c>
      <c r="F878" s="1">
        <f t="shared" si="464"/>
        <v>0.241059837968681</v>
      </c>
      <c r="G878" s="1">
        <f t="shared" si="464"/>
        <v>0.618573895582329</v>
      </c>
      <c r="H878" s="1">
        <f t="shared" si="464"/>
        <v>1.05564194523614E-3</v>
      </c>
      <c r="I878" s="1">
        <f t="shared" si="464"/>
        <v>1.0915100328760899E-2</v>
      </c>
      <c r="J878" s="1">
        <f t="shared" si="464"/>
        <v>0.102503603293171</v>
      </c>
      <c r="K878" s="1">
        <f t="shared" si="464"/>
        <v>0.43904629602677903</v>
      </c>
      <c r="L878" s="1">
        <f t="shared" si="464"/>
        <v>3.67514516767753E-2</v>
      </c>
      <c r="M878" s="1">
        <f t="shared" si="464"/>
        <v>7.8794945936794897E-2</v>
      </c>
      <c r="N878" s="1">
        <f t="shared" si="464"/>
        <v>7.1520406197539696E-3</v>
      </c>
      <c r="O878" s="1">
        <f t="shared" si="464"/>
        <v>1.1708661948434999E-2</v>
      </c>
      <c r="P878" s="1">
        <f t="shared" si="464"/>
        <v>0.50269303821101097</v>
      </c>
      <c r="Q878" s="1">
        <f t="shared" si="464"/>
        <v>0.25108850776346398</v>
      </c>
      <c r="R878" s="1">
        <f t="shared" si="464"/>
        <v>3.2545499790708303E-2</v>
      </c>
      <c r="S878" s="1">
        <f t="shared" si="464"/>
        <v>0.461638461538462</v>
      </c>
      <c r="T878" s="1">
        <f t="shared" si="464"/>
        <v>9.8151713547566605E-2</v>
      </c>
      <c r="U878" s="1">
        <f t="shared" si="464"/>
        <v>3.1648563201869699E-2</v>
      </c>
      <c r="V878" s="1">
        <f t="shared" si="464"/>
        <v>3.2219118460802098E-3</v>
      </c>
    </row>
    <row r="879" spans="1:22">
      <c r="A879" s="1" t="s">
        <v>42</v>
      </c>
      <c r="B879" s="1">
        <v>5</v>
      </c>
      <c r="C879" s="1" t="s">
        <v>33</v>
      </c>
      <c r="D879" s="1">
        <f t="shared" ref="D879:V879" si="465">D472+0.0001</f>
        <v>0.46253589661543099</v>
      </c>
      <c r="E879" s="1">
        <f t="shared" si="465"/>
        <v>0.42236848042987701</v>
      </c>
      <c r="F879" s="1">
        <f t="shared" si="465"/>
        <v>0.236354507731068</v>
      </c>
      <c r="G879" s="1">
        <f t="shared" si="465"/>
        <v>0.59608393574297203</v>
      </c>
      <c r="H879" s="1">
        <f t="shared" si="465"/>
        <v>1.19658114783247E-3</v>
      </c>
      <c r="I879" s="1">
        <f t="shared" si="465"/>
        <v>1.3533851037297401E-2</v>
      </c>
      <c r="J879" s="1">
        <f t="shared" si="465"/>
        <v>0.32855947899578097</v>
      </c>
      <c r="K879" s="1">
        <f t="shared" si="465"/>
        <v>0.49566105370397301</v>
      </c>
      <c r="L879" s="1">
        <f t="shared" si="465"/>
        <v>4.23684924654536E-2</v>
      </c>
      <c r="M879" s="1">
        <f t="shared" si="465"/>
        <v>8.5684670983667097E-2</v>
      </c>
      <c r="N879" s="1">
        <f t="shared" si="465"/>
        <v>1.09979827723808E-2</v>
      </c>
      <c r="O879" s="1">
        <f t="shared" si="465"/>
        <v>1.6465485095287499E-2</v>
      </c>
      <c r="P879" s="1">
        <f t="shared" si="465"/>
        <v>0.52980584574534295</v>
      </c>
      <c r="Q879" s="1">
        <f t="shared" si="465"/>
        <v>0.23462671667097601</v>
      </c>
      <c r="R879" s="1">
        <f t="shared" si="465"/>
        <v>3.6742804619349902E-2</v>
      </c>
      <c r="S879" s="1">
        <f t="shared" si="465"/>
        <v>0.37189487179487202</v>
      </c>
      <c r="T879" s="1">
        <f t="shared" si="465"/>
        <v>0.106962524191532</v>
      </c>
      <c r="U879" s="1">
        <f t="shared" si="465"/>
        <v>3.0217178801642399E-2</v>
      </c>
      <c r="V879" s="1">
        <f t="shared" si="465"/>
        <v>4.4216886609355103E-3</v>
      </c>
    </row>
    <row r="880" spans="1:22">
      <c r="A880" s="1" t="s">
        <v>42</v>
      </c>
      <c r="B880" s="1">
        <v>5</v>
      </c>
      <c r="C880" s="1" t="s">
        <v>34</v>
      </c>
      <c r="D880" s="1">
        <f t="shared" ref="D880:V880" si="466">D473+0.0001</f>
        <v>0.469891776920286</v>
      </c>
      <c r="E880" s="1">
        <f t="shared" si="466"/>
        <v>0.46729954668294299</v>
      </c>
      <c r="F880" s="1">
        <f t="shared" si="466"/>
        <v>0.24324166213835199</v>
      </c>
      <c r="G880" s="1">
        <f t="shared" si="466"/>
        <v>0.60652570281124496</v>
      </c>
      <c r="H880" s="1">
        <f t="shared" si="466"/>
        <v>1.4089970455939699E-3</v>
      </c>
      <c r="I880" s="1">
        <f t="shared" si="466"/>
        <v>3.1298276839360602E-2</v>
      </c>
      <c r="J880" s="1">
        <f t="shared" si="466"/>
        <v>0.56306871278231896</v>
      </c>
      <c r="K880" s="1">
        <f t="shared" si="466"/>
        <v>0.48438176393538102</v>
      </c>
      <c r="L880" s="1">
        <f t="shared" si="466"/>
        <v>4.9512242856249597E-2</v>
      </c>
      <c r="M880" s="1">
        <f t="shared" si="466"/>
        <v>7.5871530590814099E-2</v>
      </c>
      <c r="N880" s="1">
        <f t="shared" si="466"/>
        <v>1.26423122437185E-2</v>
      </c>
      <c r="O880" s="1">
        <f t="shared" si="466"/>
        <v>2.11397559674221E-2</v>
      </c>
      <c r="P880" s="1">
        <f t="shared" si="466"/>
        <v>0.57610713604115704</v>
      </c>
      <c r="Q880" s="1">
        <f t="shared" si="466"/>
        <v>0.23051126899697399</v>
      </c>
      <c r="R880" s="1">
        <f t="shared" si="466"/>
        <v>4.8397806068205103E-2</v>
      </c>
      <c r="S880" s="1">
        <f t="shared" si="466"/>
        <v>0.29497179487179498</v>
      </c>
      <c r="T880" s="1">
        <f t="shared" si="466"/>
        <v>0.114363512533297</v>
      </c>
      <c r="U880" s="1">
        <f t="shared" si="466"/>
        <v>3.45957628441841E-2</v>
      </c>
      <c r="V880" s="1">
        <f t="shared" si="466"/>
        <v>4.1557884400541499E-3</v>
      </c>
    </row>
    <row r="881" spans="1:22">
      <c r="A881" s="1" t="s">
        <v>42</v>
      </c>
      <c r="B881" s="1">
        <v>5</v>
      </c>
      <c r="C881" s="1" t="s">
        <v>35</v>
      </c>
      <c r="D881" s="1">
        <f t="shared" ref="D881:V881" si="467">D474+0.0001</f>
        <v>0.50048307543390103</v>
      </c>
      <c r="E881" s="1">
        <f t="shared" si="467"/>
        <v>0.50260052029394597</v>
      </c>
      <c r="F881" s="1">
        <f t="shared" si="467"/>
        <v>0.24324166213835199</v>
      </c>
      <c r="G881" s="1">
        <f t="shared" si="467"/>
        <v>0.56154578313253001</v>
      </c>
      <c r="H881" s="1">
        <f t="shared" si="467"/>
        <v>1.48654895111962E-3</v>
      </c>
      <c r="I881" s="1">
        <f t="shared" si="467"/>
        <v>2.1786883573291001E-2</v>
      </c>
      <c r="J881" s="1">
        <f t="shared" si="467"/>
        <v>0.71438742453674897</v>
      </c>
      <c r="K881" s="1">
        <f t="shared" si="467"/>
        <v>0.51771024596128601</v>
      </c>
      <c r="L881" s="1">
        <f t="shared" si="467"/>
        <v>5.7995120782008802E-2</v>
      </c>
      <c r="M881" s="1">
        <f t="shared" si="467"/>
        <v>7.7959634394338007E-2</v>
      </c>
      <c r="N881" s="1">
        <f t="shared" si="467"/>
        <v>2.0553211143829499E-2</v>
      </c>
      <c r="O881" s="1">
        <f t="shared" si="467"/>
        <v>2.63294751890145E-2</v>
      </c>
      <c r="P881" s="1">
        <f t="shared" si="467"/>
        <v>0.60826080985769404</v>
      </c>
      <c r="Q881" s="1">
        <f t="shared" si="467"/>
        <v>0.26755029043841899</v>
      </c>
      <c r="R881" s="1">
        <f t="shared" si="467"/>
        <v>5.2758790355014198E-2</v>
      </c>
      <c r="S881" s="1">
        <f t="shared" si="467"/>
        <v>0.29497179487179498</v>
      </c>
      <c r="T881" s="1">
        <f t="shared" si="467"/>
        <v>0.113438292533112</v>
      </c>
      <c r="U881" s="1">
        <f t="shared" si="467"/>
        <v>3.78086584368241E-2</v>
      </c>
      <c r="V881" s="1">
        <f t="shared" si="467"/>
        <v>5.6874978847366604E-3</v>
      </c>
    </row>
    <row r="882" spans="1:22">
      <c r="A882" s="1" t="s">
        <v>42</v>
      </c>
      <c r="B882" s="1">
        <v>5</v>
      </c>
      <c r="C882" s="1" t="s">
        <v>36</v>
      </c>
      <c r="D882" s="1">
        <f t="shared" ref="D882:V882" si="468">D475+0.0001</f>
        <v>0.62662210466092805</v>
      </c>
      <c r="E882" s="1">
        <f t="shared" si="468"/>
        <v>0.56249128396796999</v>
      </c>
      <c r="F882" s="1">
        <f t="shared" si="468"/>
        <v>0.239676643778096</v>
      </c>
      <c r="G882" s="1">
        <f t="shared" si="468"/>
        <v>0.53985903614457798</v>
      </c>
      <c r="H882" s="1">
        <f t="shared" si="468"/>
        <v>1.5294260257361801E-3</v>
      </c>
      <c r="I882" s="1">
        <f t="shared" si="468"/>
        <v>1.37152363677588E-2</v>
      </c>
      <c r="J882" s="1">
        <f t="shared" si="468"/>
        <v>4.7767151611307797E-2</v>
      </c>
      <c r="K882" s="1">
        <f t="shared" si="468"/>
        <v>0.53619372725949599</v>
      </c>
      <c r="L882" s="1">
        <f t="shared" si="468"/>
        <v>7.1954352946080602E-2</v>
      </c>
      <c r="M882" s="1">
        <f t="shared" si="468"/>
        <v>7.9398060573085294E-2</v>
      </c>
      <c r="N882" s="1">
        <f t="shared" si="468"/>
        <v>2.78965067745457E-2</v>
      </c>
      <c r="O882" s="1">
        <f t="shared" si="468"/>
        <v>2.9589283305312498E-2</v>
      </c>
      <c r="P882" s="1">
        <f t="shared" si="468"/>
        <v>0.64143095465294797</v>
      </c>
      <c r="Q882" s="1">
        <f t="shared" si="468"/>
        <v>0.29224297561597701</v>
      </c>
      <c r="R882" s="1">
        <f t="shared" si="468"/>
        <v>5.9260753179124999E-2</v>
      </c>
      <c r="S882" s="1">
        <f t="shared" si="468"/>
        <v>0.28215128205128198</v>
      </c>
      <c r="T882" s="1">
        <f t="shared" si="468"/>
        <v>0.14108531685891301</v>
      </c>
      <c r="U882" s="1">
        <f t="shared" si="468"/>
        <v>4.5222404291526602E-2</v>
      </c>
      <c r="V882" s="1">
        <f t="shared" si="468"/>
        <v>7.5762377136980898E-3</v>
      </c>
    </row>
    <row r="883" spans="1:22">
      <c r="A883" s="1" t="s">
        <v>42</v>
      </c>
      <c r="B883" s="1">
        <v>5</v>
      </c>
      <c r="C883" s="1" t="s">
        <v>37</v>
      </c>
      <c r="D883" s="1">
        <f t="shared" ref="D883:V883" si="469">D476+0.0001</f>
        <v>0.62182008794020704</v>
      </c>
      <c r="E883" s="1">
        <f t="shared" si="469"/>
        <v>0.62015114098547397</v>
      </c>
      <c r="F883" s="1">
        <f t="shared" si="469"/>
        <v>0.23199085939172401</v>
      </c>
      <c r="G883" s="1">
        <f t="shared" si="469"/>
        <v>0.571184337349398</v>
      </c>
      <c r="H883" s="1">
        <f t="shared" si="469"/>
        <v>1.6929237051207899E-3</v>
      </c>
      <c r="I883" s="1">
        <f t="shared" si="469"/>
        <v>1.8215859879832201E-2</v>
      </c>
      <c r="J883" s="1">
        <f t="shared" si="469"/>
        <v>4.7325647016586397E-2</v>
      </c>
      <c r="K883" s="1">
        <f t="shared" si="469"/>
        <v>0.53459279580846997</v>
      </c>
      <c r="L883" s="1">
        <f t="shared" si="469"/>
        <v>7.7717290898101296E-2</v>
      </c>
      <c r="M883" s="1">
        <f t="shared" si="469"/>
        <v>7.7568236851024597E-2</v>
      </c>
      <c r="N883" s="1">
        <f t="shared" si="469"/>
        <v>2.8215281944024E-2</v>
      </c>
      <c r="O883" s="1">
        <f t="shared" si="469"/>
        <v>3.3071579869325803E-2</v>
      </c>
      <c r="P883" s="1">
        <f t="shared" si="469"/>
        <v>0.67648883126581705</v>
      </c>
      <c r="Q883" s="1">
        <f t="shared" si="469"/>
        <v>0.31282020842001801</v>
      </c>
      <c r="R883" s="1">
        <f t="shared" si="469"/>
        <v>8.4115351152149603E-2</v>
      </c>
      <c r="S883" s="1">
        <f t="shared" si="469"/>
        <v>0.205228205128205</v>
      </c>
      <c r="T883" s="1">
        <f t="shared" si="469"/>
        <v>0.15591430163252301</v>
      </c>
      <c r="U883" s="1">
        <f t="shared" si="469"/>
        <v>4.9915188971283303E-2</v>
      </c>
      <c r="V883" s="1">
        <f t="shared" si="469"/>
        <v>7.0345167877838002E-3</v>
      </c>
    </row>
    <row r="884" spans="1:22">
      <c r="A884" s="1" t="s">
        <v>42</v>
      </c>
      <c r="B884" s="1">
        <v>5</v>
      </c>
      <c r="C884" s="1" t="s">
        <v>38</v>
      </c>
      <c r="D884" s="1">
        <f t="shared" ref="D884:V884" si="470">D477+0.0001</f>
        <v>0.64513802798741005</v>
      </c>
      <c r="E884" s="1">
        <f t="shared" si="470"/>
        <v>0.68669463385155904</v>
      </c>
      <c r="F884" s="1">
        <f t="shared" si="470"/>
        <v>0.23199085939172401</v>
      </c>
      <c r="G884" s="1">
        <f t="shared" si="470"/>
        <v>0.59730481927710799</v>
      </c>
      <c r="H884" s="1">
        <f t="shared" si="470"/>
        <v>1.8324697257150701E-3</v>
      </c>
      <c r="I884" s="1">
        <f t="shared" si="470"/>
        <v>1.3488504704682E-2</v>
      </c>
      <c r="J884" s="1">
        <f t="shared" si="470"/>
        <v>5.8629620867915601E-2</v>
      </c>
      <c r="K884" s="1">
        <f t="shared" si="470"/>
        <v>0.548346252365012</v>
      </c>
      <c r="L884" s="1">
        <f t="shared" si="470"/>
        <v>7.7717290898101296E-2</v>
      </c>
      <c r="M884" s="1">
        <f t="shared" si="470"/>
        <v>7.4063369054797906E-2</v>
      </c>
      <c r="N884" s="1">
        <f t="shared" si="470"/>
        <v>2.5483906211299801E-2</v>
      </c>
      <c r="O884" s="1">
        <f t="shared" si="470"/>
        <v>3.93304517220203E-2</v>
      </c>
      <c r="P884" s="1">
        <f t="shared" si="470"/>
        <v>0.71177489524125603</v>
      </c>
      <c r="Q884" s="1">
        <f t="shared" si="470"/>
        <v>0.44236433691196497</v>
      </c>
      <c r="R884" s="1">
        <f t="shared" si="470"/>
        <v>0.100109176806913</v>
      </c>
      <c r="S884" s="1">
        <f t="shared" si="470"/>
        <v>0.16663880769230799</v>
      </c>
      <c r="T884" s="1">
        <f t="shared" si="470"/>
        <v>0.16483391629652699</v>
      </c>
      <c r="U884" s="1">
        <f t="shared" si="470"/>
        <v>5.6079049010454803E-2</v>
      </c>
      <c r="V884" s="1">
        <f t="shared" si="470"/>
        <v>1.06095306183824E-2</v>
      </c>
    </row>
    <row r="885" spans="1:22">
      <c r="A885" s="1" t="s">
        <v>43</v>
      </c>
      <c r="B885" s="1">
        <v>6</v>
      </c>
      <c r="C885" s="1" t="s">
        <v>25</v>
      </c>
      <c r="D885" s="1">
        <f t="shared" ref="D885:V885" si="471">D478+0.0001</f>
        <v>0.134297730868013</v>
      </c>
      <c r="E885" s="1">
        <f t="shared" si="471"/>
        <v>0.209648794428793</v>
      </c>
      <c r="F885" s="1">
        <f t="shared" si="471"/>
        <v>0.24527940357983799</v>
      </c>
      <c r="G885" s="1">
        <f t="shared" si="471"/>
        <v>0.19367429718875501</v>
      </c>
      <c r="H885" s="1">
        <f t="shared" si="471"/>
        <v>6.9966980343120298E-3</v>
      </c>
      <c r="I885" s="1">
        <f t="shared" si="471"/>
        <v>1.58125042512187E-2</v>
      </c>
      <c r="J885" s="1">
        <f t="shared" si="471"/>
        <v>3.06018927658382E-2</v>
      </c>
      <c r="K885" s="1">
        <f t="shared" si="471"/>
        <v>0.25952366467763099</v>
      </c>
      <c r="L885" s="1">
        <f t="shared" si="471"/>
        <v>4.7495735634340001E-2</v>
      </c>
      <c r="M885" s="1">
        <f t="shared" si="471"/>
        <v>5.9728906095469901E-2</v>
      </c>
      <c r="N885" s="1">
        <f t="shared" si="471"/>
        <v>2.1949859188522301E-2</v>
      </c>
      <c r="O885" s="1">
        <f t="shared" si="471"/>
        <v>3.7280739144879199E-2</v>
      </c>
      <c r="P885" s="1">
        <f t="shared" si="471"/>
        <v>5.6254835497655899E-2</v>
      </c>
      <c r="Q885" s="1">
        <f t="shared" si="471"/>
        <v>2.2732517541792601E-2</v>
      </c>
      <c r="R885" s="1">
        <f t="shared" si="471"/>
        <v>1.49596862889021E-2</v>
      </c>
      <c r="S885" s="1">
        <f t="shared" si="471"/>
        <v>0.16676666666666701</v>
      </c>
      <c r="T885" s="1">
        <f t="shared" si="471"/>
        <v>0.10905758032206</v>
      </c>
      <c r="U885" s="1">
        <f t="shared" si="471"/>
        <v>8.02239642045917E-2</v>
      </c>
      <c r="V885" s="1">
        <f t="shared" si="471"/>
        <v>1.82634072225979E-3</v>
      </c>
    </row>
    <row r="886" spans="1:22">
      <c r="A886" s="1" t="s">
        <v>43</v>
      </c>
      <c r="B886" s="1">
        <v>6</v>
      </c>
      <c r="C886" s="1" t="s">
        <v>27</v>
      </c>
      <c r="D886" s="1">
        <f t="shared" ref="D886:V886" si="472">D479+0.0001</f>
        <v>0.1982579274687</v>
      </c>
      <c r="E886" s="1">
        <f t="shared" si="472"/>
        <v>0.233291804762011</v>
      </c>
      <c r="F886" s="1">
        <f t="shared" si="472"/>
        <v>0.24709155263547899</v>
      </c>
      <c r="G886" s="1">
        <f t="shared" si="472"/>
        <v>0.19046144578313301</v>
      </c>
      <c r="H886" s="1">
        <f t="shared" si="472"/>
        <v>1.3029239268375801E-2</v>
      </c>
      <c r="I886" s="1">
        <f t="shared" si="472"/>
        <v>2.5595975512980401E-2</v>
      </c>
      <c r="J886" s="1">
        <f t="shared" si="472"/>
        <v>3.6869649981040802E-2</v>
      </c>
      <c r="K886" s="1">
        <f t="shared" si="472"/>
        <v>0.333821437927521</v>
      </c>
      <c r="L886" s="1">
        <f t="shared" si="472"/>
        <v>6.24970903937139E-2</v>
      </c>
      <c r="M886" s="1">
        <f t="shared" si="472"/>
        <v>6.2597771128541896E-2</v>
      </c>
      <c r="N886" s="1">
        <f t="shared" si="472"/>
        <v>2.42970993752924E-2</v>
      </c>
      <c r="O886" s="1">
        <f t="shared" si="472"/>
        <v>4.1358016127895601E-2</v>
      </c>
      <c r="P886" s="1">
        <f t="shared" si="472"/>
        <v>0.18121853296270199</v>
      </c>
      <c r="Q886" s="1">
        <f t="shared" si="472"/>
        <v>4.03491794454564E-2</v>
      </c>
      <c r="R886" s="1">
        <f t="shared" si="472"/>
        <v>1.9359129999478399E-2</v>
      </c>
      <c r="S886" s="1">
        <f t="shared" si="472"/>
        <v>0.25651025641025599</v>
      </c>
      <c r="T886" s="1">
        <f t="shared" si="472"/>
        <v>0.119225740407498</v>
      </c>
      <c r="U886" s="1">
        <f t="shared" si="472"/>
        <v>8.4528857311877301E-2</v>
      </c>
      <c r="V886" s="1">
        <f t="shared" si="472"/>
        <v>2.2735639013549999E-3</v>
      </c>
    </row>
    <row r="887" spans="1:22">
      <c r="A887" s="1" t="s">
        <v>43</v>
      </c>
      <c r="B887" s="1">
        <v>6</v>
      </c>
      <c r="C887" s="1" t="s">
        <v>28</v>
      </c>
      <c r="D887" s="1">
        <f t="shared" ref="D887:V887" si="473">D480+0.0001</f>
        <v>0.28016131102408998</v>
      </c>
      <c r="E887" s="1">
        <f t="shared" si="473"/>
        <v>0.242441698788746</v>
      </c>
      <c r="F887" s="1">
        <f t="shared" si="473"/>
        <v>0.24828044097548099</v>
      </c>
      <c r="G887" s="1">
        <f t="shared" si="473"/>
        <v>0.18965823293172701</v>
      </c>
      <c r="H887" s="1">
        <f t="shared" si="473"/>
        <v>1.6295927430499402E-2</v>
      </c>
      <c r="I887" s="1">
        <f t="shared" si="473"/>
        <v>2.4983800022673201E-2</v>
      </c>
      <c r="J887" s="1">
        <f t="shared" si="473"/>
        <v>4.64895692793484E-2</v>
      </c>
      <c r="K887" s="1">
        <f t="shared" si="473"/>
        <v>0.38119445495561</v>
      </c>
      <c r="L887" s="1">
        <f t="shared" si="473"/>
        <v>4.4807059338460603E-2</v>
      </c>
      <c r="M887" s="1">
        <f t="shared" si="473"/>
        <v>8.9133889420109594E-2</v>
      </c>
      <c r="N887" s="1">
        <f t="shared" si="473"/>
        <v>2.4793608901853899E-2</v>
      </c>
      <c r="O887" s="1">
        <f t="shared" si="473"/>
        <v>4.6234640746594703E-2</v>
      </c>
      <c r="P887" s="1">
        <f t="shared" si="473"/>
        <v>0.29850683732315503</v>
      </c>
      <c r="Q887" s="1">
        <f t="shared" si="473"/>
        <v>6.5893339864546693E-2</v>
      </c>
      <c r="R887" s="1">
        <f t="shared" si="473"/>
        <v>2.5059586398693101E-2</v>
      </c>
      <c r="S887" s="1">
        <f t="shared" si="473"/>
        <v>0.34625384615384602</v>
      </c>
      <c r="T887" s="1">
        <f t="shared" si="473"/>
        <v>0.12891855810752001</v>
      </c>
      <c r="U887" s="1">
        <f t="shared" si="473"/>
        <v>9.7274733319071799E-2</v>
      </c>
      <c r="V887" s="1">
        <f t="shared" si="473"/>
        <v>3.3306350290536399E-3</v>
      </c>
    </row>
    <row r="888" spans="1:22">
      <c r="A888" s="1" t="s">
        <v>43</v>
      </c>
      <c r="B888" s="1">
        <v>6</v>
      </c>
      <c r="C888" s="1" t="s">
        <v>29</v>
      </c>
      <c r="D888" s="1">
        <f t="shared" ref="D888:V888" si="474">D481+0.0001</f>
        <v>0.38185953473838902</v>
      </c>
      <c r="E888" s="1">
        <f t="shared" si="474"/>
        <v>0.26305094986008798</v>
      </c>
      <c r="F888" s="1">
        <f t="shared" si="474"/>
        <v>0.25435126381135897</v>
      </c>
      <c r="G888" s="1">
        <f t="shared" si="474"/>
        <v>0.19046144578313301</v>
      </c>
      <c r="H888" s="1">
        <f t="shared" si="474"/>
        <v>1.7193272906225101E-2</v>
      </c>
      <c r="I888" s="1">
        <f t="shared" si="474"/>
        <v>3.3962373880512403E-2</v>
      </c>
      <c r="J888" s="1">
        <f t="shared" si="474"/>
        <v>5.55836787034069E-2</v>
      </c>
      <c r="K888" s="1">
        <f t="shared" si="474"/>
        <v>0.37304425847765998</v>
      </c>
      <c r="L888" s="1">
        <f t="shared" si="474"/>
        <v>5.81201754934451E-2</v>
      </c>
      <c r="M888" s="1">
        <f t="shared" si="474"/>
        <v>9.7828796527560796E-2</v>
      </c>
      <c r="N888" s="1">
        <f t="shared" si="474"/>
        <v>2.23500481602774E-2</v>
      </c>
      <c r="O888" s="1">
        <f t="shared" si="474"/>
        <v>3.8043844318490699E-2</v>
      </c>
      <c r="P888" s="1">
        <f t="shared" si="474"/>
        <v>0.35563665518815102</v>
      </c>
      <c r="Q888" s="1">
        <f t="shared" si="474"/>
        <v>0.102932367830445</v>
      </c>
      <c r="R888" s="1">
        <f t="shared" si="474"/>
        <v>3.2445787943863699E-2</v>
      </c>
      <c r="S888" s="1">
        <f t="shared" si="474"/>
        <v>0.435997435897436</v>
      </c>
      <c r="T888" s="1">
        <f t="shared" si="474"/>
        <v>0.135001551653358</v>
      </c>
      <c r="U888" s="1">
        <f t="shared" si="474"/>
        <v>9.4677310254597094E-2</v>
      </c>
      <c r="V888" s="1">
        <f t="shared" si="474"/>
        <v>4.8481566480495699E-3</v>
      </c>
    </row>
    <row r="889" spans="1:22">
      <c r="A889" s="1" t="s">
        <v>43</v>
      </c>
      <c r="B889" s="1">
        <v>6</v>
      </c>
      <c r="C889" s="1" t="s">
        <v>30</v>
      </c>
      <c r="D889" s="1">
        <f t="shared" ref="D889:V889" si="475">D482+0.0001</f>
        <v>0.524951664924724</v>
      </c>
      <c r="E889" s="1">
        <f t="shared" si="475"/>
        <v>0.30410759286967998</v>
      </c>
      <c r="F889" s="1">
        <f t="shared" si="475"/>
        <v>0.53037260452172796</v>
      </c>
      <c r="G889" s="1">
        <f t="shared" si="475"/>
        <v>0.19046144578313301</v>
      </c>
      <c r="H889" s="1">
        <f t="shared" si="475"/>
        <v>1.31620628132067E-2</v>
      </c>
      <c r="I889" s="1">
        <f t="shared" si="475"/>
        <v>5.4300204058496802E-2</v>
      </c>
      <c r="J889" s="1">
        <f t="shared" si="475"/>
        <v>7.8878117815321794E-2</v>
      </c>
      <c r="K889" s="1">
        <f t="shared" si="475"/>
        <v>0.333748668316111</v>
      </c>
      <c r="L889" s="1">
        <f t="shared" si="475"/>
        <v>7.7180597761520697E-2</v>
      </c>
      <c r="M889" s="1">
        <f t="shared" si="475"/>
        <v>0.113170587148566</v>
      </c>
      <c r="N889" s="1">
        <f t="shared" si="475"/>
        <v>2.8836778857179501E-2</v>
      </c>
      <c r="O889" s="1">
        <f t="shared" si="475"/>
        <v>4.2365757920488099E-2</v>
      </c>
      <c r="P889" s="1">
        <f t="shared" si="475"/>
        <v>0.43610381695224698</v>
      </c>
      <c r="Q889" s="1">
        <f t="shared" si="475"/>
        <v>0.18935677846797999</v>
      </c>
      <c r="R889" s="1">
        <f t="shared" si="475"/>
        <v>4.7887959641349398E-2</v>
      </c>
      <c r="S889" s="1">
        <f t="shared" si="475"/>
        <v>0.461638461538462</v>
      </c>
      <c r="T889" s="1">
        <f t="shared" si="475"/>
        <v>0.13602631575698301</v>
      </c>
      <c r="U889" s="1">
        <f t="shared" si="475"/>
        <v>7.0643850776002007E-2</v>
      </c>
      <c r="V889" s="1">
        <f t="shared" si="475"/>
        <v>7.1677764613053297E-3</v>
      </c>
    </row>
    <row r="890" spans="1:22">
      <c r="A890" s="1" t="s">
        <v>43</v>
      </c>
      <c r="B890" s="1">
        <v>6</v>
      </c>
      <c r="C890" s="1" t="s">
        <v>31</v>
      </c>
      <c r="D890" s="1">
        <f t="shared" ref="D890:V890" si="476">D483+0.0001</f>
        <v>0.64559202462596699</v>
      </c>
      <c r="E890" s="1">
        <f t="shared" si="476"/>
        <v>0.35486620949972097</v>
      </c>
      <c r="F890" s="1">
        <f t="shared" si="476"/>
        <v>0.269541700011527</v>
      </c>
      <c r="G890" s="1">
        <f t="shared" si="476"/>
        <v>0.18644538152610399</v>
      </c>
      <c r="H890" s="1">
        <f t="shared" si="476"/>
        <v>1.2245405833519799E-2</v>
      </c>
      <c r="I890" s="1">
        <f t="shared" si="476"/>
        <v>6.6883811359256307E-2</v>
      </c>
      <c r="J890" s="1">
        <f t="shared" si="476"/>
        <v>4.41075383164636E-2</v>
      </c>
      <c r="K890" s="1">
        <f t="shared" si="476"/>
        <v>0.35732602241304001</v>
      </c>
      <c r="L890" s="1">
        <f t="shared" si="476"/>
        <v>9.7444671627170201E-2</v>
      </c>
      <c r="M890" s="1">
        <f t="shared" si="476"/>
        <v>0.120800588888376</v>
      </c>
      <c r="N890" s="1">
        <f t="shared" si="476"/>
        <v>2.8747338342002202E-2</v>
      </c>
      <c r="O890" s="1">
        <f t="shared" si="476"/>
        <v>5.2886139271727903E-2</v>
      </c>
      <c r="P890" s="1">
        <f t="shared" si="476"/>
        <v>0.446496714101979</v>
      </c>
      <c r="Q890" s="1">
        <f t="shared" si="476"/>
        <v>0.22228036113447699</v>
      </c>
      <c r="R890" s="1">
        <f t="shared" si="476"/>
        <v>4.0063397936624202E-2</v>
      </c>
      <c r="S890" s="1">
        <f t="shared" si="476"/>
        <v>0.50009999999999999</v>
      </c>
      <c r="T890" s="1">
        <f t="shared" si="476"/>
        <v>0.13907282831806</v>
      </c>
      <c r="U890" s="1">
        <f t="shared" si="476"/>
        <v>7.0697375201847504E-2</v>
      </c>
      <c r="V890" s="1">
        <f t="shared" si="476"/>
        <v>1.1551351700393699E-2</v>
      </c>
    </row>
    <row r="891" spans="1:22">
      <c r="A891" s="1" t="s">
        <v>43</v>
      </c>
      <c r="B891" s="1">
        <v>6</v>
      </c>
      <c r="C891" s="1" t="s">
        <v>32</v>
      </c>
      <c r="D891" s="1">
        <f t="shared" ref="D891:V891" si="477">D484+0.0001</f>
        <v>0.62084766337409403</v>
      </c>
      <c r="E891" s="1">
        <f t="shared" si="477"/>
        <v>0.39541800120165099</v>
      </c>
      <c r="F891" s="1">
        <f t="shared" si="477"/>
        <v>0.25817974773172597</v>
      </c>
      <c r="G891" s="1">
        <f t="shared" si="477"/>
        <v>0.19367429718875501</v>
      </c>
      <c r="H891" s="1">
        <f t="shared" si="477"/>
        <v>1.5001828844705301E-2</v>
      </c>
      <c r="I891" s="1">
        <f t="shared" si="477"/>
        <v>5.3506643237728101E-2</v>
      </c>
      <c r="J891" s="1">
        <f t="shared" si="477"/>
        <v>0.102950319279352</v>
      </c>
      <c r="K891" s="1">
        <f t="shared" si="477"/>
        <v>0.41350416242177301</v>
      </c>
      <c r="L891" s="1">
        <f t="shared" si="477"/>
        <v>0.121220698638988</v>
      </c>
      <c r="M891" s="1">
        <f t="shared" si="477"/>
        <v>0.13913797105053699</v>
      </c>
      <c r="N891" s="1">
        <f t="shared" si="477"/>
        <v>3.0342360862665198E-2</v>
      </c>
      <c r="O891" s="1">
        <f t="shared" si="477"/>
        <v>5.0135739094542497E-2</v>
      </c>
      <c r="P891" s="1">
        <f t="shared" si="477"/>
        <v>0.52069909554827198</v>
      </c>
      <c r="Q891" s="1">
        <f t="shared" si="477"/>
        <v>0.177010435229076</v>
      </c>
      <c r="R891" s="1">
        <f t="shared" si="477"/>
        <v>4.90261801294277E-2</v>
      </c>
      <c r="S891" s="1">
        <f t="shared" si="477"/>
        <v>0.50009999999999999</v>
      </c>
      <c r="T891" s="1">
        <f t="shared" si="477"/>
        <v>0.14863677884541199</v>
      </c>
      <c r="U891" s="1">
        <f t="shared" si="477"/>
        <v>8.0294415657149495E-2</v>
      </c>
      <c r="V891" s="1">
        <f t="shared" si="477"/>
        <v>1.4909842068062101E-2</v>
      </c>
    </row>
    <row r="892" spans="1:22">
      <c r="A892" s="1" t="s">
        <v>43</v>
      </c>
      <c r="B892" s="1">
        <v>6</v>
      </c>
      <c r="C892" s="1" t="s">
        <v>33</v>
      </c>
      <c r="D892" s="1">
        <f t="shared" ref="D892:V892" si="478">D485+0.0001</f>
        <v>0.65189576672612204</v>
      </c>
      <c r="E892" s="1">
        <f t="shared" si="478"/>
        <v>0.43268635187153298</v>
      </c>
      <c r="F892" s="1">
        <f t="shared" si="478"/>
        <v>0.25817974773172597</v>
      </c>
      <c r="G892" s="1">
        <f t="shared" si="478"/>
        <v>0.16877469879518101</v>
      </c>
      <c r="H892" s="1">
        <f t="shared" si="478"/>
        <v>1.26778181572975E-2</v>
      </c>
      <c r="I892" s="1">
        <f t="shared" si="478"/>
        <v>7.3028239428636205E-2</v>
      </c>
      <c r="J892" s="1">
        <f t="shared" si="478"/>
        <v>0.25080485959899501</v>
      </c>
      <c r="K892" s="1">
        <f t="shared" si="478"/>
        <v>0.43613551157036801</v>
      </c>
      <c r="L892" s="1">
        <f t="shared" si="478"/>
        <v>0.149587275683111</v>
      </c>
      <c r="M892" s="1">
        <f t="shared" si="478"/>
        <v>0.14450236672534</v>
      </c>
      <c r="N892" s="1">
        <f t="shared" si="478"/>
        <v>4.0265671354267001E-2</v>
      </c>
      <c r="O892" s="1">
        <f t="shared" si="478"/>
        <v>6.6057254029457099E-2</v>
      </c>
      <c r="P892" s="1">
        <f t="shared" si="478"/>
        <v>0.570008310168859</v>
      </c>
      <c r="Q892" s="1">
        <f t="shared" si="478"/>
        <v>0.18935677846797999</v>
      </c>
      <c r="R892" s="1">
        <f t="shared" si="478"/>
        <v>6.85339586614091E-2</v>
      </c>
      <c r="S892" s="1">
        <f t="shared" si="478"/>
        <v>0.448817948717949</v>
      </c>
      <c r="T892" s="1">
        <f t="shared" si="478"/>
        <v>0.16174959240933801</v>
      </c>
      <c r="U892" s="1">
        <f t="shared" si="478"/>
        <v>8.7781327125589503E-2</v>
      </c>
      <c r="V892" s="1">
        <f t="shared" si="478"/>
        <v>1.8939722682051199E-2</v>
      </c>
    </row>
    <row r="893" spans="1:22">
      <c r="A893" s="1" t="s">
        <v>43</v>
      </c>
      <c r="B893" s="1">
        <v>6</v>
      </c>
      <c r="C893" s="1" t="s">
        <v>34</v>
      </c>
      <c r="D893" s="1">
        <f t="shared" ref="D893:V893" si="479">D486+0.0001</f>
        <v>0.66123276844451495</v>
      </c>
      <c r="E893" s="1">
        <f t="shared" si="479"/>
        <v>0.47711984894299497</v>
      </c>
      <c r="F893" s="1">
        <f t="shared" si="479"/>
        <v>0.25817974773172597</v>
      </c>
      <c r="G893" s="1">
        <f t="shared" si="479"/>
        <v>0.18001967871485899</v>
      </c>
      <c r="H893" s="1">
        <f t="shared" si="479"/>
        <v>1.5703476606694199E-2</v>
      </c>
      <c r="I893" s="1">
        <f t="shared" si="479"/>
        <v>0.108704466613763</v>
      </c>
      <c r="J893" s="1">
        <f t="shared" si="479"/>
        <v>0.40701549938739601</v>
      </c>
      <c r="K893" s="1">
        <f t="shared" si="479"/>
        <v>0.438027521467035</v>
      </c>
      <c r="L893" s="1">
        <f t="shared" si="479"/>
        <v>0.14197457012442899</v>
      </c>
      <c r="M893" s="1">
        <f t="shared" si="479"/>
        <v>0.15924285887057499</v>
      </c>
      <c r="N893" s="1">
        <f t="shared" si="479"/>
        <v>4.5870610305381997E-2</v>
      </c>
      <c r="O893" s="1">
        <f t="shared" si="479"/>
        <v>7.0130504072243305E-2</v>
      </c>
      <c r="P893" s="1">
        <f t="shared" si="479"/>
        <v>0.61162138737916405</v>
      </c>
      <c r="Q893" s="1">
        <f t="shared" si="479"/>
        <v>0.20993402296939401</v>
      </c>
      <c r="R893" s="1">
        <f t="shared" si="479"/>
        <v>7.7444060074048304E-2</v>
      </c>
      <c r="S893" s="1">
        <f t="shared" si="479"/>
        <v>0.42317692307692301</v>
      </c>
      <c r="T893" s="1">
        <f t="shared" si="479"/>
        <v>0.170911508224349</v>
      </c>
      <c r="U893" s="1">
        <f t="shared" si="479"/>
        <v>9.0596700251249607E-2</v>
      </c>
      <c r="V893" s="1">
        <f t="shared" si="479"/>
        <v>2.3034047386001202E-2</v>
      </c>
    </row>
    <row r="894" spans="1:22">
      <c r="A894" s="1" t="s">
        <v>43</v>
      </c>
      <c r="B894" s="1">
        <v>6</v>
      </c>
      <c r="C894" s="1" t="s">
        <v>35</v>
      </c>
      <c r="D894" s="1">
        <f t="shared" ref="D894:V894" si="480">D487+0.0001</f>
        <v>0.67298930508189703</v>
      </c>
      <c r="E894" s="1">
        <f t="shared" si="480"/>
        <v>0.52589063374731204</v>
      </c>
      <c r="F894" s="1">
        <f t="shared" si="480"/>
        <v>0.270365029886874</v>
      </c>
      <c r="G894" s="1">
        <f t="shared" si="480"/>
        <v>0.178413253012048</v>
      </c>
      <c r="H894" s="1">
        <f t="shared" si="480"/>
        <v>2.01122730888703E-2</v>
      </c>
      <c r="I894" s="1">
        <f t="shared" si="480"/>
        <v>8.97950459131618E-2</v>
      </c>
      <c r="J894" s="1">
        <f t="shared" si="480"/>
        <v>0.51888830802997099</v>
      </c>
      <c r="K894" s="1">
        <f t="shared" si="480"/>
        <v>0.454109605588706</v>
      </c>
      <c r="L894" s="1">
        <f t="shared" si="480"/>
        <v>0.17537980991683899</v>
      </c>
      <c r="M894" s="1">
        <f t="shared" si="480"/>
        <v>0.17289030520584001</v>
      </c>
      <c r="N894" s="1">
        <f t="shared" si="480"/>
        <v>6.8973783379658898E-2</v>
      </c>
      <c r="O894" s="1">
        <f t="shared" si="480"/>
        <v>8.7038619363542097E-2</v>
      </c>
      <c r="P894" s="1">
        <f t="shared" si="480"/>
        <v>0.64331868647056401</v>
      </c>
      <c r="Q894" s="1">
        <f t="shared" si="480"/>
        <v>0.22228036113447699</v>
      </c>
      <c r="R894" s="1">
        <f t="shared" si="480"/>
        <v>8.1470161802730395E-2</v>
      </c>
      <c r="S894" s="1">
        <f t="shared" si="480"/>
        <v>0.38471538461538501</v>
      </c>
      <c r="T894" s="1">
        <f t="shared" si="480"/>
        <v>0.17129193646462601</v>
      </c>
      <c r="U894" s="1">
        <f t="shared" si="480"/>
        <v>9.7914429006153006E-2</v>
      </c>
      <c r="V894" s="1">
        <f t="shared" si="480"/>
        <v>3.2425774650581198E-2</v>
      </c>
    </row>
    <row r="895" spans="1:22">
      <c r="A895" s="1" t="s">
        <v>43</v>
      </c>
      <c r="B895" s="1">
        <v>6</v>
      </c>
      <c r="C895" s="1" t="s">
        <v>36</v>
      </c>
      <c r="D895" s="1">
        <f t="shared" ref="D895:V895" si="481">D488+0.0001</f>
        <v>0.67045323221367203</v>
      </c>
      <c r="E895" s="1">
        <f t="shared" si="481"/>
        <v>0.59085810760452495</v>
      </c>
      <c r="F895" s="1">
        <f t="shared" si="481"/>
        <v>0.270365029886874</v>
      </c>
      <c r="G895" s="1">
        <f t="shared" si="481"/>
        <v>0.18162610441767099</v>
      </c>
      <c r="H895" s="1">
        <f t="shared" si="481"/>
        <v>2.1538278260174602E-2</v>
      </c>
      <c r="I895" s="1">
        <f t="shared" si="481"/>
        <v>4.7849688243963302E-2</v>
      </c>
      <c r="J895" s="1">
        <f t="shared" si="481"/>
        <v>2.96945681720567E-2</v>
      </c>
      <c r="K895" s="1">
        <f t="shared" si="481"/>
        <v>0.47739588123999399</v>
      </c>
      <c r="L895" s="1">
        <f t="shared" si="481"/>
        <v>0.17029946226474099</v>
      </c>
      <c r="M895" s="1">
        <f t="shared" si="481"/>
        <v>0.18223744713325599</v>
      </c>
      <c r="N895" s="1">
        <f t="shared" si="481"/>
        <v>9.1914128849382201E-2</v>
      </c>
      <c r="O895" s="1">
        <f t="shared" si="481"/>
        <v>8.9028934572288596E-2</v>
      </c>
      <c r="P895" s="1">
        <f t="shared" si="481"/>
        <v>0.676322876820313</v>
      </c>
      <c r="Q895" s="1">
        <f t="shared" si="481"/>
        <v>0.22639582528056301</v>
      </c>
      <c r="R895" s="1">
        <f t="shared" si="481"/>
        <v>9.0118757048144704E-2</v>
      </c>
      <c r="S895" s="1">
        <f t="shared" si="481"/>
        <v>0.37189487179487202</v>
      </c>
      <c r="T895" s="1">
        <f t="shared" si="481"/>
        <v>0.189664382656794</v>
      </c>
      <c r="U895" s="1">
        <f t="shared" si="481"/>
        <v>0.107240928879346</v>
      </c>
      <c r="V895" s="1">
        <f t="shared" si="481"/>
        <v>4.7571246746763302E-2</v>
      </c>
    </row>
    <row r="896" spans="1:22">
      <c r="A896" s="1" t="s">
        <v>43</v>
      </c>
      <c r="B896" s="1">
        <v>6</v>
      </c>
      <c r="C896" s="1" t="s">
        <v>37</v>
      </c>
      <c r="D896" s="1">
        <f t="shared" ref="D896:V896" si="482">D489+0.0001</f>
        <v>0.71575549673238203</v>
      </c>
      <c r="E896" s="1">
        <f t="shared" si="482"/>
        <v>0.64439016767698598</v>
      </c>
      <c r="F896" s="1">
        <f t="shared" si="482"/>
        <v>0.27110602677468798</v>
      </c>
      <c r="G896" s="1">
        <f t="shared" si="482"/>
        <v>0.18564216867469899</v>
      </c>
      <c r="H896" s="1">
        <f t="shared" si="482"/>
        <v>2.33131289656415E-2</v>
      </c>
      <c r="I896" s="1">
        <f t="shared" si="482"/>
        <v>4.2351445414352103E-2</v>
      </c>
      <c r="J896" s="1">
        <f t="shared" si="482"/>
        <v>2.8757351976925801E-2</v>
      </c>
      <c r="K896" s="1">
        <f t="shared" si="482"/>
        <v>0.50584879930141202</v>
      </c>
      <c r="L896" s="1">
        <f t="shared" si="482"/>
        <v>0.18722874382542401</v>
      </c>
      <c r="M896" s="1">
        <f t="shared" si="482"/>
        <v>0.188117202704257</v>
      </c>
      <c r="N896" s="1">
        <f t="shared" si="482"/>
        <v>8.8752750639843697E-2</v>
      </c>
      <c r="O896" s="1">
        <f t="shared" si="482"/>
        <v>9.7876122257905401E-2</v>
      </c>
      <c r="P896" s="1">
        <f t="shared" si="482"/>
        <v>0.70963823175538299</v>
      </c>
      <c r="Q896" s="1">
        <f t="shared" si="482"/>
        <v>0.246973056084931</v>
      </c>
      <c r="R896" s="1">
        <f t="shared" si="482"/>
        <v>0.126178711117996</v>
      </c>
      <c r="S896" s="1">
        <f t="shared" si="482"/>
        <v>0.28215128205128198</v>
      </c>
      <c r="T896" s="1">
        <f t="shared" si="482"/>
        <v>0.19831160144084301</v>
      </c>
      <c r="U896" s="1">
        <f t="shared" si="482"/>
        <v>0.10969067822802001</v>
      </c>
      <c r="V896" s="1">
        <f t="shared" si="482"/>
        <v>4.9564208075017803E-2</v>
      </c>
    </row>
    <row r="897" spans="1:22">
      <c r="A897" s="1" t="s">
        <v>43</v>
      </c>
      <c r="B897" s="1">
        <v>6</v>
      </c>
      <c r="C897" s="1" t="s">
        <v>38</v>
      </c>
      <c r="D897" s="1">
        <f t="shared" ref="D897:V897" si="483">D490+0.0001</f>
        <v>0.78304351554615803</v>
      </c>
      <c r="E897" s="1">
        <f t="shared" si="483"/>
        <v>0.70257292084568601</v>
      </c>
      <c r="F897" s="1">
        <f t="shared" si="483"/>
        <v>0.25733295295493103</v>
      </c>
      <c r="G897" s="1">
        <f t="shared" si="483"/>
        <v>0.17789919678714899</v>
      </c>
      <c r="H897" s="1">
        <f t="shared" si="483"/>
        <v>2.48710868543102E-2</v>
      </c>
      <c r="I897" s="1">
        <f t="shared" si="483"/>
        <v>4.0809670105430199E-2</v>
      </c>
      <c r="J897" s="1">
        <f t="shared" si="483"/>
        <v>3.1491656807423697E-2</v>
      </c>
      <c r="K897" s="1">
        <f t="shared" si="483"/>
        <v>0.53561157036821405</v>
      </c>
      <c r="L897" s="1">
        <f t="shared" si="483"/>
        <v>0.18722874382542401</v>
      </c>
      <c r="M897" s="1">
        <f t="shared" si="483"/>
        <v>0.21181824284876599</v>
      </c>
      <c r="N897" s="1">
        <f t="shared" si="483"/>
        <v>7.7513059232554499E-2</v>
      </c>
      <c r="O897" s="1">
        <f t="shared" si="483"/>
        <v>0.10655417845385599</v>
      </c>
      <c r="P897" s="1">
        <f t="shared" si="483"/>
        <v>0.74450940961706003</v>
      </c>
      <c r="Q897" s="1">
        <f t="shared" si="483"/>
        <v>0.33948822565055897</v>
      </c>
      <c r="R897" s="1">
        <f t="shared" si="483"/>
        <v>0.14760568654755099</v>
      </c>
      <c r="S897" s="1">
        <f t="shared" si="483"/>
        <v>0.248598961538462</v>
      </c>
      <c r="T897" s="1">
        <f t="shared" si="483"/>
        <v>0.208576990650571</v>
      </c>
      <c r="U897" s="1">
        <f t="shared" si="483"/>
        <v>0.11452124306831001</v>
      </c>
      <c r="V897" s="1">
        <f t="shared" si="483"/>
        <v>6.3171866258287607E-2</v>
      </c>
    </row>
    <row r="898" spans="1:22">
      <c r="A898" s="1" t="s">
        <v>44</v>
      </c>
      <c r="B898" s="1">
        <v>7</v>
      </c>
      <c r="C898" s="1" t="s">
        <v>25</v>
      </c>
      <c r="D898" s="1">
        <f t="shared" ref="D898:V898" si="484">D491+0.0001</f>
        <v>9.4290814127122993E-2</v>
      </c>
      <c r="E898" s="1">
        <f t="shared" si="484"/>
        <v>0.13837693657323899</v>
      </c>
      <c r="F898" s="1">
        <f t="shared" si="484"/>
        <v>0.13677275930774399</v>
      </c>
      <c r="G898" s="1">
        <f t="shared" si="484"/>
        <v>0.16797148594377501</v>
      </c>
      <c r="H898" s="1">
        <f t="shared" si="484"/>
        <v>1.1219114186238801E-3</v>
      </c>
      <c r="I898" s="1">
        <f t="shared" si="484"/>
        <v>5.4395306654574302E-3</v>
      </c>
      <c r="J898" s="1">
        <f t="shared" si="484"/>
        <v>1.7730691383443999E-2</v>
      </c>
      <c r="K898" s="1">
        <f t="shared" si="484"/>
        <v>0.152334027070295</v>
      </c>
      <c r="L898" s="1">
        <f t="shared" si="484"/>
        <v>8.6141416036182496E-3</v>
      </c>
      <c r="M898" s="1">
        <f t="shared" si="484"/>
        <v>0.108200446578849</v>
      </c>
      <c r="N898" s="1">
        <f t="shared" si="484"/>
        <v>5.6028850299511103E-3</v>
      </c>
      <c r="O898" s="1">
        <f t="shared" si="484"/>
        <v>8.1800555717751796E-3</v>
      </c>
      <c r="P898" s="1">
        <f t="shared" si="484"/>
        <v>1.7297029415425502E-2</v>
      </c>
      <c r="Q898" s="1">
        <f t="shared" si="484"/>
        <v>2.5359577838278E-2</v>
      </c>
      <c r="R898" s="1">
        <f t="shared" si="484"/>
        <v>3.40015229861717E-4</v>
      </c>
      <c r="S898" s="1">
        <f t="shared" si="484"/>
        <v>0.28215128205128198</v>
      </c>
      <c r="T898" s="1">
        <f t="shared" si="484"/>
        <v>4.70716986082345E-2</v>
      </c>
      <c r="U898" s="1">
        <f t="shared" si="484"/>
        <v>1.4315375402053399E-2</v>
      </c>
      <c r="V898" s="1">
        <f t="shared" si="484"/>
        <v>7.9516295506174299E-4</v>
      </c>
    </row>
    <row r="899" spans="1:22">
      <c r="A899" s="1" t="s">
        <v>44</v>
      </c>
      <c r="B899" s="1">
        <v>7</v>
      </c>
      <c r="C899" s="1" t="s">
        <v>27</v>
      </c>
      <c r="D899" s="1">
        <f t="shared" ref="D899:V899" si="485">D492+0.0001</f>
        <v>0.14549641767097801</v>
      </c>
      <c r="E899" s="1">
        <f t="shared" si="485"/>
        <v>0.181632043546608</v>
      </c>
      <c r="F899" s="1">
        <f t="shared" si="485"/>
        <v>0.14504722455499</v>
      </c>
      <c r="G899" s="1">
        <f t="shared" si="485"/>
        <v>0.175200401606426</v>
      </c>
      <c r="H899" s="1">
        <f t="shared" si="485"/>
        <v>2.98378454445874E-3</v>
      </c>
      <c r="I899" s="1">
        <f t="shared" si="485"/>
        <v>7.2307108037637496E-3</v>
      </c>
      <c r="J899" s="1">
        <f t="shared" si="485"/>
        <v>2.3584406274475299E-2</v>
      </c>
      <c r="K899" s="1">
        <f t="shared" si="485"/>
        <v>0.218845451899287</v>
      </c>
      <c r="L899" s="1">
        <f t="shared" si="485"/>
        <v>1.0849494570541299E-2</v>
      </c>
      <c r="M899" s="1">
        <f t="shared" si="485"/>
        <v>7.3765785726639499E-2</v>
      </c>
      <c r="N899" s="1">
        <f t="shared" si="485"/>
        <v>6.7610250341708601E-3</v>
      </c>
      <c r="O899" s="1">
        <f t="shared" si="485"/>
        <v>9.1616222528717092E-3</v>
      </c>
      <c r="P899" s="1">
        <f t="shared" si="485"/>
        <v>0.14740531469111701</v>
      </c>
      <c r="Q899" s="1">
        <f t="shared" si="485"/>
        <v>3.7646401014714198E-2</v>
      </c>
      <c r="R899" s="1">
        <f t="shared" si="485"/>
        <v>9.6168834120897398E-4</v>
      </c>
      <c r="S899" s="1">
        <f t="shared" si="485"/>
        <v>0.33343333333333303</v>
      </c>
      <c r="T899" s="1">
        <f t="shared" si="485"/>
        <v>5.36585859490026E-2</v>
      </c>
      <c r="U899" s="1">
        <f t="shared" si="485"/>
        <v>1.7689194486575601E-2</v>
      </c>
      <c r="V899" s="1">
        <f t="shared" si="485"/>
        <v>1.1443848276097999E-3</v>
      </c>
    </row>
    <row r="900" spans="1:22">
      <c r="A900" s="1" t="s">
        <v>44</v>
      </c>
      <c r="B900" s="1">
        <v>7</v>
      </c>
      <c r="C900" s="1" t="s">
        <v>28</v>
      </c>
      <c r="D900" s="1">
        <f t="shared" ref="D900:V900" si="486">D493+0.0001</f>
        <v>0.16977835802264299</v>
      </c>
      <c r="E900" s="1">
        <f t="shared" si="486"/>
        <v>0.195466290083365</v>
      </c>
      <c r="F900" s="1">
        <f t="shared" si="486"/>
        <v>0.147640713662336</v>
      </c>
      <c r="G900" s="1">
        <f t="shared" si="486"/>
        <v>0.18082289156626499</v>
      </c>
      <c r="H900" s="1">
        <f t="shared" si="486"/>
        <v>7.5578402331356901E-3</v>
      </c>
      <c r="I900" s="1">
        <f t="shared" si="486"/>
        <v>8.3190227865321403E-3</v>
      </c>
      <c r="J900" s="1">
        <f t="shared" si="486"/>
        <v>3.1901240547846897E-2</v>
      </c>
      <c r="K900" s="1">
        <f t="shared" si="486"/>
        <v>0.24882653180031999</v>
      </c>
      <c r="L900" s="1">
        <f t="shared" si="486"/>
        <v>1.18499322620313E-2</v>
      </c>
      <c r="M900" s="1">
        <f t="shared" si="486"/>
        <v>9.9828885381081395E-2</v>
      </c>
      <c r="N900" s="1">
        <f t="shared" si="486"/>
        <v>7.0924136096357296E-3</v>
      </c>
      <c r="O900" s="1">
        <f t="shared" si="486"/>
        <v>1.07522636437769E-2</v>
      </c>
      <c r="P900" s="1">
        <f t="shared" si="486"/>
        <v>0.25347094967431399</v>
      </c>
      <c r="Q900" s="1">
        <f t="shared" si="486"/>
        <v>5.3546995724728999E-2</v>
      </c>
      <c r="R900" s="1">
        <f t="shared" si="486"/>
        <v>3.0853485873744398E-3</v>
      </c>
      <c r="S900" s="1">
        <f t="shared" si="486"/>
        <v>0.38471538461538501</v>
      </c>
      <c r="T900" s="1">
        <f t="shared" si="486"/>
        <v>5.9023164298700199E-2</v>
      </c>
      <c r="U900" s="1">
        <f t="shared" si="486"/>
        <v>2.04269951346472E-2</v>
      </c>
      <c r="V900" s="1">
        <f t="shared" si="486"/>
        <v>1.33889459444507E-3</v>
      </c>
    </row>
    <row r="901" spans="1:22">
      <c r="A901" s="1" t="s">
        <v>44</v>
      </c>
      <c r="B901" s="1">
        <v>7</v>
      </c>
      <c r="C901" s="1" t="s">
        <v>29</v>
      </c>
      <c r="D901" s="1">
        <f t="shared" ref="D901:V901" si="487">D494+0.0001</f>
        <v>0.213226636056804</v>
      </c>
      <c r="E901" s="1">
        <f t="shared" si="487"/>
        <v>0.224060362930666</v>
      </c>
      <c r="F901" s="1">
        <f t="shared" si="487"/>
        <v>0.15097519965749501</v>
      </c>
      <c r="G901" s="1">
        <f t="shared" si="487"/>
        <v>0.18162610441767099</v>
      </c>
      <c r="H901" s="1">
        <f t="shared" si="487"/>
        <v>9.3890037383750208E-3</v>
      </c>
      <c r="I901" s="1">
        <f t="shared" si="487"/>
        <v>1.18333635642217E-2</v>
      </c>
      <c r="J901" s="1">
        <f t="shared" si="487"/>
        <v>3.99956390380449E-2</v>
      </c>
      <c r="K901" s="1">
        <f t="shared" si="487"/>
        <v>0.31206332411584897</v>
      </c>
      <c r="L901" s="1">
        <f t="shared" si="487"/>
        <v>1.4632399591487899E-2</v>
      </c>
      <c r="M901" s="1">
        <f t="shared" si="487"/>
        <v>9.9342943927645602E-2</v>
      </c>
      <c r="N901" s="1">
        <f t="shared" si="487"/>
        <v>7.6393767601434697E-3</v>
      </c>
      <c r="O901" s="1">
        <f t="shared" si="487"/>
        <v>1.1942224481783101E-2</v>
      </c>
      <c r="P901" s="1">
        <f t="shared" si="487"/>
        <v>0.31001992698004399</v>
      </c>
      <c r="Q901" s="1">
        <f t="shared" si="487"/>
        <v>7.4124235952050296E-2</v>
      </c>
      <c r="R901" s="1">
        <f t="shared" si="487"/>
        <v>1.0339857040168699E-2</v>
      </c>
      <c r="S901" s="1">
        <f t="shared" si="487"/>
        <v>0.435997435897436</v>
      </c>
      <c r="T901" s="1">
        <f t="shared" si="487"/>
        <v>6.3026534908342299E-2</v>
      </c>
      <c r="U901" s="1">
        <f t="shared" si="487"/>
        <v>2.3091396692750801E-2</v>
      </c>
      <c r="V901" s="1">
        <f t="shared" si="487"/>
        <v>1.95036847250116E-3</v>
      </c>
    </row>
    <row r="902" spans="1:22">
      <c r="A902" s="1" t="s">
        <v>44</v>
      </c>
      <c r="B902" s="1">
        <v>7</v>
      </c>
      <c r="C902" s="1" t="s">
        <v>30</v>
      </c>
      <c r="D902" s="1">
        <f t="shared" ref="D902:V902" si="488">D495+0.0001</f>
        <v>0.28411614232842197</v>
      </c>
      <c r="E902" s="1">
        <f t="shared" si="488"/>
        <v>0.23662903892736001</v>
      </c>
      <c r="F902" s="1">
        <f t="shared" si="488"/>
        <v>0.144223894679642</v>
      </c>
      <c r="G902" s="1">
        <f t="shared" si="488"/>
        <v>0.18483895582329299</v>
      </c>
      <c r="H902" s="1">
        <f t="shared" si="488"/>
        <v>9.6435933774040999E-3</v>
      </c>
      <c r="I902" s="1">
        <f t="shared" si="488"/>
        <v>1.63226504931414E-2</v>
      </c>
      <c r="J902" s="1">
        <f t="shared" si="488"/>
        <v>5.5233337105747397E-2</v>
      </c>
      <c r="K902" s="1">
        <f t="shared" si="488"/>
        <v>0.28521133750545802</v>
      </c>
      <c r="L902" s="1">
        <f t="shared" si="488"/>
        <v>1.6096581837887401E-2</v>
      </c>
      <c r="M902" s="1">
        <f t="shared" si="488"/>
        <v>0.103753075618673</v>
      </c>
      <c r="N902" s="1">
        <f t="shared" si="488"/>
        <v>1.01414178385667E-2</v>
      </c>
      <c r="O902" s="1">
        <f t="shared" si="488"/>
        <v>1.4828533891735701E-2</v>
      </c>
      <c r="P902" s="1">
        <f t="shared" si="488"/>
        <v>0.39834918059992502</v>
      </c>
      <c r="Q902" s="1">
        <f t="shared" si="488"/>
        <v>0.15643319235776099</v>
      </c>
      <c r="R902" s="1">
        <f t="shared" si="488"/>
        <v>9.7886192802697208E-3</v>
      </c>
      <c r="S902" s="1">
        <f t="shared" si="488"/>
        <v>0.41035641025641001</v>
      </c>
      <c r="T902" s="1">
        <f t="shared" si="488"/>
        <v>6.3420081363800507E-2</v>
      </c>
      <c r="U902" s="1">
        <f t="shared" si="488"/>
        <v>2.51958930655517E-2</v>
      </c>
      <c r="V902" s="1">
        <f t="shared" si="488"/>
        <v>2.6380064408967601E-3</v>
      </c>
    </row>
    <row r="903" spans="1:22">
      <c r="A903" s="1" t="s">
        <v>44</v>
      </c>
      <c r="B903" s="1">
        <v>7</v>
      </c>
      <c r="C903" s="1" t="s">
        <v>31</v>
      </c>
      <c r="D903" s="1">
        <f t="shared" ref="D903:V903" si="489">D496+0.0001</f>
        <v>0.50846961612752195</v>
      </c>
      <c r="E903" s="1">
        <f t="shared" si="489"/>
        <v>0.25188914318917699</v>
      </c>
      <c r="F903" s="1">
        <f t="shared" si="489"/>
        <v>0.14918445717861301</v>
      </c>
      <c r="G903" s="1">
        <f t="shared" si="489"/>
        <v>0.18082289156626499</v>
      </c>
      <c r="H903" s="1">
        <f t="shared" si="489"/>
        <v>1.0094096485304301E-2</v>
      </c>
      <c r="I903" s="1">
        <f t="shared" si="489"/>
        <v>2.28525223897517E-2</v>
      </c>
      <c r="J903" s="1">
        <f t="shared" si="489"/>
        <v>3.3234488902489402E-2</v>
      </c>
      <c r="K903" s="1">
        <f t="shared" si="489"/>
        <v>0.32829094746034099</v>
      </c>
      <c r="L903" s="1">
        <f t="shared" si="489"/>
        <v>1.9191685945934699E-2</v>
      </c>
      <c r="M903" s="1">
        <f t="shared" si="489"/>
        <v>0.10037996350714</v>
      </c>
      <c r="N903" s="1">
        <f t="shared" si="489"/>
        <v>1.1422251882837501E-2</v>
      </c>
      <c r="O903" s="1">
        <f t="shared" si="489"/>
        <v>1.8978295798894599E-2</v>
      </c>
      <c r="P903" s="1">
        <f t="shared" si="489"/>
        <v>0.41674937974526</v>
      </c>
      <c r="Q903" s="1">
        <f t="shared" si="489"/>
        <v>0.19347222072487</v>
      </c>
      <c r="R903" s="1">
        <f t="shared" si="489"/>
        <v>9.5779079467369892E-3</v>
      </c>
      <c r="S903" s="1">
        <f t="shared" si="489"/>
        <v>0.33343333333333303</v>
      </c>
      <c r="T903" s="1">
        <f t="shared" si="489"/>
        <v>6.7660351506434097E-2</v>
      </c>
      <c r="U903" s="1">
        <f t="shared" si="489"/>
        <v>2.65693461760825E-2</v>
      </c>
      <c r="V903" s="1">
        <f t="shared" si="489"/>
        <v>4.0489573529206603E-3</v>
      </c>
    </row>
    <row r="904" spans="1:22">
      <c r="A904" s="1" t="s">
        <v>44</v>
      </c>
      <c r="B904" s="1">
        <v>7</v>
      </c>
      <c r="C904" s="1" t="s">
        <v>32</v>
      </c>
      <c r="D904" s="1">
        <f t="shared" ref="D904:V904" si="490">D497+0.0001</f>
        <v>0.59541386401052698</v>
      </c>
      <c r="E904" s="1">
        <f t="shared" si="490"/>
        <v>0.304440643743773</v>
      </c>
      <c r="F904" s="1">
        <f t="shared" si="490"/>
        <v>0.20072490737538901</v>
      </c>
      <c r="G904" s="1">
        <f t="shared" si="490"/>
        <v>0.18082289156626499</v>
      </c>
      <c r="H904" s="1">
        <f t="shared" si="490"/>
        <v>1.09576180854039E-2</v>
      </c>
      <c r="I904" s="1">
        <f t="shared" si="490"/>
        <v>2.75912141480558E-2</v>
      </c>
      <c r="J904" s="1">
        <f t="shared" si="490"/>
        <v>9.5893000713685006E-2</v>
      </c>
      <c r="K904" s="1">
        <f t="shared" si="490"/>
        <v>0.38963572987920198</v>
      </c>
      <c r="L904" s="1">
        <f t="shared" si="490"/>
        <v>2.1838677338001999E-2</v>
      </c>
      <c r="M904" s="1">
        <f t="shared" si="490"/>
        <v>0.105417172536698</v>
      </c>
      <c r="N904" s="1">
        <f t="shared" si="490"/>
        <v>1.26778591151352E-2</v>
      </c>
      <c r="O904" s="1">
        <f t="shared" si="490"/>
        <v>2.0516586966807901E-2</v>
      </c>
      <c r="P904" s="1">
        <f t="shared" si="490"/>
        <v>0.49493466788366602</v>
      </c>
      <c r="Q904" s="1">
        <f t="shared" si="490"/>
        <v>0.16054864074918501</v>
      </c>
      <c r="R904" s="1">
        <f t="shared" si="490"/>
        <v>1.0204399814059E-2</v>
      </c>
      <c r="S904" s="1">
        <f t="shared" si="490"/>
        <v>0.35907435897435902</v>
      </c>
      <c r="T904" s="1">
        <f t="shared" si="490"/>
        <v>7.1748604684900505E-2</v>
      </c>
      <c r="U904" s="1">
        <f t="shared" si="490"/>
        <v>2.1939395786863099E-2</v>
      </c>
      <c r="V904" s="1">
        <f t="shared" si="490"/>
        <v>5.11229785628463E-3</v>
      </c>
    </row>
    <row r="905" spans="1:22">
      <c r="A905" s="1" t="s">
        <v>44</v>
      </c>
      <c r="B905" s="1">
        <v>7</v>
      </c>
      <c r="C905" s="1" t="s">
        <v>33</v>
      </c>
      <c r="D905" s="1">
        <f t="shared" ref="D905:V905" si="491">D498+0.0001</f>
        <v>0.514929328898453</v>
      </c>
      <c r="E905" s="1">
        <f t="shared" si="491"/>
        <v>0.37855467949495503</v>
      </c>
      <c r="F905" s="1">
        <f t="shared" si="491"/>
        <v>0.20650879974970801</v>
      </c>
      <c r="G905" s="1">
        <f t="shared" si="491"/>
        <v>0.26355381526104399</v>
      </c>
      <c r="H905" s="1">
        <f t="shared" si="491"/>
        <v>1.2928648405055599E-2</v>
      </c>
      <c r="I905" s="1">
        <f t="shared" si="491"/>
        <v>4.1705260174583397E-2</v>
      </c>
      <c r="J905" s="1">
        <f t="shared" si="491"/>
        <v>0.26498573140565101</v>
      </c>
      <c r="K905" s="1">
        <f t="shared" si="491"/>
        <v>0.42900408965216102</v>
      </c>
      <c r="L905" s="1">
        <f t="shared" si="491"/>
        <v>3.31926030138186E-2</v>
      </c>
      <c r="M905" s="1">
        <f t="shared" si="491"/>
        <v>0.10738329154750199</v>
      </c>
      <c r="N905" s="1">
        <f t="shared" si="491"/>
        <v>1.58828109089908E-2</v>
      </c>
      <c r="O905" s="1">
        <f t="shared" si="491"/>
        <v>2.7144930585617798E-2</v>
      </c>
      <c r="P905" s="1">
        <f t="shared" si="491"/>
        <v>0.53916152761067104</v>
      </c>
      <c r="Q905" s="1">
        <f t="shared" si="491"/>
        <v>0.18524133195758199</v>
      </c>
      <c r="R905" s="1">
        <f t="shared" si="491"/>
        <v>1.04884839805242E-2</v>
      </c>
      <c r="S905" s="1">
        <f t="shared" si="491"/>
        <v>0.34625384615384602</v>
      </c>
      <c r="T905" s="1">
        <f t="shared" si="491"/>
        <v>7.38043061698824E-2</v>
      </c>
      <c r="U905" s="1">
        <f t="shared" si="491"/>
        <v>1.6833766762498901E-2</v>
      </c>
      <c r="V905" s="1">
        <f t="shared" si="491"/>
        <v>6.5785708732797399E-3</v>
      </c>
    </row>
    <row r="906" spans="1:22">
      <c r="A906" s="1" t="s">
        <v>44</v>
      </c>
      <c r="B906" s="1">
        <v>7</v>
      </c>
      <c r="C906" s="1" t="s">
        <v>34</v>
      </c>
      <c r="D906" s="1">
        <f t="shared" ref="D906:V906" si="492">D499+0.0001</f>
        <v>0.58740335149607803</v>
      </c>
      <c r="E906" s="1">
        <f t="shared" si="492"/>
        <v>0.40911835487264497</v>
      </c>
      <c r="F906" s="1">
        <f t="shared" si="492"/>
        <v>0.20650879974970801</v>
      </c>
      <c r="G906" s="1">
        <f t="shared" si="492"/>
        <v>0.20491927710843399</v>
      </c>
      <c r="H906" s="1">
        <f t="shared" si="492"/>
        <v>1.46687916324549E-2</v>
      </c>
      <c r="I906" s="1">
        <f t="shared" si="492"/>
        <v>7.0704239882099507E-2</v>
      </c>
      <c r="J906" s="1">
        <f t="shared" si="492"/>
        <v>0.46727405815176098</v>
      </c>
      <c r="K906" s="1">
        <f t="shared" si="492"/>
        <v>0.40506288749818098</v>
      </c>
      <c r="L906" s="1">
        <f t="shared" si="492"/>
        <v>3.0545611621751199E-2</v>
      </c>
      <c r="M906" s="1">
        <f t="shared" si="492"/>
        <v>0.10291955538789101</v>
      </c>
      <c r="N906" s="1">
        <f t="shared" si="492"/>
        <v>1.7825275430919801E-2</v>
      </c>
      <c r="O906" s="1">
        <f t="shared" si="492"/>
        <v>3.1189992046793E-2</v>
      </c>
      <c r="P906" s="1">
        <f t="shared" si="492"/>
        <v>0.57378377380409096</v>
      </c>
      <c r="Q906" s="1">
        <f t="shared" si="492"/>
        <v>0.19347222072487</v>
      </c>
      <c r="R906" s="1">
        <f t="shared" si="492"/>
        <v>1.1310636153297301E-2</v>
      </c>
      <c r="S906" s="1">
        <f t="shared" si="492"/>
        <v>0.33343333333333303</v>
      </c>
      <c r="T906" s="1">
        <f t="shared" si="492"/>
        <v>7.6477335428132204E-2</v>
      </c>
      <c r="U906" s="1">
        <f t="shared" si="492"/>
        <v>2.0016952504806E-2</v>
      </c>
      <c r="V906" s="1">
        <f t="shared" si="492"/>
        <v>8.9001464308593303E-3</v>
      </c>
    </row>
    <row r="907" spans="1:22">
      <c r="A907" s="1" t="s">
        <v>44</v>
      </c>
      <c r="B907" s="1">
        <v>7</v>
      </c>
      <c r="C907" s="1" t="s">
        <v>35</v>
      </c>
      <c r="D907" s="1">
        <f t="shared" ref="D907:V907" si="493">D500+0.0001</f>
        <v>0.58673686621704702</v>
      </c>
      <c r="E907" s="1">
        <f t="shared" si="493"/>
        <v>0.44809949434189</v>
      </c>
      <c r="F907" s="1">
        <f t="shared" si="493"/>
        <v>0.202350983879201</v>
      </c>
      <c r="G907" s="1">
        <f t="shared" si="493"/>
        <v>0.20732891566265099</v>
      </c>
      <c r="H907" s="1">
        <f t="shared" si="493"/>
        <v>1.35523631414296E-2</v>
      </c>
      <c r="I907" s="1">
        <f t="shared" si="493"/>
        <v>6.2927343838567101E-2</v>
      </c>
      <c r="J907" s="1">
        <f t="shared" si="493"/>
        <v>0.57995373720108701</v>
      </c>
      <c r="K907" s="1">
        <f t="shared" si="493"/>
        <v>0.48896624945422801</v>
      </c>
      <c r="L907" s="1">
        <f t="shared" si="493"/>
        <v>3.5339375560140898E-2</v>
      </c>
      <c r="M907" s="1">
        <f t="shared" si="493"/>
        <v>7.8492606107217602E-2</v>
      </c>
      <c r="N907" s="1">
        <f t="shared" si="493"/>
        <v>2.7425224059957301E-2</v>
      </c>
      <c r="O907" s="1">
        <f t="shared" si="493"/>
        <v>3.4598796951606198E-2</v>
      </c>
      <c r="P907" s="1">
        <f t="shared" si="493"/>
        <v>0.60591670331493996</v>
      </c>
      <c r="Q907" s="1">
        <f t="shared" si="493"/>
        <v>0.20993402296939401</v>
      </c>
      <c r="R907" s="1">
        <f t="shared" si="493"/>
        <v>9.9748738647912893E-3</v>
      </c>
      <c r="S907" s="1">
        <f t="shared" si="493"/>
        <v>0.33343333333333303</v>
      </c>
      <c r="T907" s="1">
        <f t="shared" si="493"/>
        <v>7.8510658781333204E-2</v>
      </c>
      <c r="U907" s="1">
        <f t="shared" si="493"/>
        <v>2.2712493955154501E-2</v>
      </c>
      <c r="V907" s="1">
        <f t="shared" si="493"/>
        <v>1.2959649627883599E-2</v>
      </c>
    </row>
    <row r="908" spans="1:22">
      <c r="A908" s="1" t="s">
        <v>44</v>
      </c>
      <c r="B908" s="1">
        <v>7</v>
      </c>
      <c r="C908" s="1" t="s">
        <v>36</v>
      </c>
      <c r="D908" s="1">
        <f t="shared" ref="D908:V908" si="494">D501+0.0001</f>
        <v>0.63123086735158895</v>
      </c>
      <c r="E908" s="1">
        <f t="shared" si="494"/>
        <v>0.51868728213960003</v>
      </c>
      <c r="F908" s="1">
        <f t="shared" si="494"/>
        <v>0.202350983879201</v>
      </c>
      <c r="G908" s="1">
        <f t="shared" si="494"/>
        <v>0.20652570281124499</v>
      </c>
      <c r="H908" s="1">
        <f t="shared" si="494"/>
        <v>1.3945212077176399E-2</v>
      </c>
      <c r="I908" s="1">
        <f t="shared" si="494"/>
        <v>2.4156229452443001E-2</v>
      </c>
      <c r="J908" s="1">
        <f t="shared" si="494"/>
        <v>3.3095665869518301E-2</v>
      </c>
      <c r="K908" s="1">
        <f t="shared" si="494"/>
        <v>0.53015384951244404</v>
      </c>
      <c r="L908" s="1">
        <f t="shared" si="494"/>
        <v>5.2565662060484797E-2</v>
      </c>
      <c r="M908" s="1">
        <f t="shared" si="494"/>
        <v>8.3181956385689704E-2</v>
      </c>
      <c r="N908" s="1">
        <f t="shared" si="494"/>
        <v>3.4222703213437199E-2</v>
      </c>
      <c r="O908" s="1">
        <f t="shared" si="494"/>
        <v>3.8997222417976297E-2</v>
      </c>
      <c r="P908" s="1">
        <f t="shared" si="494"/>
        <v>0.63883791644193699</v>
      </c>
      <c r="Q908" s="1">
        <f t="shared" si="494"/>
        <v>0.21404946977035899</v>
      </c>
      <c r="R908" s="1">
        <f t="shared" si="494"/>
        <v>1.11281455841707E-2</v>
      </c>
      <c r="S908" s="1">
        <f t="shared" si="494"/>
        <v>0.30779230769230798</v>
      </c>
      <c r="T908" s="1">
        <f t="shared" si="494"/>
        <v>8.5509612410757593E-2</v>
      </c>
      <c r="U908" s="1">
        <f t="shared" si="494"/>
        <v>2.5105187549996699E-2</v>
      </c>
      <c r="V908" s="1">
        <f t="shared" si="494"/>
        <v>1.8023800746766301E-2</v>
      </c>
    </row>
    <row r="909" spans="1:22">
      <c r="A909" s="1" t="s">
        <v>44</v>
      </c>
      <c r="B909" s="1">
        <v>7</v>
      </c>
      <c r="C909" s="1" t="s">
        <v>37</v>
      </c>
      <c r="D909" s="1">
        <f t="shared" ref="D909:V909" si="495">D502+0.0001</f>
        <v>0.67590335011575697</v>
      </c>
      <c r="E909" s="1">
        <f t="shared" si="495"/>
        <v>0.56269835922168798</v>
      </c>
      <c r="F909" s="1">
        <f t="shared" si="495"/>
        <v>0.16283114986250399</v>
      </c>
      <c r="G909" s="1">
        <f t="shared" si="495"/>
        <v>0.20813212851405599</v>
      </c>
      <c r="H909" s="1">
        <f t="shared" si="495"/>
        <v>1.46183638378588E-2</v>
      </c>
      <c r="I909" s="1">
        <f t="shared" si="495"/>
        <v>1.94515474436005E-2</v>
      </c>
      <c r="J909" s="1">
        <f t="shared" si="495"/>
        <v>3.0096640470428999E-2</v>
      </c>
      <c r="K909" s="1">
        <f t="shared" si="495"/>
        <v>0.553731203609373</v>
      </c>
      <c r="L909" s="1">
        <f t="shared" si="495"/>
        <v>6.4055063673690599E-2</v>
      </c>
      <c r="M909" s="1">
        <f t="shared" si="495"/>
        <v>0.103139273790397</v>
      </c>
      <c r="N909" s="1">
        <f t="shared" si="495"/>
        <v>3.3827100934768102E-2</v>
      </c>
      <c r="O909" s="1">
        <f t="shared" si="495"/>
        <v>4.27372431567185E-2</v>
      </c>
      <c r="P909" s="1">
        <f t="shared" si="495"/>
        <v>0.67177987387462101</v>
      </c>
      <c r="Q909" s="1">
        <f t="shared" si="495"/>
        <v>0.18112588141345001</v>
      </c>
      <c r="R909" s="1">
        <f t="shared" si="495"/>
        <v>1.15382813364327E-2</v>
      </c>
      <c r="S909" s="1">
        <f t="shared" si="495"/>
        <v>0.23086923076923099</v>
      </c>
      <c r="T909" s="1">
        <f t="shared" si="495"/>
        <v>8.1797157514267999E-2</v>
      </c>
      <c r="U909" s="1">
        <f t="shared" si="495"/>
        <v>2.7078295174075499E-2</v>
      </c>
      <c r="V909" s="1">
        <f t="shared" si="495"/>
        <v>1.6865459094937699E-2</v>
      </c>
    </row>
    <row r="910" spans="1:22">
      <c r="A910" s="1" t="s">
        <v>44</v>
      </c>
      <c r="B910" s="1">
        <v>7</v>
      </c>
      <c r="C910" s="1" t="s">
        <v>38</v>
      </c>
      <c r="D910" s="1">
        <f t="shared" ref="D910:V910" si="496">D503+0.0001</f>
        <v>0.71758143821359499</v>
      </c>
      <c r="E910" s="1">
        <f t="shared" si="496"/>
        <v>0.62446924294355199</v>
      </c>
      <c r="F910" s="1">
        <f t="shared" si="496"/>
        <v>0.16283114986250399</v>
      </c>
      <c r="G910" s="1">
        <f t="shared" si="496"/>
        <v>0.205023694779116</v>
      </c>
      <c r="H910" s="1">
        <f t="shared" si="496"/>
        <v>1.50526810523617E-2</v>
      </c>
      <c r="I910" s="1">
        <f t="shared" si="496"/>
        <v>1.87033329554472E-2</v>
      </c>
      <c r="J910" s="1">
        <f t="shared" si="496"/>
        <v>3.42362583686407E-2</v>
      </c>
      <c r="K910" s="1">
        <f t="shared" si="496"/>
        <v>0.57177806723912095</v>
      </c>
      <c r="L910" s="1">
        <f t="shared" si="496"/>
        <v>6.4055063673690599E-2</v>
      </c>
      <c r="M910" s="1">
        <f t="shared" si="496"/>
        <v>9.7512567189563595E-2</v>
      </c>
      <c r="N910" s="1">
        <f t="shared" si="496"/>
        <v>3.0505188467218902E-2</v>
      </c>
      <c r="O910" s="1">
        <f t="shared" si="496"/>
        <v>4.6648408855241602E-2</v>
      </c>
      <c r="P910" s="1">
        <f t="shared" si="496"/>
        <v>0.70673402895905102</v>
      </c>
      <c r="Q910" s="1">
        <f t="shared" si="496"/>
        <v>0.29454938991687801</v>
      </c>
      <c r="R910" s="1">
        <f t="shared" si="496"/>
        <v>2.3616367704252999E-2</v>
      </c>
      <c r="S910" s="1">
        <f t="shared" si="496"/>
        <v>0.19608562820512801</v>
      </c>
      <c r="T910" s="1">
        <f t="shared" si="496"/>
        <v>8.7642479867397996E-2</v>
      </c>
      <c r="U910" s="1">
        <f t="shared" si="496"/>
        <v>3.0309781311570201E-2</v>
      </c>
      <c r="V910" s="1">
        <f t="shared" si="496"/>
        <v>2.2279914110594899E-2</v>
      </c>
    </row>
    <row r="911" spans="1:22">
      <c r="A911" s="1" t="s">
        <v>45</v>
      </c>
      <c r="B911" s="1">
        <v>8</v>
      </c>
      <c r="C911" s="1" t="s">
        <v>25</v>
      </c>
      <c r="D911" s="1">
        <f t="shared" ref="D911:V911" si="497">D504+0.0001</f>
        <v>8.0972268266139694E-2</v>
      </c>
      <c r="E911" s="1">
        <f t="shared" si="497"/>
        <v>0.11725557653508201</v>
      </c>
      <c r="F911" s="1">
        <f t="shared" si="497"/>
        <v>0.19548441271879999</v>
      </c>
      <c r="G911" s="1">
        <f t="shared" si="497"/>
        <v>0.31495943775100399</v>
      </c>
      <c r="H911" s="1">
        <f t="shared" si="497"/>
        <v>3.0452896618710199E-3</v>
      </c>
      <c r="I911" s="1">
        <f t="shared" si="497"/>
        <v>7.3440766353021197E-3</v>
      </c>
      <c r="J911" s="1">
        <f t="shared" si="497"/>
        <v>1.2539978467329099E-2</v>
      </c>
      <c r="K911" s="1">
        <f t="shared" si="497"/>
        <v>7.2578532964633999E-2</v>
      </c>
      <c r="L911" s="1">
        <f t="shared" si="497"/>
        <v>1.62997957439713E-2</v>
      </c>
      <c r="M911" s="1">
        <f t="shared" si="497"/>
        <v>4.7381449458385502E-2</v>
      </c>
      <c r="N911" s="1">
        <f t="shared" si="497"/>
        <v>1.39919466842796E-2</v>
      </c>
      <c r="O911" s="1">
        <f t="shared" si="497"/>
        <v>2.3518670908377001E-2</v>
      </c>
      <c r="P911" s="1">
        <f t="shared" si="497"/>
        <v>3.61121146745218E-2</v>
      </c>
      <c r="Q911" s="1">
        <f t="shared" si="497"/>
        <v>1E-4</v>
      </c>
      <c r="R911" s="1">
        <f t="shared" si="497"/>
        <v>2.0569068061708402E-2</v>
      </c>
      <c r="S911" s="1">
        <f t="shared" si="497"/>
        <v>8.9843589743589705E-2</v>
      </c>
      <c r="T911" s="1">
        <f t="shared" si="497"/>
        <v>5.9500821663266201E-2</v>
      </c>
      <c r="U911" s="1">
        <f t="shared" si="497"/>
        <v>2.4510085822943901E-2</v>
      </c>
      <c r="V911" s="1">
        <f t="shared" si="497"/>
        <v>9.1630627173673498E-4</v>
      </c>
    </row>
    <row r="912" spans="1:22">
      <c r="A912" s="1" t="s">
        <v>45</v>
      </c>
      <c r="B912" s="1">
        <v>8</v>
      </c>
      <c r="C912" s="1" t="s">
        <v>27</v>
      </c>
      <c r="D912" s="1">
        <f t="shared" ref="D912:V912" si="498">D505+0.0001</f>
        <v>0.11785607934662</v>
      </c>
      <c r="E912" s="1">
        <f t="shared" si="498"/>
        <v>0.146546404651968</v>
      </c>
      <c r="F912" s="1">
        <f t="shared" si="498"/>
        <v>0.196907126743401</v>
      </c>
      <c r="G912" s="1">
        <f t="shared" si="498"/>
        <v>0.31817228915662599</v>
      </c>
      <c r="H912" s="1">
        <f t="shared" si="498"/>
        <v>3.94679765030281E-3</v>
      </c>
      <c r="I912" s="1">
        <f t="shared" si="498"/>
        <v>7.9675887087631795E-3</v>
      </c>
      <c r="J912" s="1">
        <f t="shared" si="498"/>
        <v>1.7050916848580899E-2</v>
      </c>
      <c r="K912" s="1">
        <f t="shared" si="498"/>
        <v>0.12715574152233999</v>
      </c>
      <c r="L912" s="1">
        <f t="shared" si="498"/>
        <v>1.69980178828237E-2</v>
      </c>
      <c r="M912" s="1">
        <f t="shared" si="498"/>
        <v>4.6339885823906801E-2</v>
      </c>
      <c r="N912" s="1">
        <f t="shared" si="498"/>
        <v>2.32020264010054E-2</v>
      </c>
      <c r="O912" s="1">
        <f t="shared" si="498"/>
        <v>3.07450151513626E-2</v>
      </c>
      <c r="P912" s="1">
        <f t="shared" si="498"/>
        <v>0.14881592747790701</v>
      </c>
      <c r="Q912" s="1">
        <f t="shared" si="498"/>
        <v>1.5514579480061699E-2</v>
      </c>
      <c r="R912" s="1">
        <f t="shared" si="498"/>
        <v>1.19337616132948E-2</v>
      </c>
      <c r="S912" s="1">
        <f t="shared" si="498"/>
        <v>0.192407692307692</v>
      </c>
      <c r="T912" s="1">
        <f t="shared" si="498"/>
        <v>6.4569082681795301E-2</v>
      </c>
      <c r="U912" s="1">
        <f t="shared" si="498"/>
        <v>2.6498369402006099E-2</v>
      </c>
      <c r="V912" s="1">
        <f t="shared" si="498"/>
        <v>1.0775828506311899E-3</v>
      </c>
    </row>
    <row r="913" spans="1:22">
      <c r="A913" s="1" t="s">
        <v>45</v>
      </c>
      <c r="B913" s="1">
        <v>8</v>
      </c>
      <c r="C913" s="1" t="s">
        <v>28</v>
      </c>
      <c r="D913" s="1">
        <f t="shared" ref="D913:V913" si="499">D506+0.0001</f>
        <v>0.14591029823464499</v>
      </c>
      <c r="E913" s="1">
        <f t="shared" si="499"/>
        <v>0.16270870383503799</v>
      </c>
      <c r="F913" s="1">
        <f t="shared" si="499"/>
        <v>0.21246559139784901</v>
      </c>
      <c r="G913" s="1">
        <f t="shared" si="499"/>
        <v>0.355923293172691</v>
      </c>
      <c r="H913" s="1">
        <f t="shared" si="499"/>
        <v>5.5936326282310801E-4</v>
      </c>
      <c r="I913" s="1">
        <f t="shared" si="499"/>
        <v>9.6869073801156294E-2</v>
      </c>
      <c r="J913" s="1">
        <f t="shared" si="499"/>
        <v>2.5725668285147399E-2</v>
      </c>
      <c r="K913" s="1">
        <f t="shared" si="499"/>
        <v>0.19454040168825501</v>
      </c>
      <c r="L913" s="1">
        <f t="shared" si="499"/>
        <v>1.3433958606890501E-2</v>
      </c>
      <c r="M913" s="1">
        <f t="shared" si="499"/>
        <v>6.3729242173033093E-2</v>
      </c>
      <c r="N913" s="1">
        <f t="shared" si="499"/>
        <v>2.26871701020998E-2</v>
      </c>
      <c r="O913" s="1">
        <f t="shared" si="499"/>
        <v>3.2410154936525402E-2</v>
      </c>
      <c r="P913" s="1">
        <f t="shared" si="499"/>
        <v>0.25977721860349301</v>
      </c>
      <c r="Q913" s="1">
        <f t="shared" si="499"/>
        <v>4.5316099841431402E-2</v>
      </c>
      <c r="R913" s="1">
        <f t="shared" si="499"/>
        <v>6.93836574019759E-3</v>
      </c>
      <c r="S913" s="1">
        <f t="shared" si="499"/>
        <v>0.29497179487179498</v>
      </c>
      <c r="T913" s="1">
        <f t="shared" si="499"/>
        <v>6.7758352290440402E-2</v>
      </c>
      <c r="U913" s="1">
        <f t="shared" si="499"/>
        <v>2.7787304117090701E-2</v>
      </c>
      <c r="V913" s="1">
        <f t="shared" si="499"/>
        <v>1.5897737731231799E-3</v>
      </c>
    </row>
    <row r="914" spans="1:22">
      <c r="A914" s="1" t="s">
        <v>45</v>
      </c>
      <c r="B914" s="1">
        <v>8</v>
      </c>
      <c r="C914" s="1" t="s">
        <v>29</v>
      </c>
      <c r="D914" s="1">
        <f t="shared" ref="D914:V914" si="500">D507+0.0001</f>
        <v>0.197909674629965</v>
      </c>
      <c r="E914" s="1">
        <f t="shared" si="500"/>
        <v>0.180034902561717</v>
      </c>
      <c r="F914" s="1">
        <f t="shared" si="500"/>
        <v>0.286421197450971</v>
      </c>
      <c r="G914" s="1">
        <f t="shared" si="500"/>
        <v>0.359136144578313</v>
      </c>
      <c r="H914" s="1">
        <f t="shared" si="500"/>
        <v>2.5694771992202602E-3</v>
      </c>
      <c r="I914" s="1">
        <f t="shared" si="500"/>
        <v>8.9318909420700601E-2</v>
      </c>
      <c r="J914" s="1">
        <f t="shared" si="500"/>
        <v>3.6034108796421598E-2</v>
      </c>
      <c r="K914" s="1">
        <f t="shared" si="500"/>
        <v>0.27786160675302002</v>
      </c>
      <c r="L914" s="1">
        <f t="shared" si="500"/>
        <v>1.68052252026928E-2</v>
      </c>
      <c r="M914" s="1">
        <f t="shared" si="500"/>
        <v>7.68342037005149E-2</v>
      </c>
      <c r="N914" s="1">
        <f t="shared" si="500"/>
        <v>1.7633780994578501E-2</v>
      </c>
      <c r="O914" s="1">
        <f t="shared" si="500"/>
        <v>3.1999407033051097E-2</v>
      </c>
      <c r="P914" s="1">
        <f t="shared" si="500"/>
        <v>0.31454218562004699</v>
      </c>
      <c r="Q914" s="1">
        <f t="shared" si="500"/>
        <v>0.102932367830445</v>
      </c>
      <c r="R914" s="1">
        <f t="shared" si="500"/>
        <v>4.0486027164096201E-3</v>
      </c>
      <c r="S914" s="1">
        <f t="shared" si="500"/>
        <v>0.39753589743589701</v>
      </c>
      <c r="T914" s="1">
        <f t="shared" si="500"/>
        <v>6.90717171280677E-2</v>
      </c>
      <c r="U914" s="1">
        <f t="shared" si="500"/>
        <v>2.79473812576372E-2</v>
      </c>
      <c r="V914" s="1">
        <f t="shared" si="500"/>
        <v>2.0586605816517302E-3</v>
      </c>
    </row>
    <row r="915" spans="1:22">
      <c r="A915" s="1" t="s">
        <v>45</v>
      </c>
      <c r="B915" s="1">
        <v>8</v>
      </c>
      <c r="C915" s="1" t="s">
        <v>30</v>
      </c>
      <c r="D915" s="1">
        <f t="shared" ref="D915:V915" si="501">D508+0.0001</f>
        <v>0.27735836817878301</v>
      </c>
      <c r="E915" s="1">
        <f t="shared" si="501"/>
        <v>0.20501616693670399</v>
      </c>
      <c r="F915" s="1">
        <f t="shared" si="501"/>
        <v>0.29191692436891797</v>
      </c>
      <c r="G915" s="1">
        <f t="shared" si="501"/>
        <v>0.36636506024096399</v>
      </c>
      <c r="H915" s="1">
        <f t="shared" si="501"/>
        <v>4.4419925889984998E-3</v>
      </c>
      <c r="I915" s="1">
        <f t="shared" si="501"/>
        <v>8.1394637796168207E-2</v>
      </c>
      <c r="J915" s="1">
        <f t="shared" si="501"/>
        <v>5.2270545710968098E-2</v>
      </c>
      <c r="K915" s="1">
        <f t="shared" si="501"/>
        <v>0.25712226750109202</v>
      </c>
      <c r="L915" s="1">
        <f t="shared" si="501"/>
        <v>2.1046664165572399E-2</v>
      </c>
      <c r="M915" s="1">
        <f t="shared" si="501"/>
        <v>7.8514971981313006E-2</v>
      </c>
      <c r="N915" s="1">
        <f t="shared" si="501"/>
        <v>2.1682684316261702E-2</v>
      </c>
      <c r="O915" s="1">
        <f t="shared" si="501"/>
        <v>3.4772962116559801E-2</v>
      </c>
      <c r="P915" s="1">
        <f t="shared" si="501"/>
        <v>0.401937945483965</v>
      </c>
      <c r="Q915" s="1">
        <f t="shared" si="501"/>
        <v>0.16054864074918501</v>
      </c>
      <c r="R915" s="1">
        <f t="shared" si="501"/>
        <v>9.7886192802697208E-3</v>
      </c>
      <c r="S915" s="1">
        <f t="shared" si="501"/>
        <v>0.41035641025641001</v>
      </c>
      <c r="T915" s="1">
        <f t="shared" si="501"/>
        <v>6.5197985350811893E-2</v>
      </c>
      <c r="U915" s="1">
        <f t="shared" si="501"/>
        <v>2.5746050618230501E-2</v>
      </c>
      <c r="V915" s="1">
        <f t="shared" si="501"/>
        <v>3.6852525571697001E-3</v>
      </c>
    </row>
    <row r="916" spans="1:22">
      <c r="A916" s="1" t="s">
        <v>45</v>
      </c>
      <c r="B916" s="1">
        <v>8</v>
      </c>
      <c r="C916" s="1" t="s">
        <v>31</v>
      </c>
      <c r="D916" s="1">
        <f t="shared" ref="D916:V916" si="502">D509+0.0001</f>
        <v>0.46890970589077502</v>
      </c>
      <c r="E916" s="1">
        <f t="shared" si="502"/>
        <v>0.24155193339790501</v>
      </c>
      <c r="F916" s="1">
        <f t="shared" si="502"/>
        <v>0.34247596535427899</v>
      </c>
      <c r="G916" s="1">
        <f t="shared" si="502"/>
        <v>0.39608393574297202</v>
      </c>
      <c r="H916" s="1">
        <f t="shared" si="502"/>
        <v>1.49225757383346E-2</v>
      </c>
      <c r="I916" s="1">
        <f t="shared" si="502"/>
        <v>2.65142387484412E-2</v>
      </c>
      <c r="J916" s="1">
        <f t="shared" si="502"/>
        <v>2.5896581375441E-2</v>
      </c>
      <c r="K916" s="1">
        <f t="shared" si="502"/>
        <v>0.28135454810071298</v>
      </c>
      <c r="L916" s="1">
        <f t="shared" si="502"/>
        <v>2.7726670001459001E-2</v>
      </c>
      <c r="M916" s="1">
        <f t="shared" si="502"/>
        <v>7.9375399172394001E-2</v>
      </c>
      <c r="N916" s="1">
        <f t="shared" si="502"/>
        <v>2.0654118391721901E-2</v>
      </c>
      <c r="O916" s="1">
        <f t="shared" si="502"/>
        <v>3.5459555425798601E-2</v>
      </c>
      <c r="P916" s="1">
        <f t="shared" si="502"/>
        <v>0.426748135086919</v>
      </c>
      <c r="Q916" s="1">
        <f t="shared" si="502"/>
        <v>0.21404946977035899</v>
      </c>
      <c r="R916" s="1">
        <f t="shared" si="502"/>
        <v>5.7136027037514399E-3</v>
      </c>
      <c r="S916" s="1">
        <f t="shared" si="502"/>
        <v>0.39753589743589701</v>
      </c>
      <c r="T916" s="1">
        <f t="shared" si="502"/>
        <v>6.6478168820626196E-2</v>
      </c>
      <c r="U916" s="1">
        <f t="shared" si="502"/>
        <v>2.5878344087345798E-2</v>
      </c>
      <c r="V916" s="1">
        <f t="shared" si="502"/>
        <v>6.3275123216015097E-3</v>
      </c>
    </row>
    <row r="917" spans="1:22">
      <c r="A917" s="1" t="s">
        <v>45</v>
      </c>
      <c r="B917" s="1">
        <v>8</v>
      </c>
      <c r="C917" s="1" t="s">
        <v>32</v>
      </c>
      <c r="D917" s="1">
        <f t="shared" ref="D917:V917" si="503">D510+0.0001</f>
        <v>0.47137965443407998</v>
      </c>
      <c r="E917" s="1">
        <f t="shared" si="503"/>
        <v>0.29861551138461601</v>
      </c>
      <c r="F917" s="1">
        <f t="shared" si="503"/>
        <v>0.35499057945956602</v>
      </c>
      <c r="G917" s="1">
        <f t="shared" si="503"/>
        <v>0.42499959839357399</v>
      </c>
      <c r="H917" s="1">
        <f t="shared" si="503"/>
        <v>1.8428084252220998E-2</v>
      </c>
      <c r="I917" s="1">
        <f t="shared" si="503"/>
        <v>2.2455741979367401E-2</v>
      </c>
      <c r="J917" s="1">
        <f t="shared" si="503"/>
        <v>8.4192745773167404E-2</v>
      </c>
      <c r="K917" s="1">
        <f t="shared" si="503"/>
        <v>0.32385200116431401</v>
      </c>
      <c r="L917" s="1">
        <f t="shared" si="503"/>
        <v>4.9006813397528097E-2</v>
      </c>
      <c r="M917" s="1">
        <f t="shared" si="503"/>
        <v>0.10026370296974201</v>
      </c>
      <c r="N917" s="1">
        <f t="shared" si="503"/>
        <v>2.08547862142353E-2</v>
      </c>
      <c r="O917" s="1">
        <f t="shared" si="503"/>
        <v>3.1095358951384801E-2</v>
      </c>
      <c r="P917" s="1">
        <f t="shared" si="503"/>
        <v>0.49912501763265998</v>
      </c>
      <c r="Q917" s="1">
        <f t="shared" si="503"/>
        <v>0.16054864074918501</v>
      </c>
      <c r="R917" s="1">
        <f t="shared" si="503"/>
        <v>1.27573993173814E-2</v>
      </c>
      <c r="S917" s="1">
        <f t="shared" si="503"/>
        <v>0.39753589743589701</v>
      </c>
      <c r="T917" s="1">
        <f t="shared" si="503"/>
        <v>6.8052354642459206E-2</v>
      </c>
      <c r="U917" s="1">
        <f t="shared" si="503"/>
        <v>2.41543847857549E-2</v>
      </c>
      <c r="V917" s="1">
        <f t="shared" si="503"/>
        <v>6.7371366053821198E-3</v>
      </c>
    </row>
    <row r="918" spans="1:22">
      <c r="A918" s="1" t="s">
        <v>45</v>
      </c>
      <c r="B918" s="1">
        <v>8</v>
      </c>
      <c r="C918" s="1" t="s">
        <v>33</v>
      </c>
      <c r="D918" s="1">
        <f t="shared" ref="D918:V918" si="504">D511+0.0001</f>
        <v>0.53496212199506998</v>
      </c>
      <c r="E918" s="1">
        <f t="shared" si="504"/>
        <v>0.39187707688561502</v>
      </c>
      <c r="F918" s="1">
        <f t="shared" si="504"/>
        <v>0.36390312536020702</v>
      </c>
      <c r="G918" s="1">
        <f t="shared" si="504"/>
        <v>0.39608393574297202</v>
      </c>
      <c r="H918" s="1">
        <f t="shared" si="504"/>
        <v>1.4656750508742799E-2</v>
      </c>
      <c r="I918" s="1">
        <f t="shared" si="504"/>
        <v>3.1513671919283497E-2</v>
      </c>
      <c r="J918" s="1">
        <f t="shared" si="504"/>
        <v>0.199303576864162</v>
      </c>
      <c r="K918" s="1">
        <f t="shared" si="504"/>
        <v>0.36074619414932302</v>
      </c>
      <c r="L918" s="1">
        <f t="shared" si="504"/>
        <v>5.2404133058213002E-2</v>
      </c>
      <c r="M918" s="1">
        <f t="shared" si="504"/>
        <v>0.104302498039591</v>
      </c>
      <c r="N918" s="1">
        <f t="shared" si="504"/>
        <v>2.2246847565841998E-2</v>
      </c>
      <c r="O918" s="1">
        <f t="shared" si="504"/>
        <v>3.4743766799891301E-2</v>
      </c>
      <c r="P918" s="1">
        <f t="shared" si="504"/>
        <v>0.53636104634277904</v>
      </c>
      <c r="Q918" s="1">
        <f t="shared" si="504"/>
        <v>0.177010435229076</v>
      </c>
      <c r="R918" s="1">
        <f t="shared" si="504"/>
        <v>1.12447895428275E-2</v>
      </c>
      <c r="S918" s="1">
        <f t="shared" si="504"/>
        <v>0.37189487179487202</v>
      </c>
      <c r="T918" s="1">
        <f t="shared" si="504"/>
        <v>7.1892133392185198E-2</v>
      </c>
      <c r="U918" s="1">
        <f t="shared" si="504"/>
        <v>1.7728710338590099E-2</v>
      </c>
      <c r="V918" s="1">
        <f t="shared" si="504"/>
        <v>8.7598622792042398E-3</v>
      </c>
    </row>
    <row r="919" spans="1:22">
      <c r="A919" s="1" t="s">
        <v>45</v>
      </c>
      <c r="B919" s="1">
        <v>8</v>
      </c>
      <c r="C919" s="1" t="s">
        <v>34</v>
      </c>
      <c r="D919" s="1">
        <f t="shared" ref="D919:V919" si="505">D512+0.0001</f>
        <v>0.56898803963993105</v>
      </c>
      <c r="E919" s="1">
        <f t="shared" si="505"/>
        <v>0.42469442054830198</v>
      </c>
      <c r="F919" s="1">
        <f t="shared" si="505"/>
        <v>0.36439712328541601</v>
      </c>
      <c r="G919" s="1">
        <f t="shared" si="505"/>
        <v>0.39608393574297202</v>
      </c>
      <c r="H919" s="1">
        <f t="shared" si="505"/>
        <v>1.3193257173133599E-2</v>
      </c>
      <c r="I919" s="1">
        <f t="shared" si="505"/>
        <v>6.3176748667951504E-2</v>
      </c>
      <c r="J919" s="1">
        <f t="shared" si="505"/>
        <v>0.333857058179863</v>
      </c>
      <c r="K919" s="1">
        <f t="shared" si="505"/>
        <v>0.38359585213214997</v>
      </c>
      <c r="L919" s="1">
        <f t="shared" si="505"/>
        <v>5.0700262614894E-2</v>
      </c>
      <c r="M919" s="1">
        <f t="shared" si="505"/>
        <v>0.14179415546311</v>
      </c>
      <c r="N919" s="1">
        <f t="shared" si="505"/>
        <v>2.2882104558255598E-2</v>
      </c>
      <c r="O919" s="1">
        <f t="shared" si="505"/>
        <v>3.7493160242019097E-2</v>
      </c>
      <c r="P919" s="1">
        <f t="shared" si="505"/>
        <v>0.57399121686097199</v>
      </c>
      <c r="Q919" s="1">
        <f t="shared" si="505"/>
        <v>0.18112588141345001</v>
      </c>
      <c r="R919" s="1">
        <f t="shared" si="505"/>
        <v>1.1353907560916201E-2</v>
      </c>
      <c r="S919" s="1">
        <f t="shared" si="505"/>
        <v>0.30779230769230798</v>
      </c>
      <c r="T919" s="1">
        <f t="shared" si="505"/>
        <v>7.5873125870046298E-2</v>
      </c>
      <c r="U919" s="1">
        <f t="shared" si="505"/>
        <v>2.0915135563595599E-2</v>
      </c>
      <c r="V919" s="1">
        <f t="shared" si="505"/>
        <v>1.0180889903476599E-2</v>
      </c>
    </row>
    <row r="920" spans="1:22">
      <c r="A920" s="1" t="s">
        <v>45</v>
      </c>
      <c r="B920" s="1">
        <v>8</v>
      </c>
      <c r="C920" s="1" t="s">
        <v>35</v>
      </c>
      <c r="D920" s="1">
        <f t="shared" ref="D920:V920" si="506">D513+0.0001</f>
        <v>0.56981377888918905</v>
      </c>
      <c r="E920" s="1">
        <f t="shared" si="506"/>
        <v>0.46128104480016702</v>
      </c>
      <c r="F920" s="1">
        <f t="shared" si="506"/>
        <v>0.36597791664608298</v>
      </c>
      <c r="G920" s="1">
        <f t="shared" si="506"/>
        <v>0.408935341365462</v>
      </c>
      <c r="H920" s="1">
        <f t="shared" si="506"/>
        <v>1.0606798107874E-2</v>
      </c>
      <c r="I920" s="1">
        <f t="shared" si="506"/>
        <v>6.04332955447228E-2</v>
      </c>
      <c r="J920" s="1">
        <f t="shared" si="506"/>
        <v>0.42324571460481902</v>
      </c>
      <c r="K920" s="1">
        <f t="shared" si="506"/>
        <v>0.49973615194294901</v>
      </c>
      <c r="L920" s="1">
        <f t="shared" si="506"/>
        <v>6.4972131557556406E-2</v>
      </c>
      <c r="M920" s="1">
        <f t="shared" si="506"/>
        <v>0.15748774327940099</v>
      </c>
      <c r="N920" s="1">
        <f t="shared" si="506"/>
        <v>3.2612773940244602E-2</v>
      </c>
      <c r="O920" s="1">
        <f t="shared" si="506"/>
        <v>4.3472159748718903E-2</v>
      </c>
      <c r="P920" s="1">
        <f t="shared" si="506"/>
        <v>0.60139444467493697</v>
      </c>
      <c r="Q920" s="1">
        <f t="shared" si="506"/>
        <v>0.20993402296939401</v>
      </c>
      <c r="R920" s="1">
        <f t="shared" si="506"/>
        <v>1.30113828491496E-2</v>
      </c>
      <c r="S920" s="1">
        <f t="shared" si="506"/>
        <v>0.29497179487179498</v>
      </c>
      <c r="T920" s="1">
        <f t="shared" si="506"/>
        <v>7.45396978797878E-2</v>
      </c>
      <c r="U920" s="1">
        <f t="shared" si="506"/>
        <v>2.26595532198853E-2</v>
      </c>
      <c r="V920" s="1">
        <f t="shared" si="506"/>
        <v>1.3199399001215801E-2</v>
      </c>
    </row>
    <row r="921" spans="1:22">
      <c r="A921" s="1" t="s">
        <v>45</v>
      </c>
      <c r="B921" s="1">
        <v>8</v>
      </c>
      <c r="C921" s="1" t="s">
        <v>36</v>
      </c>
      <c r="D921" s="1">
        <f t="shared" ref="D921:V921" si="507">D514+0.0001</f>
        <v>0.62089068653684798</v>
      </c>
      <c r="E921" s="1">
        <f t="shared" si="507"/>
        <v>0.54809861333347498</v>
      </c>
      <c r="F921" s="1">
        <f t="shared" si="507"/>
        <v>0.34720599548815201</v>
      </c>
      <c r="G921" s="1">
        <f t="shared" si="507"/>
        <v>0.40250963855421701</v>
      </c>
      <c r="H921" s="1">
        <f t="shared" si="507"/>
        <v>1.20331964645217E-2</v>
      </c>
      <c r="I921" s="1">
        <f t="shared" si="507"/>
        <v>2.81240335562861E-2</v>
      </c>
      <c r="J921" s="1">
        <f t="shared" si="507"/>
        <v>1.64420816560607E-2</v>
      </c>
      <c r="K921" s="1">
        <f t="shared" si="507"/>
        <v>0.496825367486537</v>
      </c>
      <c r="L921" s="1">
        <f t="shared" si="507"/>
        <v>7.3611327872610904E-2</v>
      </c>
      <c r="M921" s="1">
        <f t="shared" si="507"/>
        <v>9.0756208540618E-2</v>
      </c>
      <c r="N921" s="1">
        <f t="shared" si="507"/>
        <v>4.4548496023337103E-2</v>
      </c>
      <c r="O921" s="1">
        <f t="shared" si="507"/>
        <v>4.7826288872557403E-2</v>
      </c>
      <c r="P921" s="1">
        <f t="shared" si="507"/>
        <v>0.62896362693440699</v>
      </c>
      <c r="Q921" s="1">
        <f t="shared" si="507"/>
        <v>0.23051126899697399</v>
      </c>
      <c r="R921" s="1">
        <f t="shared" si="507"/>
        <v>1.51655354251749E-2</v>
      </c>
      <c r="S921" s="1">
        <f t="shared" si="507"/>
        <v>0.28215128205128198</v>
      </c>
      <c r="T921" s="1">
        <f t="shared" si="507"/>
        <v>8.3849000700667004E-2</v>
      </c>
      <c r="U921" s="1">
        <f t="shared" si="507"/>
        <v>2.5959039309517401E-2</v>
      </c>
      <c r="V921" s="1">
        <f t="shared" si="507"/>
        <v>1.75300013430119E-2</v>
      </c>
    </row>
    <row r="922" spans="1:22">
      <c r="A922" s="1" t="s">
        <v>45</v>
      </c>
      <c r="B922" s="1">
        <v>8</v>
      </c>
      <c r="C922" s="1" t="s">
        <v>37</v>
      </c>
      <c r="D922" s="1">
        <f t="shared" ref="D922:V922" si="508">D515+0.0001</f>
        <v>0.60736868161058999</v>
      </c>
      <c r="E922" s="1">
        <f t="shared" si="508"/>
        <v>0.62644050895721604</v>
      </c>
      <c r="F922" s="1">
        <f t="shared" si="508"/>
        <v>0.323790905498197</v>
      </c>
      <c r="G922" s="1">
        <f t="shared" si="508"/>
        <v>0.414557831325301</v>
      </c>
      <c r="H922" s="1">
        <f t="shared" si="508"/>
        <v>1.28931680409971E-2</v>
      </c>
      <c r="I922" s="1">
        <f t="shared" si="508"/>
        <v>2.5879390091826299E-2</v>
      </c>
      <c r="J922" s="1">
        <f t="shared" si="508"/>
        <v>2.0392951443976601E-2</v>
      </c>
      <c r="K922" s="1">
        <f t="shared" si="508"/>
        <v>0.52040272158346701</v>
      </c>
      <c r="L922" s="1">
        <f t="shared" si="508"/>
        <v>0.101097311323704</v>
      </c>
      <c r="M922" s="1">
        <f t="shared" si="508"/>
        <v>9.9877699741584697E-2</v>
      </c>
      <c r="N922" s="1">
        <f t="shared" si="508"/>
        <v>4.1873307280916601E-2</v>
      </c>
      <c r="O922" s="1">
        <f t="shared" si="508"/>
        <v>4.9286054705982997E-2</v>
      </c>
      <c r="P922" s="1">
        <f t="shared" si="508"/>
        <v>0.65730034850433505</v>
      </c>
      <c r="Q922" s="1">
        <f t="shared" si="508"/>
        <v>0.21404946977035899</v>
      </c>
      <c r="R922" s="1">
        <f t="shared" si="508"/>
        <v>2.22827041435796E-2</v>
      </c>
      <c r="S922" s="1">
        <f t="shared" si="508"/>
        <v>0.205228205128205</v>
      </c>
      <c r="T922" s="1">
        <f t="shared" si="508"/>
        <v>9.0032310009661207E-2</v>
      </c>
      <c r="U922" s="1">
        <f t="shared" si="508"/>
        <v>2.8652362735676E-2</v>
      </c>
      <c r="V922" s="1">
        <f t="shared" si="508"/>
        <v>2.1044285840619702E-2</v>
      </c>
    </row>
    <row r="923" spans="1:22">
      <c r="A923" s="1" t="s">
        <v>45</v>
      </c>
      <c r="B923" s="1">
        <v>8</v>
      </c>
      <c r="C923" s="1" t="s">
        <v>38</v>
      </c>
      <c r="D923" s="1">
        <f t="shared" ref="D923:V923" si="509">D516+0.0001</f>
        <v>0.61862100483439397</v>
      </c>
      <c r="E923" s="1">
        <f t="shared" si="509"/>
        <v>0.68596827511665504</v>
      </c>
      <c r="F923" s="1">
        <f t="shared" si="509"/>
        <v>0.28756562597770402</v>
      </c>
      <c r="G923" s="1">
        <f t="shared" si="509"/>
        <v>0.43562610441767102</v>
      </c>
      <c r="H923" s="1">
        <f t="shared" si="509"/>
        <v>1.42773749133562E-2</v>
      </c>
      <c r="I923" s="1">
        <f t="shared" si="509"/>
        <v>2.9699818614669499E-2</v>
      </c>
      <c r="J923" s="1">
        <f t="shared" si="509"/>
        <v>2.3629418468719299E-2</v>
      </c>
      <c r="K923" s="1">
        <f t="shared" si="509"/>
        <v>0.55962554213360505</v>
      </c>
      <c r="L923" s="1">
        <f t="shared" si="509"/>
        <v>0.101097311323704</v>
      </c>
      <c r="M923" s="1">
        <f t="shared" si="509"/>
        <v>0.10602193791652301</v>
      </c>
      <c r="N923" s="1">
        <f t="shared" si="509"/>
        <v>3.15956747484199E-2</v>
      </c>
      <c r="O923" s="1">
        <f t="shared" si="509"/>
        <v>4.7414534234025599E-2</v>
      </c>
      <c r="P923" s="1">
        <f t="shared" si="509"/>
        <v>0.68594823465958599</v>
      </c>
      <c r="Q923" s="1">
        <f t="shared" si="509"/>
        <v>0.34491131944693298</v>
      </c>
      <c r="R923" s="1">
        <f t="shared" si="509"/>
        <v>2.7733305760188998E-2</v>
      </c>
      <c r="S923" s="1">
        <f t="shared" si="509"/>
        <v>0.18944366666666701</v>
      </c>
      <c r="T923" s="1">
        <f t="shared" si="509"/>
        <v>9.1340273229272406E-2</v>
      </c>
      <c r="U923" s="1">
        <f t="shared" si="509"/>
        <v>3.0994012589621998E-2</v>
      </c>
      <c r="V923" s="1">
        <f t="shared" si="509"/>
        <v>2.7401505093095298E-2</v>
      </c>
    </row>
    <row r="924" spans="1:22">
      <c r="A924" s="1" t="s">
        <v>46</v>
      </c>
      <c r="B924" s="1">
        <v>9</v>
      </c>
      <c r="C924" s="1" t="s">
        <v>25</v>
      </c>
      <c r="D924" s="1">
        <f t="shared" ref="D924:V924" si="510">D517+0.0001</f>
        <v>0.20811768369466199</v>
      </c>
      <c r="E924" s="1">
        <f t="shared" si="510"/>
        <v>0.32561309844639702</v>
      </c>
      <c r="F924" s="1">
        <f t="shared" si="510"/>
        <v>0.15439201864018801</v>
      </c>
      <c r="G924" s="1">
        <f t="shared" si="510"/>
        <v>3.06220883534137E-2</v>
      </c>
      <c r="H924" s="1">
        <f t="shared" si="510"/>
        <v>4.9081077641651101E-2</v>
      </c>
      <c r="I924" s="1">
        <f t="shared" si="510"/>
        <v>7.68940142840948E-2</v>
      </c>
      <c r="J924" s="1">
        <f t="shared" si="510"/>
        <v>8.4575452774230994E-2</v>
      </c>
      <c r="K924" s="1">
        <f t="shared" si="510"/>
        <v>0.449452350458449</v>
      </c>
      <c r="L924" s="1">
        <f t="shared" si="510"/>
        <v>6.52378728193585E-2</v>
      </c>
      <c r="M924" s="1">
        <f t="shared" si="510"/>
        <v>7.3974293644008302E-2</v>
      </c>
      <c r="N924" s="1">
        <f t="shared" si="510"/>
        <v>5.4955702635513901E-2</v>
      </c>
      <c r="O924" s="1">
        <f t="shared" si="510"/>
        <v>8.0684107680381797E-2</v>
      </c>
      <c r="P924" s="1">
        <f t="shared" si="510"/>
        <v>0.13280132348670301</v>
      </c>
      <c r="Q924" s="1">
        <f t="shared" si="510"/>
        <v>7.3630713179880902E-2</v>
      </c>
      <c r="R924" s="1">
        <f t="shared" si="510"/>
        <v>1.0604084433676299E-2</v>
      </c>
      <c r="S924" s="1">
        <f t="shared" si="510"/>
        <v>0.69240769230769195</v>
      </c>
      <c r="T924" s="1">
        <f t="shared" si="510"/>
        <v>0.14935056408325301</v>
      </c>
      <c r="U924" s="1">
        <f t="shared" si="510"/>
        <v>0.100377749160726</v>
      </c>
      <c r="V924" s="1">
        <f t="shared" si="510"/>
        <v>1.18664174819842E-2</v>
      </c>
    </row>
    <row r="925" spans="1:22">
      <c r="A925" s="1" t="s">
        <v>46</v>
      </c>
      <c r="B925" s="1">
        <v>9</v>
      </c>
      <c r="C925" s="1" t="s">
        <v>27</v>
      </c>
      <c r="D925" s="1">
        <f t="shared" ref="D925:V925" si="511">D518+0.0001</f>
        <v>0.52185328453915103</v>
      </c>
      <c r="E925" s="1">
        <f t="shared" si="511"/>
        <v>0.35669474708432097</v>
      </c>
      <c r="F925" s="1">
        <f t="shared" si="511"/>
        <v>0.15418618617135099</v>
      </c>
      <c r="G925" s="1">
        <f t="shared" si="511"/>
        <v>3.1425301204819303E-2</v>
      </c>
      <c r="H925" s="1">
        <f t="shared" si="511"/>
        <v>7.6854334734273999E-2</v>
      </c>
      <c r="I925" s="1">
        <f t="shared" si="511"/>
        <v>9.5281952159619099E-2</v>
      </c>
      <c r="J925" s="1">
        <f t="shared" si="511"/>
        <v>9.1639751495352195E-2</v>
      </c>
      <c r="K925" s="1">
        <f t="shared" si="511"/>
        <v>0.55431336050065505</v>
      </c>
      <c r="L925" s="1">
        <f t="shared" si="511"/>
        <v>7.2449361178849106E-2</v>
      </c>
      <c r="M925" s="1">
        <f t="shared" si="511"/>
        <v>6.6061223032509497E-2</v>
      </c>
      <c r="N925" s="1">
        <f t="shared" si="511"/>
        <v>5.9024099402812599E-2</v>
      </c>
      <c r="O925" s="1">
        <f t="shared" si="511"/>
        <v>8.3167723067320398E-2</v>
      </c>
      <c r="P925" s="1">
        <f t="shared" si="511"/>
        <v>0.27921463303323202</v>
      </c>
      <c r="Q925" s="1">
        <f t="shared" si="511"/>
        <v>0.128922326258783</v>
      </c>
      <c r="R925" s="1">
        <f t="shared" si="511"/>
        <v>2.9670367183427301E-2</v>
      </c>
      <c r="S925" s="1">
        <f t="shared" si="511"/>
        <v>0.70522820512820505</v>
      </c>
      <c r="T925" s="1">
        <f t="shared" si="511"/>
        <v>0.15932812421869499</v>
      </c>
      <c r="U925" s="1">
        <f t="shared" si="511"/>
        <v>0.108474938311202</v>
      </c>
      <c r="V925" s="1">
        <f t="shared" si="511"/>
        <v>1.73605372545961E-2</v>
      </c>
    </row>
    <row r="926" spans="1:22">
      <c r="A926" s="1" t="s">
        <v>46</v>
      </c>
      <c r="B926" s="1">
        <v>9</v>
      </c>
      <c r="C926" s="1" t="s">
        <v>28</v>
      </c>
      <c r="D926" s="1">
        <f t="shared" ref="D926:V926" si="512">D519+0.0001</f>
        <v>0.46317997544855499</v>
      </c>
      <c r="E926" s="1">
        <f t="shared" si="512"/>
        <v>0.32429099603669498</v>
      </c>
      <c r="F926" s="1">
        <f t="shared" si="512"/>
        <v>0.15212786148298199</v>
      </c>
      <c r="G926" s="1">
        <f t="shared" si="512"/>
        <v>2.2589959839357399E-2</v>
      </c>
      <c r="H926" s="1">
        <f t="shared" si="512"/>
        <v>6.5480418870821802E-2</v>
      </c>
      <c r="I926" s="1">
        <f t="shared" si="512"/>
        <v>8.8423319351547403E-2</v>
      </c>
      <c r="J926" s="1">
        <f t="shared" si="512"/>
        <v>0.113649388561588</v>
      </c>
      <c r="K926" s="1">
        <f t="shared" si="512"/>
        <v>0.585749832629894</v>
      </c>
      <c r="L926" s="1">
        <f t="shared" si="512"/>
        <v>7.2532730986473296E-2</v>
      </c>
      <c r="M926" s="1">
        <f t="shared" si="512"/>
        <v>0.21909398004042799</v>
      </c>
      <c r="N926" s="1">
        <f t="shared" si="512"/>
        <v>5.5781307390997202E-2</v>
      </c>
      <c r="O926" s="1">
        <f t="shared" si="512"/>
        <v>8.6961100764111898E-2</v>
      </c>
      <c r="P926" s="1">
        <f t="shared" si="512"/>
        <v>0.42726674272912102</v>
      </c>
      <c r="Q926" s="1">
        <f t="shared" si="512"/>
        <v>0.218164923188888</v>
      </c>
      <c r="R926" s="1">
        <f t="shared" si="512"/>
        <v>8.3287549054873899E-2</v>
      </c>
      <c r="S926" s="1">
        <f t="shared" si="512"/>
        <v>0.71804871794871805</v>
      </c>
      <c r="T926" s="1">
        <f t="shared" si="512"/>
        <v>0.17396110742429199</v>
      </c>
      <c r="U926" s="1">
        <f t="shared" si="512"/>
        <v>0.11818536066094799</v>
      </c>
      <c r="V926" s="1">
        <f t="shared" si="512"/>
        <v>2.7517446592766899E-2</v>
      </c>
    </row>
    <row r="927" spans="1:22">
      <c r="A927" s="1" t="s">
        <v>46</v>
      </c>
      <c r="B927" s="1">
        <v>9</v>
      </c>
      <c r="C927" s="1" t="s">
        <v>29</v>
      </c>
      <c r="D927" s="1">
        <f t="shared" ref="D927:V927" si="513">D520+0.0001</f>
        <v>0.470777913425868</v>
      </c>
      <c r="E927" s="1">
        <f t="shared" si="513"/>
        <v>0.33774402603854697</v>
      </c>
      <c r="F927" s="1">
        <f t="shared" si="513"/>
        <v>0.16468364208203701</v>
      </c>
      <c r="G927" s="1">
        <f t="shared" si="513"/>
        <v>3.3834939759036203E-2</v>
      </c>
      <c r="H927" s="1">
        <f t="shared" si="513"/>
        <v>8.0371307368832398E-2</v>
      </c>
      <c r="I927" s="1">
        <f t="shared" si="513"/>
        <v>0.115642455503911</v>
      </c>
      <c r="J927" s="1">
        <f t="shared" si="513"/>
        <v>0.130165265294582</v>
      </c>
      <c r="K927" s="1">
        <f t="shared" si="513"/>
        <v>0.60918164750400206</v>
      </c>
      <c r="L927" s="1">
        <f t="shared" si="513"/>
        <v>7.6862750369953506E-2</v>
      </c>
      <c r="M927" s="1">
        <f t="shared" si="513"/>
        <v>0.24370378216271099</v>
      </c>
      <c r="N927" s="1">
        <f t="shared" si="513"/>
        <v>5.7854492665877798E-2</v>
      </c>
      <c r="O927" s="1">
        <f t="shared" si="513"/>
        <v>8.2142866778749796E-2</v>
      </c>
      <c r="P927" s="1">
        <f t="shared" si="513"/>
        <v>0.46334109032070703</v>
      </c>
      <c r="Q927" s="1">
        <f t="shared" si="513"/>
        <v>0.36220560462600598</v>
      </c>
      <c r="R927" s="1">
        <f t="shared" si="513"/>
        <v>0.234066947204431</v>
      </c>
      <c r="S927" s="1">
        <f t="shared" si="513"/>
        <v>0.73086923076923105</v>
      </c>
      <c r="T927" s="1">
        <f t="shared" si="513"/>
        <v>0.189898195550919</v>
      </c>
      <c r="U927" s="1">
        <f t="shared" si="513"/>
        <v>0.131154731789802</v>
      </c>
      <c r="V927" s="1">
        <f t="shared" si="513"/>
        <v>3.71670370105779E-2</v>
      </c>
    </row>
    <row r="928" spans="1:22">
      <c r="A928" s="1" t="s">
        <v>46</v>
      </c>
      <c r="B928" s="1">
        <v>9</v>
      </c>
      <c r="C928" s="1" t="s">
        <v>30</v>
      </c>
      <c r="D928" s="1">
        <f t="shared" ref="D928:V928" si="514">D521+0.0001</f>
        <v>0.49672055911120799</v>
      </c>
      <c r="E928" s="1">
        <f t="shared" si="514"/>
        <v>0.36811787671273799</v>
      </c>
      <c r="F928" s="1">
        <f t="shared" si="514"/>
        <v>0.172752274860446</v>
      </c>
      <c r="G928" s="1">
        <f t="shared" si="514"/>
        <v>3.3834939759036203E-2</v>
      </c>
      <c r="H928" s="1">
        <f t="shared" si="514"/>
        <v>7.2759188020257506E-2</v>
      </c>
      <c r="I928" s="1">
        <f t="shared" si="514"/>
        <v>0.23183109624759099</v>
      </c>
      <c r="J928" s="1">
        <f t="shared" si="514"/>
        <v>0.183001685225782</v>
      </c>
      <c r="K928" s="1">
        <f t="shared" si="514"/>
        <v>0.56515603260078595</v>
      </c>
      <c r="L928" s="1">
        <f t="shared" si="514"/>
        <v>8.2005625377769398E-2</v>
      </c>
      <c r="M928" s="1">
        <f t="shared" si="514"/>
        <v>0.25654019960819902</v>
      </c>
      <c r="N928" s="1">
        <f t="shared" si="514"/>
        <v>6.9476026272577998E-2</v>
      </c>
      <c r="O928" s="1">
        <f t="shared" si="514"/>
        <v>0.100608401204055</v>
      </c>
      <c r="P928" s="1">
        <f t="shared" si="514"/>
        <v>0.54337262166535305</v>
      </c>
      <c r="Q928" s="1">
        <f t="shared" si="514"/>
        <v>0.52270805575424295</v>
      </c>
      <c r="R928" s="1">
        <f t="shared" si="514"/>
        <v>0.24239005754500101</v>
      </c>
      <c r="S928" s="1">
        <f t="shared" si="514"/>
        <v>0.74368974358974405</v>
      </c>
      <c r="T928" s="1">
        <f t="shared" si="514"/>
        <v>0.20242763436910599</v>
      </c>
      <c r="U928" s="1">
        <f t="shared" si="514"/>
        <v>0.138458189310116</v>
      </c>
      <c r="V928" s="1">
        <f t="shared" si="514"/>
        <v>4.9437264066968099E-2</v>
      </c>
    </row>
    <row r="929" spans="1:22">
      <c r="A929" s="1" t="s">
        <v>46</v>
      </c>
      <c r="B929" s="1">
        <v>9</v>
      </c>
      <c r="C929" s="1" t="s">
        <v>31</v>
      </c>
      <c r="D929" s="1">
        <f t="shared" ref="D929:V929" si="515">D522+0.0001</f>
        <v>0.54631824484768898</v>
      </c>
      <c r="E929" s="1">
        <f t="shared" si="515"/>
        <v>0.41901281227638798</v>
      </c>
      <c r="F929" s="1">
        <f t="shared" si="515"/>
        <v>0.172752274860446</v>
      </c>
      <c r="G929" s="1">
        <f t="shared" si="515"/>
        <v>3.7851004016064303E-2</v>
      </c>
      <c r="H929" s="1">
        <f t="shared" si="515"/>
        <v>0.118035248943114</v>
      </c>
      <c r="I929" s="1">
        <f t="shared" si="515"/>
        <v>0.29804807844915499</v>
      </c>
      <c r="J929" s="1">
        <f t="shared" si="515"/>
        <v>0.10589186869067301</v>
      </c>
      <c r="K929" s="1">
        <f t="shared" si="515"/>
        <v>0.57061375345655696</v>
      </c>
      <c r="L929" s="1">
        <f t="shared" si="515"/>
        <v>8.5116361324746204E-2</v>
      </c>
      <c r="M929" s="1">
        <f t="shared" si="515"/>
        <v>0.27862085682434401</v>
      </c>
      <c r="N929" s="1">
        <f t="shared" si="515"/>
        <v>7.3612076762895495E-2</v>
      </c>
      <c r="O929" s="1">
        <f t="shared" si="515"/>
        <v>0.120673637635783</v>
      </c>
      <c r="P929" s="1">
        <f t="shared" si="515"/>
        <v>0.55189853130315703</v>
      </c>
      <c r="Q929" s="1">
        <f t="shared" si="515"/>
        <v>0.49801536102288102</v>
      </c>
      <c r="R929" s="1">
        <f t="shared" si="515"/>
        <v>0.30180893184415503</v>
      </c>
      <c r="S929" s="1">
        <f t="shared" si="515"/>
        <v>0.75651025641025604</v>
      </c>
      <c r="T929" s="1">
        <f t="shared" si="515"/>
        <v>0.22566308009519201</v>
      </c>
      <c r="U929" s="1">
        <f t="shared" si="515"/>
        <v>0.143079121679932</v>
      </c>
      <c r="V929" s="1">
        <f t="shared" si="515"/>
        <v>7.5329603298701905E-2</v>
      </c>
    </row>
    <row r="930" spans="1:22">
      <c r="A930" s="1" t="s">
        <v>46</v>
      </c>
      <c r="B930" s="1">
        <v>9</v>
      </c>
      <c r="C930" s="1" t="s">
        <v>32</v>
      </c>
      <c r="D930" s="1">
        <f t="shared" ref="D930:V930" si="516">D523+0.0001</f>
        <v>0.63135408413613803</v>
      </c>
      <c r="E930" s="1">
        <f t="shared" si="516"/>
        <v>0.45503512511846</v>
      </c>
      <c r="F930" s="1">
        <f t="shared" si="516"/>
        <v>0.19827550099622901</v>
      </c>
      <c r="G930" s="1">
        <f t="shared" si="516"/>
        <v>3.5441365461847403E-2</v>
      </c>
      <c r="H930" s="1">
        <f t="shared" si="516"/>
        <v>0.134404505106026</v>
      </c>
      <c r="I930" s="1">
        <f t="shared" si="516"/>
        <v>0.27237071760571402</v>
      </c>
      <c r="J930" s="1">
        <f t="shared" si="516"/>
        <v>0.15815201248507699</v>
      </c>
      <c r="K930" s="1">
        <f t="shared" si="516"/>
        <v>0.61398444185708001</v>
      </c>
      <c r="L930" s="1">
        <f t="shared" si="516"/>
        <v>9.6762081327247298E-2</v>
      </c>
      <c r="M930" s="1">
        <f t="shared" si="516"/>
        <v>0.324425849110209</v>
      </c>
      <c r="N930" s="1">
        <f t="shared" si="516"/>
        <v>8.3445946739319904E-2</v>
      </c>
      <c r="O930" s="1">
        <f t="shared" si="516"/>
        <v>0.132556131519868</v>
      </c>
      <c r="P930" s="1">
        <f t="shared" si="516"/>
        <v>0.66480978716342398</v>
      </c>
      <c r="Q930" s="1">
        <f t="shared" si="516"/>
        <v>0.42805275201427201</v>
      </c>
      <c r="R930" s="1">
        <f t="shared" si="516"/>
        <v>0.288725976938141</v>
      </c>
      <c r="S930" s="1">
        <f t="shared" si="516"/>
        <v>0.73086923076923105</v>
      </c>
      <c r="T930" s="1">
        <f t="shared" si="516"/>
        <v>0.249133882034836</v>
      </c>
      <c r="U930" s="1">
        <f t="shared" si="516"/>
        <v>0.15764730885082101</v>
      </c>
      <c r="V930" s="1">
        <f t="shared" si="516"/>
        <v>9.0150809514255206E-2</v>
      </c>
    </row>
    <row r="931" spans="1:22">
      <c r="A931" s="1" t="s">
        <v>46</v>
      </c>
      <c r="B931" s="1">
        <v>9</v>
      </c>
      <c r="C931" s="1" t="s">
        <v>33</v>
      </c>
      <c r="D931" s="1">
        <f t="shared" ref="D931:V931" si="517">D524+0.0001</f>
        <v>0.65301095751289795</v>
      </c>
      <c r="E931" s="1">
        <f t="shared" si="517"/>
        <v>0.52478137943090197</v>
      </c>
      <c r="F931" s="1">
        <f t="shared" si="517"/>
        <v>0.26018990762238797</v>
      </c>
      <c r="G931" s="1">
        <f t="shared" si="517"/>
        <v>2.4999598393574299E-2</v>
      </c>
      <c r="H931" s="1">
        <f t="shared" si="517"/>
        <v>0.14698926788170799</v>
      </c>
      <c r="I931" s="1">
        <f t="shared" si="517"/>
        <v>0.16681579186033299</v>
      </c>
      <c r="J931" s="1">
        <f t="shared" si="517"/>
        <v>0.36753906721449298</v>
      </c>
      <c r="K931" s="1">
        <f t="shared" si="517"/>
        <v>0.73892986464852295</v>
      </c>
      <c r="L931" s="1">
        <f t="shared" si="517"/>
        <v>0.12171570687175599</v>
      </c>
      <c r="M931" s="1">
        <f t="shared" si="517"/>
        <v>0.37919146568205297</v>
      </c>
      <c r="N931" s="1">
        <f t="shared" si="517"/>
        <v>0.105982663217473</v>
      </c>
      <c r="O931" s="1">
        <f t="shared" si="517"/>
        <v>0.15117368293886099</v>
      </c>
      <c r="P931" s="1">
        <f t="shared" si="517"/>
        <v>0.75002739493009196</v>
      </c>
      <c r="Q931" s="1">
        <f t="shared" si="517"/>
        <v>0.423937300886365</v>
      </c>
      <c r="R931" s="1">
        <f t="shared" si="517"/>
        <v>0.32766439947144199</v>
      </c>
      <c r="S931" s="1">
        <f t="shared" si="517"/>
        <v>0.66676666666666695</v>
      </c>
      <c r="T931" s="1">
        <f t="shared" si="517"/>
        <v>0.27300054540908802</v>
      </c>
      <c r="U931" s="1">
        <f t="shared" si="517"/>
        <v>0.16199040450632499</v>
      </c>
      <c r="V931" s="1">
        <f t="shared" si="517"/>
        <v>0.10089730633135501</v>
      </c>
    </row>
    <row r="932" spans="1:22">
      <c r="A932" s="1" t="s">
        <v>46</v>
      </c>
      <c r="B932" s="1">
        <v>9</v>
      </c>
      <c r="C932" s="1" t="s">
        <v>34</v>
      </c>
      <c r="D932" s="1">
        <f t="shared" ref="D932:V932" si="518">D525+0.0001</f>
        <v>0.712828115835347</v>
      </c>
      <c r="E932" s="1">
        <f t="shared" si="518"/>
        <v>0.61482525501232799</v>
      </c>
      <c r="F932" s="1">
        <f t="shared" si="518"/>
        <v>0.26018990762238797</v>
      </c>
      <c r="G932" s="1">
        <f t="shared" si="518"/>
        <v>2.6606024096385499E-2</v>
      </c>
      <c r="H932" s="1">
        <f t="shared" si="518"/>
        <v>0.150350773328147</v>
      </c>
      <c r="I932" s="1">
        <f t="shared" si="518"/>
        <v>0.15710034009749499</v>
      </c>
      <c r="J932" s="1">
        <f t="shared" si="518"/>
        <v>0.59352215392947305</v>
      </c>
      <c r="K932" s="1">
        <f t="shared" si="518"/>
        <v>0.82254214815892901</v>
      </c>
      <c r="L932" s="1">
        <f t="shared" si="518"/>
        <v>0.13071964609516701</v>
      </c>
      <c r="M932" s="1">
        <f t="shared" si="518"/>
        <v>0.401120984116976</v>
      </c>
      <c r="N932" s="1">
        <f t="shared" si="518"/>
        <v>0.115301676894992</v>
      </c>
      <c r="O932" s="1">
        <f t="shared" si="518"/>
        <v>0.17468396673747399</v>
      </c>
      <c r="P932" s="1">
        <f t="shared" si="518"/>
        <v>0.81755010994482002</v>
      </c>
      <c r="Q932" s="1">
        <f t="shared" si="518"/>
        <v>0.43628367557261</v>
      </c>
      <c r="R932" s="1">
        <f t="shared" si="518"/>
        <v>0.385053268521517</v>
      </c>
      <c r="S932" s="1">
        <f t="shared" si="518"/>
        <v>0.60266410256410297</v>
      </c>
      <c r="T932" s="1">
        <f t="shared" si="518"/>
        <v>0.28822847825617298</v>
      </c>
      <c r="U932" s="1">
        <f t="shared" si="518"/>
        <v>0.172430761106245</v>
      </c>
      <c r="V932" s="1">
        <f t="shared" si="518"/>
        <v>9.0678044623853704E-2</v>
      </c>
    </row>
    <row r="933" spans="1:22">
      <c r="A933" s="1" t="s">
        <v>46</v>
      </c>
      <c r="B933" s="1">
        <v>9</v>
      </c>
      <c r="C933" s="1" t="s">
        <v>35</v>
      </c>
      <c r="D933" s="1">
        <f t="shared" ref="D933:V933" si="519">D526+0.0001</f>
        <v>0.82552555253092996</v>
      </c>
      <c r="E933" s="1">
        <f t="shared" si="519"/>
        <v>0.63537086787719799</v>
      </c>
      <c r="F933" s="1">
        <f t="shared" si="519"/>
        <v>0.25673192214592699</v>
      </c>
      <c r="G933" s="1">
        <f t="shared" si="519"/>
        <v>3.3031726907630503E-2</v>
      </c>
      <c r="H933" s="1">
        <f t="shared" si="519"/>
        <v>0.15901206873100099</v>
      </c>
      <c r="I933" s="1">
        <f t="shared" si="519"/>
        <v>0.15915226164833901</v>
      </c>
      <c r="J933" s="1">
        <f t="shared" si="519"/>
        <v>0.75605395462049496</v>
      </c>
      <c r="K933" s="1">
        <f t="shared" si="519"/>
        <v>0.87297148886624898</v>
      </c>
      <c r="L933" s="1">
        <f t="shared" si="519"/>
        <v>0.145314573042373</v>
      </c>
      <c r="M933" s="1">
        <f t="shared" si="519"/>
        <v>0.48720686994589402</v>
      </c>
      <c r="N933" s="1">
        <f t="shared" si="519"/>
        <v>0.16024324242507601</v>
      </c>
      <c r="O933" s="1">
        <f t="shared" si="519"/>
        <v>0.21163819049440799</v>
      </c>
      <c r="P933" s="1">
        <f t="shared" si="519"/>
        <v>0.862461531759532</v>
      </c>
      <c r="Q933" s="1">
        <f t="shared" si="519"/>
        <v>0.44451456933455202</v>
      </c>
      <c r="R933" s="1">
        <f t="shared" si="519"/>
        <v>0.44454915461095501</v>
      </c>
      <c r="S933" s="1">
        <f t="shared" si="519"/>
        <v>0.53856153846153798</v>
      </c>
      <c r="T933" s="1">
        <f t="shared" si="519"/>
        <v>0.29575370381230798</v>
      </c>
      <c r="U933" s="1">
        <f t="shared" si="519"/>
        <v>0.18537652195128901</v>
      </c>
      <c r="V933" s="1">
        <f t="shared" si="519"/>
        <v>9.7333532244392798E-2</v>
      </c>
    </row>
    <row r="934" spans="1:22">
      <c r="A934" s="1" t="s">
        <v>46</v>
      </c>
      <c r="B934" s="1">
        <v>9</v>
      </c>
      <c r="C934" s="1" t="s">
        <v>36</v>
      </c>
      <c r="D934" s="1">
        <f t="shared" ref="D934:V934" si="520">D527+0.0001</f>
        <v>0.832365403128971</v>
      </c>
      <c r="E934" s="1">
        <f t="shared" si="520"/>
        <v>0.69454286789039099</v>
      </c>
      <c r="F934" s="1">
        <f t="shared" si="520"/>
        <v>0.28287264568822101</v>
      </c>
      <c r="G934" s="1">
        <f t="shared" si="520"/>
        <v>3.1425301204819303E-2</v>
      </c>
      <c r="H934" s="1">
        <f t="shared" si="520"/>
        <v>0.169038152334407</v>
      </c>
      <c r="I934" s="1">
        <f t="shared" si="520"/>
        <v>0.167915440426256</v>
      </c>
      <c r="J934" s="1">
        <f t="shared" si="520"/>
        <v>0.122790805276491</v>
      </c>
      <c r="K934" s="1">
        <f t="shared" si="520"/>
        <v>0.90724597584048905</v>
      </c>
      <c r="L934" s="1">
        <f t="shared" si="520"/>
        <v>0.14735192271618799</v>
      </c>
      <c r="M934" s="1">
        <f t="shared" si="520"/>
        <v>0.52491577535999601</v>
      </c>
      <c r="N934" s="1">
        <f t="shared" si="520"/>
        <v>0.205579263560558</v>
      </c>
      <c r="O934" s="1">
        <f t="shared" si="520"/>
        <v>0.23441557117113501</v>
      </c>
      <c r="P934" s="1">
        <f t="shared" si="520"/>
        <v>0.90772560677094105</v>
      </c>
      <c r="Q934" s="1">
        <f t="shared" si="520"/>
        <v>0.44862999540986698</v>
      </c>
      <c r="R934" s="1">
        <f t="shared" si="520"/>
        <v>0.54798039552272804</v>
      </c>
      <c r="S934" s="1">
        <f t="shared" si="520"/>
        <v>0.53856153846153798</v>
      </c>
      <c r="T934" s="1">
        <f t="shared" si="520"/>
        <v>0.332032513727826</v>
      </c>
      <c r="U934" s="1">
        <f t="shared" si="520"/>
        <v>0.20385634070369199</v>
      </c>
      <c r="V934" s="1">
        <f t="shared" si="520"/>
        <v>0.108271593639391</v>
      </c>
    </row>
    <row r="935" spans="1:22">
      <c r="A935" s="1" t="s">
        <v>46</v>
      </c>
      <c r="B935" s="1">
        <v>9</v>
      </c>
      <c r="C935" s="1" t="s">
        <v>37</v>
      </c>
      <c r="D935" s="1">
        <f t="shared" ref="D935:V935" si="521">D528+0.0001</f>
        <v>0.914893524639662</v>
      </c>
      <c r="E935" s="1">
        <f t="shared" si="521"/>
        <v>0.75825113215436502</v>
      </c>
      <c r="F935" s="1">
        <f t="shared" si="521"/>
        <v>0.28287264568822101</v>
      </c>
      <c r="G935" s="1">
        <f t="shared" si="521"/>
        <v>3.06220883534137E-2</v>
      </c>
      <c r="H935" s="1">
        <f t="shared" si="521"/>
        <v>0.18133855694029399</v>
      </c>
      <c r="I935" s="1">
        <f t="shared" si="521"/>
        <v>0.147328205418887</v>
      </c>
      <c r="J935" s="1">
        <f t="shared" si="521"/>
        <v>0.123948593773423</v>
      </c>
      <c r="K935" s="1">
        <f t="shared" si="521"/>
        <v>0.92427406491049302</v>
      </c>
      <c r="L935" s="1">
        <f t="shared" si="521"/>
        <v>0.17320177369265699</v>
      </c>
      <c r="M935" s="1">
        <f t="shared" si="521"/>
        <v>0.57721676092405905</v>
      </c>
      <c r="N935" s="1">
        <f t="shared" si="521"/>
        <v>0.20443947032868201</v>
      </c>
      <c r="O935" s="1">
        <f t="shared" si="521"/>
        <v>0.22584926256657001</v>
      </c>
      <c r="P935" s="1">
        <f t="shared" si="521"/>
        <v>0.95344605650748904</v>
      </c>
      <c r="Q935" s="1">
        <f t="shared" si="521"/>
        <v>0.469207232272699</v>
      </c>
      <c r="R935" s="1">
        <f t="shared" si="521"/>
        <v>0.74505838507319899</v>
      </c>
      <c r="S935" s="1">
        <f t="shared" si="521"/>
        <v>0.50009999999999999</v>
      </c>
      <c r="T935" s="1">
        <f t="shared" si="521"/>
        <v>0.3409228053226</v>
      </c>
      <c r="U935" s="1">
        <f t="shared" si="521"/>
        <v>0.223603993756846</v>
      </c>
      <c r="V935" s="1">
        <f t="shared" si="521"/>
        <v>8.2705883961529003E-2</v>
      </c>
    </row>
    <row r="936" spans="1:22">
      <c r="A936" s="1" t="s">
        <v>46</v>
      </c>
      <c r="B936" s="1">
        <v>9</v>
      </c>
      <c r="C936" s="1" t="s">
        <v>38</v>
      </c>
      <c r="D936" s="1">
        <f t="shared" ref="D936:V936" si="522">D529+0.0001</f>
        <v>0.91936142075255001</v>
      </c>
      <c r="E936" s="1">
        <f t="shared" si="522"/>
        <v>0.858810893321721</v>
      </c>
      <c r="F936" s="1">
        <f t="shared" si="522"/>
        <v>0.28287264568822101</v>
      </c>
      <c r="G936" s="1">
        <f t="shared" si="522"/>
        <v>3.1682329317269102E-2</v>
      </c>
      <c r="H936" s="1">
        <f t="shared" si="522"/>
        <v>0.19135863559570199</v>
      </c>
      <c r="I936" s="1">
        <f t="shared" si="522"/>
        <v>0.13705726108151001</v>
      </c>
      <c r="J936" s="1">
        <f t="shared" si="522"/>
        <v>0.14302586400327899</v>
      </c>
      <c r="K936" s="1">
        <f t="shared" si="522"/>
        <v>0.99398735264153704</v>
      </c>
      <c r="L936" s="1">
        <f t="shared" si="522"/>
        <v>0.17320177369265699</v>
      </c>
      <c r="M936" s="1">
        <f t="shared" si="522"/>
        <v>0.58241721578918504</v>
      </c>
      <c r="N936" s="1">
        <f t="shared" si="522"/>
        <v>0.18241417012962</v>
      </c>
      <c r="O936" s="1">
        <f t="shared" si="522"/>
        <v>0.24824609739154899</v>
      </c>
      <c r="P936" s="1">
        <f t="shared" si="522"/>
        <v>1.0001</v>
      </c>
      <c r="Q936" s="1">
        <f t="shared" si="522"/>
        <v>0.59252380648010305</v>
      </c>
      <c r="R936" s="1">
        <f t="shared" si="522"/>
        <v>0.88916924291769805</v>
      </c>
      <c r="S936" s="1">
        <f t="shared" si="522"/>
        <v>0.57839485897435905</v>
      </c>
      <c r="T936" s="1">
        <f t="shared" si="522"/>
        <v>0.35954604092265802</v>
      </c>
      <c r="U936" s="1">
        <f t="shared" si="522"/>
        <v>0.236748559612173</v>
      </c>
      <c r="V936" s="1">
        <f t="shared" si="522"/>
        <v>0.107164512162015</v>
      </c>
    </row>
    <row r="937" spans="1:22">
      <c r="A937" s="1" t="s">
        <v>47</v>
      </c>
      <c r="B937" s="1">
        <v>10</v>
      </c>
      <c r="C937" s="1" t="s">
        <v>25</v>
      </c>
      <c r="D937" s="1">
        <f t="shared" ref="D937:V937" si="523">D530+0.0001</f>
        <v>0.16665018710520799</v>
      </c>
      <c r="E937" s="1">
        <f t="shared" si="523"/>
        <v>0.20258808128025199</v>
      </c>
      <c r="F937" s="1">
        <f t="shared" si="523"/>
        <v>0.38319539099935801</v>
      </c>
      <c r="G937" s="1">
        <f t="shared" si="523"/>
        <v>0.256324899598394</v>
      </c>
      <c r="H937" s="1">
        <f t="shared" si="523"/>
        <v>3.71783537509656E-2</v>
      </c>
      <c r="I937" s="1">
        <f t="shared" si="523"/>
        <v>4.5752420360503303E-2</v>
      </c>
      <c r="J937" s="1">
        <f t="shared" si="523"/>
        <v>3.3790102310893799E-2</v>
      </c>
      <c r="K937" s="1">
        <f t="shared" si="523"/>
        <v>0.239584791151215</v>
      </c>
      <c r="L937" s="1">
        <f t="shared" si="523"/>
        <v>9.4495464682465294E-2</v>
      </c>
      <c r="M937" s="1">
        <f t="shared" si="523"/>
        <v>4.0493100942391003E-2</v>
      </c>
      <c r="N937" s="1">
        <f t="shared" si="523"/>
        <v>0.22908262560659001</v>
      </c>
      <c r="O937" s="1">
        <f t="shared" si="523"/>
        <v>0.35065622111928801</v>
      </c>
      <c r="P937" s="1">
        <f t="shared" si="523"/>
        <v>9.5233385885574395E-2</v>
      </c>
      <c r="Q937" s="1">
        <f t="shared" si="523"/>
        <v>7.9071038055001902E-2</v>
      </c>
      <c r="R937" s="1">
        <f t="shared" si="523"/>
        <v>0.17872094787776199</v>
      </c>
      <c r="S937" s="1">
        <f t="shared" si="523"/>
        <v>1.0001</v>
      </c>
      <c r="T937" s="1">
        <f t="shared" si="523"/>
        <v>0.35034631378153402</v>
      </c>
      <c r="U937" s="1">
        <f t="shared" si="523"/>
        <v>0.26268216539281097</v>
      </c>
      <c r="V937" s="1">
        <f t="shared" si="523"/>
        <v>1.1170348982583201E-2</v>
      </c>
    </row>
    <row r="938" spans="1:22">
      <c r="A938" s="1" t="s">
        <v>47</v>
      </c>
      <c r="B938" s="1">
        <v>10</v>
      </c>
      <c r="C938" s="1" t="s">
        <v>27</v>
      </c>
      <c r="D938" s="1">
        <f t="shared" ref="D938:V938" si="524">D531+0.0001</f>
        <v>0.263066660795234</v>
      </c>
      <c r="E938" s="1">
        <f t="shared" si="524"/>
        <v>0.24207976072149801</v>
      </c>
      <c r="F938" s="1">
        <f t="shared" si="524"/>
        <v>0.388536331900739</v>
      </c>
      <c r="G938" s="1">
        <f t="shared" si="524"/>
        <v>0.256324899598394</v>
      </c>
      <c r="H938" s="1">
        <f t="shared" si="524"/>
        <v>5.8535344844851997E-2</v>
      </c>
      <c r="I938" s="1">
        <f t="shared" si="524"/>
        <v>5.8880183652647099E-2</v>
      </c>
      <c r="J938" s="1">
        <f t="shared" si="524"/>
        <v>4.00087368326041E-2</v>
      </c>
      <c r="K938" s="1">
        <f t="shared" si="524"/>
        <v>0.30980746616213101</v>
      </c>
      <c r="L938" s="1">
        <f t="shared" si="524"/>
        <v>0.119303193063632</v>
      </c>
      <c r="M938" s="1">
        <f t="shared" si="524"/>
        <v>4.67053346662753E-2</v>
      </c>
      <c r="N938" s="1">
        <f t="shared" si="524"/>
        <v>0.30949882213721602</v>
      </c>
      <c r="O938" s="1">
        <f t="shared" si="524"/>
        <v>0.475768220394439</v>
      </c>
      <c r="P938" s="1">
        <f t="shared" si="524"/>
        <v>0.21959549848566601</v>
      </c>
      <c r="Q938" s="1">
        <f t="shared" si="524"/>
        <v>0.131929728984328</v>
      </c>
      <c r="R938" s="1">
        <f t="shared" si="524"/>
        <v>0.15534862672130301</v>
      </c>
      <c r="S938" s="1">
        <f t="shared" si="524"/>
        <v>0.87189487179487202</v>
      </c>
      <c r="T938" s="1">
        <f t="shared" si="524"/>
        <v>0.38530404226225901</v>
      </c>
      <c r="U938" s="1">
        <f t="shared" si="524"/>
        <v>0.315335812452046</v>
      </c>
      <c r="V938" s="1">
        <f t="shared" si="524"/>
        <v>1.8507728849288401E-2</v>
      </c>
    </row>
    <row r="939" spans="1:22">
      <c r="A939" s="1" t="s">
        <v>47</v>
      </c>
      <c r="B939" s="1">
        <v>10</v>
      </c>
      <c r="C939" s="1" t="s">
        <v>28</v>
      </c>
      <c r="D939" s="1">
        <f t="shared" ref="D939:V939" si="525">D532+0.0001</f>
        <v>0.28033682749182698</v>
      </c>
      <c r="E939" s="1">
        <f t="shared" si="525"/>
        <v>0.25830662274295402</v>
      </c>
      <c r="F939" s="1">
        <f t="shared" si="525"/>
        <v>0.41697249913550399</v>
      </c>
      <c r="G939" s="1">
        <f t="shared" si="525"/>
        <v>0.23383493975903599</v>
      </c>
      <c r="H939" s="1">
        <f t="shared" si="525"/>
        <v>8.9487227938205002E-2</v>
      </c>
      <c r="I939" s="1">
        <f t="shared" si="525"/>
        <v>7.3186951592789901E-2</v>
      </c>
      <c r="J939" s="1">
        <f t="shared" si="525"/>
        <v>5.8001747138380903E-2</v>
      </c>
      <c r="K939" s="1">
        <f t="shared" si="525"/>
        <v>0.34932136515791001</v>
      </c>
      <c r="L939" s="1">
        <f t="shared" si="525"/>
        <v>0.111169426207299</v>
      </c>
      <c r="M939" s="1">
        <f t="shared" si="525"/>
        <v>0.103653504512475</v>
      </c>
      <c r="N939" s="1">
        <f t="shared" si="525"/>
        <v>0.27475576868389401</v>
      </c>
      <c r="O939" s="1">
        <f t="shared" si="525"/>
        <v>0.50782669156658</v>
      </c>
      <c r="P939" s="1">
        <f t="shared" si="525"/>
        <v>0.34188318051694799</v>
      </c>
      <c r="Q939" s="1">
        <f t="shared" si="525"/>
        <v>0.21404946977035899</v>
      </c>
      <c r="R939" s="1">
        <f t="shared" si="525"/>
        <v>0.13503424761469199</v>
      </c>
      <c r="S939" s="1">
        <f t="shared" si="525"/>
        <v>0.74368974358974405</v>
      </c>
      <c r="T939" s="1">
        <f t="shared" si="525"/>
        <v>0.427292362420789</v>
      </c>
      <c r="U939" s="1">
        <f t="shared" si="525"/>
        <v>0.36181620205383203</v>
      </c>
      <c r="V939" s="1">
        <f t="shared" si="525"/>
        <v>2.8501978700596099E-2</v>
      </c>
    </row>
    <row r="940" spans="1:22">
      <c r="A940" s="1" t="s">
        <v>47</v>
      </c>
      <c r="B940" s="1">
        <v>10</v>
      </c>
      <c r="C940" s="1" t="s">
        <v>29</v>
      </c>
      <c r="D940" s="1">
        <f t="shared" ref="D940:V940" si="526">D533+0.0001</f>
        <v>0.32821971198010502</v>
      </c>
      <c r="E940" s="1">
        <f t="shared" si="526"/>
        <v>0.276213296217036</v>
      </c>
      <c r="F940" s="1">
        <f t="shared" si="526"/>
        <v>0.42177168897890599</v>
      </c>
      <c r="G940" s="1">
        <f t="shared" si="526"/>
        <v>0.28363413654618502</v>
      </c>
      <c r="H940" s="1">
        <f t="shared" si="526"/>
        <v>0.10309096814657299</v>
      </c>
      <c r="I940" s="1">
        <f t="shared" si="526"/>
        <v>9.4477054755696593E-2</v>
      </c>
      <c r="J940" s="1">
        <f t="shared" si="526"/>
        <v>7.2869314485409203E-2</v>
      </c>
      <c r="K940" s="1">
        <f t="shared" si="526"/>
        <v>0.359218032309707</v>
      </c>
      <c r="L940" s="1">
        <f t="shared" si="526"/>
        <v>0.16049308864294801</v>
      </c>
      <c r="M940" s="1">
        <f t="shared" si="526"/>
        <v>8.6540764176415902E-2</v>
      </c>
      <c r="N940" s="1">
        <f t="shared" si="526"/>
        <v>0.22933260037977801</v>
      </c>
      <c r="O940" s="1">
        <f t="shared" si="526"/>
        <v>0.42467742295959998</v>
      </c>
      <c r="P940" s="1">
        <f t="shared" si="526"/>
        <v>0.38996848110193799</v>
      </c>
      <c r="Q940" s="1">
        <f t="shared" si="526"/>
        <v>0.341628349215298</v>
      </c>
      <c r="R940" s="1">
        <f t="shared" si="526"/>
        <v>0.11737772151595301</v>
      </c>
      <c r="S940" s="1">
        <f t="shared" si="526"/>
        <v>0.61548461538461496</v>
      </c>
      <c r="T940" s="1">
        <f t="shared" si="526"/>
        <v>0.46835391925970099</v>
      </c>
      <c r="U940" s="1">
        <f t="shared" si="526"/>
        <v>0.40178829580738001</v>
      </c>
      <c r="V940" s="1">
        <f t="shared" si="526"/>
        <v>4.2973251337826798E-2</v>
      </c>
    </row>
    <row r="941" spans="1:22">
      <c r="A941" s="1" t="s">
        <v>47</v>
      </c>
      <c r="B941" s="1">
        <v>10</v>
      </c>
      <c r="C941" s="1" t="s">
        <v>30</v>
      </c>
      <c r="D941" s="1">
        <f t="shared" ref="D941:V941" si="527">D534+0.0001</f>
        <v>0.46649310637561597</v>
      </c>
      <c r="E941" s="1">
        <f t="shared" si="527"/>
        <v>0.466462899157285</v>
      </c>
      <c r="F941" s="1">
        <f t="shared" si="527"/>
        <v>0.42835832798168899</v>
      </c>
      <c r="G941" s="1">
        <f t="shared" si="527"/>
        <v>0.304517670682731</v>
      </c>
      <c r="H941" s="1">
        <f t="shared" si="527"/>
        <v>8.5263503939122395E-2</v>
      </c>
      <c r="I941" s="1">
        <f t="shared" si="527"/>
        <v>0.14737355175150199</v>
      </c>
      <c r="J941" s="1">
        <f t="shared" si="527"/>
        <v>0.11276607098194801</v>
      </c>
      <c r="K941" s="1">
        <f t="shared" si="527"/>
        <v>0.35063121816329501</v>
      </c>
      <c r="L941" s="1">
        <f t="shared" si="527"/>
        <v>0.21497004731236599</v>
      </c>
      <c r="M941" s="1">
        <f t="shared" si="527"/>
        <v>8.7599220523107701E-2</v>
      </c>
      <c r="N941" s="1">
        <f t="shared" si="527"/>
        <v>0.28696210565906199</v>
      </c>
      <c r="O941" s="1">
        <f t="shared" si="527"/>
        <v>0.43115072937954901</v>
      </c>
      <c r="P941" s="1">
        <f t="shared" si="527"/>
        <v>0.47263453926897098</v>
      </c>
      <c r="Q941" s="1">
        <f t="shared" si="527"/>
        <v>0.43628367557261</v>
      </c>
      <c r="R941" s="1">
        <f t="shared" si="527"/>
        <v>9.7790922877953407E-2</v>
      </c>
      <c r="S941" s="1">
        <f t="shared" si="527"/>
        <v>0.62830512820512796</v>
      </c>
      <c r="T941" s="1">
        <f t="shared" si="527"/>
        <v>0.51527391666692401</v>
      </c>
      <c r="U941" s="1">
        <f t="shared" si="527"/>
        <v>0.43971904850848098</v>
      </c>
      <c r="V941" s="1">
        <f t="shared" si="527"/>
        <v>6.6295343278449506E-2</v>
      </c>
    </row>
    <row r="942" spans="1:22">
      <c r="A942" s="1" t="s">
        <v>47</v>
      </c>
      <c r="B942" s="1">
        <v>10</v>
      </c>
      <c r="C942" s="1" t="s">
        <v>31</v>
      </c>
      <c r="D942" s="1">
        <f t="shared" ref="D942:V942" si="528">D535+0.0001</f>
        <v>0.57606886487910403</v>
      </c>
      <c r="E942" s="1">
        <f t="shared" si="528"/>
        <v>0.54048843820175096</v>
      </c>
      <c r="F942" s="1">
        <f t="shared" si="528"/>
        <v>0.43782662154819002</v>
      </c>
      <c r="G942" s="1">
        <f t="shared" si="528"/>
        <v>0.306927309236948</v>
      </c>
      <c r="H942" s="1">
        <f t="shared" si="528"/>
        <v>9.5327725101398295E-2</v>
      </c>
      <c r="I942" s="1">
        <f t="shared" si="528"/>
        <v>0.19605283981408</v>
      </c>
      <c r="J942" s="1">
        <f t="shared" si="528"/>
        <v>6.1949467142089397E-2</v>
      </c>
      <c r="K942" s="1">
        <f t="shared" si="528"/>
        <v>0.36729545917624801</v>
      </c>
      <c r="L942" s="1">
        <f t="shared" si="528"/>
        <v>0.32070901644469502</v>
      </c>
      <c r="M942" s="1">
        <f t="shared" si="528"/>
        <v>8.7594985557049906E-2</v>
      </c>
      <c r="N942" s="1">
        <f t="shared" si="528"/>
        <v>0.26488061846969602</v>
      </c>
      <c r="O942" s="1">
        <f t="shared" si="528"/>
        <v>0.51580909383777496</v>
      </c>
      <c r="P942" s="1">
        <f t="shared" si="528"/>
        <v>0.49283949300916902</v>
      </c>
      <c r="Q942" s="1">
        <f t="shared" si="528"/>
        <v>0.37866739134066002</v>
      </c>
      <c r="R942" s="1">
        <f t="shared" si="528"/>
        <v>0.10077099118350299</v>
      </c>
      <c r="S942" s="1">
        <f t="shared" si="528"/>
        <v>0.62830512820512796</v>
      </c>
      <c r="T942" s="1">
        <f t="shared" si="528"/>
        <v>0.56163214580047305</v>
      </c>
      <c r="U942" s="1">
        <f t="shared" si="528"/>
        <v>0.48379798915678002</v>
      </c>
      <c r="V942" s="1">
        <f t="shared" si="528"/>
        <v>8.2142539909762002E-2</v>
      </c>
    </row>
    <row r="943" spans="1:22">
      <c r="A943" s="1" t="s">
        <v>47</v>
      </c>
      <c r="B943" s="1">
        <v>10</v>
      </c>
      <c r="C943" s="1" t="s">
        <v>32</v>
      </c>
      <c r="D943" s="1">
        <f t="shared" ref="D943:V943" si="529">D536+0.0001</f>
        <v>0.67170252975995803</v>
      </c>
      <c r="E943" s="1">
        <f t="shared" si="529"/>
        <v>0.63419138163921795</v>
      </c>
      <c r="F943" s="1">
        <f t="shared" si="529"/>
        <v>0.42879633947537399</v>
      </c>
      <c r="G943" s="1">
        <f t="shared" si="529"/>
        <v>0.33905582329317302</v>
      </c>
      <c r="H943" s="1">
        <f t="shared" si="529"/>
        <v>9.1727690288739602E-2</v>
      </c>
      <c r="I943" s="1">
        <f t="shared" si="529"/>
        <v>0.182868393606167</v>
      </c>
      <c r="J943" s="1">
        <f t="shared" si="529"/>
        <v>0.132939808942698</v>
      </c>
      <c r="K943" s="1">
        <f t="shared" si="529"/>
        <v>0.41961680978023602</v>
      </c>
      <c r="L943" s="1">
        <f t="shared" si="529"/>
        <v>0.45348064569916002</v>
      </c>
      <c r="M943" s="1">
        <f t="shared" si="529"/>
        <v>9.1970109660317101E-2</v>
      </c>
      <c r="N943" s="1">
        <f t="shared" si="529"/>
        <v>0.26047051306748897</v>
      </c>
      <c r="O943" s="1">
        <f t="shared" si="529"/>
        <v>0.51779538210629095</v>
      </c>
      <c r="P943" s="1">
        <f t="shared" si="529"/>
        <v>0.58398997220263005</v>
      </c>
      <c r="Q943" s="1">
        <f t="shared" si="529"/>
        <v>0.32928201226922699</v>
      </c>
      <c r="R943" s="1">
        <f t="shared" si="529"/>
        <v>0.123811962352858</v>
      </c>
      <c r="S943" s="1">
        <f t="shared" si="529"/>
        <v>0.62830512820512796</v>
      </c>
      <c r="T943" s="1">
        <f t="shared" si="529"/>
        <v>0.62732739577192198</v>
      </c>
      <c r="U943" s="1">
        <f t="shared" si="529"/>
        <v>0.53526239585136104</v>
      </c>
      <c r="V943" s="1">
        <f t="shared" si="529"/>
        <v>0.104073652096745</v>
      </c>
    </row>
    <row r="944" spans="1:22">
      <c r="A944" s="1" t="s">
        <v>47</v>
      </c>
      <c r="B944" s="1">
        <v>10</v>
      </c>
      <c r="C944" s="1" t="s">
        <v>33</v>
      </c>
      <c r="D944" s="1">
        <f t="shared" ref="D944:V944" si="530">D537+0.0001</f>
        <v>0.73886172805725103</v>
      </c>
      <c r="E944" s="1">
        <f t="shared" si="530"/>
        <v>0.68862070744491299</v>
      </c>
      <c r="F944" s="1">
        <f t="shared" si="530"/>
        <v>0.78653399364389298</v>
      </c>
      <c r="G944" s="1">
        <f t="shared" si="530"/>
        <v>0.29327269076305201</v>
      </c>
      <c r="H944" s="1">
        <f t="shared" si="530"/>
        <v>9.7908947846326103E-2</v>
      </c>
      <c r="I944" s="1">
        <f t="shared" si="530"/>
        <v>0.213182416959528</v>
      </c>
      <c r="J944" s="1">
        <f t="shared" si="530"/>
        <v>0.36033489431945498</v>
      </c>
      <c r="K944" s="1">
        <f t="shared" si="530"/>
        <v>0.50664926502692498</v>
      </c>
      <c r="L944" s="1">
        <f t="shared" si="530"/>
        <v>0.378677085808375</v>
      </c>
      <c r="M944" s="1">
        <f t="shared" si="530"/>
        <v>0.114913678235881</v>
      </c>
      <c r="N944" s="1">
        <f t="shared" si="530"/>
        <v>0.35198536019300802</v>
      </c>
      <c r="O944" s="1">
        <f t="shared" si="530"/>
        <v>0.60427795048876998</v>
      </c>
      <c r="P944" s="1">
        <f t="shared" si="530"/>
        <v>0.65935403476745602</v>
      </c>
      <c r="Q944" s="1">
        <f t="shared" si="530"/>
        <v>0.33751290921208499</v>
      </c>
      <c r="R944" s="1">
        <f t="shared" si="530"/>
        <v>0.16300625478970901</v>
      </c>
      <c r="S944" s="1">
        <f t="shared" si="530"/>
        <v>0.58984358974358997</v>
      </c>
      <c r="T944" s="1">
        <f t="shared" si="530"/>
        <v>0.68320559082897903</v>
      </c>
      <c r="U944" s="1">
        <f t="shared" si="530"/>
        <v>0.59089870175542003</v>
      </c>
      <c r="V944" s="1">
        <f t="shared" si="530"/>
        <v>0.12701824487928501</v>
      </c>
    </row>
    <row r="945" spans="1:22">
      <c r="A945" s="1" t="s">
        <v>47</v>
      </c>
      <c r="B945" s="1">
        <v>10</v>
      </c>
      <c r="C945" s="1" t="s">
        <v>34</v>
      </c>
      <c r="D945" s="1">
        <f t="shared" ref="D945:V945" si="531">D538+0.0001</f>
        <v>0.750149463045923</v>
      </c>
      <c r="E945" s="1">
        <f t="shared" si="531"/>
        <v>0.74000965333939706</v>
      </c>
      <c r="F945" s="1">
        <f t="shared" si="531"/>
        <v>0.93079538441271903</v>
      </c>
      <c r="G945" s="1">
        <f t="shared" si="531"/>
        <v>0.306927309236948</v>
      </c>
      <c r="H945" s="1">
        <f t="shared" si="531"/>
        <v>0.10218762836866301</v>
      </c>
      <c r="I945" s="1">
        <f t="shared" si="531"/>
        <v>0.27461536107017298</v>
      </c>
      <c r="J945" s="1">
        <f t="shared" si="531"/>
        <v>0.58505441439582295</v>
      </c>
      <c r="K945" s="1">
        <f t="shared" si="531"/>
        <v>0.53808573715616403</v>
      </c>
      <c r="L945" s="1">
        <f t="shared" si="531"/>
        <v>0.51115692073615504</v>
      </c>
      <c r="M945" s="1">
        <f t="shared" si="531"/>
        <v>0.135133090023491</v>
      </c>
      <c r="N945" s="1">
        <f t="shared" si="531"/>
        <v>0.360469595728871</v>
      </c>
      <c r="O945" s="1">
        <f t="shared" si="531"/>
        <v>0.59818015624528098</v>
      </c>
      <c r="P945" s="1">
        <f t="shared" si="531"/>
        <v>0.71725139194291199</v>
      </c>
      <c r="Q945" s="1">
        <f t="shared" si="531"/>
        <v>0.37043649881190299</v>
      </c>
      <c r="R945" s="1">
        <f t="shared" si="531"/>
        <v>0.18584403384655901</v>
      </c>
      <c r="S945" s="1">
        <f t="shared" si="531"/>
        <v>0.57702307692307697</v>
      </c>
      <c r="T945" s="1">
        <f t="shared" si="531"/>
        <v>0.72405494124582903</v>
      </c>
      <c r="U945" s="1">
        <f t="shared" si="531"/>
        <v>0.64390907131035302</v>
      </c>
      <c r="V945" s="1">
        <f t="shared" si="531"/>
        <v>0.16611142722313901</v>
      </c>
    </row>
    <row r="946" spans="1:22">
      <c r="A946" s="1" t="s">
        <v>47</v>
      </c>
      <c r="B946" s="1">
        <v>10</v>
      </c>
      <c r="C946" s="1" t="s">
        <v>35</v>
      </c>
      <c r="D946" s="1">
        <f t="shared" ref="D946:V946" si="532">D539+0.0001</f>
        <v>0.74659114796153003</v>
      </c>
      <c r="E946" s="1">
        <f t="shared" si="532"/>
        <v>0.77833417845887198</v>
      </c>
      <c r="F946" s="1">
        <f t="shared" si="532"/>
        <v>0.93079538441271903</v>
      </c>
      <c r="G946" s="1">
        <f t="shared" si="532"/>
        <v>0.31736907630522099</v>
      </c>
      <c r="H946" s="1">
        <f t="shared" si="532"/>
        <v>0.100617759235195</v>
      </c>
      <c r="I946" s="1">
        <f t="shared" si="532"/>
        <v>0.23403039337943499</v>
      </c>
      <c r="J946" s="1">
        <f t="shared" si="532"/>
        <v>0.72022275954012405</v>
      </c>
      <c r="K946" s="1">
        <f t="shared" si="532"/>
        <v>0.47121046427012098</v>
      </c>
      <c r="L946" s="1">
        <f t="shared" si="532"/>
        <v>0.58897221492736396</v>
      </c>
      <c r="M946" s="1">
        <f t="shared" si="532"/>
        <v>0.13601716259897501</v>
      </c>
      <c r="N946" s="1">
        <f t="shared" si="532"/>
        <v>0.57234270945134003</v>
      </c>
      <c r="O946" s="1">
        <f t="shared" si="532"/>
        <v>0.72422640565382401</v>
      </c>
      <c r="P946" s="1">
        <f t="shared" si="532"/>
        <v>0.75807618553707001</v>
      </c>
      <c r="Q946" s="1">
        <f t="shared" si="532"/>
        <v>0.41159097240416798</v>
      </c>
      <c r="R946" s="1">
        <f t="shared" si="532"/>
        <v>0.24821661800169201</v>
      </c>
      <c r="S946" s="1">
        <f t="shared" si="532"/>
        <v>0.51292051282051299</v>
      </c>
      <c r="T946" s="1">
        <f t="shared" si="532"/>
        <v>0.75423146612259495</v>
      </c>
      <c r="U946" s="1">
        <f t="shared" si="532"/>
        <v>0.69513679147624996</v>
      </c>
      <c r="V946" s="1">
        <f t="shared" si="532"/>
        <v>0.20187611788703699</v>
      </c>
    </row>
    <row r="947" spans="1:22">
      <c r="A947" s="1" t="s">
        <v>47</v>
      </c>
      <c r="B947" s="1">
        <v>10</v>
      </c>
      <c r="C947" s="1" t="s">
        <v>36</v>
      </c>
      <c r="D947" s="1">
        <f t="shared" ref="D947:V947" si="533">D540+0.0001</f>
        <v>0.77129161447504802</v>
      </c>
      <c r="E947" s="1">
        <f t="shared" si="533"/>
        <v>0.84720689828950502</v>
      </c>
      <c r="F947" s="1">
        <f t="shared" si="533"/>
        <v>0.93079538441271903</v>
      </c>
      <c r="G947" s="1">
        <f t="shared" si="533"/>
        <v>0.31094337349397599</v>
      </c>
      <c r="H947" s="1">
        <f t="shared" si="533"/>
        <v>0.105950175768185</v>
      </c>
      <c r="I947" s="1">
        <f t="shared" si="533"/>
        <v>0.19516858632808101</v>
      </c>
      <c r="J947" s="1">
        <f t="shared" si="533"/>
        <v>7.0542249918603694E-2</v>
      </c>
      <c r="K947" s="1">
        <f t="shared" si="533"/>
        <v>0.49231365157910101</v>
      </c>
      <c r="L947" s="1">
        <f t="shared" si="533"/>
        <v>0.75489376393839003</v>
      </c>
      <c r="M947" s="1">
        <f t="shared" si="533"/>
        <v>0.15085639919456101</v>
      </c>
      <c r="N947" s="1">
        <f t="shared" si="533"/>
        <v>0.73488364568713205</v>
      </c>
      <c r="O947" s="1">
        <f t="shared" si="533"/>
        <v>0.70131412247938696</v>
      </c>
      <c r="P947" s="1">
        <f t="shared" si="533"/>
        <v>0.79908767788242097</v>
      </c>
      <c r="Q947" s="1">
        <f t="shared" si="533"/>
        <v>0.41159097240416798</v>
      </c>
      <c r="R947" s="1">
        <f t="shared" si="533"/>
        <v>0.251922883055059</v>
      </c>
      <c r="S947" s="1">
        <f t="shared" si="533"/>
        <v>0.48727948717948699</v>
      </c>
      <c r="T947" s="1">
        <f t="shared" si="533"/>
        <v>0.86535972522740801</v>
      </c>
      <c r="U947" s="1">
        <f t="shared" si="533"/>
        <v>0.792888444560923</v>
      </c>
      <c r="V947" s="1">
        <f t="shared" si="533"/>
        <v>0.24902611048370599</v>
      </c>
    </row>
    <row r="948" spans="1:22">
      <c r="A948" s="1" t="s">
        <v>47</v>
      </c>
      <c r="B948" s="1">
        <v>10</v>
      </c>
      <c r="C948" s="1" t="s">
        <v>37</v>
      </c>
      <c r="D948" s="1">
        <f t="shared" ref="D948:V948" si="534">D541+0.0001</f>
        <v>0.79783892323324501</v>
      </c>
      <c r="E948" s="1">
        <f t="shared" si="534"/>
        <v>0.93256513770603799</v>
      </c>
      <c r="F948" s="1">
        <f t="shared" si="534"/>
        <v>0.93079538441271903</v>
      </c>
      <c r="G948" s="1">
        <f t="shared" si="534"/>
        <v>0.32218835341365498</v>
      </c>
      <c r="H948" s="1">
        <f t="shared" si="534"/>
        <v>0.11167797423058699</v>
      </c>
      <c r="I948" s="1">
        <f t="shared" si="534"/>
        <v>0.17053419113479201</v>
      </c>
      <c r="J948" s="1">
        <f t="shared" si="534"/>
        <v>7.3982271962520704E-2</v>
      </c>
      <c r="K948" s="1">
        <f t="shared" si="534"/>
        <v>0.52447781982244202</v>
      </c>
      <c r="L948" s="1">
        <f t="shared" si="534"/>
        <v>0.81325262927530795</v>
      </c>
      <c r="M948" s="1">
        <f t="shared" si="534"/>
        <v>0.15887007127851599</v>
      </c>
      <c r="N948" s="1">
        <f t="shared" si="534"/>
        <v>0.64224391208226705</v>
      </c>
      <c r="O948" s="1">
        <f t="shared" si="534"/>
        <v>0.66689989127261395</v>
      </c>
      <c r="P948" s="1">
        <f t="shared" si="534"/>
        <v>0.84014065883914901</v>
      </c>
      <c r="Q948" s="1">
        <f t="shared" si="534"/>
        <v>0.37866739134066002</v>
      </c>
      <c r="R948" s="1">
        <f t="shared" si="534"/>
        <v>0.424396206822444</v>
      </c>
      <c r="S948" s="1">
        <f t="shared" si="534"/>
        <v>0.38471538461538501</v>
      </c>
      <c r="T948" s="1">
        <f t="shared" si="534"/>
        <v>0.89972713402494597</v>
      </c>
      <c r="U948" s="1">
        <f t="shared" si="534"/>
        <v>0.87374286833720805</v>
      </c>
      <c r="V948" s="1">
        <f t="shared" si="534"/>
        <v>0.252065904213088</v>
      </c>
    </row>
    <row r="949" spans="1:22">
      <c r="A949" s="1" t="s">
        <v>47</v>
      </c>
      <c r="B949" s="1">
        <v>10</v>
      </c>
      <c r="C949" s="1" t="s">
        <v>38</v>
      </c>
      <c r="D949" s="1">
        <f t="shared" ref="D949:V949" si="535">D542+0.0001</f>
        <v>0.83146516568519802</v>
      </c>
      <c r="E949" s="1">
        <f t="shared" si="535"/>
        <v>1.0001</v>
      </c>
      <c r="F949" s="1">
        <f t="shared" si="535"/>
        <v>0.89502252465873</v>
      </c>
      <c r="G949" s="1">
        <f t="shared" si="535"/>
        <v>0.33246947791164699</v>
      </c>
      <c r="H949" s="1">
        <f t="shared" si="535"/>
        <v>0.11910402961605999</v>
      </c>
      <c r="I949" s="1">
        <f t="shared" si="535"/>
        <v>0.139437943543816</v>
      </c>
      <c r="J949" s="1">
        <f t="shared" si="535"/>
        <v>8.1730012249408596E-2</v>
      </c>
      <c r="K949" s="1">
        <f t="shared" si="535"/>
        <v>0.56260909620142596</v>
      </c>
      <c r="L949" s="1">
        <f t="shared" si="535"/>
        <v>0.81325262927530795</v>
      </c>
      <c r="M949" s="1">
        <f t="shared" si="535"/>
        <v>0.16733340282477999</v>
      </c>
      <c r="N949" s="1">
        <f t="shared" si="535"/>
        <v>0.512531084936383</v>
      </c>
      <c r="O949" s="1">
        <f t="shared" si="535"/>
        <v>0.68911853399240897</v>
      </c>
      <c r="P949" s="1">
        <f t="shared" si="535"/>
        <v>0.881338849935693</v>
      </c>
      <c r="Q949" s="1">
        <f t="shared" si="535"/>
        <v>0.47767893143388102</v>
      </c>
      <c r="R949" s="1">
        <f t="shared" si="535"/>
        <v>0.54034220159306601</v>
      </c>
      <c r="S949" s="1">
        <f t="shared" si="535"/>
        <v>0.37388332051282103</v>
      </c>
      <c r="T949" s="1">
        <f t="shared" si="535"/>
        <v>0.94619108053966805</v>
      </c>
      <c r="U949" s="1">
        <f t="shared" si="535"/>
        <v>0.96363588660993404</v>
      </c>
      <c r="V949" s="1">
        <f t="shared" si="535"/>
        <v>0.28776780854071998</v>
      </c>
    </row>
    <row r="950" spans="1:22">
      <c r="A950" s="1" t="s">
        <v>48</v>
      </c>
      <c r="B950" s="1">
        <v>11</v>
      </c>
      <c r="C950" s="1" t="s">
        <v>25</v>
      </c>
      <c r="D950" s="1">
        <f t="shared" ref="D950:V950" si="536">D543+0.0001</f>
        <v>0.171046001295342</v>
      </c>
      <c r="E950" s="1">
        <f t="shared" si="536"/>
        <v>0.27448293786561301</v>
      </c>
      <c r="F950" s="1">
        <f t="shared" si="536"/>
        <v>0.38604411236806102</v>
      </c>
      <c r="G950" s="1">
        <f t="shared" si="536"/>
        <v>0.18403574297188799</v>
      </c>
      <c r="H950" s="1">
        <f t="shared" si="536"/>
        <v>5.8172294248146697E-2</v>
      </c>
      <c r="I950" s="1">
        <f t="shared" si="536"/>
        <v>9.88076295204625E-2</v>
      </c>
      <c r="J950" s="1">
        <f t="shared" si="536"/>
        <v>5.5473969298555803E-2</v>
      </c>
      <c r="K950" s="1">
        <f t="shared" si="536"/>
        <v>0.39036342599330498</v>
      </c>
      <c r="L950" s="1">
        <f t="shared" si="536"/>
        <v>8.9946599553971496E-2</v>
      </c>
      <c r="M950" s="1">
        <f t="shared" si="536"/>
        <v>4.4021935494970403E-2</v>
      </c>
      <c r="N950" s="1">
        <f t="shared" si="536"/>
        <v>0.149246645751346</v>
      </c>
      <c r="O950" s="1">
        <f t="shared" si="536"/>
        <v>0.17818740473769501</v>
      </c>
      <c r="P950" s="1">
        <f t="shared" si="536"/>
        <v>0.12699291789403799</v>
      </c>
      <c r="Q950" s="1">
        <f t="shared" si="536"/>
        <v>0.41824285088136898</v>
      </c>
      <c r="R950" s="1">
        <f t="shared" si="536"/>
        <v>6.6226518658732206E-2</v>
      </c>
      <c r="S950" s="1">
        <f t="shared" si="536"/>
        <v>0.71804871794871805</v>
      </c>
      <c r="T950" s="1">
        <f t="shared" si="536"/>
        <v>0.229884058744911</v>
      </c>
      <c r="U950" s="1">
        <f t="shared" si="536"/>
        <v>0.14011079243875599</v>
      </c>
      <c r="V950" s="1">
        <f t="shared" si="536"/>
        <v>1.4396713776988901E-2</v>
      </c>
    </row>
    <row r="951" spans="1:22">
      <c r="A951" s="1" t="s">
        <v>48</v>
      </c>
      <c r="B951" s="1">
        <v>11</v>
      </c>
      <c r="C951" s="1" t="s">
        <v>27</v>
      </c>
      <c r="D951" s="1">
        <f t="shared" ref="D951:V951" si="537">D544+0.0001</f>
        <v>0.30170458819196</v>
      </c>
      <c r="E951" s="1">
        <f t="shared" si="537"/>
        <v>0.31259357784892899</v>
      </c>
      <c r="F951" s="1">
        <f t="shared" si="537"/>
        <v>0.39699522304006302</v>
      </c>
      <c r="G951" s="1">
        <f t="shared" si="537"/>
        <v>0.19367429718875501</v>
      </c>
      <c r="H951" s="1">
        <f t="shared" si="537"/>
        <v>6.8154345351413806E-2</v>
      </c>
      <c r="I951" s="1">
        <f t="shared" si="537"/>
        <v>0.38850267543362399</v>
      </c>
      <c r="J951" s="1">
        <f t="shared" si="537"/>
        <v>6.0893671304146899E-2</v>
      </c>
      <c r="K951" s="1">
        <f t="shared" si="537"/>
        <v>0.47936066074807199</v>
      </c>
      <c r="L951" s="1">
        <f t="shared" si="537"/>
        <v>0.103296189999792</v>
      </c>
      <c r="M951" s="1">
        <f t="shared" si="537"/>
        <v>4.8098701132905798E-2</v>
      </c>
      <c r="N951" s="1">
        <f t="shared" si="537"/>
        <v>0.21606673730174</v>
      </c>
      <c r="O951" s="1">
        <f t="shared" si="537"/>
        <v>0.25098139654287199</v>
      </c>
      <c r="P951" s="1">
        <f t="shared" si="537"/>
        <v>0.27004564991909702</v>
      </c>
      <c r="Q951" s="1">
        <f t="shared" si="537"/>
        <v>0.43714103876400601</v>
      </c>
      <c r="R951" s="1">
        <f t="shared" si="537"/>
        <v>7.3276918483265396E-2</v>
      </c>
      <c r="S951" s="1">
        <f t="shared" si="537"/>
        <v>0.67958717948717995</v>
      </c>
      <c r="T951" s="1">
        <f t="shared" si="537"/>
        <v>0.24880515499557099</v>
      </c>
      <c r="U951" s="1">
        <f t="shared" si="537"/>
        <v>0.17183443362898199</v>
      </c>
      <c r="V951" s="1">
        <f t="shared" si="537"/>
        <v>2.3748964515978899E-2</v>
      </c>
    </row>
    <row r="952" spans="1:22">
      <c r="A952" s="1" t="s">
        <v>48</v>
      </c>
      <c r="B952" s="1">
        <v>11</v>
      </c>
      <c r="C952" s="1" t="s">
        <v>28</v>
      </c>
      <c r="D952" s="1">
        <f t="shared" ref="D952:V952" si="538">D545+0.0001</f>
        <v>0.328297694496475</v>
      </c>
      <c r="E952" s="1">
        <f t="shared" si="538"/>
        <v>0.33604656180898801</v>
      </c>
      <c r="F952" s="1">
        <f t="shared" si="538"/>
        <v>0.43552623787646799</v>
      </c>
      <c r="G952" s="1">
        <f t="shared" si="538"/>
        <v>0.2001</v>
      </c>
      <c r="H952" s="1">
        <f t="shared" si="538"/>
        <v>0.15102886971389701</v>
      </c>
      <c r="I952" s="1">
        <f t="shared" si="538"/>
        <v>7.7993662850017006E-2</v>
      </c>
      <c r="J952" s="1">
        <f t="shared" si="538"/>
        <v>7.6825492826236394E-2</v>
      </c>
      <c r="K952" s="1">
        <f t="shared" si="538"/>
        <v>0.55736968417988697</v>
      </c>
      <c r="L952" s="1">
        <f t="shared" si="538"/>
        <v>8.5350838908689206E-2</v>
      </c>
      <c r="M952" s="1">
        <f t="shared" si="538"/>
        <v>5.74304935688165E-2</v>
      </c>
      <c r="N952" s="1">
        <f t="shared" si="538"/>
        <v>0.231990589023126</v>
      </c>
      <c r="O952" s="1">
        <f t="shared" si="538"/>
        <v>0.29592305624628801</v>
      </c>
      <c r="P952" s="1">
        <f t="shared" si="538"/>
        <v>0.39330831431772001</v>
      </c>
      <c r="Q952" s="1">
        <f t="shared" si="538"/>
        <v>0.45686088670503</v>
      </c>
      <c r="R952" s="1">
        <f t="shared" si="538"/>
        <v>8.1078842453050706E-2</v>
      </c>
      <c r="S952" s="1">
        <f t="shared" si="538"/>
        <v>0.64112564102564096</v>
      </c>
      <c r="T952" s="1">
        <f t="shared" si="538"/>
        <v>0.27075347231439301</v>
      </c>
      <c r="U952" s="1">
        <f t="shared" si="538"/>
        <v>0.199778357307937</v>
      </c>
      <c r="V952" s="1">
        <f t="shared" si="538"/>
        <v>4.1097825614454603E-2</v>
      </c>
    </row>
    <row r="953" spans="1:22">
      <c r="A953" s="1" t="s">
        <v>48</v>
      </c>
      <c r="B953" s="1">
        <v>11</v>
      </c>
      <c r="C953" s="1" t="s">
        <v>29</v>
      </c>
      <c r="D953" s="1">
        <f t="shared" ref="D953:V953" si="539">D546+0.0001</f>
        <v>0.35152243390550197</v>
      </c>
      <c r="E953" s="1">
        <f t="shared" si="539"/>
        <v>0.33954116050314498</v>
      </c>
      <c r="F953" s="1">
        <f t="shared" si="539"/>
        <v>0.44927625845971397</v>
      </c>
      <c r="G953" s="1">
        <f t="shared" si="539"/>
        <v>0.199296787148594</v>
      </c>
      <c r="H953" s="1">
        <f t="shared" si="539"/>
        <v>0.189138208664382</v>
      </c>
      <c r="I953" s="1">
        <f t="shared" si="539"/>
        <v>0.103002165287382</v>
      </c>
      <c r="J953" s="1">
        <f t="shared" si="539"/>
        <v>9.7130283300907505E-2</v>
      </c>
      <c r="K953" s="1">
        <f t="shared" si="539"/>
        <v>0.59520988211322901</v>
      </c>
      <c r="L953" s="1">
        <f t="shared" si="539"/>
        <v>0.13163671397903201</v>
      </c>
      <c r="M953" s="1">
        <f t="shared" si="539"/>
        <v>6.1348123864361698E-2</v>
      </c>
      <c r="N953" s="1">
        <f t="shared" si="539"/>
        <v>0.21615961783673199</v>
      </c>
      <c r="O953" s="1">
        <f t="shared" si="539"/>
        <v>0.26312463480685799</v>
      </c>
      <c r="P953" s="1">
        <f t="shared" si="539"/>
        <v>0.43205867734306902</v>
      </c>
      <c r="Q953" s="1">
        <f t="shared" si="539"/>
        <v>0.47743811904244099</v>
      </c>
      <c r="R953" s="1">
        <f t="shared" si="539"/>
        <v>8.9712380812169104E-2</v>
      </c>
      <c r="S953" s="1">
        <f t="shared" si="539"/>
        <v>0.60266410256410297</v>
      </c>
      <c r="T953" s="1">
        <f t="shared" si="539"/>
        <v>0.29144166931603199</v>
      </c>
      <c r="U953" s="1">
        <f t="shared" si="539"/>
        <v>0.22423239503127601</v>
      </c>
      <c r="V953" s="1">
        <f t="shared" si="539"/>
        <v>7.1126014399665205E-2</v>
      </c>
    </row>
    <row r="954" spans="1:22">
      <c r="A954" s="1" t="s">
        <v>48</v>
      </c>
      <c r="B954" s="1">
        <v>11</v>
      </c>
      <c r="C954" s="1" t="s">
        <v>30</v>
      </c>
      <c r="D954" s="1">
        <f t="shared" ref="D954:V954" si="540">D547+0.0001</f>
        <v>0.69251052937934299</v>
      </c>
      <c r="E954" s="1">
        <f t="shared" si="540"/>
        <v>0.53701159090709105</v>
      </c>
      <c r="F954" s="1">
        <f t="shared" si="540"/>
        <v>0.460903734624315</v>
      </c>
      <c r="G954" s="1">
        <f t="shared" si="540"/>
        <v>0.204116064257028</v>
      </c>
      <c r="H954" s="1">
        <f t="shared" si="540"/>
        <v>0.17981736117151401</v>
      </c>
      <c r="I954" s="1">
        <f t="shared" si="540"/>
        <v>0.23636572950912599</v>
      </c>
      <c r="J954" s="1">
        <f t="shared" si="540"/>
        <v>0.14992706461198499</v>
      </c>
      <c r="K954" s="1">
        <f t="shared" si="540"/>
        <v>0.57832733226604605</v>
      </c>
      <c r="L954" s="1">
        <f t="shared" si="540"/>
        <v>0.18925046166031001</v>
      </c>
      <c r="M954" s="1">
        <f t="shared" si="540"/>
        <v>6.8464423561910306E-2</v>
      </c>
      <c r="N954" s="1">
        <f t="shared" si="540"/>
        <v>0.269409977892139</v>
      </c>
      <c r="O954" s="1">
        <f t="shared" si="540"/>
        <v>0.30926229575862502</v>
      </c>
      <c r="P954" s="1">
        <f t="shared" si="540"/>
        <v>0.515865672322947</v>
      </c>
      <c r="Q954" s="1">
        <f t="shared" si="540"/>
        <v>0.52682350400109801</v>
      </c>
      <c r="R954" s="1">
        <f t="shared" si="540"/>
        <v>0.105084943531584</v>
      </c>
      <c r="S954" s="1">
        <f t="shared" si="540"/>
        <v>0.56420256410256397</v>
      </c>
      <c r="T954" s="1">
        <f t="shared" si="540"/>
        <v>0.31798290526796702</v>
      </c>
      <c r="U954" s="1">
        <f t="shared" si="540"/>
        <v>0.24916228649693101</v>
      </c>
      <c r="V954" s="1">
        <f t="shared" si="540"/>
        <v>0.110877709744299</v>
      </c>
    </row>
    <row r="955" spans="1:22">
      <c r="A955" s="1" t="s">
        <v>48</v>
      </c>
      <c r="B955" s="1">
        <v>11</v>
      </c>
      <c r="C955" s="1" t="s">
        <v>31</v>
      </c>
      <c r="D955" s="1">
        <f t="shared" ref="D955:V955" si="541">D548+0.0001</f>
        <v>0.67362982213520795</v>
      </c>
      <c r="E955" s="1">
        <f t="shared" si="541"/>
        <v>0.60884966576817601</v>
      </c>
      <c r="F955" s="1">
        <f t="shared" si="541"/>
        <v>0.47222452041034801</v>
      </c>
      <c r="G955" s="1">
        <f t="shared" si="541"/>
        <v>0.204116064257028</v>
      </c>
      <c r="H955" s="1">
        <f t="shared" si="541"/>
        <v>0.20078997526727899</v>
      </c>
      <c r="I955" s="1">
        <f t="shared" si="541"/>
        <v>0.380748452556399</v>
      </c>
      <c r="J955" s="1">
        <f t="shared" si="541"/>
        <v>8.9894865302121901E-2</v>
      </c>
      <c r="K955" s="1">
        <f t="shared" si="541"/>
        <v>0.56209970892155403</v>
      </c>
      <c r="L955" s="1">
        <f t="shared" si="541"/>
        <v>0.26573704954250799</v>
      </c>
      <c r="M955" s="1">
        <f t="shared" si="541"/>
        <v>8.2123089329527096E-2</v>
      </c>
      <c r="N955" s="1">
        <f t="shared" si="541"/>
        <v>0.253898928548495</v>
      </c>
      <c r="O955" s="1">
        <f t="shared" si="541"/>
        <v>0.39572372270489597</v>
      </c>
      <c r="P955" s="1">
        <f t="shared" si="541"/>
        <v>0.52260757167157601</v>
      </c>
      <c r="Q955" s="1">
        <f t="shared" si="541"/>
        <v>0.59678612876734205</v>
      </c>
      <c r="R955" s="1">
        <f t="shared" si="541"/>
        <v>0.128895386827799</v>
      </c>
      <c r="S955" s="1">
        <f t="shared" si="541"/>
        <v>0.55138205128205098</v>
      </c>
      <c r="T955" s="1">
        <f t="shared" si="541"/>
        <v>0.34597331816764798</v>
      </c>
      <c r="U955" s="1">
        <f t="shared" si="541"/>
        <v>0.27315745587372198</v>
      </c>
      <c r="V955" s="1">
        <f t="shared" si="541"/>
        <v>0.173260205059561</v>
      </c>
    </row>
    <row r="956" spans="1:22">
      <c r="A956" s="1" t="s">
        <v>48</v>
      </c>
      <c r="B956" s="1">
        <v>11</v>
      </c>
      <c r="C956" s="1" t="s">
        <v>32</v>
      </c>
      <c r="D956" s="1">
        <f t="shared" ref="D956:V956" si="542">D549+0.0001</f>
        <v>0.77762331929067097</v>
      </c>
      <c r="E956" s="1">
        <f t="shared" si="542"/>
        <v>0.693631073940839</v>
      </c>
      <c r="F956" s="1">
        <f t="shared" si="542"/>
        <v>0.61778965403678598</v>
      </c>
      <c r="G956" s="1">
        <f t="shared" si="542"/>
        <v>0.21536104417670701</v>
      </c>
      <c r="H956" s="1">
        <f t="shared" si="542"/>
        <v>0.23545815609212301</v>
      </c>
      <c r="I956" s="1">
        <f t="shared" si="542"/>
        <v>0.23495999319805</v>
      </c>
      <c r="J956" s="1">
        <f t="shared" si="542"/>
        <v>0.164768895213914</v>
      </c>
      <c r="K956" s="1">
        <f t="shared" si="542"/>
        <v>0.597829588123999</v>
      </c>
      <c r="L956" s="1">
        <f t="shared" si="542"/>
        <v>0.39879526251068198</v>
      </c>
      <c r="M956" s="1">
        <f t="shared" si="542"/>
        <v>0.115546464689167</v>
      </c>
      <c r="N956" s="1">
        <f t="shared" si="542"/>
        <v>0.245125731348213</v>
      </c>
      <c r="O956" s="1">
        <f t="shared" si="542"/>
        <v>0.37958374626249602</v>
      </c>
      <c r="P956" s="1">
        <f t="shared" si="542"/>
        <v>0.62622537858357896</v>
      </c>
      <c r="Q956" s="1">
        <f t="shared" si="542"/>
        <v>0.506246283306652</v>
      </c>
      <c r="R956" s="1">
        <f t="shared" si="542"/>
        <v>0.12860377634231901</v>
      </c>
      <c r="S956" s="1">
        <f t="shared" si="542"/>
        <v>0.52574102564102598</v>
      </c>
      <c r="T956" s="1">
        <f t="shared" si="542"/>
        <v>0.385370404997886</v>
      </c>
      <c r="U956" s="1">
        <f t="shared" si="542"/>
        <v>0.30069510172705299</v>
      </c>
      <c r="V956" s="1">
        <f t="shared" si="542"/>
        <v>0.229519988175095</v>
      </c>
    </row>
    <row r="957" spans="1:22">
      <c r="A957" s="1" t="s">
        <v>48</v>
      </c>
      <c r="B957" s="1">
        <v>11</v>
      </c>
      <c r="C957" s="1" t="s">
        <v>33</v>
      </c>
      <c r="D957" s="1">
        <f t="shared" ref="D957:V957" si="543">D550+0.0001</f>
        <v>0.84363251553331498</v>
      </c>
      <c r="E957" s="1">
        <f t="shared" si="543"/>
        <v>0.73935100034099699</v>
      </c>
      <c r="F957" s="1">
        <f t="shared" si="543"/>
        <v>0.65761000345798504</v>
      </c>
      <c r="G957" s="1">
        <f t="shared" si="543"/>
        <v>0.20813212851405599</v>
      </c>
      <c r="H957" s="1">
        <f t="shared" si="543"/>
        <v>0.23814472057165001</v>
      </c>
      <c r="I957" s="1">
        <f t="shared" si="543"/>
        <v>0.168788357329101</v>
      </c>
      <c r="J957" s="1">
        <f t="shared" si="543"/>
        <v>0.41898812765804899</v>
      </c>
      <c r="K957" s="1">
        <f t="shared" si="543"/>
        <v>0.675329224275942</v>
      </c>
      <c r="L957" s="1">
        <f t="shared" si="543"/>
        <v>0.28628249650888898</v>
      </c>
      <c r="M957" s="1">
        <f t="shared" si="543"/>
        <v>0.11319015370188901</v>
      </c>
      <c r="N957" s="1">
        <f t="shared" si="543"/>
        <v>0.32632854574309</v>
      </c>
      <c r="O957" s="1">
        <f t="shared" si="543"/>
        <v>0.458587279902548</v>
      </c>
      <c r="P957" s="1">
        <f t="shared" si="543"/>
        <v>0.70795794299464798</v>
      </c>
      <c r="Q957" s="1">
        <f t="shared" si="543"/>
        <v>0.473322695535696</v>
      </c>
      <c r="R957" s="1">
        <f t="shared" si="543"/>
        <v>0.16651686090187501</v>
      </c>
      <c r="S957" s="1">
        <f t="shared" si="543"/>
        <v>0.48727948717948699</v>
      </c>
      <c r="T957" s="1">
        <f t="shared" si="543"/>
        <v>0.42825693706652002</v>
      </c>
      <c r="U957" s="1">
        <f t="shared" si="543"/>
        <v>0.33491320296409699</v>
      </c>
      <c r="V957" s="1">
        <f t="shared" si="543"/>
        <v>0.292537640390654</v>
      </c>
    </row>
    <row r="958" spans="1:22">
      <c r="A958" s="1" t="s">
        <v>48</v>
      </c>
      <c r="B958" s="1">
        <v>11</v>
      </c>
      <c r="C958" s="1" t="s">
        <v>34</v>
      </c>
      <c r="D958" s="1">
        <f t="shared" ref="D958:V958" si="544">D551+0.0001</f>
        <v>0.87670430527986298</v>
      </c>
      <c r="E958" s="1">
        <f t="shared" si="544"/>
        <v>0.76425189087929102</v>
      </c>
      <c r="F958" s="1">
        <f t="shared" si="544"/>
        <v>0.62518315631740995</v>
      </c>
      <c r="G958" s="1">
        <f t="shared" si="544"/>
        <v>0.20652570281124499</v>
      </c>
      <c r="H958" s="1">
        <f t="shared" si="544"/>
        <v>0.25221794466197101</v>
      </c>
      <c r="I958" s="1">
        <f t="shared" si="544"/>
        <v>0.20826233987076301</v>
      </c>
      <c r="J958" s="1">
        <f t="shared" si="544"/>
        <v>0.69899650731312801</v>
      </c>
      <c r="K958" s="1">
        <f t="shared" si="544"/>
        <v>0.70814831902197595</v>
      </c>
      <c r="L958" s="1">
        <f t="shared" si="544"/>
        <v>0.42011709081056298</v>
      </c>
      <c r="M958" s="1">
        <f t="shared" si="544"/>
        <v>0.138218592432301</v>
      </c>
      <c r="N958" s="1">
        <f t="shared" si="544"/>
        <v>0.32715529717184499</v>
      </c>
      <c r="O958" s="1">
        <f t="shared" si="544"/>
        <v>0.43874755212370797</v>
      </c>
      <c r="P958" s="1">
        <f t="shared" si="544"/>
        <v>0.77027383728166599</v>
      </c>
      <c r="Q958" s="1">
        <f t="shared" si="544"/>
        <v>0.46509177939004198</v>
      </c>
      <c r="R958" s="1">
        <f t="shared" si="544"/>
        <v>0.21609999956156101</v>
      </c>
      <c r="S958" s="1">
        <f t="shared" si="544"/>
        <v>0.42317692307692301</v>
      </c>
      <c r="T958" s="1">
        <f t="shared" si="544"/>
        <v>0.46181178818249402</v>
      </c>
      <c r="U958" s="1">
        <f t="shared" si="544"/>
        <v>0.37192907905592698</v>
      </c>
      <c r="V958" s="1">
        <f t="shared" si="544"/>
        <v>0.38372897287435598</v>
      </c>
    </row>
    <row r="959" spans="1:22">
      <c r="A959" s="1" t="s">
        <v>48</v>
      </c>
      <c r="B959" s="1">
        <v>11</v>
      </c>
      <c r="C959" s="1" t="s">
        <v>35</v>
      </c>
      <c r="D959" s="1">
        <f t="shared" ref="D959:V959" si="545">D552+0.0001</f>
        <v>0.82477911846806695</v>
      </c>
      <c r="E959" s="1">
        <f t="shared" si="545"/>
        <v>0.79999926221746398</v>
      </c>
      <c r="F959" s="1">
        <f t="shared" si="545"/>
        <v>0.62518233298753501</v>
      </c>
      <c r="G959" s="1">
        <f t="shared" si="545"/>
        <v>0.20973855421686699</v>
      </c>
      <c r="H959" s="1">
        <f t="shared" si="545"/>
        <v>0.26299760843013398</v>
      </c>
      <c r="I959" s="1">
        <f t="shared" si="545"/>
        <v>0.189545641083777</v>
      </c>
      <c r="J959" s="1">
        <f t="shared" si="545"/>
        <v>0.86086087991946603</v>
      </c>
      <c r="K959" s="1">
        <f t="shared" si="545"/>
        <v>0.58895169553194604</v>
      </c>
      <c r="L959" s="1">
        <f t="shared" si="545"/>
        <v>0.58575726672085704</v>
      </c>
      <c r="M959" s="1">
        <f t="shared" si="545"/>
        <v>0.16067026651640601</v>
      </c>
      <c r="N959" s="1">
        <f t="shared" si="545"/>
        <v>0.449113172982543</v>
      </c>
      <c r="O959" s="1">
        <f t="shared" si="545"/>
        <v>0.51039386596329395</v>
      </c>
      <c r="P959" s="1">
        <f t="shared" si="545"/>
        <v>0.81049704601087003</v>
      </c>
      <c r="Q959" s="1">
        <f t="shared" si="545"/>
        <v>0.48566906393582898</v>
      </c>
      <c r="R959" s="1">
        <f t="shared" si="545"/>
        <v>0.228187710192607</v>
      </c>
      <c r="S959" s="1">
        <f t="shared" si="545"/>
        <v>0.42317692307692301</v>
      </c>
      <c r="T959" s="1">
        <f t="shared" si="545"/>
        <v>0.47838318059615298</v>
      </c>
      <c r="U959" s="1">
        <f t="shared" si="545"/>
        <v>0.40743871243112101</v>
      </c>
      <c r="V959" s="1">
        <f t="shared" si="545"/>
        <v>0.51923342716450704</v>
      </c>
    </row>
    <row r="960" spans="1:22">
      <c r="A960" s="1" t="s">
        <v>48</v>
      </c>
      <c r="B960" s="1">
        <v>11</v>
      </c>
      <c r="C960" s="1" t="s">
        <v>36</v>
      </c>
      <c r="D960" s="1">
        <f t="shared" ref="D960:V960" si="546">D553+0.0001</f>
        <v>0.84551839930559403</v>
      </c>
      <c r="E960" s="1">
        <f t="shared" si="546"/>
        <v>0.84309122570640205</v>
      </c>
      <c r="F960" s="1">
        <f t="shared" si="546"/>
        <v>0.62515886808608701</v>
      </c>
      <c r="G960" s="1">
        <f t="shared" si="546"/>
        <v>0.21777068273092401</v>
      </c>
      <c r="H960" s="1">
        <f t="shared" si="546"/>
        <v>0.28335083850607001</v>
      </c>
      <c r="I960" s="1">
        <f t="shared" si="546"/>
        <v>0.14795171749234801</v>
      </c>
      <c r="J960" s="1">
        <f t="shared" si="546"/>
        <v>7.9492893021297806E-2</v>
      </c>
      <c r="K960" s="1">
        <f t="shared" si="546"/>
        <v>0.607216867995925</v>
      </c>
      <c r="L960" s="1">
        <f t="shared" si="546"/>
        <v>0.67411363096354704</v>
      </c>
      <c r="M960" s="1">
        <f t="shared" si="546"/>
        <v>0.19281145283274201</v>
      </c>
      <c r="N960" s="1">
        <f t="shared" si="546"/>
        <v>0.53370096687490298</v>
      </c>
      <c r="O960" s="1">
        <f t="shared" si="546"/>
        <v>0.50651491578661201</v>
      </c>
      <c r="P960" s="1">
        <f t="shared" si="546"/>
        <v>0.85192342446998304</v>
      </c>
      <c r="Q960" s="1">
        <f t="shared" si="546"/>
        <v>0.473322695535696</v>
      </c>
      <c r="R960" s="1">
        <f t="shared" si="546"/>
        <v>0.28065871607076398</v>
      </c>
      <c r="S960" s="1">
        <f t="shared" si="546"/>
        <v>0.41035641025641001</v>
      </c>
      <c r="T960" s="1">
        <f t="shared" si="546"/>
        <v>0.55019614880068601</v>
      </c>
      <c r="U960" s="1">
        <f t="shared" si="546"/>
        <v>0.46457081299050101</v>
      </c>
      <c r="V960" s="1">
        <f t="shared" si="546"/>
        <v>0.659123247530635</v>
      </c>
    </row>
    <row r="961" spans="1:22">
      <c r="A961" s="1" t="s">
        <v>48</v>
      </c>
      <c r="B961" s="1">
        <v>11</v>
      </c>
      <c r="C961" s="1" t="s">
        <v>37</v>
      </c>
      <c r="D961" s="1">
        <f t="shared" ref="D961:V961" si="547">D554+0.0001</f>
        <v>0.87302474905140803</v>
      </c>
      <c r="E961" s="1">
        <f t="shared" si="547"/>
        <v>0.92127794255484097</v>
      </c>
      <c r="F961" s="1">
        <f t="shared" si="547"/>
        <v>0.60433232722422603</v>
      </c>
      <c r="G961" s="1">
        <f t="shared" si="547"/>
        <v>0.23303172690763099</v>
      </c>
      <c r="H961" s="1">
        <f t="shared" si="547"/>
        <v>0.303871962981972</v>
      </c>
      <c r="I961" s="1">
        <f t="shared" si="547"/>
        <v>0.14510623512073501</v>
      </c>
      <c r="J961" s="1">
        <f t="shared" si="547"/>
        <v>8.0351762981826599E-2</v>
      </c>
      <c r="K961" s="1">
        <f t="shared" si="547"/>
        <v>0.61980601076990205</v>
      </c>
      <c r="L961" s="1">
        <f t="shared" si="547"/>
        <v>0.76721686362783703</v>
      </c>
      <c r="M961" s="1">
        <f t="shared" si="547"/>
        <v>0.203195291240644</v>
      </c>
      <c r="N961" s="1">
        <f t="shared" si="547"/>
        <v>0.50906698498316705</v>
      </c>
      <c r="O961" s="1">
        <f t="shared" si="547"/>
        <v>0.51721952965338103</v>
      </c>
      <c r="P961" s="1">
        <f t="shared" si="547"/>
        <v>0.89411734223955497</v>
      </c>
      <c r="Q961" s="1">
        <f t="shared" si="547"/>
        <v>0.43628367557261</v>
      </c>
      <c r="R961" s="1">
        <f t="shared" si="547"/>
        <v>0.34143780103082499</v>
      </c>
      <c r="S961" s="1">
        <f t="shared" si="547"/>
        <v>0.37189487179487202</v>
      </c>
      <c r="T961" s="1">
        <f t="shared" si="547"/>
        <v>0.58141981591285796</v>
      </c>
      <c r="U961" s="1">
        <f t="shared" si="547"/>
        <v>0.51605115443781402</v>
      </c>
      <c r="V961" s="1">
        <f t="shared" si="547"/>
        <v>0.66267082597155402</v>
      </c>
    </row>
    <row r="962" spans="1:22">
      <c r="A962" s="1" t="s">
        <v>48</v>
      </c>
      <c r="B962" s="1">
        <v>11</v>
      </c>
      <c r="C962" s="1" t="s">
        <v>38</v>
      </c>
      <c r="D962" s="1">
        <f t="shared" ref="D962:V962" si="548">D555+0.0001</f>
        <v>0.93848838653856104</v>
      </c>
      <c r="E962" s="1">
        <f t="shared" si="548"/>
        <v>0.97463860591260199</v>
      </c>
      <c r="F962" s="1">
        <f t="shared" si="548"/>
        <v>0.608499611388299</v>
      </c>
      <c r="G962" s="1">
        <f t="shared" si="548"/>
        <v>0.25330481927710802</v>
      </c>
      <c r="H962" s="1">
        <f t="shared" si="548"/>
        <v>0.32534798916427699</v>
      </c>
      <c r="I962" s="1">
        <f t="shared" si="548"/>
        <v>0.13581023693458799</v>
      </c>
      <c r="J962" s="1">
        <f t="shared" si="548"/>
        <v>8.3837684897249007E-2</v>
      </c>
      <c r="K962" s="1">
        <f t="shared" si="548"/>
        <v>0.653934958521321</v>
      </c>
      <c r="L962" s="1">
        <f t="shared" si="548"/>
        <v>0.76721686362783703</v>
      </c>
      <c r="M962" s="1">
        <f t="shared" si="548"/>
        <v>0.199980711998861</v>
      </c>
      <c r="N962" s="1">
        <f t="shared" si="548"/>
        <v>0.43780124115914898</v>
      </c>
      <c r="O962" s="1">
        <f t="shared" si="548"/>
        <v>0.55697247687026197</v>
      </c>
      <c r="P962" s="1">
        <f t="shared" si="548"/>
        <v>0.93753517404472497</v>
      </c>
      <c r="Q962" s="1">
        <f t="shared" si="548"/>
        <v>0.60227689151074704</v>
      </c>
      <c r="R962" s="1">
        <f t="shared" si="548"/>
        <v>0.441522467808869</v>
      </c>
      <c r="S962" s="1">
        <f t="shared" si="548"/>
        <v>0.36904302564102598</v>
      </c>
      <c r="T962" s="1">
        <f t="shared" si="548"/>
        <v>0.61495537553591795</v>
      </c>
      <c r="U962" s="1">
        <f t="shared" si="548"/>
        <v>0.53342166924998402</v>
      </c>
      <c r="V962" s="1">
        <f t="shared" si="548"/>
        <v>0.76148362754367704</v>
      </c>
    </row>
    <row r="963" spans="1:22">
      <c r="A963" s="1" t="s">
        <v>49</v>
      </c>
      <c r="B963" s="1">
        <v>12</v>
      </c>
      <c r="C963" s="1" t="s">
        <v>25</v>
      </c>
      <c r="D963" s="1">
        <f t="shared" ref="D963:V963" si="549">D556+0.0001</f>
        <v>3.5478968520502599E-2</v>
      </c>
      <c r="E963" s="1">
        <f t="shared" si="549"/>
        <v>6.0177478944340397E-2</v>
      </c>
      <c r="F963" s="1">
        <f t="shared" si="549"/>
        <v>0.27517451135371901</v>
      </c>
      <c r="G963" s="1">
        <f t="shared" si="549"/>
        <v>0.2001</v>
      </c>
      <c r="H963" s="1">
        <f t="shared" si="549"/>
        <v>8.9537276910220207E-3</v>
      </c>
      <c r="I963" s="1">
        <f t="shared" si="549"/>
        <v>1.03029248384537E-2</v>
      </c>
      <c r="J963" s="1">
        <f t="shared" si="549"/>
        <v>1E-4</v>
      </c>
      <c r="K963" s="1">
        <f t="shared" si="549"/>
        <v>1.96022558579537E-2</v>
      </c>
      <c r="L963" s="1">
        <f t="shared" si="549"/>
        <v>3.1389730923945897E-2</v>
      </c>
      <c r="M963" s="1">
        <f t="shared" si="549"/>
        <v>2.8677776958094502E-2</v>
      </c>
      <c r="N963" s="1">
        <f t="shared" si="549"/>
        <v>3.7435681720193403E-2</v>
      </c>
      <c r="O963" s="1">
        <f t="shared" si="549"/>
        <v>4.8811882493884101E-2</v>
      </c>
      <c r="P963" s="1">
        <f t="shared" si="549"/>
        <v>3.50541550844293E-2</v>
      </c>
      <c r="Q963" s="1">
        <f t="shared" si="549"/>
        <v>3.75268309308949E-2</v>
      </c>
      <c r="R963" s="1">
        <f t="shared" si="549"/>
        <v>1.0613931790019101E-2</v>
      </c>
      <c r="S963" s="1">
        <f t="shared" si="549"/>
        <v>0.62830512820512796</v>
      </c>
      <c r="T963" s="1">
        <f t="shared" si="549"/>
        <v>0.107169328995577</v>
      </c>
      <c r="U963" s="1">
        <f t="shared" si="549"/>
        <v>4.7573509932808497E-2</v>
      </c>
      <c r="V963" s="1">
        <f t="shared" si="549"/>
        <v>1.94691988191829E-3</v>
      </c>
    </row>
    <row r="964" spans="1:22">
      <c r="A964" s="1" t="s">
        <v>49</v>
      </c>
      <c r="B964" s="1">
        <v>12</v>
      </c>
      <c r="C964" s="1" t="s">
        <v>27</v>
      </c>
      <c r="D964" s="1">
        <f t="shared" ref="D964:V964" si="550">D557+0.0001</f>
        <v>8.9326421199275405E-2</v>
      </c>
      <c r="E964" s="1">
        <f t="shared" si="550"/>
        <v>8.4145109780430605E-2</v>
      </c>
      <c r="F964" s="1">
        <f t="shared" si="550"/>
        <v>0.29855296316422097</v>
      </c>
      <c r="G964" s="1">
        <f t="shared" si="550"/>
        <v>0.204116064257028</v>
      </c>
      <c r="H964" s="1">
        <f t="shared" si="550"/>
        <v>1.7672229432181601E-2</v>
      </c>
      <c r="I964" s="1">
        <f t="shared" si="550"/>
        <v>1.31824169595284E-2</v>
      </c>
      <c r="J964" s="1">
        <f t="shared" si="550"/>
        <v>4.7338329165214103E-3</v>
      </c>
      <c r="K964" s="1">
        <f t="shared" si="550"/>
        <v>6.1663091253092703E-2</v>
      </c>
      <c r="L964" s="1">
        <f t="shared" si="550"/>
        <v>3.8804433189520399E-2</v>
      </c>
      <c r="M964" s="1">
        <f t="shared" si="550"/>
        <v>2.5648721010527901E-2</v>
      </c>
      <c r="N964" s="1">
        <f t="shared" si="550"/>
        <v>4.96362853290035E-2</v>
      </c>
      <c r="O964" s="1">
        <f t="shared" si="550"/>
        <v>7.5321230028893293E-2</v>
      </c>
      <c r="P964" s="1">
        <f t="shared" si="550"/>
        <v>0.16690496203792099</v>
      </c>
      <c r="Q964" s="1">
        <f t="shared" si="550"/>
        <v>8.5730724198830502E-2</v>
      </c>
      <c r="R964" s="1">
        <f t="shared" si="550"/>
        <v>1.6468240136448799E-2</v>
      </c>
      <c r="S964" s="1">
        <f t="shared" si="550"/>
        <v>0.62830512820512796</v>
      </c>
      <c r="T964" s="1">
        <f t="shared" si="550"/>
        <v>0.121878706513117</v>
      </c>
      <c r="U964" s="1">
        <f t="shared" si="550"/>
        <v>6.1042461825906703E-2</v>
      </c>
      <c r="V964" s="1">
        <f t="shared" si="550"/>
        <v>2.84466149570761E-3</v>
      </c>
    </row>
    <row r="965" spans="1:22">
      <c r="A965" s="1" t="s">
        <v>49</v>
      </c>
      <c r="B965" s="1">
        <v>12</v>
      </c>
      <c r="C965" s="1" t="s">
        <v>28</v>
      </c>
      <c r="D965" s="1">
        <f t="shared" ref="D965:V965" si="551">D558+0.0001</f>
        <v>9.8933272238758196E-2</v>
      </c>
      <c r="E965" s="1">
        <f t="shared" si="551"/>
        <v>9.67459446301457E-2</v>
      </c>
      <c r="F965" s="1">
        <f t="shared" si="551"/>
        <v>0.30192861565314799</v>
      </c>
      <c r="G965" s="1">
        <f t="shared" si="551"/>
        <v>0.22098353413654601</v>
      </c>
      <c r="H965" s="1">
        <f t="shared" si="551"/>
        <v>9.3031722295707203E-3</v>
      </c>
      <c r="I965" s="1">
        <f t="shared" si="551"/>
        <v>2.3646083210520301E-2</v>
      </c>
      <c r="J965" s="1">
        <f t="shared" si="551"/>
        <v>1.68483932541693E-2</v>
      </c>
      <c r="K965" s="1">
        <f t="shared" si="551"/>
        <v>9.9139441129384401E-2</v>
      </c>
      <c r="L965" s="1">
        <f t="shared" si="551"/>
        <v>3.1290729277392203E-2</v>
      </c>
      <c r="M965" s="1">
        <f t="shared" si="551"/>
        <v>3.8363205663648599E-2</v>
      </c>
      <c r="N965" s="1">
        <f t="shared" si="551"/>
        <v>5.5975095173881502E-2</v>
      </c>
      <c r="O965" s="1">
        <f t="shared" si="551"/>
        <v>9.39105928662754E-2</v>
      </c>
      <c r="P965" s="1">
        <f t="shared" si="551"/>
        <v>0.27933909886736102</v>
      </c>
      <c r="Q965" s="1">
        <f t="shared" si="551"/>
        <v>0.177010435229076</v>
      </c>
      <c r="R965" s="1">
        <f t="shared" si="551"/>
        <v>2.55769579794848E-2</v>
      </c>
      <c r="S965" s="1">
        <f t="shared" si="551"/>
        <v>0.62830512820512796</v>
      </c>
      <c r="T965" s="1">
        <f t="shared" si="551"/>
        <v>0.13798864641625799</v>
      </c>
      <c r="U965" s="1">
        <f t="shared" si="551"/>
        <v>7.2349482193497502E-2</v>
      </c>
      <c r="V965" s="1">
        <f t="shared" si="551"/>
        <v>4.00889352541092E-3</v>
      </c>
    </row>
    <row r="966" spans="1:22">
      <c r="A966" s="1" t="s">
        <v>49</v>
      </c>
      <c r="B966" s="1">
        <v>12</v>
      </c>
      <c r="C966" s="1" t="s">
        <v>29</v>
      </c>
      <c r="D966" s="1">
        <f t="shared" ref="D966:V966" si="552">D559+0.0001</f>
        <v>0.106963696427036</v>
      </c>
      <c r="E966" s="1">
        <f t="shared" si="552"/>
        <v>0.101971681663781</v>
      </c>
      <c r="F966" s="1">
        <f t="shared" si="552"/>
        <v>0.30193026231289799</v>
      </c>
      <c r="G966" s="1">
        <f t="shared" si="552"/>
        <v>0.229818875502008</v>
      </c>
      <c r="H966" s="1">
        <f t="shared" si="552"/>
        <v>1.11009433694525E-2</v>
      </c>
      <c r="I966" s="1">
        <f t="shared" si="552"/>
        <v>4.0016109284661601E-2</v>
      </c>
      <c r="J966" s="1">
        <f t="shared" si="552"/>
        <v>2.5258963208797901E-2</v>
      </c>
      <c r="K966" s="1">
        <f t="shared" si="552"/>
        <v>0.12577311890554499</v>
      </c>
      <c r="L966" s="1">
        <f t="shared" si="552"/>
        <v>4.5427122282665301E-2</v>
      </c>
      <c r="M966" s="1">
        <f t="shared" si="552"/>
        <v>5.59726692085094E-2</v>
      </c>
      <c r="N966" s="1">
        <f t="shared" si="552"/>
        <v>5.5437305409545799E-2</v>
      </c>
      <c r="O966" s="1">
        <f t="shared" si="552"/>
        <v>9.9756703345380601E-2</v>
      </c>
      <c r="P966" s="1">
        <f t="shared" si="552"/>
        <v>0.34107415259511298</v>
      </c>
      <c r="Q966" s="1">
        <f t="shared" si="552"/>
        <v>0.34985926299754699</v>
      </c>
      <c r="R966" s="1">
        <f t="shared" si="552"/>
        <v>3.97492112730169E-2</v>
      </c>
      <c r="S966" s="1">
        <f t="shared" si="552"/>
        <v>0.62830512820512796</v>
      </c>
      <c r="T966" s="1">
        <f t="shared" si="552"/>
        <v>0.15198578201539001</v>
      </c>
      <c r="U966" s="1">
        <f t="shared" si="552"/>
        <v>8.31494213729395E-2</v>
      </c>
      <c r="V966" s="1">
        <f t="shared" si="552"/>
        <v>6.9319732939756599E-3</v>
      </c>
    </row>
    <row r="967" spans="1:22">
      <c r="A967" s="1" t="s">
        <v>49</v>
      </c>
      <c r="B967" s="1">
        <v>12</v>
      </c>
      <c r="C967" s="1" t="s">
        <v>30</v>
      </c>
      <c r="D967" s="1">
        <f t="shared" ref="D967:V967" si="553">D560+0.0001</f>
        <v>0.27447225490982702</v>
      </c>
      <c r="E967" s="1">
        <f t="shared" si="553"/>
        <v>0.21417725177998201</v>
      </c>
      <c r="F967" s="1">
        <f t="shared" si="553"/>
        <v>0.336752999390736</v>
      </c>
      <c r="G967" s="1">
        <f t="shared" si="553"/>
        <v>0.24106385542168701</v>
      </c>
      <c r="H967" s="1">
        <f t="shared" si="553"/>
        <v>1.7512999304186899E-2</v>
      </c>
      <c r="I967" s="1">
        <f t="shared" si="553"/>
        <v>5.50937648792654E-2</v>
      </c>
      <c r="J967" s="1">
        <f t="shared" si="553"/>
        <v>4.3527514700288601E-2</v>
      </c>
      <c r="K967" s="1">
        <f t="shared" si="553"/>
        <v>0.11747738320477399</v>
      </c>
      <c r="L967" s="1">
        <f t="shared" si="553"/>
        <v>7.0912230350778496E-2</v>
      </c>
      <c r="M967" s="1">
        <f t="shared" si="553"/>
        <v>6.2236944457022499E-2</v>
      </c>
      <c r="N967" s="1">
        <f t="shared" si="553"/>
        <v>6.7659695810514495E-2</v>
      </c>
      <c r="O967" s="1">
        <f t="shared" si="553"/>
        <v>0.128497982502945</v>
      </c>
      <c r="P967" s="1">
        <f t="shared" si="553"/>
        <v>0.40473842675185701</v>
      </c>
      <c r="Q967" s="1">
        <f t="shared" si="553"/>
        <v>0.48978450678609697</v>
      </c>
      <c r="R967" s="1">
        <f t="shared" si="553"/>
        <v>4.6068689383570102E-2</v>
      </c>
      <c r="S967" s="1">
        <f t="shared" si="553"/>
        <v>0.64112564102564096</v>
      </c>
      <c r="T967" s="1">
        <f t="shared" si="553"/>
        <v>0.16148028316825</v>
      </c>
      <c r="U967" s="1">
        <f t="shared" si="553"/>
        <v>9.4067908108425205E-2</v>
      </c>
      <c r="V967" s="1">
        <f t="shared" si="553"/>
        <v>1.15830804696239E-2</v>
      </c>
    </row>
    <row r="968" spans="1:22">
      <c r="A968" s="1" t="s">
        <v>49</v>
      </c>
      <c r="B968" s="1">
        <v>12</v>
      </c>
      <c r="C968" s="1" t="s">
        <v>31</v>
      </c>
      <c r="D968" s="1">
        <f t="shared" ref="D968:V968" si="554">D561+0.0001</f>
        <v>0.32418443335119201</v>
      </c>
      <c r="E968" s="1">
        <f t="shared" si="554"/>
        <v>0.265023335124491</v>
      </c>
      <c r="F968" s="1">
        <f t="shared" si="554"/>
        <v>0.336752999390736</v>
      </c>
      <c r="G968" s="1">
        <f t="shared" si="554"/>
        <v>0.25150562248996</v>
      </c>
      <c r="H968" s="1">
        <f t="shared" si="554"/>
        <v>1.5738731989247499E-2</v>
      </c>
      <c r="I968" s="1">
        <f t="shared" si="554"/>
        <v>8.4160764085704595E-2</v>
      </c>
      <c r="J968" s="1">
        <f t="shared" si="554"/>
        <v>1.7953401173827401E-2</v>
      </c>
      <c r="K968" s="1">
        <f t="shared" si="554"/>
        <v>0.13152191820695699</v>
      </c>
      <c r="L968" s="1">
        <f t="shared" si="554"/>
        <v>9.9820711144459007E-2</v>
      </c>
      <c r="M968" s="1">
        <f t="shared" si="554"/>
        <v>6.6021536255267202E-2</v>
      </c>
      <c r="N968" s="1">
        <f t="shared" si="554"/>
        <v>6.9888828650319701E-2</v>
      </c>
      <c r="O968" s="1">
        <f t="shared" si="554"/>
        <v>0.17364300268798299</v>
      </c>
      <c r="P968" s="1">
        <f t="shared" si="554"/>
        <v>0.44104096170601198</v>
      </c>
      <c r="Q968" s="1">
        <f t="shared" si="554"/>
        <v>0.506246283306652</v>
      </c>
      <c r="R968" s="1">
        <f t="shared" si="554"/>
        <v>5.4542317099732202E-2</v>
      </c>
      <c r="S968" s="1">
        <f t="shared" si="554"/>
        <v>0.66676666666666695</v>
      </c>
      <c r="T968" s="1">
        <f t="shared" si="554"/>
        <v>0.17971383061143201</v>
      </c>
      <c r="U968" s="1">
        <f t="shared" si="554"/>
        <v>0.10830417963311</v>
      </c>
      <c r="V968" s="1">
        <f t="shared" si="554"/>
        <v>1.9956530357449601E-2</v>
      </c>
    </row>
    <row r="969" spans="1:22">
      <c r="A969" s="1" t="s">
        <v>49</v>
      </c>
      <c r="B969" s="1">
        <v>12</v>
      </c>
      <c r="C969" s="1" t="s">
        <v>32</v>
      </c>
      <c r="D969" s="1">
        <f t="shared" ref="D969:V969" si="555">D562+0.0001</f>
        <v>0.37806694285826198</v>
      </c>
      <c r="E969" s="1">
        <f t="shared" si="555"/>
        <v>0.343192954068546</v>
      </c>
      <c r="F969" s="1">
        <f t="shared" si="555"/>
        <v>0.34314862586243799</v>
      </c>
      <c r="G969" s="1">
        <f t="shared" si="555"/>
        <v>0.305320883534137</v>
      </c>
      <c r="H969" s="1">
        <f t="shared" si="555"/>
        <v>1.4732882972595399E-2</v>
      </c>
      <c r="I969" s="1">
        <f t="shared" si="555"/>
        <v>8.1451320711937406E-2</v>
      </c>
      <c r="J969" s="1">
        <f t="shared" si="555"/>
        <v>5.7299636742596097E-2</v>
      </c>
      <c r="K969" s="1">
        <f t="shared" si="555"/>
        <v>0.18966483772376699</v>
      </c>
      <c r="L969" s="1">
        <f t="shared" si="555"/>
        <v>0.15576706267325299</v>
      </c>
      <c r="M969" s="1">
        <f t="shared" si="555"/>
        <v>6.9258583429021595E-2</v>
      </c>
      <c r="N969" s="1">
        <f t="shared" si="555"/>
        <v>6.6712543688251594E-2</v>
      </c>
      <c r="O969" s="1">
        <f t="shared" si="555"/>
        <v>0.17698536307899801</v>
      </c>
      <c r="P969" s="1">
        <f t="shared" si="555"/>
        <v>0.52986807866240704</v>
      </c>
      <c r="Q969" s="1">
        <f t="shared" si="555"/>
        <v>0.45686088670503</v>
      </c>
      <c r="R969" s="1">
        <f t="shared" si="555"/>
        <v>6.2158042339176697E-2</v>
      </c>
      <c r="S969" s="1">
        <f t="shared" si="555"/>
        <v>0.66676666666666695</v>
      </c>
      <c r="T969" s="1">
        <f t="shared" si="555"/>
        <v>0.20499263126703399</v>
      </c>
      <c r="U969" s="1">
        <f t="shared" si="555"/>
        <v>0.12733106237813599</v>
      </c>
      <c r="V969" s="1">
        <f t="shared" si="555"/>
        <v>2.50061840875648E-2</v>
      </c>
    </row>
    <row r="970" spans="1:22">
      <c r="A970" s="1" t="s">
        <v>49</v>
      </c>
      <c r="B970" s="1">
        <v>12</v>
      </c>
      <c r="C970" s="1" t="s">
        <v>33</v>
      </c>
      <c r="D970" s="1">
        <f t="shared" ref="D970:V970" si="556">D563+0.0001</f>
        <v>0.45711742553811802</v>
      </c>
      <c r="E970" s="1">
        <f t="shared" si="556"/>
        <v>0.44985082135121501</v>
      </c>
      <c r="F970" s="1">
        <f t="shared" si="556"/>
        <v>0.329197301124669</v>
      </c>
      <c r="G970" s="1">
        <f t="shared" si="556"/>
        <v>0.27640522088353398</v>
      </c>
      <c r="H970" s="1">
        <f t="shared" si="556"/>
        <v>2.2788645267464901E-2</v>
      </c>
      <c r="I970" s="1">
        <f t="shared" si="556"/>
        <v>0.102219941049768</v>
      </c>
      <c r="J970" s="1">
        <f t="shared" si="556"/>
        <v>0.22171758075011699</v>
      </c>
      <c r="K970" s="1">
        <f t="shared" si="556"/>
        <v>0.25843212050647701</v>
      </c>
      <c r="L970" s="1">
        <f t="shared" si="556"/>
        <v>0.15796073073636399</v>
      </c>
      <c r="M970" s="1">
        <f t="shared" si="556"/>
        <v>6.7822814684002197E-2</v>
      </c>
      <c r="N970" s="1">
        <f t="shared" si="556"/>
        <v>9.1405005916834106E-2</v>
      </c>
      <c r="O970" s="1">
        <f t="shared" si="556"/>
        <v>0.20875389455457</v>
      </c>
      <c r="P970" s="1">
        <f t="shared" si="556"/>
        <v>0.59672697589511703</v>
      </c>
      <c r="Q970" s="1">
        <f t="shared" si="556"/>
        <v>0.469207232272699</v>
      </c>
      <c r="R970" s="1">
        <f t="shared" si="556"/>
        <v>9.1599386627093493E-2</v>
      </c>
      <c r="S970" s="1">
        <f t="shared" si="556"/>
        <v>0.60266410256410297</v>
      </c>
      <c r="T970" s="1">
        <f t="shared" si="556"/>
        <v>0.23801195053969901</v>
      </c>
      <c r="U970" s="1">
        <f t="shared" si="556"/>
        <v>0.14518767470223801</v>
      </c>
      <c r="V970" s="1">
        <f t="shared" si="556"/>
        <v>3.2525404779693901E-2</v>
      </c>
    </row>
    <row r="971" spans="1:22">
      <c r="A971" s="1" t="s">
        <v>49</v>
      </c>
      <c r="B971" s="1">
        <v>12</v>
      </c>
      <c r="C971" s="1" t="s">
        <v>34</v>
      </c>
      <c r="D971" s="1">
        <f t="shared" ref="D971:V971" si="557">D564+0.0001</f>
        <v>0.47286314337817498</v>
      </c>
      <c r="E971" s="1">
        <f t="shared" si="557"/>
        <v>0.51278514803312703</v>
      </c>
      <c r="F971" s="1">
        <f t="shared" si="557"/>
        <v>0.329197301124669</v>
      </c>
      <c r="G971" s="1">
        <f t="shared" si="557"/>
        <v>0.27640522088353398</v>
      </c>
      <c r="H971" s="1">
        <f t="shared" si="557"/>
        <v>2.50251757645653E-2</v>
      </c>
      <c r="I971" s="1">
        <f t="shared" si="557"/>
        <v>0.17124839587348401</v>
      </c>
      <c r="J971" s="1">
        <f t="shared" si="557"/>
        <v>0.42171586701895702</v>
      </c>
      <c r="K971" s="1">
        <f t="shared" si="557"/>
        <v>0.28943197496725398</v>
      </c>
      <c r="L971" s="1">
        <f t="shared" si="557"/>
        <v>0.177974695179141</v>
      </c>
      <c r="M971" s="1">
        <f t="shared" si="557"/>
        <v>7.0208160991239596E-2</v>
      </c>
      <c r="N971" s="1">
        <f t="shared" si="557"/>
        <v>9.4589317591802696E-2</v>
      </c>
      <c r="O971" s="1">
        <f t="shared" si="557"/>
        <v>0.16792374082612699</v>
      </c>
      <c r="P971" s="1">
        <f t="shared" si="557"/>
        <v>0.65161640874579896</v>
      </c>
      <c r="Q971" s="1">
        <f t="shared" si="557"/>
        <v>0.57620889262255404</v>
      </c>
      <c r="R971" s="1">
        <f t="shared" si="557"/>
        <v>0.10486670298735</v>
      </c>
      <c r="S971" s="1">
        <f t="shared" si="557"/>
        <v>0.57702307692307697</v>
      </c>
      <c r="T971" s="1">
        <f t="shared" si="557"/>
        <v>0.25774020285390598</v>
      </c>
      <c r="U971" s="1">
        <f t="shared" si="557"/>
        <v>0.16831186100109399</v>
      </c>
      <c r="V971" s="1">
        <f t="shared" si="557"/>
        <v>4.4740306837999899E-2</v>
      </c>
    </row>
    <row r="972" spans="1:22">
      <c r="A972" s="1" t="s">
        <v>49</v>
      </c>
      <c r="B972" s="1">
        <v>12</v>
      </c>
      <c r="C972" s="1" t="s">
        <v>35</v>
      </c>
      <c r="D972" s="1">
        <f t="shared" ref="D972:V972" si="558">D565+0.0001</f>
        <v>0.481639390694581</v>
      </c>
      <c r="E972" s="1">
        <f t="shared" si="558"/>
        <v>0.58396162851756706</v>
      </c>
      <c r="F972" s="1">
        <f t="shared" si="558"/>
        <v>0.329197301124669</v>
      </c>
      <c r="G972" s="1">
        <f t="shared" si="558"/>
        <v>0.27881485943775097</v>
      </c>
      <c r="H972" s="1">
        <f t="shared" si="558"/>
        <v>1.9681233365190402E-2</v>
      </c>
      <c r="I972" s="1">
        <f t="shared" si="558"/>
        <v>0.17518219022786499</v>
      </c>
      <c r="J972" s="1">
        <f t="shared" si="558"/>
        <v>0.54082040092651196</v>
      </c>
      <c r="K972" s="1">
        <f t="shared" si="558"/>
        <v>0.33993408528598501</v>
      </c>
      <c r="L972" s="1">
        <f t="shared" si="558"/>
        <v>0.23505174972383699</v>
      </c>
      <c r="M972" s="1">
        <f t="shared" si="558"/>
        <v>7.9136508540333203E-2</v>
      </c>
      <c r="N972" s="1">
        <f t="shared" si="558"/>
        <v>0.13721345644017599</v>
      </c>
      <c r="O972" s="1">
        <f t="shared" si="558"/>
        <v>0.203589343709416</v>
      </c>
      <c r="P972" s="1">
        <f t="shared" si="558"/>
        <v>0.69283534414803105</v>
      </c>
      <c r="Q972" s="1">
        <f t="shared" si="558"/>
        <v>0.53093894883195902</v>
      </c>
      <c r="R972" s="1">
        <f t="shared" si="558"/>
        <v>0.118252551874791</v>
      </c>
      <c r="S972" s="1">
        <f t="shared" si="558"/>
        <v>0.53856153846153798</v>
      </c>
      <c r="T972" s="1">
        <f t="shared" si="558"/>
        <v>0.26504859202968101</v>
      </c>
      <c r="U972" s="1">
        <f t="shared" si="558"/>
        <v>0.18666426010069201</v>
      </c>
      <c r="V972" s="1">
        <f t="shared" si="558"/>
        <v>6.3743773924253594E-2</v>
      </c>
    </row>
    <row r="973" spans="1:22">
      <c r="A973" s="1" t="s">
        <v>49</v>
      </c>
      <c r="B973" s="1">
        <v>12</v>
      </c>
      <c r="C973" s="1" t="s">
        <v>36</v>
      </c>
      <c r="D973" s="1">
        <f t="shared" ref="D973:V973" si="559">D566+0.0001</f>
        <v>0.53595469488022396</v>
      </c>
      <c r="E973" s="1">
        <f t="shared" si="559"/>
        <v>0.66003158170101595</v>
      </c>
      <c r="F973" s="1">
        <f t="shared" si="559"/>
        <v>0.329197301124669</v>
      </c>
      <c r="G973" s="1">
        <f t="shared" si="559"/>
        <v>0.307730522088353</v>
      </c>
      <c r="H973" s="1">
        <f t="shared" si="559"/>
        <v>2.06274615732512E-2</v>
      </c>
      <c r="I973" s="1">
        <f t="shared" si="559"/>
        <v>0.15092190227865299</v>
      </c>
      <c r="J973" s="1">
        <f t="shared" si="559"/>
        <v>3.0141138849618099E-2</v>
      </c>
      <c r="K973" s="1">
        <f t="shared" si="559"/>
        <v>0.358563105807015</v>
      </c>
      <c r="L973" s="1">
        <f t="shared" si="559"/>
        <v>0.28677229412868099</v>
      </c>
      <c r="M973" s="1">
        <f t="shared" si="559"/>
        <v>8.3868055512055797E-2</v>
      </c>
      <c r="N973" s="1">
        <f t="shared" si="559"/>
        <v>0.17594693287833299</v>
      </c>
      <c r="O973" s="1">
        <f t="shared" si="559"/>
        <v>0.197678802186629</v>
      </c>
      <c r="P973" s="1">
        <f t="shared" si="559"/>
        <v>0.73475958594365898</v>
      </c>
      <c r="Q973" s="1">
        <f t="shared" si="559"/>
        <v>0.49801536102288102</v>
      </c>
      <c r="R973" s="1">
        <f t="shared" si="559"/>
        <v>0.14046760985883999</v>
      </c>
      <c r="S973" s="1">
        <f t="shared" si="559"/>
        <v>0.51292051282051299</v>
      </c>
      <c r="T973" s="1">
        <f t="shared" si="559"/>
        <v>0.29841978813310799</v>
      </c>
      <c r="U973" s="1">
        <f t="shared" si="559"/>
        <v>0.21576091429875599</v>
      </c>
      <c r="V973" s="1">
        <f t="shared" si="559"/>
        <v>9.0486728853665696E-2</v>
      </c>
    </row>
    <row r="974" spans="1:22">
      <c r="A974" s="1" t="s">
        <v>49</v>
      </c>
      <c r="B974" s="1">
        <v>12</v>
      </c>
      <c r="C974" s="1" t="s">
        <v>37</v>
      </c>
      <c r="D974" s="1">
        <f t="shared" ref="D974:V974" si="560">D567+0.0001</f>
        <v>0.59072447205588097</v>
      </c>
      <c r="E974" s="1">
        <f t="shared" si="560"/>
        <v>0.76292549862366299</v>
      </c>
      <c r="F974" s="1">
        <f t="shared" si="560"/>
        <v>0.329197301124669</v>
      </c>
      <c r="G974" s="1">
        <f t="shared" si="560"/>
        <v>0.309336947791165</v>
      </c>
      <c r="H974" s="1">
        <f t="shared" si="560"/>
        <v>2.2050181446803201E-2</v>
      </c>
      <c r="I974" s="1">
        <f t="shared" si="560"/>
        <v>0.111198514907607</v>
      </c>
      <c r="J974" s="1">
        <f t="shared" si="560"/>
        <v>3.0871535336096101E-2</v>
      </c>
      <c r="K974" s="1">
        <f t="shared" si="560"/>
        <v>0.37908413622471299</v>
      </c>
      <c r="L974" s="1">
        <f t="shared" si="560"/>
        <v>0.33110418933283298</v>
      </c>
      <c r="M974" s="1">
        <f t="shared" si="560"/>
        <v>0.103619363514399</v>
      </c>
      <c r="N974" s="1">
        <f t="shared" si="560"/>
        <v>0.17951194007944199</v>
      </c>
      <c r="O974" s="1">
        <f t="shared" si="560"/>
        <v>0.222480727064059</v>
      </c>
      <c r="P974" s="1">
        <f t="shared" si="560"/>
        <v>0.77826039497157995</v>
      </c>
      <c r="Q974" s="1">
        <f t="shared" si="560"/>
        <v>0.44451456933455202</v>
      </c>
      <c r="R974" s="1">
        <f t="shared" si="560"/>
        <v>0.16527327400876099</v>
      </c>
      <c r="S974" s="1">
        <f t="shared" si="560"/>
        <v>0.38471538461538501</v>
      </c>
      <c r="T974" s="1">
        <f t="shared" si="560"/>
        <v>0.31300415677656102</v>
      </c>
      <c r="U974" s="1">
        <f t="shared" si="560"/>
        <v>0.23955506064107299</v>
      </c>
      <c r="V974" s="1">
        <f t="shared" si="560"/>
        <v>0.10222523936856701</v>
      </c>
    </row>
    <row r="975" spans="1:22">
      <c r="A975" s="1" t="s">
        <v>49</v>
      </c>
      <c r="B975" s="1">
        <v>12</v>
      </c>
      <c r="C975" s="1" t="s">
        <v>38</v>
      </c>
      <c r="D975" s="1">
        <f t="shared" ref="D975:V975" si="561">D568+0.0001</f>
        <v>0.66366261506276902</v>
      </c>
      <c r="E975" s="1">
        <f t="shared" si="561"/>
        <v>0.852521254759254</v>
      </c>
      <c r="F975" s="1">
        <f t="shared" si="561"/>
        <v>0.450926623194849</v>
      </c>
      <c r="G975" s="1">
        <f t="shared" si="561"/>
        <v>0.32622048192771103</v>
      </c>
      <c r="H975" s="1">
        <f t="shared" si="561"/>
        <v>2.2961213888860899E-2</v>
      </c>
      <c r="I975" s="1">
        <f t="shared" si="561"/>
        <v>8.3321856932320595E-2</v>
      </c>
      <c r="J975" s="1">
        <f t="shared" si="561"/>
        <v>3.4414502694132099E-2</v>
      </c>
      <c r="K975" s="1">
        <f t="shared" si="561"/>
        <v>0.40819198078882302</v>
      </c>
      <c r="L975" s="1">
        <f t="shared" si="561"/>
        <v>0.33110418933283298</v>
      </c>
      <c r="M975" s="1">
        <f t="shared" si="561"/>
        <v>0.12499572428250399</v>
      </c>
      <c r="N975" s="1">
        <f t="shared" si="561"/>
        <v>0.16352043463503699</v>
      </c>
      <c r="O975" s="1">
        <f t="shared" si="561"/>
        <v>0.243882907652193</v>
      </c>
      <c r="P975" s="1">
        <f t="shared" si="561"/>
        <v>0.82263246483840202</v>
      </c>
      <c r="Q975" s="1">
        <f t="shared" si="561"/>
        <v>0.55024314590196199</v>
      </c>
      <c r="R975" s="1">
        <f t="shared" si="561"/>
        <v>0.19202273348271701</v>
      </c>
      <c r="S975" s="1">
        <f t="shared" si="561"/>
        <v>0.37592056410256403</v>
      </c>
      <c r="T975" s="1">
        <f t="shared" si="561"/>
        <v>0.332008592276612</v>
      </c>
      <c r="U975" s="1">
        <f t="shared" si="561"/>
        <v>0.27058250489643398</v>
      </c>
      <c r="V975" s="1">
        <f t="shared" si="561"/>
        <v>0.118758719991436</v>
      </c>
    </row>
    <row r="976" spans="1:22">
      <c r="A976" s="1" t="s">
        <v>50</v>
      </c>
      <c r="B976" s="1">
        <v>13</v>
      </c>
      <c r="C976" s="1" t="s">
        <v>25</v>
      </c>
      <c r="D976" s="1">
        <f t="shared" ref="D976:V976" si="562">D569+0.0001</f>
        <v>0.15035383749898801</v>
      </c>
      <c r="E976" s="1">
        <f t="shared" si="562"/>
        <v>0.22967109071778999</v>
      </c>
      <c r="F976" s="1">
        <f t="shared" si="562"/>
        <v>0.28620301503400403</v>
      </c>
      <c r="G976" s="1">
        <f t="shared" si="562"/>
        <v>0.16636506024096401</v>
      </c>
      <c r="H976" s="1">
        <f t="shared" si="562"/>
        <v>2.5114343671021999E-2</v>
      </c>
      <c r="I976" s="1">
        <f t="shared" si="562"/>
        <v>5.9526368892415797E-2</v>
      </c>
      <c r="J976" s="1">
        <f t="shared" si="562"/>
        <v>4.4690603477713101E-2</v>
      </c>
      <c r="K976" s="1">
        <f t="shared" si="562"/>
        <v>0.32152337359918498</v>
      </c>
      <c r="L976" s="1">
        <f t="shared" si="562"/>
        <v>4.0112297046624598E-2</v>
      </c>
      <c r="M976" s="1">
        <f t="shared" si="562"/>
        <v>1.59134258104747E-2</v>
      </c>
      <c r="N976" s="1">
        <f t="shared" si="562"/>
        <v>2.50240902294264E-2</v>
      </c>
      <c r="O976" s="1">
        <f t="shared" si="562"/>
        <v>3.2471565775035002E-2</v>
      </c>
      <c r="P976" s="1">
        <f t="shared" si="562"/>
        <v>9.4569568103555601E-2</v>
      </c>
      <c r="Q976" s="1">
        <f t="shared" si="562"/>
        <v>0.119015868709355</v>
      </c>
      <c r="R976" s="1">
        <f t="shared" si="562"/>
        <v>2.1455273401743701E-2</v>
      </c>
      <c r="S976" s="1">
        <f t="shared" si="562"/>
        <v>0.61548461538461496</v>
      </c>
      <c r="T976" s="1">
        <f t="shared" si="562"/>
        <v>0.122669657722616</v>
      </c>
      <c r="U976" s="1">
        <f t="shared" si="562"/>
        <v>5.6786744649673301E-2</v>
      </c>
      <c r="V976" s="1">
        <f t="shared" si="562"/>
        <v>4.5902240601088402E-3</v>
      </c>
    </row>
    <row r="977" spans="1:22">
      <c r="A977" s="1" t="s">
        <v>50</v>
      </c>
      <c r="B977" s="1">
        <v>13</v>
      </c>
      <c r="C977" s="1" t="s">
        <v>27</v>
      </c>
      <c r="D977" s="1">
        <f t="shared" ref="D977:V977" si="563">D570+0.0001</f>
        <v>0.28123793288627402</v>
      </c>
      <c r="E977" s="1">
        <f t="shared" si="563"/>
        <v>0.292047509514828</v>
      </c>
      <c r="F977" s="1">
        <f t="shared" si="563"/>
        <v>0.30780307431375498</v>
      </c>
      <c r="G977" s="1">
        <f t="shared" si="563"/>
        <v>0.16797148594377501</v>
      </c>
      <c r="H977" s="1">
        <f t="shared" si="563"/>
        <v>3.3447168205487599E-2</v>
      </c>
      <c r="I977" s="1">
        <f t="shared" si="563"/>
        <v>9.2130382042852302E-2</v>
      </c>
      <c r="J977" s="1">
        <f t="shared" si="563"/>
        <v>5.4882127356839498E-2</v>
      </c>
      <c r="K977" s="1">
        <f t="shared" si="563"/>
        <v>0.41314031436472098</v>
      </c>
      <c r="L977" s="1">
        <f t="shared" si="563"/>
        <v>4.5593861897913701E-2</v>
      </c>
      <c r="M977" s="1">
        <f t="shared" si="563"/>
        <v>1.00759978994522E-2</v>
      </c>
      <c r="N977" s="1">
        <f t="shared" si="563"/>
        <v>3.4931347295227101E-2</v>
      </c>
      <c r="O977" s="1">
        <f t="shared" si="563"/>
        <v>4.2989933656159697E-2</v>
      </c>
      <c r="P977" s="1">
        <f t="shared" si="563"/>
        <v>0.22204332655685999</v>
      </c>
      <c r="Q977" s="1">
        <f t="shared" si="563"/>
        <v>0.16338135462997899</v>
      </c>
      <c r="R977" s="1">
        <f t="shared" si="563"/>
        <v>2.6308300306716801E-2</v>
      </c>
      <c r="S977" s="1">
        <f t="shared" si="563"/>
        <v>0.57702307692307697</v>
      </c>
      <c r="T977" s="1">
        <f t="shared" si="563"/>
        <v>0.13915385258830101</v>
      </c>
      <c r="U977" s="1">
        <f t="shared" si="563"/>
        <v>6.9559733084136405E-2</v>
      </c>
      <c r="V977" s="1">
        <f t="shared" si="563"/>
        <v>7.4338589482997102E-3</v>
      </c>
    </row>
    <row r="978" spans="1:22">
      <c r="A978" s="1" t="s">
        <v>50</v>
      </c>
      <c r="B978" s="1">
        <v>13</v>
      </c>
      <c r="C978" s="1" t="s">
        <v>28</v>
      </c>
      <c r="D978" s="1">
        <f t="shared" ref="D978:V978" si="564">D571+0.0001</f>
        <v>0.27699968329961</v>
      </c>
      <c r="E978" s="1">
        <f t="shared" si="564"/>
        <v>0.33649663033252297</v>
      </c>
      <c r="F978" s="1">
        <f t="shared" si="564"/>
        <v>0.30868403728037702</v>
      </c>
      <c r="G978" s="1">
        <f t="shared" si="564"/>
        <v>0.16716827309236901</v>
      </c>
      <c r="H978" s="1">
        <f t="shared" si="564"/>
        <v>6.54700968593215E-3</v>
      </c>
      <c r="I978" s="1">
        <f t="shared" si="564"/>
        <v>7.4626697653327301E-2</v>
      </c>
      <c r="J978" s="1">
        <f t="shared" si="564"/>
        <v>7.3670195811911296E-2</v>
      </c>
      <c r="K978" s="1">
        <f t="shared" si="564"/>
        <v>0.45112605152088497</v>
      </c>
      <c r="L978" s="1">
        <f t="shared" si="564"/>
        <v>3.3927299443506503E-2</v>
      </c>
      <c r="M978" s="1">
        <f t="shared" si="564"/>
        <v>3.00804408960983E-2</v>
      </c>
      <c r="N978" s="1">
        <f t="shared" si="564"/>
        <v>4.2974113621561102E-2</v>
      </c>
      <c r="O978" s="1">
        <f t="shared" si="564"/>
        <v>5.39915343649012E-2</v>
      </c>
      <c r="P978" s="1">
        <f t="shared" si="564"/>
        <v>0.34628097332282298</v>
      </c>
      <c r="Q978" s="1">
        <f t="shared" si="564"/>
        <v>0.22228036113447699</v>
      </c>
      <c r="R978" s="1">
        <f t="shared" si="564"/>
        <v>3.2263297638787103E-2</v>
      </c>
      <c r="S978" s="1">
        <f t="shared" si="564"/>
        <v>0.53856153846153798</v>
      </c>
      <c r="T978" s="1">
        <f t="shared" si="564"/>
        <v>0.156106444901953</v>
      </c>
      <c r="U978" s="1">
        <f t="shared" si="564"/>
        <v>8.1534437101941304E-2</v>
      </c>
      <c r="V978" s="1">
        <f t="shared" si="564"/>
        <v>1.29139673751122E-2</v>
      </c>
    </row>
    <row r="979" spans="1:22">
      <c r="A979" s="1" t="s">
        <v>50</v>
      </c>
      <c r="B979" s="1">
        <v>13</v>
      </c>
      <c r="C979" s="1" t="s">
        <v>29</v>
      </c>
      <c r="D979" s="1">
        <f t="shared" ref="D979:V979" si="565">D572+0.0001</f>
        <v>0.31580632522749502</v>
      </c>
      <c r="E979" s="1">
        <f t="shared" si="565"/>
        <v>0.36138924564928399</v>
      </c>
      <c r="F979" s="1">
        <f t="shared" si="565"/>
        <v>0.31564117472706599</v>
      </c>
      <c r="G979" s="1">
        <f t="shared" si="565"/>
        <v>0.173593975903614</v>
      </c>
      <c r="H979" s="1">
        <f t="shared" si="565"/>
        <v>1.26499034173561E-2</v>
      </c>
      <c r="I979" s="1">
        <f t="shared" si="565"/>
        <v>0.101925189887768</v>
      </c>
      <c r="J979" s="1">
        <f t="shared" si="565"/>
        <v>8.4370406781629895E-2</v>
      </c>
      <c r="K979" s="1">
        <f t="shared" si="565"/>
        <v>0.43911906563818898</v>
      </c>
      <c r="L979" s="1">
        <f t="shared" si="565"/>
        <v>6.0511846849663403E-2</v>
      </c>
      <c r="M979" s="1">
        <f t="shared" si="565"/>
        <v>2.9898859178561998E-2</v>
      </c>
      <c r="N979" s="1">
        <f t="shared" si="565"/>
        <v>4.3370862573501798E-2</v>
      </c>
      <c r="O979" s="1">
        <f t="shared" si="565"/>
        <v>5.8394993506558898E-2</v>
      </c>
      <c r="P979" s="1">
        <f t="shared" si="565"/>
        <v>0.386711625108908</v>
      </c>
      <c r="Q979" s="1">
        <f t="shared" si="565"/>
        <v>0.30047386888560301</v>
      </c>
      <c r="R979" s="1">
        <f t="shared" si="565"/>
        <v>3.9570485153303303E-2</v>
      </c>
      <c r="S979" s="1">
        <f t="shared" si="565"/>
        <v>0.50009999999999999</v>
      </c>
      <c r="T979" s="1">
        <f t="shared" si="565"/>
        <v>0.174067596465181</v>
      </c>
      <c r="U979" s="1">
        <f t="shared" si="565"/>
        <v>9.2095296621336295E-2</v>
      </c>
      <c r="V979" s="1">
        <f t="shared" si="565"/>
        <v>1.89552384465612E-2</v>
      </c>
    </row>
    <row r="980" spans="1:22">
      <c r="A980" s="1" t="s">
        <v>50</v>
      </c>
      <c r="B980" s="1">
        <v>13</v>
      </c>
      <c r="C980" s="1" t="s">
        <v>30</v>
      </c>
      <c r="D980" s="1">
        <f t="shared" ref="D980:V980" si="566">D573+0.0001</f>
        <v>0.48720580101752398</v>
      </c>
      <c r="E980" s="1">
        <f t="shared" si="566"/>
        <v>0.427860724133523</v>
      </c>
      <c r="F980" s="1">
        <f t="shared" si="566"/>
        <v>0.32834515470368397</v>
      </c>
      <c r="G980" s="1">
        <f t="shared" si="566"/>
        <v>0.18001967871485899</v>
      </c>
      <c r="H980" s="1">
        <f t="shared" si="566"/>
        <v>3.8891295507864299E-2</v>
      </c>
      <c r="I980" s="1">
        <f t="shared" si="566"/>
        <v>0.227069731322979</v>
      </c>
      <c r="J980" s="1">
        <f t="shared" si="566"/>
        <v>0.11240457314493101</v>
      </c>
      <c r="K980" s="1">
        <f t="shared" si="566"/>
        <v>0.40877413768010501</v>
      </c>
      <c r="L980" s="1">
        <f t="shared" si="566"/>
        <v>8.7575770649659199E-2</v>
      </c>
      <c r="M980" s="1">
        <f t="shared" si="566"/>
        <v>5.1194012852660203E-2</v>
      </c>
      <c r="N980" s="1">
        <f t="shared" si="566"/>
        <v>7.0620406197539703E-2</v>
      </c>
      <c r="O980" s="1">
        <f t="shared" si="566"/>
        <v>8.3634848134016601E-2</v>
      </c>
      <c r="P980" s="1">
        <f t="shared" si="566"/>
        <v>0.475123855951541</v>
      </c>
      <c r="Q980" s="1">
        <f t="shared" si="566"/>
        <v>0.40336007044352501</v>
      </c>
      <c r="R980" s="1">
        <f t="shared" si="566"/>
        <v>4.3827991163029802E-2</v>
      </c>
      <c r="S980" s="1">
        <f t="shared" si="566"/>
        <v>0.47445897435897399</v>
      </c>
      <c r="T980" s="1">
        <f t="shared" si="566"/>
        <v>0.18795978634285801</v>
      </c>
      <c r="U980" s="1">
        <f t="shared" si="566"/>
        <v>0.101316994851557</v>
      </c>
      <c r="V980" s="1">
        <f t="shared" si="566"/>
        <v>2.5716122170232902E-2</v>
      </c>
    </row>
    <row r="981" spans="1:22">
      <c r="A981" s="1" t="s">
        <v>50</v>
      </c>
      <c r="B981" s="1">
        <v>13</v>
      </c>
      <c r="C981" s="1" t="s">
        <v>31</v>
      </c>
      <c r="D981" s="1">
        <f t="shared" ref="D981:V981" si="567">D574+0.0001</f>
        <v>0.51833003395883503</v>
      </c>
      <c r="E981" s="1">
        <f t="shared" si="567"/>
        <v>0.47195104185902298</v>
      </c>
      <c r="F981" s="1">
        <f t="shared" si="567"/>
        <v>0.31846519619950903</v>
      </c>
      <c r="G981" s="1">
        <f t="shared" si="567"/>
        <v>0.18805180722891601</v>
      </c>
      <c r="H981" s="1">
        <f t="shared" si="567"/>
        <v>5.0000171092969802E-2</v>
      </c>
      <c r="I981" s="1">
        <f t="shared" si="567"/>
        <v>0.57735881419340196</v>
      </c>
      <c r="J981" s="1">
        <f t="shared" si="567"/>
        <v>6.3752961376133496E-2</v>
      </c>
      <c r="K981" s="1">
        <f t="shared" si="567"/>
        <v>0.402661490321642</v>
      </c>
      <c r="L981" s="1">
        <f t="shared" si="567"/>
        <v>0.11815685820879999</v>
      </c>
      <c r="M981" s="1">
        <f t="shared" si="567"/>
        <v>5.1458383547330601E-2</v>
      </c>
      <c r="N981" s="1">
        <f t="shared" si="567"/>
        <v>7.6951189329517194E-2</v>
      </c>
      <c r="O981" s="1">
        <f t="shared" si="567"/>
        <v>0.13118294490138999</v>
      </c>
      <c r="P981" s="1">
        <f t="shared" si="567"/>
        <v>0.49059910799485501</v>
      </c>
      <c r="Q981" s="1">
        <f t="shared" si="567"/>
        <v>0.48566906393582898</v>
      </c>
      <c r="R981" s="1">
        <f t="shared" si="567"/>
        <v>4.5222077158493502E-2</v>
      </c>
      <c r="S981" s="1">
        <f t="shared" si="567"/>
        <v>0.435997435897436</v>
      </c>
      <c r="T981" s="1">
        <f t="shared" si="567"/>
        <v>0.20785085885726501</v>
      </c>
      <c r="U981" s="1">
        <f t="shared" si="567"/>
        <v>0.113365010405744</v>
      </c>
      <c r="V981" s="1">
        <f t="shared" si="567"/>
        <v>3.7346311644855003E-2</v>
      </c>
    </row>
    <row r="982" spans="1:22">
      <c r="A982" s="1" t="s">
        <v>50</v>
      </c>
      <c r="B982" s="1">
        <v>13</v>
      </c>
      <c r="C982" s="1" t="s">
        <v>32</v>
      </c>
      <c r="D982" s="1">
        <f t="shared" ref="D982:V982" si="568">D575+0.0001</f>
        <v>0.60206174513036603</v>
      </c>
      <c r="E982" s="1">
        <f t="shared" si="568"/>
        <v>0.57442185698063597</v>
      </c>
      <c r="F982" s="1">
        <f t="shared" si="568"/>
        <v>0.28964865056233402</v>
      </c>
      <c r="G982" s="1">
        <f t="shared" si="568"/>
        <v>0.196083935742972</v>
      </c>
      <c r="H982" s="1">
        <f t="shared" si="568"/>
        <v>5.8832005315627399E-2</v>
      </c>
      <c r="I982" s="1">
        <f t="shared" si="568"/>
        <v>1.0001</v>
      </c>
      <c r="J982" s="1">
        <f t="shared" si="568"/>
        <v>0.117717991908839</v>
      </c>
      <c r="K982" s="1">
        <f t="shared" si="568"/>
        <v>0.42056281472856899</v>
      </c>
      <c r="L982" s="1">
        <f t="shared" si="568"/>
        <v>0.16209274682673699</v>
      </c>
      <c r="M982" s="1">
        <f t="shared" si="568"/>
        <v>7.0618980744536902E-2</v>
      </c>
      <c r="N982" s="1">
        <f t="shared" si="568"/>
        <v>7.8283623671005706E-2</v>
      </c>
      <c r="O982" s="1">
        <f t="shared" si="568"/>
        <v>0.128870474474233</v>
      </c>
      <c r="P982" s="1">
        <f t="shared" si="568"/>
        <v>0.58728831680703597</v>
      </c>
      <c r="Q982" s="1">
        <f t="shared" si="568"/>
        <v>0.43216822005021399</v>
      </c>
      <c r="R982" s="1">
        <f t="shared" si="568"/>
        <v>5.4130295526137399E-2</v>
      </c>
      <c r="S982" s="1">
        <f t="shared" si="568"/>
        <v>0.41035641025641001</v>
      </c>
      <c r="T982" s="1">
        <f t="shared" si="568"/>
        <v>0.239975052858691</v>
      </c>
      <c r="U982" s="1">
        <f t="shared" si="568"/>
        <v>0.13103046406611099</v>
      </c>
      <c r="V982" s="1">
        <f t="shared" si="568"/>
        <v>4.8086970160112402E-2</v>
      </c>
    </row>
    <row r="983" spans="1:22">
      <c r="A983" s="1" t="s">
        <v>50</v>
      </c>
      <c r="B983" s="1">
        <v>13</v>
      </c>
      <c r="C983" s="1" t="s">
        <v>33</v>
      </c>
      <c r="D983" s="1">
        <f t="shared" ref="D983:V983" si="569">D576+0.0001</f>
        <v>0.68654874932240195</v>
      </c>
      <c r="E983" s="1">
        <f t="shared" si="569"/>
        <v>0.68879847717505804</v>
      </c>
      <c r="F983" s="1">
        <f t="shared" si="569"/>
        <v>0.29598829060251303</v>
      </c>
      <c r="G983" s="1">
        <f t="shared" si="569"/>
        <v>0.18162610441767099</v>
      </c>
      <c r="H983" s="1">
        <f t="shared" si="569"/>
        <v>5.7781712160751703E-2</v>
      </c>
      <c r="I983" s="1">
        <f t="shared" si="569"/>
        <v>0.83444984695612701</v>
      </c>
      <c r="J983" s="1">
        <f t="shared" si="569"/>
        <v>0.306880223988787</v>
      </c>
      <c r="K983" s="1">
        <f t="shared" si="569"/>
        <v>0.462187032455247</v>
      </c>
      <c r="L983" s="1">
        <f t="shared" si="569"/>
        <v>0.17021088184413999</v>
      </c>
      <c r="M983" s="1">
        <f t="shared" si="569"/>
        <v>8.1378162348932997E-2</v>
      </c>
      <c r="N983" s="1">
        <f t="shared" si="569"/>
        <v>0.117635157002504</v>
      </c>
      <c r="O983" s="1">
        <f t="shared" si="569"/>
        <v>0.16766098297611001</v>
      </c>
      <c r="P983" s="1">
        <f t="shared" si="569"/>
        <v>0.66022529560635601</v>
      </c>
      <c r="Q983" s="1">
        <f t="shared" si="569"/>
        <v>0.42805275201427201</v>
      </c>
      <c r="R983" s="1">
        <f t="shared" si="569"/>
        <v>6.5572705457046604E-2</v>
      </c>
      <c r="S983" s="1">
        <f t="shared" si="569"/>
        <v>0.37189487179487202</v>
      </c>
      <c r="T983" s="1">
        <f t="shared" si="569"/>
        <v>0.27610030249060902</v>
      </c>
      <c r="U983" s="1">
        <f t="shared" si="569"/>
        <v>0.15325398662122799</v>
      </c>
      <c r="V983" s="1">
        <f t="shared" si="569"/>
        <v>6.1251429484338003E-2</v>
      </c>
    </row>
    <row r="984" spans="1:22">
      <c r="A984" s="1" t="s">
        <v>50</v>
      </c>
      <c r="B984" s="1">
        <v>13</v>
      </c>
      <c r="C984" s="1" t="s">
        <v>34</v>
      </c>
      <c r="D984" s="1">
        <f t="shared" ref="D984:V984" si="570">D577+0.0001</f>
        <v>0.67736205105204195</v>
      </c>
      <c r="E984" s="1">
        <f t="shared" si="570"/>
        <v>0.75285373361473096</v>
      </c>
      <c r="F984" s="1">
        <f t="shared" si="570"/>
        <v>0.34617847980371802</v>
      </c>
      <c r="G984" s="1">
        <f t="shared" si="570"/>
        <v>0.19126465863453801</v>
      </c>
      <c r="H984" s="1">
        <f t="shared" si="570"/>
        <v>5.0434300941171899E-2</v>
      </c>
      <c r="I984" s="1">
        <f t="shared" si="570"/>
        <v>0.78768644144654798</v>
      </c>
      <c r="J984" s="1">
        <f t="shared" si="570"/>
        <v>0.50881504814957101</v>
      </c>
      <c r="K984" s="1">
        <f t="shared" si="570"/>
        <v>0.48598269538640698</v>
      </c>
      <c r="L984" s="1">
        <f t="shared" si="570"/>
        <v>0.24173696617270099</v>
      </c>
      <c r="M984" s="1">
        <f t="shared" si="570"/>
        <v>7.7071463046049199E-2</v>
      </c>
      <c r="N984" s="1">
        <f t="shared" si="570"/>
        <v>0.11343030611589699</v>
      </c>
      <c r="O984" s="1">
        <f t="shared" si="570"/>
        <v>0.15409321460571199</v>
      </c>
      <c r="P984" s="1">
        <f t="shared" si="570"/>
        <v>0.71430570053520304</v>
      </c>
      <c r="Q984" s="1">
        <f t="shared" si="570"/>
        <v>0.44451456933455202</v>
      </c>
      <c r="R984" s="1">
        <f t="shared" si="570"/>
        <v>8.43279449077496E-2</v>
      </c>
      <c r="S984" s="1">
        <f t="shared" si="570"/>
        <v>0.32061282051282097</v>
      </c>
      <c r="T984" s="1">
        <f t="shared" si="570"/>
        <v>0.30250881297129101</v>
      </c>
      <c r="U984" s="1">
        <f t="shared" si="570"/>
        <v>0.17472568652956</v>
      </c>
      <c r="V984" s="1">
        <f t="shared" si="570"/>
        <v>7.5814734936192493E-2</v>
      </c>
    </row>
    <row r="985" spans="1:22">
      <c r="A985" s="1" t="s">
        <v>50</v>
      </c>
      <c r="B985" s="1">
        <v>13</v>
      </c>
      <c r="C985" s="1" t="s">
        <v>35</v>
      </c>
      <c r="D985" s="1">
        <f t="shared" ref="D985:V985" si="571">D578+0.0001</f>
        <v>0.705271741816208</v>
      </c>
      <c r="E985" s="1">
        <f t="shared" si="571"/>
        <v>0.772257101922603</v>
      </c>
      <c r="F985" s="1">
        <f t="shared" si="571"/>
        <v>0.35543270760262802</v>
      </c>
      <c r="G985" s="1">
        <f t="shared" si="571"/>
        <v>0.19367429718875501</v>
      </c>
      <c r="H985" s="1">
        <f t="shared" si="571"/>
        <v>6.3099238750591896E-2</v>
      </c>
      <c r="I985" s="1">
        <f t="shared" si="571"/>
        <v>0.367983459925179</v>
      </c>
      <c r="J985" s="1">
        <f t="shared" si="571"/>
        <v>0.61892391242211597</v>
      </c>
      <c r="K985" s="1">
        <f t="shared" si="571"/>
        <v>0.45163543880075702</v>
      </c>
      <c r="L985" s="1">
        <f t="shared" si="571"/>
        <v>0.365384812105296</v>
      </c>
      <c r="M985" s="1">
        <f t="shared" si="571"/>
        <v>7.7961540026872694E-2</v>
      </c>
      <c r="N985" s="1">
        <f t="shared" si="571"/>
        <v>0.16729298969828699</v>
      </c>
      <c r="O985" s="1">
        <f t="shared" si="571"/>
        <v>0.17597359434617599</v>
      </c>
      <c r="P985" s="1">
        <f t="shared" si="571"/>
        <v>0.755006028295233</v>
      </c>
      <c r="Q985" s="1">
        <f t="shared" si="571"/>
        <v>0.473322695535696</v>
      </c>
      <c r="R985" s="1">
        <f t="shared" si="571"/>
        <v>9.5696974242605398E-2</v>
      </c>
      <c r="S985" s="1">
        <f t="shared" si="571"/>
        <v>0.32061282051282097</v>
      </c>
      <c r="T985" s="1">
        <f t="shared" si="571"/>
        <v>0.31135666328165301</v>
      </c>
      <c r="U985" s="1">
        <f t="shared" si="571"/>
        <v>0.19468767076232599</v>
      </c>
      <c r="V985" s="1">
        <f t="shared" si="571"/>
        <v>9.9317961782690201E-2</v>
      </c>
    </row>
    <row r="986" spans="1:22">
      <c r="A986" s="1" t="s">
        <v>50</v>
      </c>
      <c r="B986" s="1">
        <v>13</v>
      </c>
      <c r="C986" s="1" t="s">
        <v>36</v>
      </c>
      <c r="D986" s="1">
        <f t="shared" ref="D986:V986" si="572">D579+0.0001</f>
        <v>0.74147990003387498</v>
      </c>
      <c r="E986" s="1">
        <f t="shared" si="572"/>
        <v>0.83825783943274601</v>
      </c>
      <c r="F986" s="1">
        <f t="shared" si="572"/>
        <v>0.35543270760262802</v>
      </c>
      <c r="G986" s="1">
        <f t="shared" si="572"/>
        <v>0.203312851405622</v>
      </c>
      <c r="H986" s="1">
        <f t="shared" si="572"/>
        <v>6.7237197244907995E-2</v>
      </c>
      <c r="I986" s="1">
        <f t="shared" si="572"/>
        <v>0.49061127990023801</v>
      </c>
      <c r="J986" s="1">
        <f t="shared" si="572"/>
        <v>4.9862578710687298E-2</v>
      </c>
      <c r="K986" s="1">
        <f t="shared" si="572"/>
        <v>0.45985840489011798</v>
      </c>
      <c r="L986" s="1">
        <f t="shared" si="572"/>
        <v>0.42831338502261401</v>
      </c>
      <c r="M986" s="1">
        <f t="shared" si="572"/>
        <v>8.9526800676675594E-2</v>
      </c>
      <c r="N986" s="1">
        <f t="shared" si="572"/>
        <v>0.17633565511737301</v>
      </c>
      <c r="O986" s="1">
        <f t="shared" si="572"/>
        <v>0.161714198991251</v>
      </c>
      <c r="P986" s="1">
        <f t="shared" si="572"/>
        <v>0.79676431564535499</v>
      </c>
      <c r="Q986" s="1">
        <f t="shared" si="572"/>
        <v>0.469207232272699</v>
      </c>
      <c r="R986" s="1">
        <f t="shared" si="572"/>
        <v>0.120436809690826</v>
      </c>
      <c r="S986" s="1">
        <f t="shared" si="572"/>
        <v>0.30779230769230798</v>
      </c>
      <c r="T986" s="1">
        <f t="shared" si="572"/>
        <v>0.35602341431644802</v>
      </c>
      <c r="U986" s="1">
        <f t="shared" si="572"/>
        <v>0.225255633796035</v>
      </c>
      <c r="V986" s="1">
        <f t="shared" si="572"/>
        <v>0.12009700458662299</v>
      </c>
    </row>
    <row r="987" spans="1:22">
      <c r="A987" s="1" t="s">
        <v>50</v>
      </c>
      <c r="B987" s="1">
        <v>13</v>
      </c>
      <c r="C987" s="1" t="s">
        <v>37</v>
      </c>
      <c r="D987" s="1">
        <f t="shared" ref="D987:V987" si="573">D580+0.0001</f>
        <v>0.78308117983710501</v>
      </c>
      <c r="E987" s="1">
        <f t="shared" si="573"/>
        <v>0.912136874760757</v>
      </c>
      <c r="F987" s="1">
        <f t="shared" si="573"/>
        <v>0.31245077146009298</v>
      </c>
      <c r="G987" s="1">
        <f t="shared" si="573"/>
        <v>0.20893534136546199</v>
      </c>
      <c r="H987" s="1">
        <f t="shared" si="573"/>
        <v>7.3792461359752995E-2</v>
      </c>
      <c r="I987" s="1">
        <f t="shared" si="573"/>
        <v>0.45875548123795501</v>
      </c>
      <c r="J987" s="1">
        <f t="shared" si="573"/>
        <v>5.1050357969289299E-2</v>
      </c>
      <c r="K987" s="1">
        <f t="shared" si="573"/>
        <v>0.47186539077281298</v>
      </c>
      <c r="L987" s="1">
        <f t="shared" si="573"/>
        <v>0.48374909647970998</v>
      </c>
      <c r="M987" s="1">
        <f t="shared" si="573"/>
        <v>9.0447399789162206E-2</v>
      </c>
      <c r="N987" s="1">
        <f t="shared" si="573"/>
        <v>0.162256800689839</v>
      </c>
      <c r="O987" s="1">
        <f t="shared" si="573"/>
        <v>0.16405888494025</v>
      </c>
      <c r="P987" s="1">
        <f t="shared" si="573"/>
        <v>0.83970502841969896</v>
      </c>
      <c r="Q987" s="1">
        <f t="shared" si="573"/>
        <v>0.40747552901765699</v>
      </c>
      <c r="R987" s="1">
        <f t="shared" si="573"/>
        <v>0.15934324396587499</v>
      </c>
      <c r="S987" s="1">
        <f t="shared" si="573"/>
        <v>0.24368974358974399</v>
      </c>
      <c r="T987" s="1">
        <f t="shared" si="573"/>
        <v>0.37162174382749402</v>
      </c>
      <c r="U987" s="1">
        <f t="shared" si="573"/>
        <v>0.247708371640459</v>
      </c>
      <c r="V987" s="1">
        <f t="shared" si="573"/>
        <v>0.123384821992245</v>
      </c>
    </row>
    <row r="988" spans="1:22">
      <c r="A988" s="1" t="s">
        <v>50</v>
      </c>
      <c r="B988" s="1">
        <v>13</v>
      </c>
      <c r="C988" s="1" t="s">
        <v>38</v>
      </c>
      <c r="D988" s="1">
        <f t="shared" ref="D988:V988" si="574">D581+0.0001</f>
        <v>0.80904969661349901</v>
      </c>
      <c r="E988" s="1">
        <f t="shared" si="574"/>
        <v>0.96699500567039298</v>
      </c>
      <c r="F988" s="1">
        <f t="shared" si="574"/>
        <v>0.31245077146009298</v>
      </c>
      <c r="G988" s="1">
        <f t="shared" si="574"/>
        <v>0.24320843373494</v>
      </c>
      <c r="H988" s="1">
        <f t="shared" si="574"/>
        <v>8.2490589144859003E-2</v>
      </c>
      <c r="I988" s="1">
        <f t="shared" si="574"/>
        <v>0.231264267089899</v>
      </c>
      <c r="J988" s="1">
        <f t="shared" si="574"/>
        <v>5.0935180457320803E-2</v>
      </c>
      <c r="K988" s="1">
        <f t="shared" si="574"/>
        <v>0.48605546499781699</v>
      </c>
      <c r="L988" s="1">
        <f t="shared" si="574"/>
        <v>0.48374909647970998</v>
      </c>
      <c r="M988" s="1">
        <f t="shared" si="574"/>
        <v>9.6993774570531904E-2</v>
      </c>
      <c r="N988" s="1">
        <f t="shared" si="574"/>
        <v>0.13786476685839</v>
      </c>
      <c r="O988" s="1">
        <f t="shared" si="574"/>
        <v>0.17298761816552699</v>
      </c>
      <c r="P988" s="1">
        <f t="shared" si="574"/>
        <v>0.883039883002116</v>
      </c>
      <c r="Q988" s="1">
        <f t="shared" si="574"/>
        <v>0.51876360921213305</v>
      </c>
      <c r="R988" s="1">
        <f t="shared" si="574"/>
        <v>0.23602849425737399</v>
      </c>
      <c r="S988" s="1">
        <f t="shared" si="574"/>
        <v>0.22296391025640999</v>
      </c>
      <c r="T988" s="1">
        <f t="shared" si="574"/>
        <v>0.39052663522410502</v>
      </c>
      <c r="U988" s="1">
        <f t="shared" si="574"/>
        <v>0.26775898928723502</v>
      </c>
      <c r="V988" s="1">
        <f t="shared" si="574"/>
        <v>0.14430105910325</v>
      </c>
    </row>
    <row r="989" spans="1:22">
      <c r="A989" s="1" t="s">
        <v>51</v>
      </c>
      <c r="B989" s="1">
        <v>14</v>
      </c>
      <c r="C989" s="1" t="s">
        <v>25</v>
      </c>
      <c r="D989" s="1">
        <f t="shared" ref="D989:V989" si="575">D582+0.0001</f>
        <v>3.8314009094935701E-2</v>
      </c>
      <c r="E989" s="1">
        <f t="shared" si="575"/>
        <v>5.5376803343346499E-2</v>
      </c>
      <c r="F989" s="1">
        <f t="shared" si="575"/>
        <v>0.147517214181034</v>
      </c>
      <c r="G989" s="1">
        <f t="shared" si="575"/>
        <v>0.16395542168674701</v>
      </c>
      <c r="H989" s="1">
        <f t="shared" si="575"/>
        <v>9.7767902353950095E-3</v>
      </c>
      <c r="I989" s="1">
        <f t="shared" si="575"/>
        <v>6.5845255639950103E-3</v>
      </c>
      <c r="J989" s="1">
        <f t="shared" si="575"/>
        <v>4.2295227762975402E-4</v>
      </c>
      <c r="K989" s="1">
        <f t="shared" si="575"/>
        <v>1E-4</v>
      </c>
      <c r="L989" s="1">
        <f t="shared" si="575"/>
        <v>1.06098063736218E-2</v>
      </c>
      <c r="M989" s="1">
        <f t="shared" si="575"/>
        <v>1.77543051424792E-2</v>
      </c>
      <c r="N989" s="1">
        <f t="shared" si="575"/>
        <v>6.3252891909990703E-3</v>
      </c>
      <c r="O989" s="1">
        <f t="shared" si="575"/>
        <v>9.6670032517542394E-3</v>
      </c>
      <c r="P989" s="1">
        <f t="shared" si="575"/>
        <v>2.81463012902958E-2</v>
      </c>
      <c r="Q989" s="1">
        <f t="shared" si="575"/>
        <v>3.3456790971387297E-2</v>
      </c>
      <c r="R989" s="1">
        <f t="shared" si="575"/>
        <v>7.9515933941178008E-3</v>
      </c>
      <c r="S989" s="1">
        <f t="shared" si="575"/>
        <v>0.448817948717949</v>
      </c>
      <c r="T989" s="1">
        <f t="shared" si="575"/>
        <v>7.5123072625525894E-2</v>
      </c>
      <c r="U989" s="1">
        <f t="shared" si="575"/>
        <v>2.2519467481576499E-2</v>
      </c>
      <c r="V989" s="1">
        <f t="shared" si="575"/>
        <v>1.1043788623581699E-3</v>
      </c>
    </row>
    <row r="990" spans="1:22">
      <c r="A990" s="1" t="s">
        <v>51</v>
      </c>
      <c r="B990" s="1">
        <v>14</v>
      </c>
      <c r="C990" s="1" t="s">
        <v>27</v>
      </c>
      <c r="D990" s="1">
        <f t="shared" ref="D990:V990" si="576">D583+0.0001</f>
        <v>7.2547317956673393E-2</v>
      </c>
      <c r="E990" s="1">
        <f t="shared" si="576"/>
        <v>8.0885970002542204E-2</v>
      </c>
      <c r="F990" s="1">
        <f t="shared" si="576"/>
        <v>0.15306933919544199</v>
      </c>
      <c r="G990" s="1">
        <f t="shared" si="576"/>
        <v>0.16556184738955801</v>
      </c>
      <c r="H990" s="1">
        <f t="shared" si="576"/>
        <v>1.3818565942506401E-2</v>
      </c>
      <c r="I990" s="1">
        <f t="shared" si="576"/>
        <v>8.3983788686090004E-3</v>
      </c>
      <c r="J990" s="1">
        <f t="shared" si="576"/>
        <v>4.7489760128692996E-3</v>
      </c>
      <c r="K990" s="1">
        <f t="shared" si="576"/>
        <v>3.8376815601804698E-2</v>
      </c>
      <c r="L990" s="1">
        <f t="shared" si="576"/>
        <v>1.5929842222639101E-2</v>
      </c>
      <c r="M990" s="1">
        <f t="shared" si="576"/>
        <v>3.2237112088672297E-2</v>
      </c>
      <c r="N990" s="1">
        <f t="shared" si="576"/>
        <v>9.1174386071130407E-3</v>
      </c>
      <c r="O990" s="1">
        <f t="shared" si="576"/>
        <v>1.2470760386989001E-2</v>
      </c>
      <c r="P990" s="1">
        <f t="shared" si="576"/>
        <v>0.157155138364519</v>
      </c>
      <c r="Q990" s="1">
        <f t="shared" si="576"/>
        <v>6.4627047880767702E-2</v>
      </c>
      <c r="R990" s="1">
        <f t="shared" si="576"/>
        <v>1.05458263600571E-2</v>
      </c>
      <c r="S990" s="1">
        <f t="shared" si="576"/>
        <v>0.50009999999999999</v>
      </c>
      <c r="T990" s="1">
        <f t="shared" si="576"/>
        <v>8.3646054195205197E-2</v>
      </c>
      <c r="U990" s="1">
        <f t="shared" si="576"/>
        <v>2.70766608404619E-2</v>
      </c>
      <c r="V990" s="1">
        <f t="shared" si="576"/>
        <v>1.61255703725079E-3</v>
      </c>
    </row>
    <row r="991" spans="1:22">
      <c r="A991" s="1" t="s">
        <v>51</v>
      </c>
      <c r="B991" s="1">
        <v>14</v>
      </c>
      <c r="C991" s="1" t="s">
        <v>28</v>
      </c>
      <c r="D991" s="1">
        <f t="shared" ref="D991:V991" si="577">D584+0.0001</f>
        <v>0.10502328267726201</v>
      </c>
      <c r="E991" s="1">
        <f t="shared" si="577"/>
        <v>9.7338734084045198E-2</v>
      </c>
      <c r="F991" s="1">
        <f t="shared" si="577"/>
        <v>0.15893679955210899</v>
      </c>
      <c r="G991" s="1">
        <f t="shared" si="577"/>
        <v>0.13905582329317301</v>
      </c>
      <c r="H991" s="1">
        <f t="shared" si="577"/>
        <v>1.89188597592677E-2</v>
      </c>
      <c r="I991" s="1">
        <f t="shared" si="577"/>
        <v>1.05523296678381E-2</v>
      </c>
      <c r="J991" s="1">
        <f t="shared" si="577"/>
        <v>1.4056196033850599E-2</v>
      </c>
      <c r="K991" s="1">
        <f t="shared" si="577"/>
        <v>7.3087920244505902E-2</v>
      </c>
      <c r="L991" s="1">
        <f t="shared" si="577"/>
        <v>1.2407467850517899E-2</v>
      </c>
      <c r="M991" s="1">
        <f t="shared" si="577"/>
        <v>5.57610389755296E-2</v>
      </c>
      <c r="N991" s="1">
        <f t="shared" si="577"/>
        <v>1.13935850510499E-2</v>
      </c>
      <c r="O991" s="1">
        <f t="shared" si="577"/>
        <v>1.69809334447453E-2</v>
      </c>
      <c r="P991" s="1">
        <f t="shared" si="577"/>
        <v>0.26958927519395898</v>
      </c>
      <c r="Q991" s="1">
        <f t="shared" si="577"/>
        <v>0.115278715065658</v>
      </c>
      <c r="R991" s="1">
        <f t="shared" si="577"/>
        <v>1.3995331873723999E-2</v>
      </c>
      <c r="S991" s="1">
        <f t="shared" si="577"/>
        <v>0.55138205128205098</v>
      </c>
      <c r="T991" s="1">
        <f t="shared" si="577"/>
        <v>9.4380612512616605E-2</v>
      </c>
      <c r="U991" s="1">
        <f t="shared" si="577"/>
        <v>3.2343242541237001E-2</v>
      </c>
      <c r="V991" s="1">
        <f t="shared" si="577"/>
        <v>2.8504795457597498E-3</v>
      </c>
    </row>
    <row r="992" spans="1:22">
      <c r="A992" s="1" t="s">
        <v>51</v>
      </c>
      <c r="B992" s="1">
        <v>14</v>
      </c>
      <c r="C992" s="1" t="s">
        <v>29</v>
      </c>
      <c r="D992" s="1">
        <f t="shared" ref="D992:V992" si="578">D585+0.0001</f>
        <v>0.128024709644567</v>
      </c>
      <c r="E992" s="1">
        <f t="shared" si="578"/>
        <v>0.10760084179596099</v>
      </c>
      <c r="F992" s="1">
        <f t="shared" si="578"/>
        <v>0.158833471652752</v>
      </c>
      <c r="G992" s="1">
        <f t="shared" si="578"/>
        <v>0.15351365461847399</v>
      </c>
      <c r="H992" s="1">
        <f t="shared" si="578"/>
        <v>2.18948838819636E-2</v>
      </c>
      <c r="I992" s="1">
        <f t="shared" si="578"/>
        <v>2.0075059517061601E-2</v>
      </c>
      <c r="J992" s="1">
        <f t="shared" si="578"/>
        <v>2.2776730931300001E-2</v>
      </c>
      <c r="K992" s="1">
        <f t="shared" si="578"/>
        <v>9.2153558433997904E-2</v>
      </c>
      <c r="L992" s="1">
        <f t="shared" si="578"/>
        <v>2.16875695616832E-2</v>
      </c>
      <c r="M992" s="1">
        <f t="shared" si="578"/>
        <v>6.6044910243357804E-2</v>
      </c>
      <c r="N992" s="1">
        <f t="shared" si="578"/>
        <v>1.5820890552329599E-2</v>
      </c>
      <c r="O992" s="1">
        <f t="shared" si="578"/>
        <v>2.5695232102767501E-2</v>
      </c>
      <c r="P992" s="1">
        <f t="shared" si="578"/>
        <v>0.33090944280794898</v>
      </c>
      <c r="Q992" s="1">
        <f t="shared" si="578"/>
        <v>0.19758767162518601</v>
      </c>
      <c r="R992" s="1">
        <f t="shared" si="578"/>
        <v>1.85820781085635E-2</v>
      </c>
      <c r="S992" s="1">
        <f t="shared" si="578"/>
        <v>0.60266410256410297</v>
      </c>
      <c r="T992" s="1">
        <f t="shared" si="578"/>
        <v>0.104268660120935</v>
      </c>
      <c r="U992" s="1">
        <f t="shared" si="578"/>
        <v>3.7543896391420598E-2</v>
      </c>
      <c r="V992" s="1">
        <f t="shared" si="578"/>
        <v>4.6564126971515799E-3</v>
      </c>
    </row>
    <row r="993" spans="1:22">
      <c r="A993" s="1" t="s">
        <v>51</v>
      </c>
      <c r="B993" s="1">
        <v>14</v>
      </c>
      <c r="C993" s="1" t="s">
        <v>30</v>
      </c>
      <c r="D993" s="1">
        <f t="shared" ref="D993:V993" si="579">D586+0.0001</f>
        <v>0.28384498011217302</v>
      </c>
      <c r="E993" s="1">
        <f t="shared" si="579"/>
        <v>0.22690017521261599</v>
      </c>
      <c r="F993" s="1">
        <f t="shared" si="579"/>
        <v>0.158833471652752</v>
      </c>
      <c r="G993" s="1">
        <f t="shared" si="579"/>
        <v>0.16234899598393601</v>
      </c>
      <c r="H993" s="1">
        <f t="shared" si="579"/>
        <v>2.3006792160981199E-2</v>
      </c>
      <c r="I993" s="1">
        <f t="shared" si="579"/>
        <v>4.0016109284661601E-2</v>
      </c>
      <c r="J993" s="1">
        <f t="shared" si="579"/>
        <v>4.7064628731546002E-2</v>
      </c>
      <c r="K993" s="1">
        <f t="shared" si="579"/>
        <v>0.104378853150924</v>
      </c>
      <c r="L993" s="1">
        <f t="shared" si="579"/>
        <v>3.5328954334187902E-2</v>
      </c>
      <c r="M993" s="1">
        <f t="shared" si="579"/>
        <v>5.4093425902007497E-2</v>
      </c>
      <c r="N993" s="1">
        <f t="shared" si="579"/>
        <v>2.7666025446973198E-2</v>
      </c>
      <c r="O993" s="1">
        <f t="shared" si="579"/>
        <v>3.71136211253284E-2</v>
      </c>
      <c r="P993" s="1">
        <f t="shared" si="579"/>
        <v>0.39866034518524701</v>
      </c>
      <c r="Q993" s="1">
        <f t="shared" si="579"/>
        <v>0.37043649881190299</v>
      </c>
      <c r="R993" s="1">
        <f t="shared" si="579"/>
        <v>3.7521686963597901E-2</v>
      </c>
      <c r="S993" s="1">
        <f t="shared" si="579"/>
        <v>0.57702307692307697</v>
      </c>
      <c r="T993" s="1">
        <f t="shared" si="579"/>
        <v>0.112182030514512</v>
      </c>
      <c r="U993" s="1">
        <f t="shared" si="579"/>
        <v>4.3098471022535403E-2</v>
      </c>
      <c r="V993" s="1">
        <f t="shared" si="579"/>
        <v>6.8199172449355597E-3</v>
      </c>
    </row>
    <row r="994" spans="1:22">
      <c r="A994" s="1" t="s">
        <v>51</v>
      </c>
      <c r="B994" s="1">
        <v>14</v>
      </c>
      <c r="C994" s="1" t="s">
        <v>31</v>
      </c>
      <c r="D994" s="1">
        <f t="shared" ref="D994:V994" si="580">D587+0.0001</f>
        <v>0.36150843006358702</v>
      </c>
      <c r="E994" s="1">
        <f t="shared" si="580"/>
        <v>0.27423183807595097</v>
      </c>
      <c r="F994" s="1">
        <f t="shared" si="580"/>
        <v>0.16286778804195701</v>
      </c>
      <c r="G994" s="1">
        <f t="shared" si="580"/>
        <v>0.16556184738955801</v>
      </c>
      <c r="H994" s="1">
        <f t="shared" si="580"/>
        <v>1.6254628065302399E-2</v>
      </c>
      <c r="I994" s="1">
        <f t="shared" si="580"/>
        <v>4.33037183992745E-2</v>
      </c>
      <c r="J994" s="1">
        <f t="shared" si="580"/>
        <v>2.1336182734069401E-2</v>
      </c>
      <c r="K994" s="1">
        <f t="shared" si="580"/>
        <v>0.1190783146558</v>
      </c>
      <c r="L994" s="1">
        <f t="shared" si="580"/>
        <v>5.8510971466683298E-2</v>
      </c>
      <c r="M994" s="1">
        <f t="shared" si="580"/>
        <v>3.79494459612085E-2</v>
      </c>
      <c r="N994" s="1">
        <f t="shared" si="580"/>
        <v>3.6049353734944202E-2</v>
      </c>
      <c r="O994" s="1">
        <f t="shared" si="580"/>
        <v>6.08302856107358E-2</v>
      </c>
      <c r="P994" s="1">
        <f t="shared" si="580"/>
        <v>0.43062732025059097</v>
      </c>
      <c r="Q994" s="1">
        <f t="shared" si="580"/>
        <v>0.284012071415228</v>
      </c>
      <c r="R994" s="1">
        <f t="shared" si="580"/>
        <v>4.3130011492342801E-2</v>
      </c>
      <c r="S994" s="1">
        <f t="shared" si="580"/>
        <v>0.48727948717948699</v>
      </c>
      <c r="T994" s="1">
        <f t="shared" si="580"/>
        <v>0.123972990983928</v>
      </c>
      <c r="U994" s="1">
        <f t="shared" si="580"/>
        <v>5.2513195726334297E-2</v>
      </c>
      <c r="V994" s="1">
        <f t="shared" si="580"/>
        <v>1.1111236899706301E-2</v>
      </c>
    </row>
    <row r="995" spans="1:22">
      <c r="A995" s="1" t="s">
        <v>51</v>
      </c>
      <c r="B995" s="1">
        <v>14</v>
      </c>
      <c r="C995" s="1" t="s">
        <v>32</v>
      </c>
      <c r="D995" s="1">
        <f t="shared" ref="D995:V995" si="581">D588+0.0001</f>
        <v>0.34496679463789198</v>
      </c>
      <c r="E995" s="1">
        <f t="shared" si="581"/>
        <v>0.34802976767059202</v>
      </c>
      <c r="F995" s="1">
        <f t="shared" si="581"/>
        <v>0.24281311893823401</v>
      </c>
      <c r="G995" s="1">
        <f t="shared" si="581"/>
        <v>0.196887148594378</v>
      </c>
      <c r="H995" s="1">
        <f t="shared" si="581"/>
        <v>1.5158831868715099E-2</v>
      </c>
      <c r="I995" s="1">
        <f t="shared" si="581"/>
        <v>3.7329339077202102E-2</v>
      </c>
      <c r="J995" s="1">
        <f t="shared" si="581"/>
        <v>6.3818288372288201E-2</v>
      </c>
      <c r="K995" s="1">
        <f t="shared" si="581"/>
        <v>0.16441378256440101</v>
      </c>
      <c r="L995" s="1">
        <f t="shared" si="581"/>
        <v>9.6173282060901602E-2</v>
      </c>
      <c r="M995" s="1">
        <f t="shared" si="581"/>
        <v>5.1347261432311199E-2</v>
      </c>
      <c r="N995" s="1">
        <f t="shared" si="581"/>
        <v>3.7834724018676998E-2</v>
      </c>
      <c r="O995" s="1">
        <f t="shared" si="581"/>
        <v>7.0995289486665794E-2</v>
      </c>
      <c r="P995" s="1">
        <f t="shared" si="581"/>
        <v>0.52067835124258399</v>
      </c>
      <c r="Q995" s="1">
        <f t="shared" si="581"/>
        <v>0.30047386888560301</v>
      </c>
      <c r="R995" s="1">
        <f t="shared" si="581"/>
        <v>5.40964345122769E-2</v>
      </c>
      <c r="S995" s="1">
        <f t="shared" si="581"/>
        <v>0.48727948717948699</v>
      </c>
      <c r="T995" s="1">
        <f t="shared" si="581"/>
        <v>0.13771625053630299</v>
      </c>
      <c r="U995" s="1">
        <f t="shared" si="581"/>
        <v>6.4750385396295296E-2</v>
      </c>
      <c r="V995" s="1">
        <f t="shared" si="581"/>
        <v>1.2687931356950099E-2</v>
      </c>
    </row>
    <row r="996" spans="1:22">
      <c r="A996" s="1" t="s">
        <v>51</v>
      </c>
      <c r="B996" s="1">
        <v>14</v>
      </c>
      <c r="C996" s="1" t="s">
        <v>33</v>
      </c>
      <c r="D996" s="1">
        <f t="shared" ref="D996:V996" si="582">D589+0.0001</f>
        <v>0.35488406718174498</v>
      </c>
      <c r="E996" s="1">
        <f t="shared" si="582"/>
        <v>0.48789685387801601</v>
      </c>
      <c r="F996" s="1">
        <f t="shared" si="582"/>
        <v>0.25759189020072798</v>
      </c>
      <c r="G996" s="1">
        <f t="shared" si="582"/>
        <v>0.22098353413654601</v>
      </c>
      <c r="H996" s="1">
        <f t="shared" si="582"/>
        <v>1.4910787984961101E-2</v>
      </c>
      <c r="I996" s="1">
        <f t="shared" si="582"/>
        <v>8.7062929373086906E-2</v>
      </c>
      <c r="J996" s="1">
        <f t="shared" si="582"/>
        <v>0.210830673950261</v>
      </c>
      <c r="K996" s="1">
        <f t="shared" si="582"/>
        <v>0.25450256149032202</v>
      </c>
      <c r="L996" s="1">
        <f t="shared" si="582"/>
        <v>7.9124156401759099E-2</v>
      </c>
      <c r="M996" s="1">
        <f t="shared" si="582"/>
        <v>4.3779408860033002E-2</v>
      </c>
      <c r="N996" s="1">
        <f t="shared" si="582"/>
        <v>6.05273880617552E-2</v>
      </c>
      <c r="O996" s="1">
        <f t="shared" si="582"/>
        <v>8.6509076723278705E-2</v>
      </c>
      <c r="P996" s="1">
        <f t="shared" si="582"/>
        <v>0.58096130357216902</v>
      </c>
      <c r="Q996" s="1">
        <f t="shared" si="582"/>
        <v>0.325166561197819</v>
      </c>
      <c r="R996" s="1">
        <f t="shared" si="582"/>
        <v>5.3097433135077803E-2</v>
      </c>
      <c r="S996" s="1">
        <f t="shared" si="582"/>
        <v>0.461638461538462</v>
      </c>
      <c r="T996" s="1">
        <f t="shared" si="582"/>
        <v>0.15672763097380399</v>
      </c>
      <c r="U996" s="1">
        <f t="shared" si="582"/>
        <v>7.8200046315847205E-2</v>
      </c>
      <c r="V996" s="1">
        <f t="shared" si="582"/>
        <v>1.79461756344097E-2</v>
      </c>
    </row>
    <row r="997" spans="1:22">
      <c r="A997" s="1" t="s">
        <v>51</v>
      </c>
      <c r="B997" s="1">
        <v>14</v>
      </c>
      <c r="C997" s="1" t="s">
        <v>34</v>
      </c>
      <c r="D997" s="1">
        <f t="shared" ref="D997:V997" si="583">D590+0.0001</f>
        <v>0.42728304228257002</v>
      </c>
      <c r="E997" s="1">
        <f t="shared" si="583"/>
        <v>0.54130883788592898</v>
      </c>
      <c r="F997" s="1">
        <f t="shared" si="583"/>
        <v>0.290566251708409</v>
      </c>
      <c r="G997" s="1">
        <f t="shared" si="583"/>
        <v>0.24588313253012001</v>
      </c>
      <c r="H997" s="1">
        <f t="shared" si="583"/>
        <v>1.54413504421023E-2</v>
      </c>
      <c r="I997" s="1">
        <f t="shared" si="583"/>
        <v>0.17727945811132501</v>
      </c>
      <c r="J997" s="1">
        <f t="shared" si="583"/>
        <v>0.40129591989902103</v>
      </c>
      <c r="K997" s="1">
        <f t="shared" si="583"/>
        <v>0.26971141027506901</v>
      </c>
      <c r="L997" s="1">
        <f t="shared" si="583"/>
        <v>9.8960960003334805E-2</v>
      </c>
      <c r="M997" s="1">
        <f t="shared" si="583"/>
        <v>4.0286776013989598E-2</v>
      </c>
      <c r="N997" s="1">
        <f t="shared" si="583"/>
        <v>6.7775509810936496E-2</v>
      </c>
      <c r="O997" s="1">
        <f t="shared" si="583"/>
        <v>9.2018937693167296E-2</v>
      </c>
      <c r="P997" s="1">
        <f t="shared" si="583"/>
        <v>0.62846576359789197</v>
      </c>
      <c r="Q997" s="1">
        <f t="shared" si="583"/>
        <v>0.35809014548732299</v>
      </c>
      <c r="R997" s="1">
        <f t="shared" si="583"/>
        <v>5.5930758063013397E-2</v>
      </c>
      <c r="S997" s="1">
        <f t="shared" si="583"/>
        <v>0.435997435897436</v>
      </c>
      <c r="T997" s="1">
        <f t="shared" si="583"/>
        <v>0.17038909459622101</v>
      </c>
      <c r="U997" s="1">
        <f t="shared" si="583"/>
        <v>9.3505493053644403E-2</v>
      </c>
      <c r="V997" s="1">
        <f t="shared" si="583"/>
        <v>2.2514510849843201E-2</v>
      </c>
    </row>
    <row r="998" spans="1:22">
      <c r="A998" s="1" t="s">
        <v>51</v>
      </c>
      <c r="B998" s="1">
        <v>14</v>
      </c>
      <c r="C998" s="1" t="s">
        <v>35</v>
      </c>
      <c r="D998" s="1">
        <f t="shared" ref="D998:V998" si="584">D591+0.0001</f>
        <v>0.46218629628214403</v>
      </c>
      <c r="E998" s="1">
        <f t="shared" si="584"/>
        <v>0.56734443484122599</v>
      </c>
      <c r="F998" s="1">
        <f t="shared" si="584"/>
        <v>0.290566251708409</v>
      </c>
      <c r="G998" s="1">
        <f t="shared" si="584"/>
        <v>0.26114417670682699</v>
      </c>
      <c r="H998" s="1">
        <f t="shared" si="584"/>
        <v>1.81614563283631E-2</v>
      </c>
      <c r="I998" s="1">
        <f t="shared" si="584"/>
        <v>0.147793005328194</v>
      </c>
      <c r="J998" s="1">
        <f t="shared" si="584"/>
        <v>0.50938483573764004</v>
      </c>
      <c r="K998" s="1">
        <f t="shared" si="584"/>
        <v>0.305732367923155</v>
      </c>
      <c r="L998" s="1">
        <f t="shared" si="584"/>
        <v>0.16362987765480699</v>
      </c>
      <c r="M998" s="1">
        <f t="shared" si="584"/>
        <v>4.0328906139432803E-2</v>
      </c>
      <c r="N998" s="1">
        <f t="shared" si="584"/>
        <v>9.19691691664144E-2</v>
      </c>
      <c r="O998" s="1">
        <f t="shared" si="584"/>
        <v>0.11040594678398501</v>
      </c>
      <c r="P998" s="1">
        <f t="shared" si="584"/>
        <v>0.67302453221590697</v>
      </c>
      <c r="Q998" s="1">
        <f t="shared" si="584"/>
        <v>0.40336007044352501</v>
      </c>
      <c r="R998" s="1">
        <f t="shared" si="584"/>
        <v>6.2058330196106598E-2</v>
      </c>
      <c r="S998" s="1">
        <f t="shared" si="584"/>
        <v>0.435997435897436</v>
      </c>
      <c r="T998" s="1">
        <f t="shared" si="584"/>
        <v>0.177553955064711</v>
      </c>
      <c r="U998" s="1">
        <f t="shared" si="584"/>
        <v>0.101037086035699</v>
      </c>
      <c r="V998" s="1">
        <f t="shared" si="584"/>
        <v>3.2433377751295803E-2</v>
      </c>
    </row>
    <row r="999" spans="1:22">
      <c r="A999" s="1" t="s">
        <v>51</v>
      </c>
      <c r="B999" s="1">
        <v>14</v>
      </c>
      <c r="C999" s="1" t="s">
        <v>36</v>
      </c>
      <c r="D999" s="1">
        <f t="shared" ref="D999:V999" si="585">D592+0.0001</f>
        <v>0.48603445555577801</v>
      </c>
      <c r="E999" s="1">
        <f t="shared" si="585"/>
        <v>0.64898341955760697</v>
      </c>
      <c r="F999" s="1">
        <f t="shared" si="585"/>
        <v>0.267188211562845</v>
      </c>
      <c r="G999" s="1">
        <f t="shared" si="585"/>
        <v>0.26194738955823299</v>
      </c>
      <c r="H999" s="1">
        <f t="shared" si="585"/>
        <v>1.9088999715961199E-2</v>
      </c>
      <c r="I999" s="1">
        <f t="shared" si="585"/>
        <v>6.4571148395873496E-2</v>
      </c>
      <c r="J999" s="1">
        <f t="shared" si="585"/>
        <v>2.7484066395832701E-2</v>
      </c>
      <c r="K999" s="1">
        <f t="shared" si="585"/>
        <v>0.34575565419880699</v>
      </c>
      <c r="L999" s="1">
        <f t="shared" si="585"/>
        <v>0.205554469663811</v>
      </c>
      <c r="M999" s="1">
        <f t="shared" si="585"/>
        <v>4.4559336259087201E-2</v>
      </c>
      <c r="N999" s="1">
        <f t="shared" si="585"/>
        <v>0.11161512232710501</v>
      </c>
      <c r="O999" s="1">
        <f t="shared" si="585"/>
        <v>0.101538624397217</v>
      </c>
      <c r="P999" s="1">
        <f t="shared" si="585"/>
        <v>0.71938805542878503</v>
      </c>
      <c r="Q999" s="1">
        <f t="shared" si="585"/>
        <v>0.41982187062193899</v>
      </c>
      <c r="R999" s="1">
        <f t="shared" si="585"/>
        <v>7.17190936982985E-2</v>
      </c>
      <c r="S999" s="1">
        <f t="shared" si="585"/>
        <v>0.42317692307692301</v>
      </c>
      <c r="T999" s="1">
        <f t="shared" si="585"/>
        <v>0.20807772681393999</v>
      </c>
      <c r="U999" s="1">
        <f t="shared" si="585"/>
        <v>0.116161880540136</v>
      </c>
      <c r="V999" s="1">
        <f t="shared" si="585"/>
        <v>4.6345550533391199E-2</v>
      </c>
    </row>
    <row r="1000" spans="1:22">
      <c r="A1000" s="1" t="s">
        <v>51</v>
      </c>
      <c r="B1000" s="1">
        <v>14</v>
      </c>
      <c r="C1000" s="1" t="s">
        <v>37</v>
      </c>
      <c r="D1000" s="1">
        <f t="shared" ref="D1000:V1000" si="586">D593+0.0001</f>
        <v>0.49821044412827797</v>
      </c>
      <c r="E1000" s="1">
        <f t="shared" si="586"/>
        <v>0.75762867977215798</v>
      </c>
      <c r="F1000" s="1">
        <f t="shared" si="586"/>
        <v>0.267188211562845</v>
      </c>
      <c r="G1000" s="1">
        <f t="shared" si="586"/>
        <v>0.21455783132530101</v>
      </c>
      <c r="H1000" s="1">
        <f t="shared" si="586"/>
        <v>2.02237936530727E-2</v>
      </c>
      <c r="I1000" s="1">
        <f t="shared" si="586"/>
        <v>5.4277530892189098E-2</v>
      </c>
      <c r="J1000" s="1">
        <f t="shared" si="586"/>
        <v>2.90411334031275E-2</v>
      </c>
      <c r="K1000" s="1">
        <f t="shared" si="586"/>
        <v>0.37588227332266</v>
      </c>
      <c r="L1000" s="1">
        <f t="shared" si="586"/>
        <v>0.32822272035682298</v>
      </c>
      <c r="M1000" s="1">
        <f t="shared" si="586"/>
        <v>4.7084245013072699E-2</v>
      </c>
      <c r="N1000" s="1">
        <f t="shared" si="586"/>
        <v>8.6913486712350094E-2</v>
      </c>
      <c r="O1000" s="1">
        <f t="shared" si="586"/>
        <v>9.2362234347786704E-2</v>
      </c>
      <c r="P1000" s="1">
        <f t="shared" si="586"/>
        <v>0.76739037879102201</v>
      </c>
      <c r="Q1000" s="1">
        <f t="shared" si="586"/>
        <v>0.38689829258893299</v>
      </c>
      <c r="R1000" s="1">
        <f t="shared" si="586"/>
        <v>7.3611740358363001E-2</v>
      </c>
      <c r="S1000" s="1">
        <f t="shared" si="586"/>
        <v>0.30779230769230798</v>
      </c>
      <c r="T1000" s="1">
        <f t="shared" si="586"/>
        <v>0.21775202468076399</v>
      </c>
      <c r="U1000" s="1">
        <f t="shared" si="586"/>
        <v>0.12837382559267199</v>
      </c>
      <c r="V1000" s="1">
        <f t="shared" si="586"/>
        <v>5.2760519212565402E-2</v>
      </c>
    </row>
    <row r="1001" spans="1:22">
      <c r="A1001" s="1" t="s">
        <v>51</v>
      </c>
      <c r="B1001" s="1">
        <v>14</v>
      </c>
      <c r="C1001" s="1" t="s">
        <v>38</v>
      </c>
      <c r="D1001" s="1">
        <f t="shared" ref="D1001:V1001" si="587">D594+0.0001</f>
        <v>0.52777819450449703</v>
      </c>
      <c r="E1001" s="1">
        <f t="shared" si="587"/>
        <v>0.81710279717437195</v>
      </c>
      <c r="F1001" s="1">
        <f t="shared" si="587"/>
        <v>0.267188211562845</v>
      </c>
      <c r="G1001" s="1">
        <f t="shared" si="587"/>
        <v>0.23052570281124499</v>
      </c>
      <c r="H1001" s="1">
        <f t="shared" si="587"/>
        <v>2.12214822995467E-2</v>
      </c>
      <c r="I1001" s="1">
        <f t="shared" si="587"/>
        <v>5.0559131617730402E-2</v>
      </c>
      <c r="J1001" s="1">
        <f t="shared" si="587"/>
        <v>3.2354278324545599E-2</v>
      </c>
      <c r="K1001" s="1">
        <f t="shared" si="587"/>
        <v>0.40324364721292399</v>
      </c>
      <c r="L1001" s="1">
        <f t="shared" si="587"/>
        <v>0.32822272035682298</v>
      </c>
      <c r="M1001" s="1">
        <f t="shared" si="587"/>
        <v>6.2037320100616897E-2</v>
      </c>
      <c r="N1001" s="1">
        <f t="shared" si="587"/>
        <v>6.8899249617011105E-2</v>
      </c>
      <c r="O1001" s="1">
        <f t="shared" si="587"/>
        <v>9.2789090012181497E-2</v>
      </c>
      <c r="P1001" s="1">
        <f t="shared" si="587"/>
        <v>0.81572461104426797</v>
      </c>
      <c r="Q1001" s="1">
        <f t="shared" si="587"/>
        <v>0.54332421685481302</v>
      </c>
      <c r="R1001" s="1">
        <f t="shared" si="587"/>
        <v>9.4297937157509296E-2</v>
      </c>
      <c r="S1001" s="1">
        <f t="shared" si="587"/>
        <v>0.27733592307692301</v>
      </c>
      <c r="T1001" s="1">
        <f t="shared" si="587"/>
        <v>0.225486370020094</v>
      </c>
      <c r="U1001" s="1">
        <f t="shared" si="587"/>
        <v>0.141326298879343</v>
      </c>
      <c r="V1001" s="1">
        <f t="shared" si="587"/>
        <v>6.5972225963643993E-2</v>
      </c>
    </row>
    <row r="1002" spans="1:22">
      <c r="A1002" s="1" t="s">
        <v>52</v>
      </c>
      <c r="B1002" s="1">
        <v>15</v>
      </c>
      <c r="C1002" s="1" t="s">
        <v>25</v>
      </c>
      <c r="D1002" s="1">
        <f t="shared" ref="D1002:V1002" si="588">D595+0.0001</f>
        <v>9.3006203768770196E-2</v>
      </c>
      <c r="E1002" s="1">
        <f t="shared" si="588"/>
        <v>0.15116743699387999</v>
      </c>
      <c r="F1002" s="1">
        <f t="shared" si="588"/>
        <v>0.436151968581732</v>
      </c>
      <c r="G1002" s="1">
        <f t="shared" si="588"/>
        <v>0.25793132530120499</v>
      </c>
      <c r="H1002" s="1">
        <f t="shared" si="588"/>
        <v>1.81735606172297E-2</v>
      </c>
      <c r="I1002" s="1">
        <f t="shared" si="588"/>
        <v>4.3088323319351501E-2</v>
      </c>
      <c r="J1002" s="1">
        <f t="shared" si="588"/>
        <v>1.38520429798212E-2</v>
      </c>
      <c r="K1002" s="1">
        <f t="shared" si="588"/>
        <v>0.161648537330811</v>
      </c>
      <c r="L1002" s="1">
        <f t="shared" si="588"/>
        <v>8.4892304966756302E-2</v>
      </c>
      <c r="M1002" s="1">
        <f t="shared" si="588"/>
        <v>7.6424052482596599E-3</v>
      </c>
      <c r="N1002" s="1">
        <f t="shared" si="588"/>
        <v>6.7436094522571099E-2</v>
      </c>
      <c r="O1002" s="1">
        <f t="shared" si="588"/>
        <v>0.11026601061098799</v>
      </c>
      <c r="P1002" s="1">
        <f t="shared" si="588"/>
        <v>4.6422034601501898E-2</v>
      </c>
      <c r="Q1002" s="1">
        <f t="shared" si="588"/>
        <v>0.12095792128220401</v>
      </c>
      <c r="R1002" s="1">
        <f t="shared" si="588"/>
        <v>5.1776965714731601E-2</v>
      </c>
      <c r="S1002" s="1">
        <f t="shared" si="588"/>
        <v>0.33343333333333303</v>
      </c>
      <c r="T1002" s="1">
        <f t="shared" si="588"/>
        <v>0.268288019519904</v>
      </c>
      <c r="U1002" s="1">
        <f t="shared" si="588"/>
        <v>0.21692987141588399</v>
      </c>
      <c r="V1002" s="1">
        <f t="shared" si="588"/>
        <v>5.3638771682857798E-3</v>
      </c>
    </row>
    <row r="1003" spans="1:22">
      <c r="A1003" s="1" t="s">
        <v>52</v>
      </c>
      <c r="B1003" s="1">
        <v>15</v>
      </c>
      <c r="C1003" s="1" t="s">
        <v>27</v>
      </c>
      <c r="D1003" s="1">
        <f t="shared" ref="D1003:V1003" si="589">D596+0.0001</f>
        <v>0.13122675482016299</v>
      </c>
      <c r="E1003" s="1">
        <f t="shared" si="589"/>
        <v>0.19204559667715601</v>
      </c>
      <c r="F1003" s="1">
        <f t="shared" si="589"/>
        <v>0.44771893000049401</v>
      </c>
      <c r="G1003" s="1">
        <f t="shared" si="589"/>
        <v>0.254718473895582</v>
      </c>
      <c r="H1003" s="1">
        <f t="shared" si="589"/>
        <v>2.0846996680723699E-2</v>
      </c>
      <c r="I1003" s="1">
        <f t="shared" si="589"/>
        <v>5.2826448248497901E-2</v>
      </c>
      <c r="J1003" s="1">
        <f t="shared" si="589"/>
        <v>1.8655781398139799E-2</v>
      </c>
      <c r="K1003" s="1">
        <f t="shared" si="589"/>
        <v>0.194103784019793</v>
      </c>
      <c r="L1003" s="1">
        <f t="shared" si="589"/>
        <v>9.6376495966985595E-2</v>
      </c>
      <c r="M1003" s="1">
        <f t="shared" si="589"/>
        <v>9.20279587865689E-3</v>
      </c>
      <c r="N1003" s="1">
        <f t="shared" si="589"/>
        <v>8.6530497839667597E-2</v>
      </c>
      <c r="O1003" s="1">
        <f t="shared" si="589"/>
        <v>0.129409077730014</v>
      </c>
      <c r="P1003" s="1">
        <f t="shared" si="589"/>
        <v>0.17462184375389</v>
      </c>
      <c r="Q1003" s="1">
        <f t="shared" si="589"/>
        <v>0.144848980136011</v>
      </c>
      <c r="R1003" s="1">
        <f t="shared" si="589"/>
        <v>6.3316833664750299E-2</v>
      </c>
      <c r="S1003" s="1">
        <f t="shared" si="589"/>
        <v>0.38471538461538501</v>
      </c>
      <c r="T1003" s="1">
        <f t="shared" si="589"/>
        <v>0.29617503001756301</v>
      </c>
      <c r="U1003" s="1">
        <f t="shared" si="589"/>
        <v>0.26434752216054203</v>
      </c>
      <c r="V1003" s="1">
        <f t="shared" si="589"/>
        <v>7.1844494709773802E-3</v>
      </c>
    </row>
    <row r="1004" spans="1:22">
      <c r="A1004" s="1" t="s">
        <v>52</v>
      </c>
      <c r="B1004" s="1">
        <v>15</v>
      </c>
      <c r="C1004" s="1" t="s">
        <v>28</v>
      </c>
      <c r="D1004" s="1">
        <f t="shared" ref="D1004:V1004" si="590">D597+0.0001</f>
        <v>0.16960015827177</v>
      </c>
      <c r="E1004" s="1">
        <f t="shared" si="590"/>
        <v>0.21105895546658501</v>
      </c>
      <c r="F1004" s="1">
        <f t="shared" si="590"/>
        <v>0.46093419782970202</v>
      </c>
      <c r="G1004" s="1">
        <f t="shared" si="590"/>
        <v>0.253112048192771</v>
      </c>
      <c r="H1004" s="1">
        <f t="shared" si="590"/>
        <v>3.8088037013713098E-2</v>
      </c>
      <c r="I1004" s="1">
        <f t="shared" si="590"/>
        <v>0.48984039224577702</v>
      </c>
      <c r="J1004" s="1">
        <f t="shared" si="590"/>
        <v>2.9131394138594301E-2</v>
      </c>
      <c r="K1004" s="1">
        <f t="shared" si="590"/>
        <v>0.24446035511570399</v>
      </c>
      <c r="L1004" s="1">
        <f t="shared" si="590"/>
        <v>5.1867439921632397E-2</v>
      </c>
      <c r="M1004" s="1">
        <f t="shared" si="590"/>
        <v>5.1092244653152902E-2</v>
      </c>
      <c r="N1004" s="1">
        <f t="shared" si="590"/>
        <v>8.8227574281494497E-2</v>
      </c>
      <c r="O1004" s="1">
        <f t="shared" si="590"/>
        <v>0.15614393391791101</v>
      </c>
      <c r="P1004" s="1">
        <f t="shared" si="590"/>
        <v>0.29690952578517199</v>
      </c>
      <c r="Q1004" s="1">
        <f t="shared" si="590"/>
        <v>0.172894988216132</v>
      </c>
      <c r="R1004" s="1">
        <f t="shared" si="590"/>
        <v>7.7432773875613203E-2</v>
      </c>
      <c r="S1004" s="1">
        <f t="shared" si="590"/>
        <v>0.435997435897436</v>
      </c>
      <c r="T1004" s="1">
        <f t="shared" si="590"/>
        <v>0.32688631507792199</v>
      </c>
      <c r="U1004" s="1">
        <f t="shared" si="590"/>
        <v>0.30730977518281899</v>
      </c>
      <c r="V1004" s="1">
        <f t="shared" si="590"/>
        <v>9.1066481506862102E-3</v>
      </c>
    </row>
    <row r="1005" spans="1:22">
      <c r="A1005" s="1" t="s">
        <v>52</v>
      </c>
      <c r="B1005" s="1">
        <v>15</v>
      </c>
      <c r="C1005" s="1" t="s">
        <v>29</v>
      </c>
      <c r="D1005" s="1">
        <f t="shared" ref="D1005:V1005" si="591">D598+0.0001</f>
        <v>0.20894897985060501</v>
      </c>
      <c r="E1005" s="1">
        <f t="shared" si="591"/>
        <v>0.22083129781532099</v>
      </c>
      <c r="F1005" s="1">
        <f t="shared" si="591"/>
        <v>0.477400383671722</v>
      </c>
      <c r="G1005" s="1">
        <f t="shared" si="591"/>
        <v>0.27319236947791198</v>
      </c>
      <c r="H1005" s="1">
        <f t="shared" si="591"/>
        <v>4.46395963857915E-2</v>
      </c>
      <c r="I1005" s="1">
        <f t="shared" si="591"/>
        <v>0.34448272304727401</v>
      </c>
      <c r="J1005" s="1">
        <f t="shared" si="591"/>
        <v>3.7301735225240898E-2</v>
      </c>
      <c r="K1005" s="1">
        <f t="shared" si="591"/>
        <v>0.26541800320186298</v>
      </c>
      <c r="L1005" s="1">
        <f t="shared" si="591"/>
        <v>8.5950059400987905E-2</v>
      </c>
      <c r="M1005" s="1">
        <f t="shared" si="591"/>
        <v>5.0040522510419697E-2</v>
      </c>
      <c r="N1005" s="1">
        <f t="shared" si="591"/>
        <v>8.3459706818577895E-2</v>
      </c>
      <c r="O1005" s="1">
        <f t="shared" si="591"/>
        <v>0.15961616313134899</v>
      </c>
      <c r="P1005" s="1">
        <f t="shared" si="591"/>
        <v>0.34375016802887598</v>
      </c>
      <c r="Q1005" s="1">
        <f t="shared" si="591"/>
        <v>0.20581858349364901</v>
      </c>
      <c r="R1005" s="1">
        <f t="shared" si="591"/>
        <v>9.4699856840565894E-2</v>
      </c>
      <c r="S1005" s="1">
        <f t="shared" si="591"/>
        <v>0.48727948717948699</v>
      </c>
      <c r="T1005" s="1">
        <f t="shared" si="591"/>
        <v>0.35174764782685197</v>
      </c>
      <c r="U1005" s="1">
        <f t="shared" si="591"/>
        <v>0.343130428081587</v>
      </c>
      <c r="V1005" s="1">
        <f t="shared" si="591"/>
        <v>1.29571355127691E-2</v>
      </c>
    </row>
    <row r="1006" spans="1:22">
      <c r="A1006" s="1" t="s">
        <v>52</v>
      </c>
      <c r="B1006" s="1">
        <v>15</v>
      </c>
      <c r="C1006" s="1" t="s">
        <v>30</v>
      </c>
      <c r="D1006" s="1">
        <f t="shared" ref="D1006:V1006" si="592">D599+0.0001</f>
        <v>0.31138184387502399</v>
      </c>
      <c r="E1006" s="1">
        <f t="shared" si="592"/>
        <v>0.30877023946273602</v>
      </c>
      <c r="F1006" s="1">
        <f t="shared" si="592"/>
        <v>0.48341069176176099</v>
      </c>
      <c r="G1006" s="1">
        <f t="shared" si="592"/>
        <v>0.28765020080321302</v>
      </c>
      <c r="H1006" s="1">
        <f t="shared" si="592"/>
        <v>2.76949028269677E-2</v>
      </c>
      <c r="I1006" s="1">
        <f t="shared" si="592"/>
        <v>0.22559597551298</v>
      </c>
      <c r="J1006" s="1">
        <f t="shared" si="592"/>
        <v>5.12076942846642E-2</v>
      </c>
      <c r="K1006" s="1">
        <f t="shared" si="592"/>
        <v>0.29307045553776701</v>
      </c>
      <c r="L1006" s="1">
        <f t="shared" si="592"/>
        <v>0.13279347005981801</v>
      </c>
      <c r="M1006" s="1">
        <f t="shared" si="592"/>
        <v>5.5076779733427499E-2</v>
      </c>
      <c r="N1006" s="1">
        <f t="shared" si="592"/>
        <v>0.112451047142032</v>
      </c>
      <c r="O1006" s="1">
        <f t="shared" si="592"/>
        <v>0.19445020285711401</v>
      </c>
      <c r="P1006" s="1">
        <f t="shared" si="592"/>
        <v>0.42419658548728401</v>
      </c>
      <c r="Q1006" s="1">
        <f t="shared" si="592"/>
        <v>0.25520393630358801</v>
      </c>
      <c r="R1006" s="1">
        <f t="shared" si="592"/>
        <v>0.112760871330138</v>
      </c>
      <c r="S1006" s="1">
        <f t="shared" si="592"/>
        <v>0.50009999999999999</v>
      </c>
      <c r="T1006" s="1">
        <f t="shared" si="592"/>
        <v>0.38472838411368698</v>
      </c>
      <c r="U1006" s="1">
        <f t="shared" si="592"/>
        <v>0.37704973811263098</v>
      </c>
      <c r="V1006" s="1">
        <f t="shared" si="592"/>
        <v>2.12719217502183E-2</v>
      </c>
    </row>
    <row r="1007" spans="1:22">
      <c r="A1007" s="1" t="s">
        <v>52</v>
      </c>
      <c r="B1007" s="1">
        <v>15</v>
      </c>
      <c r="C1007" s="1" t="s">
        <v>31</v>
      </c>
      <c r="D1007" s="1">
        <f t="shared" ref="D1007:V1007" si="593">D600+0.0001</f>
        <v>0.37326361892541199</v>
      </c>
      <c r="E1007" s="1">
        <f t="shared" si="593"/>
        <v>0.37951392039771598</v>
      </c>
      <c r="F1007" s="1">
        <f t="shared" si="593"/>
        <v>0.512124321164518</v>
      </c>
      <c r="G1007" s="1">
        <f t="shared" si="593"/>
        <v>0.306927309236948</v>
      </c>
      <c r="H1007" s="1">
        <f t="shared" si="593"/>
        <v>3.1818777621004199E-2</v>
      </c>
      <c r="I1007" s="1">
        <f t="shared" si="593"/>
        <v>0.194726459585081</v>
      </c>
      <c r="J1007" s="1">
        <f t="shared" si="593"/>
        <v>2.17546418083788E-2</v>
      </c>
      <c r="K1007" s="1">
        <f t="shared" si="593"/>
        <v>0.32334261388444202</v>
      </c>
      <c r="L1007" s="1">
        <f t="shared" si="593"/>
        <v>0.20269384313970701</v>
      </c>
      <c r="M1007" s="1">
        <f t="shared" si="593"/>
        <v>6.2134510782770103E-2</v>
      </c>
      <c r="N1007" s="1">
        <f t="shared" si="593"/>
        <v>0.112441873755859</v>
      </c>
      <c r="O1007" s="1">
        <f t="shared" si="593"/>
        <v>0.21427382287503399</v>
      </c>
      <c r="P1007" s="1">
        <f t="shared" si="593"/>
        <v>0.44890305356179699</v>
      </c>
      <c r="Q1007" s="1">
        <f t="shared" si="593"/>
        <v>0.391013752311476</v>
      </c>
      <c r="R1007" s="1">
        <f t="shared" si="593"/>
        <v>0.18615256070201899</v>
      </c>
      <c r="S1007" s="1">
        <f t="shared" si="593"/>
        <v>0.50009999999999999</v>
      </c>
      <c r="T1007" s="1">
        <f t="shared" si="593"/>
        <v>0.412092980983218</v>
      </c>
      <c r="U1007" s="1">
        <f t="shared" si="593"/>
        <v>0.41301432910751101</v>
      </c>
      <c r="V1007" s="1">
        <f t="shared" si="593"/>
        <v>3.4901075762372898E-2</v>
      </c>
    </row>
    <row r="1008" spans="1:22">
      <c r="A1008" s="1" t="s">
        <v>52</v>
      </c>
      <c r="B1008" s="1">
        <v>15</v>
      </c>
      <c r="C1008" s="1" t="s">
        <v>32</v>
      </c>
      <c r="D1008" s="1">
        <f t="shared" ref="D1008:V1008" si="594">D601+0.0001</f>
        <v>0.45960241860258599</v>
      </c>
      <c r="E1008" s="1">
        <f t="shared" si="594"/>
        <v>0.41966589552427702</v>
      </c>
      <c r="F1008" s="1">
        <f t="shared" si="594"/>
        <v>0.53775046353472</v>
      </c>
      <c r="G1008" s="1">
        <f t="shared" si="594"/>
        <v>0.31977871485943798</v>
      </c>
      <c r="H1008" s="1">
        <f t="shared" si="594"/>
        <v>3.57357971800333E-2</v>
      </c>
      <c r="I1008" s="1">
        <f t="shared" si="594"/>
        <v>0.13530009069266499</v>
      </c>
      <c r="J1008" s="1">
        <f t="shared" si="594"/>
        <v>6.5758006807483005E-2</v>
      </c>
      <c r="K1008" s="1">
        <f t="shared" si="594"/>
        <v>0.34459134041624201</v>
      </c>
      <c r="L1008" s="1">
        <f t="shared" si="594"/>
        <v>0.27763287896788202</v>
      </c>
      <c r="M1008" s="1">
        <f t="shared" si="594"/>
        <v>6.8933850867109903E-2</v>
      </c>
      <c r="N1008" s="1">
        <f t="shared" si="594"/>
        <v>0.115227143132344</v>
      </c>
      <c r="O1008" s="1">
        <f t="shared" si="594"/>
        <v>0.206167592191763</v>
      </c>
      <c r="P1008" s="1">
        <f t="shared" si="594"/>
        <v>0.530822316724059</v>
      </c>
      <c r="Q1008" s="1">
        <f t="shared" si="594"/>
        <v>0.35397471090893801</v>
      </c>
      <c r="R1008" s="1">
        <f t="shared" si="594"/>
        <v>0.26145948616534598</v>
      </c>
      <c r="S1008" s="1">
        <f t="shared" si="594"/>
        <v>0.48727948717948699</v>
      </c>
      <c r="T1008" s="1">
        <f t="shared" si="594"/>
        <v>0.44486691246600801</v>
      </c>
      <c r="U1008" s="1">
        <f t="shared" si="594"/>
        <v>0.45640442732220599</v>
      </c>
      <c r="V1008" s="1">
        <f t="shared" si="594"/>
        <v>4.3852569608636399E-2</v>
      </c>
    </row>
    <row r="1009" spans="1:22">
      <c r="A1009" s="1" t="s">
        <v>52</v>
      </c>
      <c r="B1009" s="1">
        <v>15</v>
      </c>
      <c r="C1009" s="1" t="s">
        <v>33</v>
      </c>
      <c r="D1009" s="1">
        <f t="shared" ref="D1009:V1009" si="595">D602+0.0001</f>
        <v>0.52642381814478101</v>
      </c>
      <c r="E1009" s="1">
        <f t="shared" si="595"/>
        <v>0.47440286550698801</v>
      </c>
      <c r="F1009" s="1">
        <f t="shared" si="595"/>
        <v>0.52046012448747703</v>
      </c>
      <c r="G1009" s="1">
        <f t="shared" si="595"/>
        <v>0.28524056224899602</v>
      </c>
      <c r="H1009" s="1">
        <f t="shared" si="595"/>
        <v>3.7413032171926597E-2</v>
      </c>
      <c r="I1009" s="1">
        <f t="shared" si="595"/>
        <v>0.171588493368099</v>
      </c>
      <c r="J1009" s="1">
        <f t="shared" si="595"/>
        <v>0.21541938540651301</v>
      </c>
      <c r="K1009" s="1">
        <f t="shared" si="595"/>
        <v>0.38694325425702197</v>
      </c>
      <c r="L1009" s="1">
        <f t="shared" si="595"/>
        <v>0.30532728693803501</v>
      </c>
      <c r="M1009" s="1">
        <f t="shared" si="595"/>
        <v>6.9711598520880894E-2</v>
      </c>
      <c r="N1009" s="1">
        <f t="shared" si="595"/>
        <v>0.15176015356248501</v>
      </c>
      <c r="O1009" s="1">
        <f t="shared" si="595"/>
        <v>0.233073593339441</v>
      </c>
      <c r="P1009" s="1">
        <f t="shared" si="595"/>
        <v>0.59112601335933301</v>
      </c>
      <c r="Q1009" s="1">
        <f t="shared" si="595"/>
        <v>0.53916987227529001</v>
      </c>
      <c r="R1009" s="1">
        <f t="shared" si="595"/>
        <v>0.30095291405142999</v>
      </c>
      <c r="S1009" s="1">
        <f t="shared" si="595"/>
        <v>0.48727948717948699</v>
      </c>
      <c r="T1009" s="1">
        <f t="shared" si="595"/>
        <v>0.47202161789262798</v>
      </c>
      <c r="U1009" s="1">
        <f t="shared" si="595"/>
        <v>0.414034036544283</v>
      </c>
      <c r="V1009" s="1">
        <f t="shared" si="595"/>
        <v>6.3301969545629694E-2</v>
      </c>
    </row>
    <row r="1010" spans="1:22">
      <c r="A1010" s="1" t="s">
        <v>52</v>
      </c>
      <c r="B1010" s="1">
        <v>15</v>
      </c>
      <c r="C1010" s="1" t="s">
        <v>34</v>
      </c>
      <c r="D1010" s="1">
        <f t="shared" ref="D1010:V1010" si="596">D603+0.0001</f>
        <v>0.58281865623043005</v>
      </c>
      <c r="E1010" s="1">
        <f t="shared" si="596"/>
        <v>0.530564267801381</v>
      </c>
      <c r="F1010" s="1">
        <f t="shared" si="596"/>
        <v>0.52486493932058798</v>
      </c>
      <c r="G1010" s="1">
        <f t="shared" si="596"/>
        <v>0.29809196787148601</v>
      </c>
      <c r="H1010" s="1">
        <f t="shared" si="596"/>
        <v>4.1578234010272698E-2</v>
      </c>
      <c r="I1010" s="1">
        <f t="shared" si="596"/>
        <v>0.20066682915769199</v>
      </c>
      <c r="J1010" s="1">
        <f t="shared" si="596"/>
        <v>0.36209800962403199</v>
      </c>
      <c r="K1010" s="1">
        <f t="shared" si="596"/>
        <v>0.40076948042497401</v>
      </c>
      <c r="L1010" s="1">
        <f t="shared" si="596"/>
        <v>0.42152395631422102</v>
      </c>
      <c r="M1010" s="1">
        <f t="shared" si="596"/>
        <v>7.1232772078611506E-2</v>
      </c>
      <c r="N1010" s="1">
        <f t="shared" si="596"/>
        <v>0.167927100017429</v>
      </c>
      <c r="O1010" s="1">
        <f t="shared" si="596"/>
        <v>0.26491259626904001</v>
      </c>
      <c r="P1010" s="1">
        <f t="shared" si="596"/>
        <v>0.64553832717918902</v>
      </c>
      <c r="Q1010" s="1">
        <f t="shared" si="596"/>
        <v>0.49801536102288102</v>
      </c>
      <c r="R1010" s="1">
        <f t="shared" si="596"/>
        <v>0.24244649749970901</v>
      </c>
      <c r="S1010" s="1">
        <f t="shared" si="596"/>
        <v>0.47445897435897399</v>
      </c>
      <c r="T1010" s="1">
        <f t="shared" si="596"/>
        <v>0.50076671399512895</v>
      </c>
      <c r="U1010" s="1">
        <f t="shared" si="596"/>
        <v>0.35346183883544402</v>
      </c>
      <c r="V1010" s="1">
        <f t="shared" si="596"/>
        <v>8.3598623383105405E-2</v>
      </c>
    </row>
    <row r="1011" spans="1:22">
      <c r="A1011" s="1" t="s">
        <v>52</v>
      </c>
      <c r="B1011" s="1">
        <v>15</v>
      </c>
      <c r="C1011" s="1" t="s">
        <v>35</v>
      </c>
      <c r="D1011" s="1">
        <f t="shared" ref="D1011:V1011" si="597">D604+0.0001</f>
        <v>0.56375933617890595</v>
      </c>
      <c r="E1011" s="1">
        <f t="shared" si="597"/>
        <v>0.576471436598752</v>
      </c>
      <c r="F1011" s="1">
        <f t="shared" si="597"/>
        <v>0.533756901974345</v>
      </c>
      <c r="G1011" s="1">
        <f t="shared" si="597"/>
        <v>0.309336947791165</v>
      </c>
      <c r="H1011" s="1">
        <f t="shared" si="597"/>
        <v>4.2600750111049301E-2</v>
      </c>
      <c r="I1011" s="1">
        <f t="shared" si="597"/>
        <v>0.205972350073688</v>
      </c>
      <c r="J1011" s="1">
        <f t="shared" si="597"/>
        <v>0.45707592380803103</v>
      </c>
      <c r="K1011" s="1">
        <f t="shared" si="597"/>
        <v>0.40317087760151399</v>
      </c>
      <c r="L1011" s="1">
        <f t="shared" si="597"/>
        <v>0.54877233581358498</v>
      </c>
      <c r="M1011" s="1">
        <f t="shared" si="597"/>
        <v>8.6705247323718801E-2</v>
      </c>
      <c r="N1011" s="1">
        <f t="shared" si="597"/>
        <v>0.27376160295750002</v>
      </c>
      <c r="O1011" s="1">
        <f t="shared" si="597"/>
        <v>0.339480455245593</v>
      </c>
      <c r="P1011" s="1">
        <f t="shared" si="597"/>
        <v>0.68796043231133097</v>
      </c>
      <c r="Q1011" s="1">
        <f t="shared" si="597"/>
        <v>0.50213082461604497</v>
      </c>
      <c r="R1011" s="1">
        <f t="shared" si="597"/>
        <v>0.26008232573734902</v>
      </c>
      <c r="S1011" s="1">
        <f t="shared" si="597"/>
        <v>0.448817948717949</v>
      </c>
      <c r="T1011" s="1">
        <f t="shared" si="597"/>
        <v>0.51628016093734996</v>
      </c>
      <c r="U1011" s="1">
        <f t="shared" si="597"/>
        <v>0.39860160792161498</v>
      </c>
      <c r="V1011" s="1">
        <f t="shared" si="597"/>
        <v>0.120143852763895</v>
      </c>
    </row>
    <row r="1012" spans="1:22">
      <c r="A1012" s="1" t="s">
        <v>52</v>
      </c>
      <c r="B1012" s="1">
        <v>15</v>
      </c>
      <c r="C1012" s="1" t="s">
        <v>36</v>
      </c>
      <c r="D1012" s="1">
        <f t="shared" ref="D1012:V1012" si="598">D605+0.0001</f>
        <v>0.59029470906314796</v>
      </c>
      <c r="E1012" s="1">
        <f t="shared" si="598"/>
        <v>0.65578504849658803</v>
      </c>
      <c r="F1012" s="1">
        <f t="shared" si="598"/>
        <v>0.595465476131667</v>
      </c>
      <c r="G1012" s="1">
        <f t="shared" si="598"/>
        <v>0.26194738955823299</v>
      </c>
      <c r="H1012" s="1">
        <f t="shared" si="598"/>
        <v>4.58871259291775E-2</v>
      </c>
      <c r="I1012" s="1">
        <f t="shared" si="598"/>
        <v>0.21895273778483201</v>
      </c>
      <c r="J1012" s="1">
        <f t="shared" si="598"/>
        <v>3.10985133750857E-2</v>
      </c>
      <c r="K1012" s="1">
        <f t="shared" si="598"/>
        <v>0.42623884441857102</v>
      </c>
      <c r="L1012" s="1">
        <f t="shared" si="598"/>
        <v>0.67836549115237899</v>
      </c>
      <c r="M1012" s="1">
        <f t="shared" si="598"/>
        <v>9.3180798094983294E-2</v>
      </c>
      <c r="N1012" s="1">
        <f t="shared" si="598"/>
        <v>0.37817767106071898</v>
      </c>
      <c r="O1012" s="1">
        <f t="shared" si="598"/>
        <v>0.371887256747642</v>
      </c>
      <c r="P1012" s="1">
        <f t="shared" si="598"/>
        <v>0.730755934945857</v>
      </c>
      <c r="Q1012" s="1">
        <f t="shared" si="598"/>
        <v>0.59267070038466396</v>
      </c>
      <c r="R1012" s="1">
        <f t="shared" si="598"/>
        <v>0.32265057790431401</v>
      </c>
      <c r="S1012" s="1">
        <f t="shared" si="598"/>
        <v>0.41035641025641001</v>
      </c>
      <c r="T1012" s="1">
        <f t="shared" si="598"/>
        <v>0.588911088441463</v>
      </c>
      <c r="U1012" s="1">
        <f t="shared" si="598"/>
        <v>0.456889386637513</v>
      </c>
      <c r="V1012" s="1">
        <f t="shared" si="598"/>
        <v>0.161981635848085</v>
      </c>
    </row>
    <row r="1013" spans="1:22">
      <c r="A1013" s="1" t="s">
        <v>52</v>
      </c>
      <c r="B1013" s="1">
        <v>15</v>
      </c>
      <c r="C1013" s="1" t="s">
        <v>37</v>
      </c>
      <c r="D1013" s="1">
        <f t="shared" ref="D1013:V1013" si="599">D606+0.0001</f>
        <v>0.62926481644418297</v>
      </c>
      <c r="E1013" s="1">
        <f t="shared" si="599"/>
        <v>0.73272389963099205</v>
      </c>
      <c r="F1013" s="1">
        <f t="shared" si="599"/>
        <v>0.595465476131667</v>
      </c>
      <c r="G1013" s="1">
        <f t="shared" si="599"/>
        <v>0.27881485943775097</v>
      </c>
      <c r="H1013" s="1">
        <f t="shared" si="599"/>
        <v>4.94891557671076E-2</v>
      </c>
      <c r="I1013" s="1">
        <f t="shared" si="599"/>
        <v>0.195928137399388</v>
      </c>
      <c r="J1013" s="1">
        <f t="shared" si="599"/>
        <v>3.6835636262016899E-2</v>
      </c>
      <c r="K1013" s="1">
        <f t="shared" si="599"/>
        <v>0.45920347838742498</v>
      </c>
      <c r="L1013" s="1">
        <f t="shared" si="599"/>
        <v>0.76198540819942095</v>
      </c>
      <c r="M1013" s="1">
        <f t="shared" si="599"/>
        <v>8.7459249053788393E-2</v>
      </c>
      <c r="N1013" s="1">
        <f t="shared" si="599"/>
        <v>0.392456046637495</v>
      </c>
      <c r="O1013" s="1">
        <f t="shared" si="599"/>
        <v>0.41081367448228701</v>
      </c>
      <c r="P1013" s="1">
        <f t="shared" si="599"/>
        <v>0.77512800481267896</v>
      </c>
      <c r="Q1013" s="1">
        <f t="shared" si="599"/>
        <v>0.51036174324376704</v>
      </c>
      <c r="R1013" s="1">
        <f t="shared" si="599"/>
        <v>0.45657123474229899</v>
      </c>
      <c r="S1013" s="1">
        <f t="shared" si="599"/>
        <v>0.37189487179487202</v>
      </c>
      <c r="T1013" s="1">
        <f t="shared" si="599"/>
        <v>0.623128023594267</v>
      </c>
      <c r="U1013" s="1">
        <f t="shared" si="599"/>
        <v>0.50456590415275404</v>
      </c>
      <c r="V1013" s="1">
        <f t="shared" si="599"/>
        <v>0.167013907755867</v>
      </c>
    </row>
    <row r="1014" spans="1:22">
      <c r="A1014" s="1" t="s">
        <v>52</v>
      </c>
      <c r="B1014" s="1">
        <v>15</v>
      </c>
      <c r="C1014" s="1" t="s">
        <v>38</v>
      </c>
      <c r="D1014" s="1">
        <f t="shared" ref="D1014:V1014" si="600">D607+0.0001</f>
        <v>0.65315046518863296</v>
      </c>
      <c r="E1014" s="1">
        <f t="shared" si="600"/>
        <v>0.796634156073741</v>
      </c>
      <c r="F1014" s="1">
        <f t="shared" si="600"/>
        <v>0.59633079583065796</v>
      </c>
      <c r="G1014" s="1">
        <f t="shared" si="600"/>
        <v>0.28381887550200802</v>
      </c>
      <c r="H1014" s="1">
        <f t="shared" si="600"/>
        <v>5.2780660028000401E-2</v>
      </c>
      <c r="I1014" s="1">
        <f t="shared" si="600"/>
        <v>0.17140710803763701</v>
      </c>
      <c r="J1014" s="1">
        <f t="shared" si="600"/>
        <v>3.9372721669268897E-2</v>
      </c>
      <c r="K1014" s="1">
        <f t="shared" si="600"/>
        <v>0.49406012225294699</v>
      </c>
      <c r="L1014" s="1">
        <f t="shared" si="600"/>
        <v>0.76198540819942095</v>
      </c>
      <c r="M1014" s="1">
        <f t="shared" si="600"/>
        <v>8.9300532018024695E-2</v>
      </c>
      <c r="N1014" s="1">
        <f t="shared" si="600"/>
        <v>0.31360276577593099</v>
      </c>
      <c r="O1014" s="1">
        <f t="shared" si="600"/>
        <v>0.427428829871843</v>
      </c>
      <c r="P1014" s="1">
        <f t="shared" si="600"/>
        <v>0.82026761398995995</v>
      </c>
      <c r="Q1014" s="1">
        <f t="shared" si="600"/>
        <v>0.76787684992675498</v>
      </c>
      <c r="R1014" s="1">
        <f t="shared" si="600"/>
        <v>0.62379835381569904</v>
      </c>
      <c r="S1014" s="1">
        <f t="shared" si="600"/>
        <v>0.34850329487179499</v>
      </c>
      <c r="T1014" s="1">
        <f t="shared" si="600"/>
        <v>0.65617126431814599</v>
      </c>
      <c r="U1014" s="1">
        <f t="shared" si="600"/>
        <v>0.54561029586399801</v>
      </c>
      <c r="V1014" s="1">
        <f t="shared" si="600"/>
        <v>0.20456295184199799</v>
      </c>
    </row>
    <row r="1015" spans="1:22">
      <c r="A1015" s="1" t="s">
        <v>53</v>
      </c>
      <c r="B1015" s="1">
        <v>16</v>
      </c>
      <c r="C1015" s="1" t="s">
        <v>25</v>
      </c>
      <c r="D1015" s="1">
        <f t="shared" ref="D1015:V1015" si="601">D608+0.0001</f>
        <v>2.9625237938280501E-2</v>
      </c>
      <c r="E1015" s="1">
        <f t="shared" si="601"/>
        <v>8.0480847344563705E-2</v>
      </c>
      <c r="F1015" s="1">
        <f t="shared" si="601"/>
        <v>0.33759938250259303</v>
      </c>
      <c r="G1015" s="1">
        <f t="shared" si="601"/>
        <v>0.23785100401606399</v>
      </c>
      <c r="H1015" s="1">
        <f t="shared" si="601"/>
        <v>3.4232336625237197E-2</v>
      </c>
      <c r="I1015" s="1">
        <f t="shared" si="601"/>
        <v>2.2058961568983099E-2</v>
      </c>
      <c r="J1015" s="1">
        <f t="shared" si="601"/>
        <v>1.1635261324584999E-3</v>
      </c>
      <c r="K1015" s="1">
        <f t="shared" si="601"/>
        <v>1.3052990831029E-2</v>
      </c>
      <c r="L1015" s="1">
        <f t="shared" si="601"/>
        <v>2.7810039809083101E-2</v>
      </c>
      <c r="M1015" s="1">
        <f t="shared" si="601"/>
        <v>1E-4</v>
      </c>
      <c r="N1015" s="1">
        <f t="shared" si="601"/>
        <v>2.2045033070057101E-2</v>
      </c>
      <c r="O1015" s="1">
        <f t="shared" si="601"/>
        <v>3.4234358860778601E-2</v>
      </c>
      <c r="P1015" s="1">
        <f t="shared" si="601"/>
        <v>2.5366564328091899E-2</v>
      </c>
      <c r="Q1015" s="1">
        <f t="shared" si="601"/>
        <v>4.0048326276348002E-2</v>
      </c>
      <c r="R1015" s="1">
        <f t="shared" si="601"/>
        <v>1.4517462843926601E-2</v>
      </c>
      <c r="S1015" s="1">
        <f t="shared" si="601"/>
        <v>0.41035641025641001</v>
      </c>
      <c r="T1015" s="1">
        <f t="shared" si="601"/>
        <v>0.17316552625649401</v>
      </c>
      <c r="U1015" s="1">
        <f t="shared" si="601"/>
        <v>6.2426450551339503E-2</v>
      </c>
      <c r="V1015" s="1">
        <f t="shared" si="601"/>
        <v>2.4530844502289699E-3</v>
      </c>
    </row>
    <row r="1016" spans="1:22">
      <c r="A1016" s="1" t="s">
        <v>53</v>
      </c>
      <c r="B1016" s="1">
        <v>16</v>
      </c>
      <c r="C1016" s="1" t="s">
        <v>27</v>
      </c>
      <c r="D1016" s="1">
        <f t="shared" ref="D1016:V1016" si="602">D609+0.0001</f>
        <v>6.2685098256326399E-2</v>
      </c>
      <c r="E1016" s="1">
        <f t="shared" si="602"/>
        <v>0.10836535186169401</v>
      </c>
      <c r="F1016" s="1">
        <f t="shared" si="602"/>
        <v>0.34262169474221499</v>
      </c>
      <c r="G1016" s="1">
        <f t="shared" si="602"/>
        <v>0.24507991967871501</v>
      </c>
      <c r="H1016" s="1">
        <f t="shared" si="602"/>
        <v>4.2459733548881801E-2</v>
      </c>
      <c r="I1016" s="1">
        <f t="shared" si="602"/>
        <v>2.5505282847749701E-2</v>
      </c>
      <c r="J1016" s="1">
        <f t="shared" si="602"/>
        <v>6.0080889197141104E-3</v>
      </c>
      <c r="K1016" s="1">
        <f t="shared" si="602"/>
        <v>6.9667748508223007E-2</v>
      </c>
      <c r="L1016" s="1">
        <f t="shared" si="602"/>
        <v>3.2874755622251402E-2</v>
      </c>
      <c r="M1016" s="1">
        <f t="shared" si="602"/>
        <v>1.0216905577052E-3</v>
      </c>
      <c r="N1016" s="1">
        <f t="shared" si="602"/>
        <v>3.0681776151030599E-2</v>
      </c>
      <c r="O1016" s="1">
        <f t="shared" si="602"/>
        <v>4.3663439409650603E-2</v>
      </c>
      <c r="P1016" s="1">
        <f t="shared" si="602"/>
        <v>0.14004108617184599</v>
      </c>
      <c r="Q1016" s="1">
        <f t="shared" si="602"/>
        <v>6.4247160434213094E-2</v>
      </c>
      <c r="R1016" s="1">
        <f t="shared" si="602"/>
        <v>2.23865246915049E-2</v>
      </c>
      <c r="S1016" s="1">
        <f t="shared" si="602"/>
        <v>0.42317692307692301</v>
      </c>
      <c r="T1016" s="1">
        <f t="shared" si="602"/>
        <v>0.191804195050883</v>
      </c>
      <c r="U1016" s="1">
        <f t="shared" si="602"/>
        <v>7.2711516273439206E-2</v>
      </c>
      <c r="V1016" s="1">
        <f t="shared" si="602"/>
        <v>3.6466381792254099E-3</v>
      </c>
    </row>
    <row r="1017" spans="1:22">
      <c r="A1017" s="1" t="s">
        <v>53</v>
      </c>
      <c r="B1017" s="1">
        <v>16</v>
      </c>
      <c r="C1017" s="1" t="s">
        <v>28</v>
      </c>
      <c r="D1017" s="1">
        <f t="shared" ref="D1017:V1017" si="603">D610+0.0001</f>
        <v>9.3751384778854002E-2</v>
      </c>
      <c r="E1017" s="1">
        <f t="shared" si="603"/>
        <v>0.122309355207655</v>
      </c>
      <c r="F1017" s="1">
        <f t="shared" si="603"/>
        <v>0.35981693918885499</v>
      </c>
      <c r="G1017" s="1">
        <f t="shared" si="603"/>
        <v>0.24507991967871501</v>
      </c>
      <c r="H1017" s="1">
        <f t="shared" si="603"/>
        <v>3.17344947230652E-2</v>
      </c>
      <c r="I1017" s="1">
        <f t="shared" si="603"/>
        <v>4.1319816347352899E-2</v>
      </c>
      <c r="J1017" s="1">
        <f t="shared" si="603"/>
        <v>1.5655012941317801E-2</v>
      </c>
      <c r="K1017" s="1">
        <f t="shared" si="603"/>
        <v>0.178021699898122</v>
      </c>
      <c r="L1017" s="1">
        <f t="shared" si="603"/>
        <v>2.4407509535421701E-2</v>
      </c>
      <c r="M1017" s="1">
        <f t="shared" si="603"/>
        <v>1.4141510170886801E-2</v>
      </c>
      <c r="N1017" s="1">
        <f t="shared" si="603"/>
        <v>3.37674739246498E-2</v>
      </c>
      <c r="O1017" s="1">
        <f t="shared" si="603"/>
        <v>5.6225479457571198E-2</v>
      </c>
      <c r="P1017" s="1">
        <f t="shared" si="603"/>
        <v>0.26118783139028301</v>
      </c>
      <c r="Q1017" s="1">
        <f t="shared" si="603"/>
        <v>9.8816922228390405E-2</v>
      </c>
      <c r="R1017" s="1">
        <f t="shared" si="603"/>
        <v>3.4545383602856299E-2</v>
      </c>
      <c r="S1017" s="1">
        <f t="shared" si="603"/>
        <v>0.435997435897436</v>
      </c>
      <c r="T1017" s="1">
        <f t="shared" si="603"/>
        <v>0.210482218490819</v>
      </c>
      <c r="U1017" s="1">
        <f t="shared" si="603"/>
        <v>8.6246104171840796E-2</v>
      </c>
      <c r="V1017" s="1">
        <f t="shared" si="603"/>
        <v>5.6546031910057496E-3</v>
      </c>
    </row>
    <row r="1018" spans="1:22">
      <c r="A1018" s="1" t="s">
        <v>53</v>
      </c>
      <c r="B1018" s="1">
        <v>16</v>
      </c>
      <c r="C1018" s="1" t="s">
        <v>29</v>
      </c>
      <c r="D1018" s="1">
        <f t="shared" ref="D1018:V1018" si="604">D611+0.0001</f>
        <v>0.119647800685515</v>
      </c>
      <c r="E1018" s="1">
        <f t="shared" si="604"/>
        <v>0.138351472264785</v>
      </c>
      <c r="F1018" s="1">
        <f t="shared" si="604"/>
        <v>0.44745628777025798</v>
      </c>
      <c r="G1018" s="1">
        <f t="shared" si="604"/>
        <v>0.24507991967871501</v>
      </c>
      <c r="H1018" s="1">
        <f t="shared" si="604"/>
        <v>3.6318185581818499E-2</v>
      </c>
      <c r="I1018" s="1">
        <f t="shared" si="604"/>
        <v>7.1407108037637501E-2</v>
      </c>
      <c r="J1018" s="1">
        <f t="shared" si="604"/>
        <v>2.6077358780942798E-2</v>
      </c>
      <c r="K1018" s="1">
        <f t="shared" si="604"/>
        <v>0.21622574588851701</v>
      </c>
      <c r="L1018" s="1">
        <f t="shared" si="604"/>
        <v>3.22077971612581E-2</v>
      </c>
      <c r="M1018" s="1">
        <f t="shared" si="604"/>
        <v>1.35042170753246E-2</v>
      </c>
      <c r="N1018" s="1">
        <f t="shared" si="604"/>
        <v>3.8221152911174103E-2</v>
      </c>
      <c r="O1018" s="1">
        <f t="shared" si="604"/>
        <v>6.2783351622353503E-2</v>
      </c>
      <c r="P1018" s="1">
        <f t="shared" si="604"/>
        <v>0.31215659046591698</v>
      </c>
      <c r="Q1018" s="1">
        <f t="shared" si="604"/>
        <v>0.14820230705495699</v>
      </c>
      <c r="R1018" s="1">
        <f t="shared" si="604"/>
        <v>5.33326016814731E-2</v>
      </c>
      <c r="S1018" s="1">
        <f t="shared" si="604"/>
        <v>0.448817948717949</v>
      </c>
      <c r="T1018" s="1">
        <f t="shared" si="604"/>
        <v>0.231943618528476</v>
      </c>
      <c r="U1018" s="1">
        <f t="shared" si="604"/>
        <v>9.8471503292160797E-2</v>
      </c>
      <c r="V1018" s="1">
        <f t="shared" si="604"/>
        <v>8.5593261581876703E-3</v>
      </c>
    </row>
    <row r="1019" spans="1:22">
      <c r="A1019" s="1" t="s">
        <v>53</v>
      </c>
      <c r="B1019" s="1">
        <v>16</v>
      </c>
      <c r="C1019" s="1" t="s">
        <v>30</v>
      </c>
      <c r="D1019" s="1">
        <f t="shared" ref="D1019:V1019" si="605">D612+0.0001</f>
        <v>0.24159957089325801</v>
      </c>
      <c r="E1019" s="1">
        <f t="shared" si="605"/>
        <v>0.21718211895481099</v>
      </c>
      <c r="F1019" s="1">
        <f t="shared" si="605"/>
        <v>0.472814847930972</v>
      </c>
      <c r="G1019" s="1">
        <f t="shared" si="605"/>
        <v>0.26275060240963899</v>
      </c>
      <c r="H1019" s="1">
        <f t="shared" si="605"/>
        <v>6.5420887487055907E-2</v>
      </c>
      <c r="I1019" s="1">
        <f t="shared" si="605"/>
        <v>0.116651411404603</v>
      </c>
      <c r="J1019" s="1">
        <f t="shared" si="605"/>
        <v>4.5182424977030698E-2</v>
      </c>
      <c r="K1019" s="1">
        <f t="shared" si="605"/>
        <v>0.19999812254402599</v>
      </c>
      <c r="L1019" s="1">
        <f t="shared" si="605"/>
        <v>6.1689445382354803E-2</v>
      </c>
      <c r="M1019" s="1">
        <f t="shared" si="605"/>
        <v>1.7328864609310799E-2</v>
      </c>
      <c r="N1019" s="1">
        <f t="shared" si="605"/>
        <v>5.4733248020841903E-2</v>
      </c>
      <c r="O1019" s="1">
        <f t="shared" si="605"/>
        <v>7.4802761474262805E-2</v>
      </c>
      <c r="P1019" s="1">
        <f t="shared" si="605"/>
        <v>0.39241630917313203</v>
      </c>
      <c r="Q1019" s="1">
        <f t="shared" si="605"/>
        <v>0.20993402296939401</v>
      </c>
      <c r="R1019" s="1">
        <f t="shared" si="605"/>
        <v>6.8550888749890695E-2</v>
      </c>
      <c r="S1019" s="1">
        <f t="shared" si="605"/>
        <v>0.435997435897436</v>
      </c>
      <c r="T1019" s="1">
        <f t="shared" si="605"/>
        <v>0.25109698435382799</v>
      </c>
      <c r="U1019" s="1">
        <f t="shared" si="605"/>
        <v>0.107692121694816</v>
      </c>
      <c r="V1019" s="1">
        <f t="shared" si="605"/>
        <v>1.49142511721295E-2</v>
      </c>
    </row>
    <row r="1020" spans="1:22">
      <c r="A1020" s="1" t="s">
        <v>53</v>
      </c>
      <c r="B1020" s="1">
        <v>16</v>
      </c>
      <c r="C1020" s="1" t="s">
        <v>31</v>
      </c>
      <c r="D1020" s="1">
        <f t="shared" ref="D1020:V1020" si="606">D613+0.0001</f>
        <v>0.34907187141895402</v>
      </c>
      <c r="E1020" s="1">
        <f t="shared" si="606"/>
        <v>0.26995445380217398</v>
      </c>
      <c r="F1020" s="1">
        <f t="shared" si="606"/>
        <v>0.49932606991717299</v>
      </c>
      <c r="G1020" s="1">
        <f t="shared" si="606"/>
        <v>0.253915261044177</v>
      </c>
      <c r="H1020" s="1">
        <f t="shared" si="606"/>
        <v>7.7469813160340406E-2</v>
      </c>
      <c r="I1020" s="1">
        <f t="shared" si="606"/>
        <v>0.13314613989343599</v>
      </c>
      <c r="J1020" s="1">
        <f t="shared" si="606"/>
        <v>1.53927666974858E-2</v>
      </c>
      <c r="K1020" s="1">
        <f t="shared" si="606"/>
        <v>0.22364824625236501</v>
      </c>
      <c r="L1020" s="1">
        <f t="shared" si="606"/>
        <v>9.4198459742804094E-2</v>
      </c>
      <c r="M1020" s="1">
        <f t="shared" si="606"/>
        <v>2.8404637611030001E-2</v>
      </c>
      <c r="N1020" s="1">
        <f t="shared" si="606"/>
        <v>5.6314510462246899E-2</v>
      </c>
      <c r="O1020" s="1">
        <f t="shared" si="606"/>
        <v>9.5235456201991295E-2</v>
      </c>
      <c r="P1020" s="1">
        <f t="shared" si="606"/>
        <v>0.429299684686554</v>
      </c>
      <c r="Q1020" s="1">
        <f t="shared" si="606"/>
        <v>0.263434842286982</v>
      </c>
      <c r="R1020" s="1">
        <f t="shared" si="606"/>
        <v>7.7882419965850602E-2</v>
      </c>
      <c r="S1020" s="1">
        <f t="shared" si="606"/>
        <v>0.38471538461538501</v>
      </c>
      <c r="T1020" s="1">
        <f t="shared" si="606"/>
        <v>0.27515038937949299</v>
      </c>
      <c r="U1020" s="1">
        <f t="shared" si="606"/>
        <v>0.119620130466518</v>
      </c>
      <c r="V1020" s="1">
        <f t="shared" si="606"/>
        <v>2.42953491398962E-2</v>
      </c>
    </row>
    <row r="1021" spans="1:22">
      <c r="A1021" s="1" t="s">
        <v>53</v>
      </c>
      <c r="B1021" s="1">
        <v>16</v>
      </c>
      <c r="C1021" s="1" t="s">
        <v>32</v>
      </c>
      <c r="D1021" s="1">
        <f t="shared" ref="D1021:V1021" si="607">D614+0.0001</f>
        <v>0.35971538357170901</v>
      </c>
      <c r="E1021" s="1">
        <f t="shared" si="607"/>
        <v>0.33932330478249401</v>
      </c>
      <c r="F1021" s="1">
        <f t="shared" si="607"/>
        <v>0.494468423652621</v>
      </c>
      <c r="G1021" s="1">
        <f t="shared" si="607"/>
        <v>0.27078273092369498</v>
      </c>
      <c r="H1021" s="1">
        <f t="shared" si="607"/>
        <v>8.4362525402434593E-2</v>
      </c>
      <c r="I1021" s="1">
        <f t="shared" si="607"/>
        <v>0.13930190454597</v>
      </c>
      <c r="J1021" s="1">
        <f t="shared" si="607"/>
        <v>6.6905031795677999E-2</v>
      </c>
      <c r="K1021" s="1">
        <f t="shared" si="607"/>
        <v>0.27254942512007002</v>
      </c>
      <c r="L1021" s="1">
        <f t="shared" si="607"/>
        <v>0.13255378186289801</v>
      </c>
      <c r="M1021" s="1">
        <f t="shared" si="607"/>
        <v>3.6478383164171999E-2</v>
      </c>
      <c r="N1021" s="1">
        <f t="shared" si="607"/>
        <v>6.3494978488409404E-2</v>
      </c>
      <c r="O1021" s="1">
        <f t="shared" si="607"/>
        <v>0.119971943300682</v>
      </c>
      <c r="P1021" s="1">
        <f t="shared" si="607"/>
        <v>0.52015974360038197</v>
      </c>
      <c r="Q1021" s="1">
        <f t="shared" si="607"/>
        <v>0.242857596851074</v>
      </c>
      <c r="R1021" s="1">
        <f t="shared" si="607"/>
        <v>8.3001583958698E-2</v>
      </c>
      <c r="S1021" s="1">
        <f t="shared" si="607"/>
        <v>0.41035641025641001</v>
      </c>
      <c r="T1021" s="1">
        <f t="shared" si="607"/>
        <v>0.30987430496609297</v>
      </c>
      <c r="U1021" s="1">
        <f t="shared" si="607"/>
        <v>0.13787738800218199</v>
      </c>
      <c r="V1021" s="1">
        <f t="shared" si="607"/>
        <v>3.1094829882834699E-2</v>
      </c>
    </row>
    <row r="1022" spans="1:22">
      <c r="A1022" s="1" t="s">
        <v>53</v>
      </c>
      <c r="B1022" s="1">
        <v>16</v>
      </c>
      <c r="C1022" s="1" t="s">
        <v>33</v>
      </c>
      <c r="D1022" s="1">
        <f t="shared" ref="D1022:V1022" si="608">D615+0.0001</f>
        <v>0.388278022639439</v>
      </c>
      <c r="E1022" s="1">
        <f t="shared" si="608"/>
        <v>0.41157600556884699</v>
      </c>
      <c r="F1022" s="1">
        <f t="shared" si="608"/>
        <v>0.489384361672348</v>
      </c>
      <c r="G1022" s="1">
        <f t="shared" si="608"/>
        <v>0.26676666666666699</v>
      </c>
      <c r="H1022" s="1">
        <f t="shared" si="608"/>
        <v>9.3117225745139198E-2</v>
      </c>
      <c r="I1022" s="1">
        <f t="shared" si="608"/>
        <v>0.23486930053281899</v>
      </c>
      <c r="J1022" s="1">
        <f t="shared" si="608"/>
        <v>0.24158216476765201</v>
      </c>
      <c r="K1022" s="1">
        <f t="shared" si="608"/>
        <v>0.33011018774559697</v>
      </c>
      <c r="L1022" s="1">
        <f t="shared" si="608"/>
        <v>0.29172758706934299</v>
      </c>
      <c r="M1022" s="1">
        <f t="shared" si="608"/>
        <v>4.8539015869546197E-2</v>
      </c>
      <c r="N1022" s="1">
        <f t="shared" si="608"/>
        <v>9.4353102897872701E-2</v>
      </c>
      <c r="O1022" s="1">
        <f t="shared" si="608"/>
        <v>0.15534961995751601</v>
      </c>
      <c r="P1022" s="1">
        <f t="shared" si="608"/>
        <v>0.57998632120482896</v>
      </c>
      <c r="Q1022" s="1">
        <f t="shared" si="608"/>
        <v>0.263434842286982</v>
      </c>
      <c r="R1022" s="1">
        <f t="shared" si="608"/>
        <v>9.7610310268495606E-2</v>
      </c>
      <c r="S1022" s="1">
        <f t="shared" si="608"/>
        <v>0.42317692307692301</v>
      </c>
      <c r="T1022" s="1">
        <f t="shared" si="608"/>
        <v>0.34798812168765098</v>
      </c>
      <c r="U1022" s="1">
        <f t="shared" si="608"/>
        <v>0.15441649395748899</v>
      </c>
      <c r="V1022" s="1">
        <f t="shared" si="608"/>
        <v>4.4187320130433201E-2</v>
      </c>
    </row>
    <row r="1023" spans="1:22">
      <c r="A1023" s="1" t="s">
        <v>53</v>
      </c>
      <c r="B1023" s="1">
        <v>16</v>
      </c>
      <c r="C1023" s="1" t="s">
        <v>34</v>
      </c>
      <c r="D1023" s="1">
        <f t="shared" ref="D1023:V1023" si="609">D616+0.0001</f>
        <v>0.38375629448745802</v>
      </c>
      <c r="E1023" s="1">
        <f t="shared" si="609"/>
        <v>0.46164364293986299</v>
      </c>
      <c r="F1023" s="1">
        <f t="shared" si="609"/>
        <v>0.56715857168733197</v>
      </c>
      <c r="G1023" s="1">
        <f t="shared" si="609"/>
        <v>0.27399558232931698</v>
      </c>
      <c r="H1023" s="1">
        <f t="shared" si="609"/>
        <v>0.105061012663983</v>
      </c>
      <c r="I1023" s="1">
        <f t="shared" si="609"/>
        <v>0.35508242829611197</v>
      </c>
      <c r="J1023" s="1">
        <f t="shared" si="609"/>
        <v>0.385446467757941</v>
      </c>
      <c r="K1023" s="1">
        <f t="shared" si="609"/>
        <v>0.36431190510842698</v>
      </c>
      <c r="L1023" s="1">
        <f t="shared" si="609"/>
        <v>0.29313966318597701</v>
      </c>
      <c r="M1023" s="1">
        <f t="shared" si="609"/>
        <v>7.9127377860213205E-2</v>
      </c>
      <c r="N1023" s="1">
        <f t="shared" si="609"/>
        <v>9.8858382181614704E-2</v>
      </c>
      <c r="O1023" s="1">
        <f t="shared" si="609"/>
        <v>0.144908770675821</v>
      </c>
      <c r="P1023" s="1">
        <f t="shared" si="609"/>
        <v>0.63466831099863097</v>
      </c>
      <c r="Q1023" s="1">
        <f t="shared" si="609"/>
        <v>0.27166572763861302</v>
      </c>
      <c r="R1023" s="1">
        <f t="shared" si="609"/>
        <v>8.0271738626935402E-2</v>
      </c>
      <c r="S1023" s="1">
        <f t="shared" si="609"/>
        <v>0.38471538461538501</v>
      </c>
      <c r="T1023" s="1">
        <f t="shared" si="609"/>
        <v>0.37466671306913801</v>
      </c>
      <c r="U1023" s="1">
        <f t="shared" si="609"/>
        <v>0.17770291705202401</v>
      </c>
      <c r="V1023" s="1">
        <f t="shared" si="609"/>
        <v>6.1100921071676299E-2</v>
      </c>
    </row>
    <row r="1024" spans="1:22">
      <c r="A1024" s="1" t="s">
        <v>53</v>
      </c>
      <c r="B1024" s="1">
        <v>16</v>
      </c>
      <c r="C1024" s="1" t="s">
        <v>35</v>
      </c>
      <c r="D1024" s="1">
        <f t="shared" ref="D1024:V1024" si="610">D617+0.0001</f>
        <v>0.399688649824051</v>
      </c>
      <c r="E1024" s="1">
        <f t="shared" si="610"/>
        <v>0.52215006992652602</v>
      </c>
      <c r="F1024" s="1">
        <f t="shared" si="610"/>
        <v>0.57083885623013697</v>
      </c>
      <c r="G1024" s="1">
        <f t="shared" si="610"/>
        <v>0.28122449799196803</v>
      </c>
      <c r="H1024" s="1">
        <f t="shared" si="610"/>
        <v>0.13256785829760301</v>
      </c>
      <c r="I1024" s="1">
        <f t="shared" si="610"/>
        <v>0.30920327627253102</v>
      </c>
      <c r="J1024" s="1">
        <f t="shared" si="610"/>
        <v>0.53573637345290803</v>
      </c>
      <c r="K1024" s="1">
        <f t="shared" si="610"/>
        <v>0.35754433124727097</v>
      </c>
      <c r="L1024" s="1">
        <f t="shared" si="610"/>
        <v>0.34837216073698901</v>
      </c>
      <c r="M1024" s="1">
        <f t="shared" si="610"/>
        <v>9.3319503452919297E-2</v>
      </c>
      <c r="N1024" s="1">
        <f t="shared" si="610"/>
        <v>0.14078305033437</v>
      </c>
      <c r="O1024" s="1">
        <f t="shared" si="610"/>
        <v>0.17971663529009099</v>
      </c>
      <c r="P1024" s="1">
        <f t="shared" si="610"/>
        <v>0.67343941832966903</v>
      </c>
      <c r="Q1024" s="1">
        <f t="shared" si="610"/>
        <v>0.29224297561597701</v>
      </c>
      <c r="R1024" s="1">
        <f t="shared" si="610"/>
        <v>8.01193480308003E-2</v>
      </c>
      <c r="S1024" s="1">
        <f t="shared" si="610"/>
        <v>0.35907435897435902</v>
      </c>
      <c r="T1024" s="1">
        <f t="shared" si="610"/>
        <v>0.37330319034993198</v>
      </c>
      <c r="U1024" s="1">
        <f t="shared" si="610"/>
        <v>0.200134642035703</v>
      </c>
      <c r="V1024" s="1">
        <f t="shared" si="610"/>
        <v>8.9717186858926906E-2</v>
      </c>
    </row>
    <row r="1025" spans="1:22">
      <c r="A1025" s="1" t="s">
        <v>53</v>
      </c>
      <c r="B1025" s="1">
        <v>16</v>
      </c>
      <c r="C1025" s="1" t="s">
        <v>36</v>
      </c>
      <c r="D1025" s="1">
        <f t="shared" ref="D1025:V1025" si="611">D618+0.0001</f>
        <v>0.47121779224486998</v>
      </c>
      <c r="E1025" s="1">
        <f t="shared" si="611"/>
        <v>0.60700656488097404</v>
      </c>
      <c r="F1025" s="1">
        <f t="shared" si="611"/>
        <v>0.63948810123664102</v>
      </c>
      <c r="G1025" s="1">
        <f t="shared" si="611"/>
        <v>0.308533734939759</v>
      </c>
      <c r="H1025" s="1">
        <f t="shared" si="611"/>
        <v>0.142707799575926</v>
      </c>
      <c r="I1025" s="1">
        <f t="shared" si="611"/>
        <v>0.147124146922118</v>
      </c>
      <c r="J1025" s="1">
        <f t="shared" si="611"/>
        <v>3.1612625984857701E-2</v>
      </c>
      <c r="K1025" s="1">
        <f t="shared" si="611"/>
        <v>0.38366862174355998</v>
      </c>
      <c r="L1025" s="1">
        <f t="shared" si="611"/>
        <v>0.422362865003439</v>
      </c>
      <c r="M1025" s="1">
        <f t="shared" si="611"/>
        <v>0.100476922336818</v>
      </c>
      <c r="N1025" s="1">
        <f t="shared" si="611"/>
        <v>0.18117920301620899</v>
      </c>
      <c r="O1025" s="1">
        <f t="shared" si="611"/>
        <v>0.16860731393019299</v>
      </c>
      <c r="P1025" s="1">
        <f t="shared" si="611"/>
        <v>0.71362113844749597</v>
      </c>
      <c r="Q1025" s="1">
        <f t="shared" si="611"/>
        <v>0.27578119446906901</v>
      </c>
      <c r="R1025" s="1">
        <f t="shared" si="611"/>
        <v>9.5811741944534401E-2</v>
      </c>
      <c r="S1025" s="1">
        <f t="shared" si="611"/>
        <v>0.32061282051282097</v>
      </c>
      <c r="T1025" s="1">
        <f t="shared" si="611"/>
        <v>0.40061377103930201</v>
      </c>
      <c r="U1025" s="1">
        <f t="shared" si="611"/>
        <v>0.22302587742556301</v>
      </c>
      <c r="V1025" s="1">
        <f t="shared" si="611"/>
        <v>0.12603959736310499</v>
      </c>
    </row>
    <row r="1026" spans="1:22">
      <c r="A1026" s="1" t="s">
        <v>53</v>
      </c>
      <c r="B1026" s="1">
        <v>16</v>
      </c>
      <c r="C1026" s="1" t="s">
        <v>37</v>
      </c>
      <c r="D1026" s="1">
        <f t="shared" ref="D1026:V1026" si="612">D619+0.0001</f>
        <v>0.53083842848059704</v>
      </c>
      <c r="E1026" s="1">
        <f t="shared" si="612"/>
        <v>0.691951414670534</v>
      </c>
      <c r="F1026" s="1">
        <f t="shared" si="612"/>
        <v>0.60610207479128597</v>
      </c>
      <c r="G1026" s="1">
        <f t="shared" si="612"/>
        <v>0.31817228915662599</v>
      </c>
      <c r="H1026" s="1">
        <f t="shared" si="612"/>
        <v>0.15390422490398101</v>
      </c>
      <c r="I1026" s="1">
        <f t="shared" si="612"/>
        <v>0.106448486566149</v>
      </c>
      <c r="J1026" s="1">
        <f t="shared" si="612"/>
        <v>3.3162413400670103E-2</v>
      </c>
      <c r="K1026" s="1">
        <f t="shared" si="612"/>
        <v>0.405936122835104</v>
      </c>
      <c r="L1026" s="1">
        <f t="shared" si="612"/>
        <v>0.43909935388399102</v>
      </c>
      <c r="M1026" s="1">
        <f t="shared" si="612"/>
        <v>0.11142704672890399</v>
      </c>
      <c r="N1026" s="1">
        <f t="shared" si="612"/>
        <v>0.155897350726073</v>
      </c>
      <c r="O1026" s="1">
        <f t="shared" si="612"/>
        <v>0.17017379367971699</v>
      </c>
      <c r="P1026" s="1">
        <f t="shared" si="612"/>
        <v>0.75504751690660898</v>
      </c>
      <c r="Q1026" s="1">
        <f t="shared" si="612"/>
        <v>0.21404946977035899</v>
      </c>
      <c r="R1026" s="1">
        <f t="shared" si="612"/>
        <v>0.11196694547309299</v>
      </c>
      <c r="S1026" s="1">
        <f t="shared" si="612"/>
        <v>0.26933076923076898</v>
      </c>
      <c r="T1026" s="1">
        <f t="shared" si="612"/>
        <v>0.40095484463403303</v>
      </c>
      <c r="U1026" s="1">
        <f t="shared" si="612"/>
        <v>0.246819644369006</v>
      </c>
      <c r="V1026" s="1">
        <f t="shared" si="612"/>
        <v>0.128856525926069</v>
      </c>
    </row>
    <row r="1027" spans="1:22">
      <c r="A1027" s="1" t="s">
        <v>53</v>
      </c>
      <c r="B1027" s="1">
        <v>16</v>
      </c>
      <c r="C1027" s="1" t="s">
        <v>38</v>
      </c>
      <c r="D1027" s="1">
        <f t="shared" ref="D1027:V1027" si="613">D620+0.0001</f>
        <v>0.57376421479286099</v>
      </c>
      <c r="E1027" s="1">
        <f t="shared" si="613"/>
        <v>0.76073565331702797</v>
      </c>
      <c r="F1027" s="1">
        <f t="shared" si="613"/>
        <v>0.52248222266133104</v>
      </c>
      <c r="G1027" s="1">
        <f t="shared" si="613"/>
        <v>0.33430080321285099</v>
      </c>
      <c r="H1027" s="1">
        <f t="shared" si="613"/>
        <v>0.16158336248142599</v>
      </c>
      <c r="I1027" s="1">
        <f t="shared" si="613"/>
        <v>0.103841072440766</v>
      </c>
      <c r="J1027" s="1">
        <f t="shared" si="613"/>
        <v>3.5554992813199397E-2</v>
      </c>
      <c r="K1027" s="1">
        <f t="shared" si="613"/>
        <v>0.43191487410857199</v>
      </c>
      <c r="L1027" s="1">
        <f t="shared" si="613"/>
        <v>0.43909935388399102</v>
      </c>
      <c r="M1027" s="1">
        <f t="shared" si="613"/>
        <v>0.13057251690003699</v>
      </c>
      <c r="N1027" s="1">
        <f t="shared" si="613"/>
        <v>0.126046005448991</v>
      </c>
      <c r="O1027" s="1">
        <f t="shared" si="613"/>
        <v>0.177697124764676</v>
      </c>
      <c r="P1027" s="1">
        <f t="shared" si="613"/>
        <v>0.79800897398664095</v>
      </c>
      <c r="Q1027" s="1">
        <f t="shared" si="613"/>
        <v>0.35636317394105499</v>
      </c>
      <c r="R1027" s="1">
        <f t="shared" si="613"/>
        <v>0.184705107459259</v>
      </c>
      <c r="S1027" s="1">
        <f t="shared" si="613"/>
        <v>0.26180892307692299</v>
      </c>
      <c r="T1027" s="1">
        <f t="shared" si="613"/>
        <v>0.41085909709639901</v>
      </c>
      <c r="U1027" s="1">
        <f t="shared" si="613"/>
        <v>0.26686979506331998</v>
      </c>
      <c r="V1027" s="1">
        <f t="shared" si="613"/>
        <v>0.17494699403529501</v>
      </c>
    </row>
    <row r="1028" spans="1:22">
      <c r="A1028" s="1" t="s">
        <v>54</v>
      </c>
      <c r="B1028" s="1">
        <v>17</v>
      </c>
      <c r="C1028" s="1" t="s">
        <v>25</v>
      </c>
      <c r="D1028" s="1">
        <f t="shared" ref="D1028:V1028" si="614">D621+0.0001</f>
        <v>4.2131411840937799E-2</v>
      </c>
      <c r="E1028" s="1">
        <f t="shared" si="614"/>
        <v>0.114946649159444</v>
      </c>
      <c r="F1028" s="1">
        <f t="shared" si="614"/>
        <v>0.24772880995899799</v>
      </c>
      <c r="G1028" s="1">
        <f t="shared" si="614"/>
        <v>0.21054176706827299</v>
      </c>
      <c r="H1028" s="1">
        <f t="shared" si="614"/>
        <v>1.2410563549941E-2</v>
      </c>
      <c r="I1028" s="1">
        <f t="shared" si="614"/>
        <v>1.5755821335449501E-2</v>
      </c>
      <c r="J1028" s="1">
        <f t="shared" si="614"/>
        <v>8.4096827880122509E-3</v>
      </c>
      <c r="K1028" s="1">
        <f t="shared" si="614"/>
        <v>0.12366280017464699</v>
      </c>
      <c r="L1028" s="1">
        <f t="shared" si="614"/>
        <v>3.7564307301110898E-2</v>
      </c>
      <c r="M1028" s="1">
        <f t="shared" si="614"/>
        <v>1.9809869669807901E-2</v>
      </c>
      <c r="N1028" s="1">
        <f t="shared" si="614"/>
        <v>2.1788178257240099E-2</v>
      </c>
      <c r="O1028" s="1">
        <f t="shared" si="614"/>
        <v>4.2725162336028001E-2</v>
      </c>
      <c r="P1028" s="1">
        <f t="shared" si="614"/>
        <v>4.90565614238892E-2</v>
      </c>
      <c r="Q1028" s="1">
        <f t="shared" si="614"/>
        <v>3.7056633576932403E-2</v>
      </c>
      <c r="R1028" s="1">
        <f t="shared" si="614"/>
        <v>2.28217991144062E-2</v>
      </c>
      <c r="S1028" s="1">
        <f t="shared" si="614"/>
        <v>0.39753589743589701</v>
      </c>
      <c r="T1028" s="1">
        <f t="shared" si="614"/>
        <v>0.130753564913559</v>
      </c>
      <c r="U1028" s="1">
        <f t="shared" si="614"/>
        <v>6.1560166182544E-2</v>
      </c>
      <c r="V1028" s="1">
        <f t="shared" si="614"/>
        <v>2.42537132171108E-3</v>
      </c>
    </row>
    <row r="1029" spans="1:22">
      <c r="A1029" s="1" t="s">
        <v>54</v>
      </c>
      <c r="B1029" s="1">
        <v>17</v>
      </c>
      <c r="C1029" s="1" t="s">
        <v>27</v>
      </c>
      <c r="D1029" s="1">
        <f t="shared" ref="D1029:V1029" si="615">D622+0.0001</f>
        <v>8.8442391673130796E-2</v>
      </c>
      <c r="E1029" s="1">
        <f t="shared" si="615"/>
        <v>0.15709481088425101</v>
      </c>
      <c r="F1029" s="1">
        <f t="shared" si="615"/>
        <v>0.270798101401307</v>
      </c>
      <c r="G1029" s="1">
        <f t="shared" si="615"/>
        <v>0.21536104417670701</v>
      </c>
      <c r="H1029" s="1">
        <f t="shared" si="615"/>
        <v>1.84977674828323E-2</v>
      </c>
      <c r="I1029" s="1">
        <f t="shared" si="615"/>
        <v>1.7399625892755899E-2</v>
      </c>
      <c r="J1029" s="1">
        <f t="shared" si="615"/>
        <v>1.42766514762809E-2</v>
      </c>
      <c r="K1029" s="1">
        <f t="shared" si="615"/>
        <v>0.19701456847620399</v>
      </c>
      <c r="L1029" s="1">
        <f t="shared" si="615"/>
        <v>4.6688090622980898E-2</v>
      </c>
      <c r="M1029" s="1">
        <f t="shared" si="615"/>
        <v>1.8324720778585199E-2</v>
      </c>
      <c r="N1029" s="1">
        <f t="shared" si="615"/>
        <v>2.8026080854225699E-2</v>
      </c>
      <c r="O1029" s="1">
        <f t="shared" si="615"/>
        <v>5.1590471252680403E-2</v>
      </c>
      <c r="P1029" s="1">
        <f t="shared" si="615"/>
        <v>0.17684148446251499</v>
      </c>
      <c r="Q1029" s="1">
        <f t="shared" si="615"/>
        <v>7.0083614188780702E-2</v>
      </c>
      <c r="R1029" s="1">
        <f t="shared" si="615"/>
        <v>2.8162665019235401E-2</v>
      </c>
      <c r="S1029" s="1">
        <f t="shared" si="615"/>
        <v>0.448817948717949</v>
      </c>
      <c r="T1029" s="1">
        <f t="shared" si="615"/>
        <v>0.14960444013000901</v>
      </c>
      <c r="U1029" s="1">
        <f t="shared" si="615"/>
        <v>7.6897978562796204E-2</v>
      </c>
      <c r="V1029" s="1">
        <f t="shared" si="615"/>
        <v>3.39389872894932E-3</v>
      </c>
    </row>
    <row r="1030" spans="1:22">
      <c r="A1030" s="1" t="s">
        <v>54</v>
      </c>
      <c r="B1030" s="1">
        <v>17</v>
      </c>
      <c r="C1030" s="1" t="s">
        <v>28</v>
      </c>
      <c r="D1030" s="1">
        <f t="shared" ref="D1030:V1030" si="616">D623+0.0001</f>
        <v>0.109739716233648</v>
      </c>
      <c r="E1030" s="1">
        <f t="shared" si="616"/>
        <v>0.19157977929626499</v>
      </c>
      <c r="F1030" s="1">
        <f t="shared" si="616"/>
        <v>0.28847952213934003</v>
      </c>
      <c r="G1030" s="1">
        <f t="shared" si="616"/>
        <v>0.21857389558232901</v>
      </c>
      <c r="H1030" s="1">
        <f t="shared" si="616"/>
        <v>1.1972912066948199E-2</v>
      </c>
      <c r="I1030" s="1">
        <f t="shared" si="616"/>
        <v>2.34646978800589E-2</v>
      </c>
      <c r="J1030" s="1">
        <f t="shared" si="616"/>
        <v>2.5869348251713099E-2</v>
      </c>
      <c r="K1030" s="1">
        <f t="shared" si="616"/>
        <v>0.17562030272158299</v>
      </c>
      <c r="L1030" s="1">
        <f t="shared" si="616"/>
        <v>3.9617288813856101E-2</v>
      </c>
      <c r="M1030" s="1">
        <f t="shared" si="616"/>
        <v>4.7231583647109797E-2</v>
      </c>
      <c r="N1030" s="1">
        <f t="shared" si="616"/>
        <v>3.2939575822623399E-2</v>
      </c>
      <c r="O1030" s="1">
        <f t="shared" si="616"/>
        <v>5.1087103723913001E-2</v>
      </c>
      <c r="P1030" s="1">
        <f t="shared" si="616"/>
        <v>0.30823591669086797</v>
      </c>
      <c r="Q1030" s="1">
        <f t="shared" si="616"/>
        <v>0.123509608006675</v>
      </c>
      <c r="R1030" s="1">
        <f t="shared" si="616"/>
        <v>3.4757975214943698E-2</v>
      </c>
      <c r="S1030" s="1">
        <f t="shared" si="616"/>
        <v>0.50009999999999999</v>
      </c>
      <c r="T1030" s="1">
        <f t="shared" si="616"/>
        <v>0.16949937094299899</v>
      </c>
      <c r="U1030" s="1">
        <f t="shared" si="616"/>
        <v>9.1049206370515695E-2</v>
      </c>
      <c r="V1030" s="1">
        <f t="shared" si="616"/>
        <v>6.3915108721750904E-3</v>
      </c>
    </row>
    <row r="1031" spans="1:22">
      <c r="A1031" s="1" t="s">
        <v>54</v>
      </c>
      <c r="B1031" s="1">
        <v>17</v>
      </c>
      <c r="C1031" s="1" t="s">
        <v>29</v>
      </c>
      <c r="D1031" s="1">
        <f t="shared" ref="D1031:V1031" si="617">D624+0.0001</f>
        <v>0.12806011202520601</v>
      </c>
      <c r="E1031" s="1">
        <f t="shared" si="617"/>
        <v>0.20952365380142199</v>
      </c>
      <c r="F1031" s="1">
        <f t="shared" si="617"/>
        <v>0.33049569233809201</v>
      </c>
      <c r="G1031" s="1">
        <f t="shared" si="617"/>
        <v>0.23624457831325299</v>
      </c>
      <c r="H1031" s="1">
        <f t="shared" si="617"/>
        <v>1.35965191329936E-2</v>
      </c>
      <c r="I1031" s="1">
        <f t="shared" si="617"/>
        <v>3.9891406869969399E-2</v>
      </c>
      <c r="J1031" s="1">
        <f t="shared" si="617"/>
        <v>3.5833896383288703E-2</v>
      </c>
      <c r="K1031" s="1">
        <f t="shared" si="617"/>
        <v>0.197815034201717</v>
      </c>
      <c r="L1031" s="1">
        <f t="shared" si="617"/>
        <v>5.5676398007461603E-2</v>
      </c>
      <c r="M1031" s="1">
        <f t="shared" si="617"/>
        <v>6.1216134246388297E-2</v>
      </c>
      <c r="N1031" s="1">
        <f t="shared" si="617"/>
        <v>3.2400639385016201E-2</v>
      </c>
      <c r="O1031" s="1">
        <f t="shared" si="617"/>
        <v>5.93765601876554E-2</v>
      </c>
      <c r="P1031" s="1">
        <f t="shared" si="617"/>
        <v>0.36088496452723701</v>
      </c>
      <c r="Q1031" s="1">
        <f t="shared" si="617"/>
        <v>0.20993402296939401</v>
      </c>
      <c r="R1031" s="1">
        <f t="shared" si="617"/>
        <v>4.2902365812482801E-2</v>
      </c>
      <c r="S1031" s="1">
        <f t="shared" si="617"/>
        <v>0.55138205128205098</v>
      </c>
      <c r="T1031" s="1">
        <f t="shared" si="617"/>
        <v>0.19069069007985101</v>
      </c>
      <c r="U1031" s="1">
        <f t="shared" si="617"/>
        <v>0.10597764736508899</v>
      </c>
      <c r="V1031" s="1">
        <f t="shared" si="617"/>
        <v>9.6181562985326007E-3</v>
      </c>
    </row>
    <row r="1032" spans="1:22">
      <c r="A1032" s="1" t="s">
        <v>54</v>
      </c>
      <c r="B1032" s="1">
        <v>17</v>
      </c>
      <c r="C1032" s="1" t="s">
        <v>30</v>
      </c>
      <c r="D1032" s="1">
        <f t="shared" ref="D1032:V1032" si="618">D625+0.0001</f>
        <v>0.25928286221561597</v>
      </c>
      <c r="E1032" s="1">
        <f t="shared" si="618"/>
        <v>0.255754434423348</v>
      </c>
      <c r="F1032" s="1">
        <f t="shared" si="618"/>
        <v>0.35097437632761902</v>
      </c>
      <c r="G1032" s="1">
        <f t="shared" si="618"/>
        <v>0.24748955823293201</v>
      </c>
      <c r="H1032" s="1">
        <f t="shared" si="618"/>
        <v>1.7564503745292E-2</v>
      </c>
      <c r="I1032" s="1">
        <f t="shared" si="618"/>
        <v>0.150661160866115</v>
      </c>
      <c r="J1032" s="1">
        <f t="shared" si="618"/>
        <v>6.0288417370900502E-2</v>
      </c>
      <c r="K1032" s="1">
        <f t="shared" si="618"/>
        <v>0.18478927375927801</v>
      </c>
      <c r="L1032" s="1">
        <f t="shared" si="618"/>
        <v>9.9112067779653604E-2</v>
      </c>
      <c r="M1032" s="1">
        <f t="shared" si="618"/>
        <v>7.1286067255244501E-2</v>
      </c>
      <c r="N1032" s="1">
        <f t="shared" si="618"/>
        <v>4.4430388676372098E-2</v>
      </c>
      <c r="O1032" s="1">
        <f t="shared" si="618"/>
        <v>7.4668865711610702E-2</v>
      </c>
      <c r="P1032" s="1">
        <f t="shared" si="618"/>
        <v>0.43682986765132997</v>
      </c>
      <c r="Q1032" s="1">
        <f t="shared" si="618"/>
        <v>0.34574379865940602</v>
      </c>
      <c r="R1032" s="1">
        <f t="shared" si="618"/>
        <v>4.4983143572756103E-2</v>
      </c>
      <c r="S1032" s="1">
        <f t="shared" si="618"/>
        <v>0.56420256410256397</v>
      </c>
      <c r="T1032" s="1">
        <f t="shared" si="618"/>
        <v>0.20607449818968601</v>
      </c>
      <c r="U1032" s="1">
        <f t="shared" si="618"/>
        <v>0.118912814226174</v>
      </c>
      <c r="V1032" s="1">
        <f t="shared" si="618"/>
        <v>1.4739961371387901E-2</v>
      </c>
    </row>
    <row r="1033" spans="1:22">
      <c r="A1033" s="1" t="s">
        <v>54</v>
      </c>
      <c r="B1033" s="1">
        <v>17</v>
      </c>
      <c r="C1033" s="1" t="s">
        <v>31</v>
      </c>
      <c r="D1033" s="1">
        <f t="shared" ref="D1033:V1033" si="619">D626+0.0001</f>
        <v>0.34561555202837901</v>
      </c>
      <c r="E1033" s="1">
        <f t="shared" si="619"/>
        <v>0.292432962660787</v>
      </c>
      <c r="F1033" s="1">
        <f t="shared" si="619"/>
        <v>0.35078501045628901</v>
      </c>
      <c r="G1033" s="1">
        <f t="shared" si="619"/>
        <v>0.253112048192771</v>
      </c>
      <c r="H1033" s="1">
        <f t="shared" si="619"/>
        <v>1.63653253533344E-2</v>
      </c>
      <c r="I1033" s="1">
        <f t="shared" si="619"/>
        <v>0.115245675093527</v>
      </c>
      <c r="J1033" s="1">
        <f t="shared" si="619"/>
        <v>2.2446644169756801E-2</v>
      </c>
      <c r="K1033" s="1">
        <f t="shared" si="619"/>
        <v>0.20058027943530801</v>
      </c>
      <c r="L1033" s="1">
        <f t="shared" si="619"/>
        <v>0.13395022614060301</v>
      </c>
      <c r="M1033" s="1">
        <f t="shared" si="619"/>
        <v>7.8746184024339902E-2</v>
      </c>
      <c r="N1033" s="1">
        <f t="shared" si="619"/>
        <v>4.7917422095017898E-2</v>
      </c>
      <c r="O1033" s="1">
        <f t="shared" si="619"/>
        <v>9.5726742910068399E-2</v>
      </c>
      <c r="P1033" s="1">
        <f t="shared" si="619"/>
        <v>0.46402565240841398</v>
      </c>
      <c r="Q1033" s="1">
        <f t="shared" si="619"/>
        <v>0.44862999540986698</v>
      </c>
      <c r="R1033" s="1">
        <f t="shared" si="619"/>
        <v>5.1650670910123903E-2</v>
      </c>
      <c r="S1033" s="1">
        <f t="shared" si="619"/>
        <v>0.57702307692307697</v>
      </c>
      <c r="T1033" s="1">
        <f t="shared" si="619"/>
        <v>0.22700499634233301</v>
      </c>
      <c r="U1033" s="1">
        <f t="shared" si="619"/>
        <v>0.13020419168632</v>
      </c>
      <c r="V1033" s="1">
        <f t="shared" si="619"/>
        <v>2.2406953591370501E-2</v>
      </c>
    </row>
    <row r="1034" spans="1:22">
      <c r="A1034" s="1" t="s">
        <v>54</v>
      </c>
      <c r="B1034" s="1">
        <v>17</v>
      </c>
      <c r="C1034" s="1" t="s">
        <v>32</v>
      </c>
      <c r="D1034" s="1">
        <f t="shared" ref="D1034:V1034" si="620">D627+0.0001</f>
        <v>0.34601554030541998</v>
      </c>
      <c r="E1034" s="1">
        <f t="shared" si="620"/>
        <v>0.32765305599055999</v>
      </c>
      <c r="F1034" s="1">
        <f t="shared" si="620"/>
        <v>0.35427592912776401</v>
      </c>
      <c r="G1034" s="1">
        <f t="shared" si="620"/>
        <v>0.252308835341366</v>
      </c>
      <c r="H1034" s="1">
        <f t="shared" si="620"/>
        <v>1.35155996020987E-2</v>
      </c>
      <c r="I1034" s="1">
        <f t="shared" si="620"/>
        <v>8.9182870422854596E-2</v>
      </c>
      <c r="J1034" s="1">
        <f t="shared" si="620"/>
        <v>6.2856862302890601E-2</v>
      </c>
      <c r="K1034" s="1">
        <f t="shared" si="620"/>
        <v>0.237183393974676</v>
      </c>
      <c r="L1034" s="1">
        <f t="shared" si="620"/>
        <v>0.208842366451989</v>
      </c>
      <c r="M1034" s="1">
        <f t="shared" si="620"/>
        <v>8.7911817992180993E-2</v>
      </c>
      <c r="N1034" s="1">
        <f t="shared" si="620"/>
        <v>5.31313454605499E-2</v>
      </c>
      <c r="O1034" s="1">
        <f t="shared" si="620"/>
        <v>0.110905287372522</v>
      </c>
      <c r="P1034" s="1">
        <f t="shared" si="620"/>
        <v>0.55824628884371197</v>
      </c>
      <c r="Q1034" s="1">
        <f t="shared" si="620"/>
        <v>0.35397471090893801</v>
      </c>
      <c r="R1034" s="1">
        <f t="shared" si="620"/>
        <v>8.3074958152563105E-2</v>
      </c>
      <c r="S1034" s="1">
        <f t="shared" si="620"/>
        <v>0.60266410256410297</v>
      </c>
      <c r="T1034" s="1">
        <f t="shared" si="620"/>
        <v>0.25601631504705602</v>
      </c>
      <c r="U1034" s="1">
        <f t="shared" si="620"/>
        <v>0.13690948310405501</v>
      </c>
      <c r="V1034" s="1">
        <f t="shared" si="620"/>
        <v>2.9330117804114701E-2</v>
      </c>
    </row>
    <row r="1035" spans="1:22">
      <c r="A1035" s="1" t="s">
        <v>54</v>
      </c>
      <c r="B1035" s="1">
        <v>17</v>
      </c>
      <c r="C1035" s="1" t="s">
        <v>33</v>
      </c>
      <c r="D1035" s="1">
        <f t="shared" ref="D1035:V1035" si="621">D628+0.0001</f>
        <v>0.40367953639861898</v>
      </c>
      <c r="E1035" s="1">
        <f t="shared" si="621"/>
        <v>0.40460786469455401</v>
      </c>
      <c r="F1035" s="1">
        <f t="shared" si="621"/>
        <v>0.34064158639200398</v>
      </c>
      <c r="G1035" s="1">
        <f t="shared" si="621"/>
        <v>0.226606024096386</v>
      </c>
      <c r="H1035" s="1">
        <f t="shared" si="621"/>
        <v>1.1228171475208401E-2</v>
      </c>
      <c r="I1035" s="1">
        <f t="shared" si="621"/>
        <v>0.120063722933908</v>
      </c>
      <c r="J1035" s="1">
        <f t="shared" si="621"/>
        <v>0.20257339291370999</v>
      </c>
      <c r="K1035" s="1">
        <f t="shared" si="621"/>
        <v>0.306387294425848</v>
      </c>
      <c r="L1035" s="1">
        <f t="shared" si="621"/>
        <v>0.20480935200816999</v>
      </c>
      <c r="M1035" s="1">
        <f t="shared" si="621"/>
        <v>0.106587491962769</v>
      </c>
      <c r="N1035" s="1">
        <f t="shared" si="621"/>
        <v>7.3469889277228903E-2</v>
      </c>
      <c r="O1035" s="1">
        <f t="shared" si="621"/>
        <v>0.12530260543032901</v>
      </c>
      <c r="P1035" s="1">
        <f t="shared" si="621"/>
        <v>0.62919181429697602</v>
      </c>
      <c r="Q1035" s="1">
        <f t="shared" si="621"/>
        <v>0.35809014548732299</v>
      </c>
      <c r="R1035" s="1">
        <f t="shared" si="621"/>
        <v>7.6303960499449694E-2</v>
      </c>
      <c r="S1035" s="1">
        <f t="shared" si="621"/>
        <v>0.57702307692307697</v>
      </c>
      <c r="T1035" s="1">
        <f t="shared" si="621"/>
        <v>0.29280673535467</v>
      </c>
      <c r="U1035" s="1">
        <f t="shared" si="621"/>
        <v>0.15342258564418901</v>
      </c>
      <c r="V1035" s="1">
        <f t="shared" si="621"/>
        <v>3.9175328944116503E-2</v>
      </c>
    </row>
    <row r="1036" spans="1:22">
      <c r="A1036" s="1" t="s">
        <v>54</v>
      </c>
      <c r="B1036" s="1">
        <v>17</v>
      </c>
      <c r="C1036" s="1" t="s">
        <v>34</v>
      </c>
      <c r="D1036" s="1">
        <f t="shared" ref="D1036:V1036" si="622">D629+0.0001</f>
        <v>0.419465643502833</v>
      </c>
      <c r="E1036" s="1">
        <f t="shared" si="622"/>
        <v>0.47817577379845699</v>
      </c>
      <c r="F1036" s="1">
        <f t="shared" si="622"/>
        <v>0.34928655008315601</v>
      </c>
      <c r="G1036" s="1">
        <f t="shared" si="622"/>
        <v>0.24026064257028101</v>
      </c>
      <c r="H1036" s="1">
        <f t="shared" si="622"/>
        <v>1.4224129527039201E-2</v>
      </c>
      <c r="I1036" s="1">
        <f t="shared" si="622"/>
        <v>0.23356559347012801</v>
      </c>
      <c r="J1036" s="1">
        <f t="shared" si="622"/>
        <v>0.359406350288628</v>
      </c>
      <c r="K1036" s="1">
        <f t="shared" si="622"/>
        <v>0.319776902925338</v>
      </c>
      <c r="L1036" s="1">
        <f t="shared" si="622"/>
        <v>0.25996890097751102</v>
      </c>
      <c r="M1036" s="1">
        <f t="shared" si="622"/>
        <v>0.16142077539279001</v>
      </c>
      <c r="N1036" s="1">
        <f t="shared" si="622"/>
        <v>8.4746274229206206E-2</v>
      </c>
      <c r="O1036" s="1">
        <f t="shared" si="622"/>
        <v>0.14220166010610999</v>
      </c>
      <c r="P1036" s="1">
        <f t="shared" si="622"/>
        <v>0.68088662407169198</v>
      </c>
      <c r="Q1036" s="1">
        <f t="shared" si="622"/>
        <v>0.38278284455952899</v>
      </c>
      <c r="R1036" s="1">
        <f t="shared" si="622"/>
        <v>8.9153621617391501E-2</v>
      </c>
      <c r="S1036" s="1">
        <f t="shared" si="622"/>
        <v>0.56420256410256397</v>
      </c>
      <c r="T1036" s="1">
        <f t="shared" si="622"/>
        <v>0.31708083505927898</v>
      </c>
      <c r="U1036" s="1">
        <f t="shared" si="622"/>
        <v>0.17122365980995599</v>
      </c>
      <c r="V1036" s="1">
        <f t="shared" si="622"/>
        <v>4.8778157978042497E-2</v>
      </c>
    </row>
    <row r="1037" spans="1:22">
      <c r="A1037" s="1" t="s">
        <v>54</v>
      </c>
      <c r="B1037" s="1">
        <v>17</v>
      </c>
      <c r="C1037" s="1" t="s">
        <v>35</v>
      </c>
      <c r="D1037" s="1">
        <f t="shared" ref="D1037:V1037" si="623">D630+0.0001</f>
        <v>0.46241140724225999</v>
      </c>
      <c r="E1037" s="1">
        <f t="shared" si="623"/>
        <v>0.55045267319948898</v>
      </c>
      <c r="F1037" s="1">
        <f t="shared" si="623"/>
        <v>0.34434657083106901</v>
      </c>
      <c r="G1037" s="1">
        <f t="shared" si="623"/>
        <v>0.250702409638554</v>
      </c>
      <c r="H1037" s="1">
        <f t="shared" si="623"/>
        <v>2.08602897519914E-2</v>
      </c>
      <c r="I1037" s="1">
        <f t="shared" si="623"/>
        <v>0.20415849676907399</v>
      </c>
      <c r="J1037" s="1">
        <f t="shared" si="623"/>
        <v>0.47372594156655601</v>
      </c>
      <c r="K1037" s="1">
        <f t="shared" si="623"/>
        <v>0.33724160966380401</v>
      </c>
      <c r="L1037" s="1">
        <f t="shared" si="623"/>
        <v>0.334141976698139</v>
      </c>
      <c r="M1037" s="1">
        <f t="shared" si="623"/>
        <v>0.148126015178492</v>
      </c>
      <c r="N1037" s="1">
        <f t="shared" si="623"/>
        <v>0.12621227307336</v>
      </c>
      <c r="O1037" s="1">
        <f t="shared" si="623"/>
        <v>0.16464379800867801</v>
      </c>
      <c r="P1037" s="1">
        <f t="shared" si="623"/>
        <v>0.71042651537153001</v>
      </c>
      <c r="Q1037" s="1">
        <f t="shared" si="623"/>
        <v>0.44039910749573402</v>
      </c>
      <c r="R1037" s="1">
        <f t="shared" si="623"/>
        <v>9.5631128255410605E-2</v>
      </c>
      <c r="S1037" s="1">
        <f t="shared" si="623"/>
        <v>0.56420256410256397</v>
      </c>
      <c r="T1037" s="1">
        <f t="shared" si="623"/>
        <v>0.29587485438781103</v>
      </c>
      <c r="U1037" s="1">
        <f t="shared" si="623"/>
        <v>0.17835767195597299</v>
      </c>
      <c r="V1037" s="1">
        <f t="shared" si="623"/>
        <v>5.1672934423056698E-2</v>
      </c>
    </row>
    <row r="1038" spans="1:22">
      <c r="A1038" s="1" t="s">
        <v>54</v>
      </c>
      <c r="B1038" s="1">
        <v>17</v>
      </c>
      <c r="C1038" s="1" t="s">
        <v>36</v>
      </c>
      <c r="D1038" s="1">
        <f t="shared" ref="D1038:V1038" si="624">D631+0.0001</f>
        <v>0.52907351868703201</v>
      </c>
      <c r="E1038" s="1">
        <f t="shared" si="624"/>
        <v>0.61139979625119301</v>
      </c>
      <c r="F1038" s="1">
        <f t="shared" si="624"/>
        <v>0.34837018393189401</v>
      </c>
      <c r="G1038" s="1">
        <f t="shared" si="624"/>
        <v>0.26676666666666699</v>
      </c>
      <c r="H1038" s="1">
        <f t="shared" si="624"/>
        <v>2.1752683505440799E-2</v>
      </c>
      <c r="I1038" s="1">
        <f t="shared" si="624"/>
        <v>9.7073132297925399E-2</v>
      </c>
      <c r="J1038" s="1">
        <f t="shared" si="624"/>
        <v>2.4658743874202398E-2</v>
      </c>
      <c r="K1038" s="1">
        <f t="shared" si="624"/>
        <v>0.35419692912239797</v>
      </c>
      <c r="L1038" s="1">
        <f t="shared" si="624"/>
        <v>0.41473452760582802</v>
      </c>
      <c r="M1038" s="1">
        <f t="shared" si="624"/>
        <v>0.15513870234923699</v>
      </c>
      <c r="N1038" s="1">
        <f t="shared" si="624"/>
        <v>0.17788939740026199</v>
      </c>
      <c r="O1038" s="1">
        <f t="shared" si="624"/>
        <v>0.17642159144677899</v>
      </c>
      <c r="P1038" s="1">
        <f t="shared" si="624"/>
        <v>0.74164669543210404</v>
      </c>
      <c r="Q1038" s="1">
        <f t="shared" si="624"/>
        <v>0.42805275201427201</v>
      </c>
      <c r="R1038" s="1">
        <f t="shared" si="624"/>
        <v>0.115351502408074</v>
      </c>
      <c r="S1038" s="1">
        <f t="shared" si="624"/>
        <v>0.55138205128205098</v>
      </c>
      <c r="T1038" s="1">
        <f t="shared" si="624"/>
        <v>0.346685560086055</v>
      </c>
      <c r="U1038" s="1">
        <f t="shared" si="624"/>
        <v>0.21122975353957299</v>
      </c>
      <c r="V1038" s="1">
        <f t="shared" si="624"/>
        <v>7.7952826380218193E-2</v>
      </c>
    </row>
    <row r="1039" spans="1:22">
      <c r="A1039" s="1" t="s">
        <v>54</v>
      </c>
      <c r="B1039" s="1">
        <v>17</v>
      </c>
      <c r="C1039" s="1" t="s">
        <v>37</v>
      </c>
      <c r="D1039" s="1">
        <f t="shared" ref="D1039:V1039" si="625">D632+0.0001</f>
        <v>0.59405060694079503</v>
      </c>
      <c r="E1039" s="1">
        <f t="shared" si="625"/>
        <v>0.67918579147462799</v>
      </c>
      <c r="F1039" s="1">
        <f t="shared" si="625"/>
        <v>0.53740672331176198</v>
      </c>
      <c r="G1039" s="1">
        <f t="shared" si="625"/>
        <v>0.27961807228915703</v>
      </c>
      <c r="H1039" s="1">
        <f t="shared" si="625"/>
        <v>2.3068431415631599E-2</v>
      </c>
      <c r="I1039" s="1">
        <f t="shared" si="625"/>
        <v>7.5646990137172701E-2</v>
      </c>
      <c r="J1039" s="1">
        <f t="shared" si="625"/>
        <v>2.92027636120374E-2</v>
      </c>
      <c r="K1039" s="1">
        <f t="shared" si="625"/>
        <v>0.37551842526560902</v>
      </c>
      <c r="L1039" s="1">
        <f t="shared" si="625"/>
        <v>0.49255503241001303</v>
      </c>
      <c r="M1039" s="1">
        <f t="shared" si="625"/>
        <v>0.149060610520034</v>
      </c>
      <c r="N1039" s="1">
        <f t="shared" si="625"/>
        <v>0.18440250158240901</v>
      </c>
      <c r="O1039" s="1">
        <f t="shared" si="625"/>
        <v>0.20340813139906</v>
      </c>
      <c r="P1039" s="1">
        <f t="shared" si="625"/>
        <v>0.77299134132680603</v>
      </c>
      <c r="Q1039" s="1">
        <f t="shared" si="625"/>
        <v>0.374551943245298</v>
      </c>
      <c r="R1039" s="1">
        <f t="shared" si="625"/>
        <v>0.15730197748232599</v>
      </c>
      <c r="S1039" s="1">
        <f t="shared" si="625"/>
        <v>0.461638461538462</v>
      </c>
      <c r="T1039" s="1">
        <f t="shared" si="625"/>
        <v>0.36446074165758702</v>
      </c>
      <c r="U1039" s="1">
        <f t="shared" si="625"/>
        <v>0.23153164997943901</v>
      </c>
      <c r="V1039" s="1">
        <f t="shared" si="625"/>
        <v>9.2968079464541997E-2</v>
      </c>
    </row>
    <row r="1040" spans="1:22">
      <c r="A1040" s="1" t="s">
        <v>54</v>
      </c>
      <c r="B1040" s="1">
        <v>17</v>
      </c>
      <c r="C1040" s="1" t="s">
        <v>38</v>
      </c>
      <c r="D1040" s="1">
        <f t="shared" ref="D1040:V1040" si="626">D633+0.0001</f>
        <v>0.655702392867484</v>
      </c>
      <c r="E1040" s="1">
        <f t="shared" si="626"/>
        <v>0.74745619093891902</v>
      </c>
      <c r="F1040" s="1">
        <f t="shared" si="626"/>
        <v>0.53740507665201098</v>
      </c>
      <c r="G1040" s="1">
        <f t="shared" si="626"/>
        <v>0.28112008032128499</v>
      </c>
      <c r="H1040" s="1">
        <f t="shared" si="626"/>
        <v>2.3897385352668402E-2</v>
      </c>
      <c r="I1040" s="1">
        <f t="shared" si="626"/>
        <v>7.6406541208479797E-2</v>
      </c>
      <c r="J1040" s="1">
        <f t="shared" si="626"/>
        <v>3.3303217985766201E-2</v>
      </c>
      <c r="K1040" s="1">
        <f t="shared" si="626"/>
        <v>0.40921075534856599</v>
      </c>
      <c r="L1040" s="1">
        <f t="shared" si="626"/>
        <v>0.49255503241001303</v>
      </c>
      <c r="M1040" s="1">
        <f t="shared" si="626"/>
        <v>0.154415811803539</v>
      </c>
      <c r="N1040" s="1">
        <f t="shared" si="626"/>
        <v>0.155004092247571</v>
      </c>
      <c r="O1040" s="1">
        <f t="shared" si="626"/>
        <v>0.21508223112623501</v>
      </c>
      <c r="P1040" s="1">
        <f t="shared" si="626"/>
        <v>0.80641041779031697</v>
      </c>
      <c r="Q1040" s="1">
        <f t="shared" si="626"/>
        <v>0.55849615760534699</v>
      </c>
      <c r="R1040" s="1">
        <f t="shared" si="626"/>
        <v>0.19857636730345299</v>
      </c>
      <c r="S1040" s="1">
        <f t="shared" si="626"/>
        <v>0.37351355128205099</v>
      </c>
      <c r="T1040" s="1">
        <f t="shared" si="626"/>
        <v>0.38738443685817198</v>
      </c>
      <c r="U1040" s="1">
        <f t="shared" si="626"/>
        <v>0.26143662807207302</v>
      </c>
      <c r="V1040" s="1">
        <f t="shared" si="626"/>
        <v>0.109068411902599</v>
      </c>
    </row>
    <row r="1041" spans="1:22">
      <c r="A1041" s="1" t="s">
        <v>55</v>
      </c>
      <c r="B1041" s="1">
        <v>18</v>
      </c>
      <c r="C1041" s="1" t="s">
        <v>25</v>
      </c>
      <c r="D1041" s="1">
        <f t="shared" ref="D1041:V1041" si="627">D634+0.0001</f>
        <v>3.14463894894733E-2</v>
      </c>
      <c r="E1041" s="1">
        <f t="shared" si="627"/>
        <v>6.2056957181192397E-2</v>
      </c>
      <c r="F1041" s="1">
        <f t="shared" si="627"/>
        <v>0.211238829883581</v>
      </c>
      <c r="G1041" s="1">
        <f t="shared" si="627"/>
        <v>0.28363413654618502</v>
      </c>
      <c r="H1041" s="1">
        <f t="shared" si="627"/>
        <v>7.4866786540219296E-3</v>
      </c>
      <c r="I1041" s="1">
        <f t="shared" si="627"/>
        <v>1.37265729509126E-2</v>
      </c>
      <c r="J1041" s="1">
        <f t="shared" si="627"/>
        <v>3.7434784656688999E-3</v>
      </c>
      <c r="K1041" s="1">
        <f t="shared" si="627"/>
        <v>3.6630344927958101E-2</v>
      </c>
      <c r="L1041" s="1">
        <f t="shared" si="627"/>
        <v>4.55782300589841E-2</v>
      </c>
      <c r="M1041" s="1">
        <f t="shared" si="627"/>
        <v>4.2922047867653801E-2</v>
      </c>
      <c r="N1041" s="1">
        <f t="shared" si="627"/>
        <v>1.8381411967599601E-2</v>
      </c>
      <c r="O1041" s="1">
        <f t="shared" si="627"/>
        <v>2.9643646998419398E-2</v>
      </c>
      <c r="P1041" s="1">
        <f t="shared" si="627"/>
        <v>3.4245127162593897E-2</v>
      </c>
      <c r="Q1041" s="1">
        <f t="shared" si="627"/>
        <v>5.21038054352021E-2</v>
      </c>
      <c r="R1041" s="1">
        <f t="shared" si="627"/>
        <v>1.30758424971626E-2</v>
      </c>
      <c r="S1041" s="1">
        <f t="shared" si="627"/>
        <v>0.34625384615384602</v>
      </c>
      <c r="T1041" s="1">
        <f t="shared" si="627"/>
        <v>0.12320518956592599</v>
      </c>
      <c r="U1041" s="1">
        <f t="shared" si="627"/>
        <v>5.3103073422729401E-2</v>
      </c>
      <c r="V1041" s="1">
        <f t="shared" si="627"/>
        <v>1.8642925773488101E-3</v>
      </c>
    </row>
    <row r="1042" spans="1:22">
      <c r="A1042" s="1" t="s">
        <v>55</v>
      </c>
      <c r="B1042" s="1">
        <v>18</v>
      </c>
      <c r="C1042" s="1" t="s">
        <v>27</v>
      </c>
      <c r="D1042" s="1">
        <f t="shared" ref="D1042:V1042" si="628">D635+0.0001</f>
        <v>7.4165417968978103E-2</v>
      </c>
      <c r="E1042" s="1">
        <f t="shared" si="628"/>
        <v>9.7518371964992703E-2</v>
      </c>
      <c r="F1042" s="1">
        <f t="shared" si="628"/>
        <v>0.224803189579937</v>
      </c>
      <c r="G1042" s="1">
        <f t="shared" si="628"/>
        <v>0.28524056224899602</v>
      </c>
      <c r="H1042" s="1">
        <f t="shared" si="628"/>
        <v>1.3105898345089099E-2</v>
      </c>
      <c r="I1042" s="1">
        <f t="shared" si="628"/>
        <v>1.5846514000680201E-2</v>
      </c>
      <c r="J1042" s="1">
        <f t="shared" si="628"/>
        <v>8.1537957855769092E-3</v>
      </c>
      <c r="K1042" s="1">
        <f t="shared" si="628"/>
        <v>9.1498631931305405E-2</v>
      </c>
      <c r="L1042" s="1">
        <f t="shared" si="628"/>
        <v>5.4191373309156098E-2</v>
      </c>
      <c r="M1042" s="1">
        <f t="shared" si="628"/>
        <v>4.2901828838262997E-2</v>
      </c>
      <c r="N1042" s="1">
        <f t="shared" si="628"/>
        <v>2.65778325123153E-2</v>
      </c>
      <c r="O1042" s="1">
        <f t="shared" si="628"/>
        <v>3.5878357209733099E-2</v>
      </c>
      <c r="P1042" s="1">
        <f t="shared" si="628"/>
        <v>0.16084762477699899</v>
      </c>
      <c r="Q1042" s="1">
        <f t="shared" si="628"/>
        <v>8.9789489783997894E-2</v>
      </c>
      <c r="R1042" s="1">
        <f t="shared" si="628"/>
        <v>1.8348681927280699E-2</v>
      </c>
      <c r="S1042" s="1">
        <f t="shared" si="628"/>
        <v>0.41035641025641001</v>
      </c>
      <c r="T1042" s="1">
        <f t="shared" si="628"/>
        <v>0.13975266052837099</v>
      </c>
      <c r="U1042" s="1">
        <f t="shared" si="628"/>
        <v>6.6910390742900894E-2</v>
      </c>
      <c r="V1042" s="1">
        <f t="shared" si="628"/>
        <v>2.9289610195362302E-3</v>
      </c>
    </row>
    <row r="1043" spans="1:22">
      <c r="A1043" s="1" t="s">
        <v>55</v>
      </c>
      <c r="B1043" s="1">
        <v>18</v>
      </c>
      <c r="C1043" s="1" t="s">
        <v>28</v>
      </c>
      <c r="D1043" s="1">
        <f t="shared" ref="D1043:V1043" si="629">D636+0.0001</f>
        <v>9.5988706276136398E-2</v>
      </c>
      <c r="E1043" s="1">
        <f t="shared" si="629"/>
        <v>0.12601222417577601</v>
      </c>
      <c r="F1043" s="1">
        <f t="shared" si="629"/>
        <v>0.28253919708870601</v>
      </c>
      <c r="G1043" s="1">
        <f t="shared" si="629"/>
        <v>0.301304819277108</v>
      </c>
      <c r="H1043" s="1">
        <f t="shared" si="629"/>
        <v>3.8640307160705402E-3</v>
      </c>
      <c r="I1043" s="1">
        <f t="shared" si="629"/>
        <v>2.0041049767599999E-2</v>
      </c>
      <c r="J1043" s="1">
        <f t="shared" si="629"/>
        <v>1.78973260602583E-2</v>
      </c>
      <c r="K1043" s="1">
        <f t="shared" si="629"/>
        <v>0.118423388153107</v>
      </c>
      <c r="L1043" s="1">
        <f t="shared" si="629"/>
        <v>2.8904268534150401E-2</v>
      </c>
      <c r="M1043" s="1">
        <f t="shared" si="629"/>
        <v>4.0054003406593097E-2</v>
      </c>
      <c r="N1043" s="1">
        <f t="shared" si="629"/>
        <v>2.7930906972690801E-2</v>
      </c>
      <c r="O1043" s="1">
        <f t="shared" si="629"/>
        <v>4.1543255378481997E-2</v>
      </c>
      <c r="P1043" s="1">
        <f t="shared" si="629"/>
        <v>0.27286687549267702</v>
      </c>
      <c r="Q1043" s="1">
        <f t="shared" si="629"/>
        <v>0.14820230705495699</v>
      </c>
      <c r="R1043" s="1">
        <f t="shared" si="629"/>
        <v>2.5761330508086901E-2</v>
      </c>
      <c r="S1043" s="1">
        <f t="shared" si="629"/>
        <v>0.47445897435897399</v>
      </c>
      <c r="T1043" s="1">
        <f t="shared" si="629"/>
        <v>0.15762970118249101</v>
      </c>
      <c r="U1043" s="1">
        <f t="shared" si="629"/>
        <v>7.8966811441385898E-2</v>
      </c>
      <c r="V1043" s="1">
        <f t="shared" si="629"/>
        <v>4.4981825661461897E-3</v>
      </c>
    </row>
    <row r="1044" spans="1:22">
      <c r="A1044" s="1" t="s">
        <v>55</v>
      </c>
      <c r="B1044" s="1">
        <v>18</v>
      </c>
      <c r="C1044" s="1" t="s">
        <v>29</v>
      </c>
      <c r="D1044" s="1">
        <f t="shared" ref="D1044:V1044" si="630">D637+0.0001</f>
        <v>0.13677844039352499</v>
      </c>
      <c r="E1044" s="1">
        <f t="shared" si="630"/>
        <v>0.13812221505337199</v>
      </c>
      <c r="F1044" s="1">
        <f t="shared" si="630"/>
        <v>0.289763093415008</v>
      </c>
      <c r="G1044" s="1">
        <f t="shared" si="630"/>
        <v>0.304517670682731</v>
      </c>
      <c r="H1044" s="1">
        <f t="shared" si="630"/>
        <v>5.1590512292312403E-3</v>
      </c>
      <c r="I1044" s="1">
        <f t="shared" si="630"/>
        <v>3.6524441673279701E-2</v>
      </c>
      <c r="J1044" s="1">
        <f t="shared" si="630"/>
        <v>3.1430658870813699E-2</v>
      </c>
      <c r="K1044" s="1">
        <f t="shared" si="630"/>
        <v>0.131885766264008</v>
      </c>
      <c r="L1044" s="1">
        <f t="shared" si="630"/>
        <v>3.0529979782821699E-2</v>
      </c>
      <c r="M1044" s="1">
        <f t="shared" si="630"/>
        <v>4.4465146460716497E-2</v>
      </c>
      <c r="N1044" s="1">
        <f t="shared" si="630"/>
        <v>3.0505188467218902E-2</v>
      </c>
      <c r="O1044" s="1">
        <f t="shared" si="630"/>
        <v>4.4420504172916798E-2</v>
      </c>
      <c r="P1044" s="1">
        <f t="shared" si="630"/>
        <v>0.31344273741857898</v>
      </c>
      <c r="Q1044" s="1">
        <f t="shared" si="630"/>
        <v>0.23874215950118799</v>
      </c>
      <c r="R1044" s="1">
        <f t="shared" si="630"/>
        <v>3.6182163295699898E-2</v>
      </c>
      <c r="S1044" s="1">
        <f t="shared" si="630"/>
        <v>0.53856153846153798</v>
      </c>
      <c r="T1044" s="1">
        <f t="shared" si="630"/>
        <v>0.17502445451374599</v>
      </c>
      <c r="U1044" s="1">
        <f t="shared" si="630"/>
        <v>9.0537280550583604E-2</v>
      </c>
      <c r="V1044" s="1">
        <f t="shared" si="630"/>
        <v>6.6013165269395799E-3</v>
      </c>
    </row>
    <row r="1045" spans="1:22">
      <c r="A1045" s="1" t="s">
        <v>55</v>
      </c>
      <c r="B1045" s="1">
        <v>18</v>
      </c>
      <c r="C1045" s="1" t="s">
        <v>30</v>
      </c>
      <c r="D1045" s="1">
        <f t="shared" ref="D1045:V1045" si="631">D638+0.0001</f>
        <v>0.20051817320431201</v>
      </c>
      <c r="E1045" s="1">
        <f t="shared" si="631"/>
        <v>0.18648368058083101</v>
      </c>
      <c r="F1045" s="1">
        <f t="shared" si="631"/>
        <v>0.29017475835268203</v>
      </c>
      <c r="G1045" s="1">
        <f t="shared" si="631"/>
        <v>0.32138514056224898</v>
      </c>
      <c r="H1045" s="1">
        <f t="shared" si="631"/>
        <v>2.0919268972946499E-2</v>
      </c>
      <c r="I1045" s="1">
        <f t="shared" si="631"/>
        <v>6.6090250538487702E-2</v>
      </c>
      <c r="J1045" s="1">
        <f t="shared" si="631"/>
        <v>4.60864632300595E-2</v>
      </c>
      <c r="K1045" s="1">
        <f t="shared" si="631"/>
        <v>0.124754344345801</v>
      </c>
      <c r="L1045" s="1">
        <f t="shared" si="631"/>
        <v>4.3124031347047703E-2</v>
      </c>
      <c r="M1045" s="1">
        <f t="shared" si="631"/>
        <v>4.22931361850091E-2</v>
      </c>
      <c r="N1045" s="1">
        <f t="shared" si="631"/>
        <v>3.9034144260670901E-2</v>
      </c>
      <c r="O1045" s="1">
        <f t="shared" si="631"/>
        <v>5.4796922410929101E-2</v>
      </c>
      <c r="P1045" s="1">
        <f t="shared" si="631"/>
        <v>0.39457371696469301</v>
      </c>
      <c r="Q1045" s="1">
        <f t="shared" si="631"/>
        <v>0.31693568295426899</v>
      </c>
      <c r="R1045" s="1">
        <f t="shared" si="631"/>
        <v>4.1875144985526601E-2</v>
      </c>
      <c r="S1045" s="1">
        <f t="shared" si="631"/>
        <v>0.55138205128205098</v>
      </c>
      <c r="T1045" s="1">
        <f t="shared" si="631"/>
        <v>0.194936361840501</v>
      </c>
      <c r="U1045" s="1">
        <f t="shared" si="631"/>
        <v>0.10294082203478599</v>
      </c>
      <c r="V1045" s="1">
        <f t="shared" si="631"/>
        <v>9.2254335803435492E-3</v>
      </c>
    </row>
    <row r="1046" spans="1:22">
      <c r="A1046" s="1" t="s">
        <v>55</v>
      </c>
      <c r="B1046" s="1">
        <v>18</v>
      </c>
      <c r="C1046" s="1" t="s">
        <v>31</v>
      </c>
      <c r="D1046" s="1">
        <f t="shared" ref="D1046:V1046" si="632">D639+0.0001</f>
        <v>0.26827905152140202</v>
      </c>
      <c r="E1046" s="1">
        <f t="shared" si="632"/>
        <v>0.23181146172990499</v>
      </c>
      <c r="F1046" s="1">
        <f t="shared" si="632"/>
        <v>0.28939671162047798</v>
      </c>
      <c r="G1046" s="1">
        <f t="shared" si="632"/>
        <v>0.32620441767068298</v>
      </c>
      <c r="H1046" s="1">
        <f t="shared" si="632"/>
        <v>1.53245396187846E-2</v>
      </c>
      <c r="I1046" s="1">
        <f t="shared" si="632"/>
        <v>0.155184457544496</v>
      </c>
      <c r="J1046" s="1">
        <f t="shared" si="632"/>
        <v>1.98743762085947E-2</v>
      </c>
      <c r="K1046" s="1">
        <f t="shared" si="632"/>
        <v>0.15408049774414201</v>
      </c>
      <c r="L1046" s="1">
        <f t="shared" si="632"/>
        <v>7.4877506825902995E-2</v>
      </c>
      <c r="M1046" s="1">
        <f t="shared" si="632"/>
        <v>4.6869730750377897E-2</v>
      </c>
      <c r="N1046" s="1">
        <f t="shared" si="632"/>
        <v>3.9005477428883301E-2</v>
      </c>
      <c r="O1046" s="1">
        <f t="shared" si="632"/>
        <v>6.8164350504877597E-2</v>
      </c>
      <c r="P1046" s="1">
        <f t="shared" si="632"/>
        <v>0.41803552669792099</v>
      </c>
      <c r="Q1046" s="1">
        <f t="shared" si="632"/>
        <v>0.43216822005021399</v>
      </c>
      <c r="R1046" s="1">
        <f t="shared" si="632"/>
        <v>4.1989909682857603E-2</v>
      </c>
      <c r="S1046" s="1">
        <f t="shared" si="632"/>
        <v>0.53856153846153798</v>
      </c>
      <c r="T1046" s="1">
        <f t="shared" si="632"/>
        <v>0.21150543927501</v>
      </c>
      <c r="U1046" s="1">
        <f t="shared" si="632"/>
        <v>0.114737121027949</v>
      </c>
      <c r="V1046" s="1">
        <f t="shared" si="632"/>
        <v>1.4090807590855899E-2</v>
      </c>
    </row>
    <row r="1047" spans="1:22">
      <c r="A1047" s="1" t="s">
        <v>55</v>
      </c>
      <c r="B1047" s="1">
        <v>18</v>
      </c>
      <c r="C1047" s="1" t="s">
        <v>32</v>
      </c>
      <c r="D1047" s="1">
        <f t="shared" ref="D1047:V1047" si="633">D640+0.0001</f>
        <v>0.27383462410727299</v>
      </c>
      <c r="E1047" s="1">
        <f t="shared" si="633"/>
        <v>0.30403640050731501</v>
      </c>
      <c r="F1047" s="1">
        <f t="shared" si="633"/>
        <v>0.39418684483525201</v>
      </c>
      <c r="G1047" s="1">
        <f t="shared" si="633"/>
        <v>0.39206787148594402</v>
      </c>
      <c r="H1047" s="1">
        <f t="shared" si="633"/>
        <v>1.09108453531157E-2</v>
      </c>
      <c r="I1047" s="1">
        <f t="shared" si="633"/>
        <v>0.12713775082190201</v>
      </c>
      <c r="J1047" s="1">
        <f t="shared" si="633"/>
        <v>5.9222068131160099E-2</v>
      </c>
      <c r="K1047" s="1">
        <f t="shared" si="633"/>
        <v>0.22430317275505701</v>
      </c>
      <c r="L1047" s="1">
        <f t="shared" si="633"/>
        <v>0.116838573125743</v>
      </c>
      <c r="M1047" s="1">
        <f t="shared" si="633"/>
        <v>4.0451233602835798E-2</v>
      </c>
      <c r="N1047" s="1">
        <f t="shared" si="633"/>
        <v>4.3438516296520499E-2</v>
      </c>
      <c r="O1047" s="1">
        <f t="shared" si="633"/>
        <v>7.8387745014144597E-2</v>
      </c>
      <c r="P1047" s="1">
        <f t="shared" si="633"/>
        <v>0.50812804630129005</v>
      </c>
      <c r="Q1047" s="1">
        <f t="shared" si="633"/>
        <v>0.35809014548732299</v>
      </c>
      <c r="R1047" s="1">
        <f t="shared" si="633"/>
        <v>5.0553838741998598E-2</v>
      </c>
      <c r="S1047" s="1">
        <f t="shared" si="633"/>
        <v>0.50009999999999999</v>
      </c>
      <c r="T1047" s="1">
        <f t="shared" si="633"/>
        <v>0.23382029495921</v>
      </c>
      <c r="U1047" s="1">
        <f t="shared" si="633"/>
        <v>0.13481809058469199</v>
      </c>
      <c r="V1047" s="1">
        <f t="shared" si="633"/>
        <v>1.7151177139219001E-2</v>
      </c>
    </row>
    <row r="1048" spans="1:22">
      <c r="A1048" s="1" t="s">
        <v>55</v>
      </c>
      <c r="B1048" s="1">
        <v>18</v>
      </c>
      <c r="C1048" s="1" t="s">
        <v>33</v>
      </c>
      <c r="D1048" s="1">
        <f t="shared" ref="D1048:V1048" si="634">D641+0.0001</f>
        <v>0.33029757984584601</v>
      </c>
      <c r="E1048" s="1">
        <f t="shared" si="634"/>
        <v>0.39728688752482899</v>
      </c>
      <c r="F1048" s="1">
        <f t="shared" si="634"/>
        <v>0.40736012284081702</v>
      </c>
      <c r="G1048" s="1">
        <f t="shared" si="634"/>
        <v>0.32861405622489998</v>
      </c>
      <c r="H1048" s="1">
        <f t="shared" si="634"/>
        <v>9.1455517484331905E-3</v>
      </c>
      <c r="I1048" s="1">
        <f t="shared" si="634"/>
        <v>0.138281612062124</v>
      </c>
      <c r="J1048" s="1">
        <f t="shared" si="634"/>
        <v>0.222576685586199</v>
      </c>
      <c r="K1048" s="1">
        <f t="shared" si="634"/>
        <v>0.28623011206520199</v>
      </c>
      <c r="L1048" s="1">
        <f t="shared" si="634"/>
        <v>0.12898972258696501</v>
      </c>
      <c r="M1048" s="1">
        <f t="shared" si="634"/>
        <v>4.2404735513569498E-2</v>
      </c>
      <c r="N1048" s="1">
        <f t="shared" si="634"/>
        <v>5.6098935887204E-2</v>
      </c>
      <c r="O1048" s="1">
        <f t="shared" si="634"/>
        <v>9.5068338182440495E-2</v>
      </c>
      <c r="P1048" s="1">
        <f t="shared" si="634"/>
        <v>0.56142016761399005</v>
      </c>
      <c r="Q1048" s="1">
        <f t="shared" si="634"/>
        <v>0.40747552901765699</v>
      </c>
      <c r="R1048" s="1">
        <f t="shared" si="634"/>
        <v>5.8922108927547602E-2</v>
      </c>
      <c r="S1048" s="1">
        <f t="shared" si="634"/>
        <v>0.461638461538462</v>
      </c>
      <c r="T1048" s="1">
        <f t="shared" si="634"/>
        <v>0.252462050392466</v>
      </c>
      <c r="U1048" s="1">
        <f t="shared" si="634"/>
        <v>0.15085501835269099</v>
      </c>
      <c r="V1048" s="1">
        <f t="shared" si="634"/>
        <v>2.2865355758730999E-2</v>
      </c>
    </row>
    <row r="1049" spans="1:22">
      <c r="A1049" s="1" t="s">
        <v>55</v>
      </c>
      <c r="B1049" s="1">
        <v>18</v>
      </c>
      <c r="C1049" s="1" t="s">
        <v>34</v>
      </c>
      <c r="D1049" s="1">
        <f t="shared" ref="D1049:V1049" si="635">D642+0.0001</f>
        <v>0.35593772767588799</v>
      </c>
      <c r="E1049" s="1">
        <f t="shared" si="635"/>
        <v>0.46650552750683</v>
      </c>
      <c r="F1049" s="1">
        <f t="shared" si="635"/>
        <v>0.40908911557904798</v>
      </c>
      <c r="G1049" s="1">
        <f t="shared" si="635"/>
        <v>0.33985903614457802</v>
      </c>
      <c r="H1049" s="1">
        <f t="shared" si="635"/>
        <v>1.0075379727404001E-2</v>
      </c>
      <c r="I1049" s="1">
        <f t="shared" si="635"/>
        <v>0.28324250085024399</v>
      </c>
      <c r="J1049" s="1">
        <f t="shared" si="635"/>
        <v>0.40923699765122301</v>
      </c>
      <c r="K1049" s="1">
        <f t="shared" si="635"/>
        <v>0.32065013826226202</v>
      </c>
      <c r="L1049" s="1">
        <f t="shared" si="635"/>
        <v>0.12551945434460901</v>
      </c>
      <c r="M1049" s="1">
        <f t="shared" si="635"/>
        <v>5.1210003198818403E-2</v>
      </c>
      <c r="N1049" s="1">
        <f t="shared" si="635"/>
        <v>6.2667080386382995E-2</v>
      </c>
      <c r="O1049" s="1">
        <f t="shared" si="635"/>
        <v>0.106756532200421</v>
      </c>
      <c r="P1049" s="1">
        <f t="shared" si="635"/>
        <v>0.61128947848815496</v>
      </c>
      <c r="Q1049" s="1">
        <f t="shared" si="635"/>
        <v>0.39512918576973499</v>
      </c>
      <c r="R1049" s="1">
        <f t="shared" si="635"/>
        <v>6.4891652084779594E-2</v>
      </c>
      <c r="S1049" s="1">
        <f t="shared" si="635"/>
        <v>0.41035641025641001</v>
      </c>
      <c r="T1049" s="1">
        <f t="shared" si="635"/>
        <v>0.27562264512604301</v>
      </c>
      <c r="U1049" s="1">
        <f t="shared" si="635"/>
        <v>0.173159819820556</v>
      </c>
      <c r="V1049" s="1">
        <f t="shared" si="635"/>
        <v>2.9851265804160899E-2</v>
      </c>
    </row>
    <row r="1050" spans="1:22">
      <c r="A1050" s="1" t="s">
        <v>55</v>
      </c>
      <c r="B1050" s="1">
        <v>18</v>
      </c>
      <c r="C1050" s="1" t="s">
        <v>35</v>
      </c>
      <c r="D1050" s="1">
        <f t="shared" ref="D1050:V1050" si="636">D643+0.0001</f>
        <v>0.39146939465555702</v>
      </c>
      <c r="E1050" s="1">
        <f t="shared" si="636"/>
        <v>0.53588236248300103</v>
      </c>
      <c r="F1050" s="1">
        <f t="shared" si="636"/>
        <v>0.43090735727576601</v>
      </c>
      <c r="G1050" s="1">
        <f t="shared" si="636"/>
        <v>0.33584297188755002</v>
      </c>
      <c r="H1050" s="1">
        <f t="shared" si="636"/>
        <v>1.2588619732844799E-2</v>
      </c>
      <c r="I1050" s="1">
        <f t="shared" si="636"/>
        <v>0.20916926652307</v>
      </c>
      <c r="J1050" s="1">
        <f t="shared" si="636"/>
        <v>0.55880571600017703</v>
      </c>
      <c r="K1050" s="1">
        <f t="shared" si="636"/>
        <v>0.35732602241304001</v>
      </c>
      <c r="L1050" s="1">
        <f t="shared" si="636"/>
        <v>0.17544233727255701</v>
      </c>
      <c r="M1050" s="1">
        <f t="shared" si="636"/>
        <v>5.4937804304697399E-2</v>
      </c>
      <c r="N1050" s="1">
        <f t="shared" si="636"/>
        <v>9.0230812486813305E-2</v>
      </c>
      <c r="O1050" s="1">
        <f t="shared" si="636"/>
        <v>0.12936780159265501</v>
      </c>
      <c r="P1050" s="1">
        <f t="shared" si="636"/>
        <v>0.65522591793552698</v>
      </c>
      <c r="Q1050" s="1">
        <f t="shared" si="636"/>
        <v>0.43216822005021399</v>
      </c>
      <c r="R1050" s="1">
        <f t="shared" si="636"/>
        <v>7.88324994530607E-2</v>
      </c>
      <c r="S1050" s="1">
        <f t="shared" si="636"/>
        <v>0.41035641025641001</v>
      </c>
      <c r="T1050" s="1">
        <f t="shared" si="636"/>
        <v>0.28376365513601298</v>
      </c>
      <c r="U1050" s="1">
        <f t="shared" si="636"/>
        <v>0.19399176567274901</v>
      </c>
      <c r="V1050" s="1">
        <f t="shared" si="636"/>
        <v>4.2596108032631599E-2</v>
      </c>
    </row>
    <row r="1051" spans="1:22">
      <c r="A1051" s="1" t="s">
        <v>55</v>
      </c>
      <c r="B1051" s="1">
        <v>18</v>
      </c>
      <c r="C1051" s="1" t="s">
        <v>36</v>
      </c>
      <c r="D1051" s="1">
        <f t="shared" ref="D1051:V1051" si="637">D644+0.0001</f>
        <v>0.432950185285365</v>
      </c>
      <c r="E1051" s="1">
        <f t="shared" si="637"/>
        <v>0.59939378624224204</v>
      </c>
      <c r="F1051" s="1">
        <f t="shared" si="637"/>
        <v>0.43090735727576601</v>
      </c>
      <c r="G1051" s="1">
        <f t="shared" si="637"/>
        <v>0.32218835341365498</v>
      </c>
      <c r="H1051" s="1">
        <f t="shared" si="637"/>
        <v>1.34565621840349E-2</v>
      </c>
      <c r="I1051" s="1">
        <f t="shared" si="637"/>
        <v>0.112354846389298</v>
      </c>
      <c r="J1051" s="1">
        <f t="shared" si="637"/>
        <v>2.84405629894601E-2</v>
      </c>
      <c r="K1051" s="1">
        <f t="shared" si="637"/>
        <v>0.38432354824625198</v>
      </c>
      <c r="L1051" s="1">
        <f t="shared" si="637"/>
        <v>0.22200437483065499</v>
      </c>
      <c r="M1051" s="1">
        <f t="shared" si="637"/>
        <v>5.9894361076780901E-2</v>
      </c>
      <c r="N1051" s="1">
        <f t="shared" si="637"/>
        <v>0.11340851932373799</v>
      </c>
      <c r="O1051" s="1">
        <f t="shared" si="637"/>
        <v>0.114864776353807</v>
      </c>
      <c r="P1051" s="1">
        <f t="shared" si="637"/>
        <v>0.70011659544455096</v>
      </c>
      <c r="Q1051" s="1">
        <f t="shared" si="637"/>
        <v>0.43628367557261</v>
      </c>
      <c r="R1051" s="1">
        <f t="shared" si="637"/>
        <v>9.5388438239460194E-2</v>
      </c>
      <c r="S1051" s="1">
        <f t="shared" si="637"/>
        <v>0.435997435897436</v>
      </c>
      <c r="T1051" s="1">
        <f t="shared" si="637"/>
        <v>0.315312962648583</v>
      </c>
      <c r="U1051" s="1">
        <f t="shared" si="637"/>
        <v>0.223639248667653</v>
      </c>
      <c r="V1051" s="1">
        <f t="shared" si="637"/>
        <v>5.7255942196564699E-2</v>
      </c>
    </row>
    <row r="1052" spans="1:22">
      <c r="A1052" s="1" t="s">
        <v>55</v>
      </c>
      <c r="B1052" s="1">
        <v>18</v>
      </c>
      <c r="C1052" s="1" t="s">
        <v>37</v>
      </c>
      <c r="D1052" s="1">
        <f t="shared" ref="D1052:V1052" si="638">D645+0.0001</f>
        <v>0.46609109004425398</v>
      </c>
      <c r="E1052" s="1">
        <f t="shared" si="638"/>
        <v>0.64586030999461497</v>
      </c>
      <c r="F1052" s="1">
        <f t="shared" si="638"/>
        <v>0.43090735727576601</v>
      </c>
      <c r="G1052" s="1">
        <f t="shared" si="638"/>
        <v>0.33182690763052197</v>
      </c>
      <c r="H1052" s="1">
        <f t="shared" si="638"/>
        <v>1.4527900690875501E-2</v>
      </c>
      <c r="I1052" s="1">
        <f t="shared" si="638"/>
        <v>8.4500861580319706E-2</v>
      </c>
      <c r="J1052" s="1">
        <f t="shared" si="638"/>
        <v>3.1841327913471801E-2</v>
      </c>
      <c r="K1052" s="1">
        <f t="shared" si="638"/>
        <v>0.412630927084849</v>
      </c>
      <c r="L1052" s="1">
        <f t="shared" si="638"/>
        <v>0.30932382709101902</v>
      </c>
      <c r="M1052" s="1">
        <f t="shared" si="638"/>
        <v>6.3025286871578504E-2</v>
      </c>
      <c r="N1052" s="1">
        <f t="shared" si="638"/>
        <v>0.10650554622928</v>
      </c>
      <c r="O1052" s="1">
        <f t="shared" si="638"/>
        <v>0.114784237549204</v>
      </c>
      <c r="P1052" s="1">
        <f t="shared" si="638"/>
        <v>0.74565034642990502</v>
      </c>
      <c r="Q1052" s="1">
        <f t="shared" si="638"/>
        <v>0.37043649881190299</v>
      </c>
      <c r="R1052" s="1">
        <f t="shared" si="638"/>
        <v>0.114282895995844</v>
      </c>
      <c r="S1052" s="1">
        <f t="shared" si="638"/>
        <v>0.39753589743589701</v>
      </c>
      <c r="T1052" s="1">
        <f t="shared" si="638"/>
        <v>0.32740332708803399</v>
      </c>
      <c r="U1052" s="1">
        <f t="shared" si="638"/>
        <v>0.25071037982788702</v>
      </c>
      <c r="V1052" s="1">
        <f t="shared" si="638"/>
        <v>6.7067570081964206E-2</v>
      </c>
    </row>
    <row r="1053" spans="1:22">
      <c r="A1053" s="1" t="s">
        <v>55</v>
      </c>
      <c r="B1053" s="1">
        <v>18</v>
      </c>
      <c r="C1053" s="1" t="s">
        <v>38</v>
      </c>
      <c r="D1053" s="1">
        <f t="shared" ref="D1053:V1053" si="639">D646+0.0001</f>
        <v>0.536420031824555</v>
      </c>
      <c r="E1053" s="1">
        <f t="shared" si="639"/>
        <v>0.72917587592520405</v>
      </c>
      <c r="F1053" s="1">
        <f t="shared" si="639"/>
        <v>0.42026993528627199</v>
      </c>
      <c r="G1053" s="1">
        <f t="shared" si="639"/>
        <v>0.36389919678714899</v>
      </c>
      <c r="H1053" s="1">
        <f t="shared" si="639"/>
        <v>1.5675198489684499E-2</v>
      </c>
      <c r="I1053" s="1">
        <f t="shared" si="639"/>
        <v>8.8309953520009102E-2</v>
      </c>
      <c r="J1053" s="1">
        <f t="shared" si="639"/>
        <v>3.7990803082285703E-2</v>
      </c>
      <c r="K1053" s="1">
        <f t="shared" si="639"/>
        <v>0.47805080774268699</v>
      </c>
      <c r="L1053" s="1">
        <f t="shared" si="639"/>
        <v>0.30932382709101902</v>
      </c>
      <c r="M1053" s="1">
        <f t="shared" si="639"/>
        <v>7.3688070036250899E-2</v>
      </c>
      <c r="N1053" s="1">
        <f t="shared" si="639"/>
        <v>8.5892947500710901E-2</v>
      </c>
      <c r="O1053" s="1">
        <f t="shared" si="639"/>
        <v>0.10986230985291601</v>
      </c>
      <c r="P1053" s="1">
        <f t="shared" si="639"/>
        <v>0.79236652283948095</v>
      </c>
      <c r="Q1053" s="1">
        <f t="shared" si="639"/>
        <v>0.56973178294163196</v>
      </c>
      <c r="R1053" s="1">
        <f t="shared" si="639"/>
        <v>0.119027606094643</v>
      </c>
      <c r="S1053" s="1">
        <f t="shared" si="639"/>
        <v>0.38341583333333301</v>
      </c>
      <c r="T1053" s="1">
        <f t="shared" si="639"/>
        <v>0.34618861122857503</v>
      </c>
      <c r="U1053" s="1">
        <f t="shared" si="639"/>
        <v>0.274965641725471</v>
      </c>
      <c r="V1053" s="1">
        <f t="shared" si="639"/>
        <v>8.9808583188711696E-2</v>
      </c>
    </row>
    <row r="1054" spans="1:22">
      <c r="A1054" s="1" t="s">
        <v>56</v>
      </c>
      <c r="B1054" s="1">
        <v>19</v>
      </c>
      <c r="C1054" s="1" t="s">
        <v>25</v>
      </c>
      <c r="D1054" s="1">
        <f t="shared" ref="D1054:V1054" si="640">D647+0.0001</f>
        <v>0.144180745801432</v>
      </c>
      <c r="E1054" s="1">
        <f t="shared" si="640"/>
        <v>0.215915826668548</v>
      </c>
      <c r="F1054" s="1">
        <f t="shared" si="640"/>
        <v>0.77595255808592301</v>
      </c>
      <c r="G1054" s="1">
        <f t="shared" si="640"/>
        <v>0.36877469879518099</v>
      </c>
      <c r="H1054" s="1">
        <f t="shared" si="640"/>
        <v>6.2566735206962806E-2</v>
      </c>
      <c r="I1054" s="1">
        <f t="shared" si="640"/>
        <v>0.15859676907380099</v>
      </c>
      <c r="J1054" s="1">
        <f t="shared" si="640"/>
        <v>6.6418118271377197E-2</v>
      </c>
      <c r="K1054" s="1">
        <f t="shared" si="640"/>
        <v>0.37362641536894198</v>
      </c>
      <c r="L1054" s="1">
        <f t="shared" si="640"/>
        <v>0.112128178994977</v>
      </c>
      <c r="M1054" s="1">
        <f t="shared" si="640"/>
        <v>6.9452893914453195E-2</v>
      </c>
      <c r="N1054" s="1">
        <f t="shared" si="640"/>
        <v>0.147209007347882</v>
      </c>
      <c r="O1054" s="1">
        <f t="shared" si="640"/>
        <v>0.19752275825271101</v>
      </c>
      <c r="P1054" s="1">
        <f t="shared" si="640"/>
        <v>0.11058417209476</v>
      </c>
      <c r="Q1054" s="1">
        <f t="shared" si="640"/>
        <v>0.22078142203644599</v>
      </c>
      <c r="R1054" s="1">
        <f t="shared" si="640"/>
        <v>0.121126941531382</v>
      </c>
      <c r="S1054" s="1">
        <f t="shared" si="640"/>
        <v>0.51292051282051299</v>
      </c>
      <c r="T1054" s="1">
        <f t="shared" si="640"/>
        <v>0.38575932149504399</v>
      </c>
      <c r="U1054" s="1">
        <f t="shared" si="640"/>
        <v>0.26254990110822402</v>
      </c>
      <c r="V1054" s="1">
        <f t="shared" si="640"/>
        <v>2.1927145281625201E-2</v>
      </c>
    </row>
    <row r="1055" spans="1:22">
      <c r="A1055" s="1" t="s">
        <v>56</v>
      </c>
      <c r="B1055" s="1">
        <v>19</v>
      </c>
      <c r="C1055" s="1" t="s">
        <v>27</v>
      </c>
      <c r="D1055" s="1">
        <f t="shared" ref="D1055:V1055" si="641">D648+0.0001</f>
        <v>0.194670719281894</v>
      </c>
      <c r="E1055" s="1">
        <f t="shared" si="641"/>
        <v>0.253837109494221</v>
      </c>
      <c r="F1055" s="1">
        <f t="shared" si="641"/>
        <v>0.83012354723443504</v>
      </c>
      <c r="G1055" s="1">
        <f t="shared" si="641"/>
        <v>0.38724859437751002</v>
      </c>
      <c r="H1055" s="1">
        <f t="shared" si="641"/>
        <v>0.126953776275672</v>
      </c>
      <c r="I1055" s="1">
        <f t="shared" si="641"/>
        <v>0.31887338170275498</v>
      </c>
      <c r="J1055" s="1">
        <f t="shared" si="641"/>
        <v>7.3164875183694203E-2</v>
      </c>
      <c r="K1055" s="1">
        <f t="shared" si="641"/>
        <v>0.48518222966089403</v>
      </c>
      <c r="L1055" s="1">
        <f t="shared" si="641"/>
        <v>0.129812999437254</v>
      </c>
      <c r="M1055" s="1">
        <f t="shared" si="641"/>
        <v>5.65929153397196E-2</v>
      </c>
      <c r="N1055" s="1">
        <f t="shared" si="641"/>
        <v>0.17608797369072801</v>
      </c>
      <c r="O1055" s="1">
        <f t="shared" si="641"/>
        <v>0.23098864503528599</v>
      </c>
      <c r="P1055" s="1">
        <f t="shared" si="641"/>
        <v>0.23002988424677401</v>
      </c>
      <c r="Q1055" s="1">
        <f t="shared" si="641"/>
        <v>0.25774720924100503</v>
      </c>
      <c r="R1055" s="1">
        <f t="shared" si="641"/>
        <v>0.15308046348722801</v>
      </c>
      <c r="S1055" s="1">
        <f t="shared" si="641"/>
        <v>0.56420256410256397</v>
      </c>
      <c r="T1055" s="1">
        <f t="shared" si="641"/>
        <v>0.41490336567101999</v>
      </c>
      <c r="U1055" s="1">
        <f t="shared" si="641"/>
        <v>0.31462157947837299</v>
      </c>
      <c r="V1055" s="1">
        <f t="shared" si="641"/>
        <v>3.8730585162781002E-2</v>
      </c>
    </row>
    <row r="1056" spans="1:22">
      <c r="A1056" s="1" t="s">
        <v>56</v>
      </c>
      <c r="B1056" s="1">
        <v>19</v>
      </c>
      <c r="C1056" s="1" t="s">
        <v>28</v>
      </c>
      <c r="D1056" s="1">
        <f t="shared" ref="D1056:V1056" si="642">D649+0.0001</f>
        <v>0.203457351095302</v>
      </c>
      <c r="E1056" s="1">
        <f t="shared" si="642"/>
        <v>0.27766289640858599</v>
      </c>
      <c r="F1056" s="1">
        <f t="shared" si="642"/>
        <v>0.86122483327569999</v>
      </c>
      <c r="G1056" s="1">
        <f t="shared" si="642"/>
        <v>0.39367429718875502</v>
      </c>
      <c r="H1056" s="1">
        <f t="shared" si="642"/>
        <v>0.18064563874459399</v>
      </c>
      <c r="I1056" s="1">
        <f t="shared" si="642"/>
        <v>0.402514692211767</v>
      </c>
      <c r="J1056" s="1">
        <f t="shared" si="642"/>
        <v>9.6347016668387103E-2</v>
      </c>
      <c r="K1056" s="1">
        <f t="shared" si="642"/>
        <v>0.62679189346528896</v>
      </c>
      <c r="L1056" s="1">
        <f t="shared" si="642"/>
        <v>0.14069275933220801</v>
      </c>
      <c r="M1056" s="1">
        <f t="shared" si="642"/>
        <v>7.7413433849621197E-2</v>
      </c>
      <c r="N1056" s="1">
        <f t="shared" si="642"/>
        <v>0.19538877819669601</v>
      </c>
      <c r="O1056" s="1">
        <f t="shared" si="642"/>
        <v>0.26597369501968199</v>
      </c>
      <c r="P1056" s="1">
        <f t="shared" si="642"/>
        <v>0.349766016678422</v>
      </c>
      <c r="Q1056" s="1">
        <f t="shared" si="642"/>
        <v>0.30047386888560301</v>
      </c>
      <c r="R1056" s="1">
        <f t="shared" si="642"/>
        <v>0.19346916526630401</v>
      </c>
      <c r="S1056" s="1">
        <f t="shared" si="642"/>
        <v>0.61548461538461496</v>
      </c>
      <c r="T1056" s="1">
        <f t="shared" si="642"/>
        <v>0.45603745852328997</v>
      </c>
      <c r="U1056" s="1">
        <f t="shared" si="642"/>
        <v>0.36120466943705698</v>
      </c>
      <c r="V1056" s="1">
        <f t="shared" si="642"/>
        <v>6.09785626475811E-2</v>
      </c>
    </row>
    <row r="1057" spans="1:22">
      <c r="A1057" s="1" t="s">
        <v>56</v>
      </c>
      <c r="B1057" s="1">
        <v>19</v>
      </c>
      <c r="C1057" s="1" t="s">
        <v>29</v>
      </c>
      <c r="D1057" s="1">
        <f t="shared" ref="D1057:V1057" si="643">D650+0.0001</f>
        <v>0.22109333262111699</v>
      </c>
      <c r="E1057" s="1">
        <f t="shared" si="643"/>
        <v>0.28642161284759599</v>
      </c>
      <c r="F1057" s="1">
        <f t="shared" si="643"/>
        <v>0.87233978659289602</v>
      </c>
      <c r="G1057" s="1">
        <f t="shared" si="643"/>
        <v>0.39929678714859401</v>
      </c>
      <c r="H1057" s="1">
        <f t="shared" si="643"/>
        <v>0.21456488949559999</v>
      </c>
      <c r="I1057" s="1">
        <f t="shared" si="643"/>
        <v>0.44234010883119801</v>
      </c>
      <c r="J1057" s="1">
        <f t="shared" si="643"/>
        <v>0.11311929693761701</v>
      </c>
      <c r="K1057" s="1">
        <f t="shared" si="643"/>
        <v>0.63545147722311202</v>
      </c>
      <c r="L1057" s="1">
        <f t="shared" si="643"/>
        <v>0.17111231788907599</v>
      </c>
      <c r="M1057" s="1">
        <f t="shared" si="643"/>
        <v>8.2137118377229507E-2</v>
      </c>
      <c r="N1057" s="1">
        <f t="shared" si="643"/>
        <v>0.206308547761235</v>
      </c>
      <c r="O1057" s="1">
        <f t="shared" si="643"/>
        <v>0.28016161218552099</v>
      </c>
      <c r="P1057" s="1">
        <f t="shared" si="643"/>
        <v>0.38451272870596997</v>
      </c>
      <c r="Q1057" s="1">
        <f t="shared" si="643"/>
        <v>0.34985926299754699</v>
      </c>
      <c r="R1057" s="1">
        <f t="shared" si="643"/>
        <v>0.24451974537614399</v>
      </c>
      <c r="S1057" s="1">
        <f t="shared" si="643"/>
        <v>0.66676666666666695</v>
      </c>
      <c r="T1057" s="1">
        <f t="shared" si="643"/>
        <v>0.49853584575448301</v>
      </c>
      <c r="U1057" s="1">
        <f t="shared" si="643"/>
        <v>0.40142322653644102</v>
      </c>
      <c r="V1057" s="1">
        <f t="shared" si="643"/>
        <v>9.7109382535844904E-2</v>
      </c>
    </row>
    <row r="1058" spans="1:22">
      <c r="A1058" s="1" t="s">
        <v>56</v>
      </c>
      <c r="B1058" s="1">
        <v>19</v>
      </c>
      <c r="C1058" s="1" t="s">
        <v>30</v>
      </c>
      <c r="D1058" s="1">
        <f t="shared" ref="D1058:V1058" si="644">D651+0.0001</f>
        <v>0.31362125437552202</v>
      </c>
      <c r="E1058" s="1">
        <f t="shared" si="644"/>
        <v>0.36485367855422601</v>
      </c>
      <c r="F1058" s="1">
        <f t="shared" si="644"/>
        <v>0.89735666485534105</v>
      </c>
      <c r="G1058" s="1">
        <f t="shared" si="644"/>
        <v>0.44347349397590402</v>
      </c>
      <c r="H1058" s="1">
        <f t="shared" si="644"/>
        <v>0.160566389300383</v>
      </c>
      <c r="I1058" s="1">
        <f t="shared" si="644"/>
        <v>0.56319942183425897</v>
      </c>
      <c r="J1058" s="1">
        <f t="shared" si="644"/>
        <v>0.15002735504721601</v>
      </c>
      <c r="K1058" s="1">
        <f t="shared" si="644"/>
        <v>0.59266294571387002</v>
      </c>
      <c r="L1058" s="1">
        <f t="shared" si="644"/>
        <v>0.198228347818837</v>
      </c>
      <c r="M1058" s="1">
        <f t="shared" si="644"/>
        <v>8.6722735055738395E-2</v>
      </c>
      <c r="N1058" s="1">
        <f t="shared" si="644"/>
        <v>0.27651132546256801</v>
      </c>
      <c r="O1058" s="1">
        <f t="shared" si="644"/>
        <v>0.35826512468413702</v>
      </c>
      <c r="P1058" s="1">
        <f t="shared" si="644"/>
        <v>0.46628678172841598</v>
      </c>
      <c r="Q1058" s="1">
        <f t="shared" si="644"/>
        <v>0.45686088670503</v>
      </c>
      <c r="R1058" s="1">
        <f t="shared" si="644"/>
        <v>0.259403159328983</v>
      </c>
      <c r="S1058" s="1">
        <f t="shared" si="644"/>
        <v>0.66676666666666695</v>
      </c>
      <c r="T1058" s="1">
        <f t="shared" si="644"/>
        <v>0.54798611537238795</v>
      </c>
      <c r="U1058" s="1">
        <f t="shared" si="644"/>
        <v>0.44381749025893402</v>
      </c>
      <c r="V1058" s="1">
        <f t="shared" si="644"/>
        <v>0.14507119418613501</v>
      </c>
    </row>
    <row r="1059" spans="1:22">
      <c r="A1059" s="1" t="s">
        <v>56</v>
      </c>
      <c r="B1059" s="1">
        <v>19</v>
      </c>
      <c r="C1059" s="1" t="s">
        <v>31</v>
      </c>
      <c r="D1059" s="1">
        <f t="shared" ref="D1059:V1059" si="645">D652+0.0001</f>
        <v>0.449185546579916</v>
      </c>
      <c r="E1059" s="1">
        <f t="shared" si="645"/>
        <v>0.37198910808957802</v>
      </c>
      <c r="F1059" s="1">
        <f t="shared" si="645"/>
        <v>0.89556592237645904</v>
      </c>
      <c r="G1059" s="1">
        <f t="shared" si="645"/>
        <v>0.459537751004016</v>
      </c>
      <c r="H1059" s="1">
        <f t="shared" si="645"/>
        <v>0.21023087984656999</v>
      </c>
      <c r="I1059" s="1">
        <f t="shared" si="645"/>
        <v>0.63061808185013002</v>
      </c>
      <c r="J1059" s="1">
        <f t="shared" si="645"/>
        <v>7.8235632350435194E-2</v>
      </c>
      <c r="K1059" s="1">
        <f t="shared" si="645"/>
        <v>0.57075929267937697</v>
      </c>
      <c r="L1059" s="1">
        <f t="shared" si="645"/>
        <v>0.22921065257716899</v>
      </c>
      <c r="M1059" s="1">
        <f t="shared" si="645"/>
        <v>0.118747438099923</v>
      </c>
      <c r="N1059" s="1">
        <f t="shared" si="645"/>
        <v>0.29698632339855602</v>
      </c>
      <c r="O1059" s="1">
        <f t="shared" si="645"/>
        <v>0.50900155137872405</v>
      </c>
      <c r="P1059" s="1">
        <f t="shared" si="645"/>
        <v>0.48091151723851799</v>
      </c>
      <c r="Q1059" s="1">
        <f t="shared" si="645"/>
        <v>0.46097635238280399</v>
      </c>
      <c r="R1059" s="1">
        <f t="shared" si="645"/>
        <v>0.33110915208790398</v>
      </c>
      <c r="S1059" s="1">
        <f t="shared" si="645"/>
        <v>0.65394615384615395</v>
      </c>
      <c r="T1059" s="1">
        <f t="shared" si="645"/>
        <v>0.602928287193227</v>
      </c>
      <c r="U1059" s="1">
        <f t="shared" si="645"/>
        <v>0.48926515612409599</v>
      </c>
      <c r="V1059" s="1">
        <f t="shared" si="645"/>
        <v>0.222000917924837</v>
      </c>
    </row>
    <row r="1060" spans="1:22">
      <c r="A1060" s="1" t="s">
        <v>56</v>
      </c>
      <c r="B1060" s="1">
        <v>19</v>
      </c>
      <c r="C1060" s="1" t="s">
        <v>32</v>
      </c>
      <c r="D1060" s="1">
        <f t="shared" ref="D1060:V1060" si="646">D653+0.0001</f>
        <v>0.43627748385445803</v>
      </c>
      <c r="E1060" s="1">
        <f t="shared" si="646"/>
        <v>0.43788606891079102</v>
      </c>
      <c r="F1060" s="1">
        <f t="shared" si="646"/>
        <v>0.93900521826475003</v>
      </c>
      <c r="G1060" s="1">
        <f t="shared" si="646"/>
        <v>0.43624457831325297</v>
      </c>
      <c r="H1060" s="1">
        <f t="shared" si="646"/>
        <v>0.232494437819011</v>
      </c>
      <c r="I1060" s="1">
        <f t="shared" si="646"/>
        <v>0.45070650719873001</v>
      </c>
      <c r="J1060" s="1">
        <f t="shared" si="646"/>
        <v>0.167607197846769</v>
      </c>
      <c r="K1060" s="1">
        <f t="shared" si="646"/>
        <v>0.58545875418425297</v>
      </c>
      <c r="L1060" s="1">
        <f t="shared" si="646"/>
        <v>0.33168777798620203</v>
      </c>
      <c r="M1060" s="1">
        <f t="shared" si="646"/>
        <v>0.14372625471275499</v>
      </c>
      <c r="N1060" s="1">
        <f t="shared" si="646"/>
        <v>0.381404409646733</v>
      </c>
      <c r="O1060" s="1">
        <f t="shared" si="646"/>
        <v>0.63199135315259103</v>
      </c>
      <c r="P1060" s="1">
        <f t="shared" si="646"/>
        <v>0.58083683773804096</v>
      </c>
      <c r="Q1060" s="1">
        <f t="shared" si="646"/>
        <v>0.38278284455952899</v>
      </c>
      <c r="R1060" s="1">
        <f t="shared" si="646"/>
        <v>0.43639731824619199</v>
      </c>
      <c r="S1060" s="1">
        <f t="shared" si="646"/>
        <v>0.62830512820512796</v>
      </c>
      <c r="T1060" s="1">
        <f t="shared" si="646"/>
        <v>0.67526829898418705</v>
      </c>
      <c r="U1060" s="1">
        <f t="shared" si="646"/>
        <v>0.54435282207097502</v>
      </c>
      <c r="V1060" s="1">
        <f t="shared" si="646"/>
        <v>0.29323700703876698</v>
      </c>
    </row>
    <row r="1061" spans="1:22">
      <c r="A1061" s="1" t="s">
        <v>56</v>
      </c>
      <c r="B1061" s="1">
        <v>19</v>
      </c>
      <c r="C1061" s="1" t="s">
        <v>33</v>
      </c>
      <c r="D1061" s="1">
        <f t="shared" ref="D1061:V1061" si="647">D654+0.0001</f>
        <v>0.55912064089768299</v>
      </c>
      <c r="E1061" s="1">
        <f t="shared" si="647"/>
        <v>0.48426532337496098</v>
      </c>
      <c r="F1061" s="1">
        <f t="shared" si="647"/>
        <v>0.93900521826475003</v>
      </c>
      <c r="G1061" s="1">
        <f t="shared" si="647"/>
        <v>0.42660602409638598</v>
      </c>
      <c r="H1061" s="1">
        <f t="shared" si="647"/>
        <v>0.27023705052857799</v>
      </c>
      <c r="I1061" s="1">
        <f t="shared" si="647"/>
        <v>0.50870446661376301</v>
      </c>
      <c r="J1061" s="1">
        <f t="shared" si="647"/>
        <v>0.40340461439791703</v>
      </c>
      <c r="K1061" s="1">
        <f t="shared" si="647"/>
        <v>0.70036197060107697</v>
      </c>
      <c r="L1061" s="1">
        <f t="shared" si="647"/>
        <v>0.86239913086975595</v>
      </c>
      <c r="M1061" s="1">
        <f t="shared" si="647"/>
        <v>0.183335679772688</v>
      </c>
      <c r="N1061" s="1">
        <f t="shared" si="647"/>
        <v>0.54816510352166303</v>
      </c>
      <c r="O1061" s="1">
        <f t="shared" si="647"/>
        <v>0.799094271677523</v>
      </c>
      <c r="P1061" s="1">
        <f t="shared" si="647"/>
        <v>0.65499773057295796</v>
      </c>
      <c r="Q1061" s="1">
        <f t="shared" si="647"/>
        <v>0.38689829258893299</v>
      </c>
      <c r="R1061" s="1">
        <f t="shared" si="647"/>
        <v>0.52366204379072701</v>
      </c>
      <c r="S1061" s="1">
        <f t="shared" si="647"/>
        <v>0.57702307692307697</v>
      </c>
      <c r="T1061" s="1">
        <f t="shared" si="647"/>
        <v>0.73755358466804699</v>
      </c>
      <c r="U1061" s="1">
        <f t="shared" si="647"/>
        <v>0.61502952082214002</v>
      </c>
      <c r="V1061" s="1">
        <f t="shared" si="647"/>
        <v>0.37503331121606398</v>
      </c>
    </row>
    <row r="1062" spans="1:22">
      <c r="A1062" s="1" t="s">
        <v>56</v>
      </c>
      <c r="B1062" s="1">
        <v>19</v>
      </c>
      <c r="C1062" s="1" t="s">
        <v>34</v>
      </c>
      <c r="D1062" s="1">
        <f t="shared" ref="D1062:V1062" si="648">D655+0.0001</f>
        <v>0.58220932054752605</v>
      </c>
      <c r="E1062" s="1">
        <f t="shared" si="648"/>
        <v>0.50950353065339804</v>
      </c>
      <c r="F1062" s="1">
        <f t="shared" si="648"/>
        <v>0.97055110243870302</v>
      </c>
      <c r="G1062" s="1">
        <f t="shared" si="648"/>
        <v>0.461144176706827</v>
      </c>
      <c r="H1062" s="1">
        <f t="shared" si="648"/>
        <v>0.28810736838985801</v>
      </c>
      <c r="I1062" s="1">
        <f t="shared" si="648"/>
        <v>0.69327537694138996</v>
      </c>
      <c r="J1062" s="1">
        <f t="shared" si="648"/>
        <v>0.63660625954671002</v>
      </c>
      <c r="K1062" s="1">
        <f t="shared" si="648"/>
        <v>0.66565086595837597</v>
      </c>
      <c r="L1062" s="1">
        <f t="shared" si="648"/>
        <v>0.89988949123574902</v>
      </c>
      <c r="M1062" s="1">
        <f t="shared" si="648"/>
        <v>0.19563317498451399</v>
      </c>
      <c r="N1062" s="1">
        <f t="shared" si="648"/>
        <v>0.60470526919301704</v>
      </c>
      <c r="O1062" s="1">
        <f t="shared" si="648"/>
        <v>0.81306876101116499</v>
      </c>
      <c r="P1062" s="1">
        <f t="shared" si="648"/>
        <v>0.71451314359208395</v>
      </c>
      <c r="Q1062" s="1">
        <f t="shared" si="648"/>
        <v>0.42805275201427201</v>
      </c>
      <c r="R1062" s="1">
        <f t="shared" si="648"/>
        <v>0.567654114652134</v>
      </c>
      <c r="S1062" s="1">
        <f t="shared" si="648"/>
        <v>0.56420256410256397</v>
      </c>
      <c r="T1062" s="1">
        <f t="shared" si="648"/>
        <v>0.79563949817425295</v>
      </c>
      <c r="U1062" s="1">
        <f t="shared" si="648"/>
        <v>0.67563221636359005</v>
      </c>
      <c r="V1062" s="1">
        <f t="shared" si="648"/>
        <v>0.486244105496691</v>
      </c>
    </row>
    <row r="1063" spans="1:22">
      <c r="A1063" s="1" t="s">
        <v>56</v>
      </c>
      <c r="B1063" s="1">
        <v>19</v>
      </c>
      <c r="C1063" s="1" t="s">
        <v>35</v>
      </c>
      <c r="D1063" s="1">
        <f t="shared" ref="D1063:V1063" si="649">D656+0.0001</f>
        <v>0.58397803450956798</v>
      </c>
      <c r="E1063" s="1">
        <f t="shared" si="649"/>
        <v>0.51676253297723596</v>
      </c>
      <c r="F1063" s="1">
        <f t="shared" si="649"/>
        <v>0.97055110243870302</v>
      </c>
      <c r="G1063" s="1">
        <f t="shared" si="649"/>
        <v>0.45712811244979901</v>
      </c>
      <c r="H1063" s="1">
        <f t="shared" si="649"/>
        <v>0.29588353048341998</v>
      </c>
      <c r="I1063" s="1">
        <f t="shared" si="649"/>
        <v>0.60580230132638002</v>
      </c>
      <c r="J1063" s="1">
        <f t="shared" si="649"/>
        <v>0.79463507825610802</v>
      </c>
      <c r="K1063" s="1">
        <f t="shared" si="649"/>
        <v>0.51865625090961998</v>
      </c>
      <c r="L1063" s="1">
        <f t="shared" si="649"/>
        <v>0.93978194418391403</v>
      </c>
      <c r="M1063" s="1">
        <f t="shared" si="649"/>
        <v>0.222363888571288</v>
      </c>
      <c r="N1063" s="1">
        <f t="shared" si="649"/>
        <v>0.81378394015282896</v>
      </c>
      <c r="O1063" s="1">
        <f t="shared" si="649"/>
        <v>0.97364702962821303</v>
      </c>
      <c r="P1063" s="1">
        <f t="shared" si="649"/>
        <v>0.75376136995394805</v>
      </c>
      <c r="Q1063" s="1">
        <f t="shared" si="649"/>
        <v>0.44862999540986698</v>
      </c>
      <c r="R1063" s="1">
        <f t="shared" si="649"/>
        <v>0.57453242474740396</v>
      </c>
      <c r="S1063" s="1">
        <f t="shared" si="649"/>
        <v>0.53856153846153798</v>
      </c>
      <c r="T1063" s="1">
        <f t="shared" si="649"/>
        <v>0.81711170144794198</v>
      </c>
      <c r="U1063" s="1">
        <f t="shared" si="649"/>
        <v>0.72965164100227797</v>
      </c>
      <c r="V1063" s="1">
        <f t="shared" si="649"/>
        <v>0.638880532890162</v>
      </c>
    </row>
    <row r="1064" spans="1:22">
      <c r="A1064" s="1" t="s">
        <v>56</v>
      </c>
      <c r="B1064" s="1">
        <v>19</v>
      </c>
      <c r="C1064" s="1" t="s">
        <v>36</v>
      </c>
      <c r="D1064" s="1">
        <f t="shared" ref="D1064:V1064" si="650">D657+0.0001</f>
        <v>0.63310930004688704</v>
      </c>
      <c r="E1064" s="1">
        <f t="shared" si="650"/>
        <v>0.57314855414490296</v>
      </c>
      <c r="F1064" s="1">
        <f t="shared" si="650"/>
        <v>0.97055110243870302</v>
      </c>
      <c r="G1064" s="1">
        <f t="shared" si="650"/>
        <v>0.45793132530120501</v>
      </c>
      <c r="H1064" s="1">
        <f t="shared" si="650"/>
        <v>0.31017734219721299</v>
      </c>
      <c r="I1064" s="1">
        <f t="shared" si="650"/>
        <v>0.56275729509125905</v>
      </c>
      <c r="J1064" s="1">
        <f t="shared" si="650"/>
        <v>6.7816948576921804E-2</v>
      </c>
      <c r="K1064" s="1">
        <f t="shared" si="650"/>
        <v>0.55467720855770597</v>
      </c>
      <c r="L1064" s="1">
        <f t="shared" si="650"/>
        <v>0.96606948665041004</v>
      </c>
      <c r="M1064" s="1">
        <f t="shared" si="650"/>
        <v>0.243424475523568</v>
      </c>
      <c r="N1064" s="1">
        <f t="shared" si="650"/>
        <v>1.0001</v>
      </c>
      <c r="O1064" s="1">
        <f t="shared" si="650"/>
        <v>0.98716748145090705</v>
      </c>
      <c r="P1064" s="1">
        <f t="shared" si="650"/>
        <v>0.79381862423764704</v>
      </c>
      <c r="Q1064" s="1">
        <f t="shared" si="650"/>
        <v>0.44862999540986698</v>
      </c>
      <c r="R1064" s="1">
        <f t="shared" si="650"/>
        <v>0.71285326515794201</v>
      </c>
      <c r="S1064" s="1">
        <f t="shared" si="650"/>
        <v>0.51292051282051299</v>
      </c>
      <c r="T1064" s="1">
        <f t="shared" si="650"/>
        <v>0.91986513764865996</v>
      </c>
      <c r="U1064" s="1">
        <f t="shared" si="650"/>
        <v>0.84704121331176396</v>
      </c>
      <c r="V1064" s="1">
        <f t="shared" si="650"/>
        <v>0.85226784407248601</v>
      </c>
    </row>
    <row r="1065" spans="1:22">
      <c r="A1065" s="1" t="s">
        <v>56</v>
      </c>
      <c r="B1065" s="1">
        <v>19</v>
      </c>
      <c r="C1065" s="1" t="s">
        <v>37</v>
      </c>
      <c r="D1065" s="1">
        <f t="shared" ref="D1065:V1065" si="651">D658+0.0001</f>
        <v>0.67764762417605595</v>
      </c>
      <c r="E1065" s="1">
        <f t="shared" si="651"/>
        <v>0.62826128145775495</v>
      </c>
      <c r="F1065" s="1">
        <f t="shared" si="651"/>
        <v>1.0000991766701199</v>
      </c>
      <c r="G1065" s="1">
        <f t="shared" si="651"/>
        <v>0.49166626506024103</v>
      </c>
      <c r="H1065" s="1">
        <f t="shared" si="651"/>
        <v>0.327783494865938</v>
      </c>
      <c r="I1065" s="1">
        <f t="shared" si="651"/>
        <v>0.61618661149529497</v>
      </c>
      <c r="J1065" s="1">
        <f t="shared" si="651"/>
        <v>6.9034370797387806E-2</v>
      </c>
      <c r="K1065" s="1">
        <f t="shared" si="651"/>
        <v>0.57876394993450697</v>
      </c>
      <c r="L1065" s="1">
        <f t="shared" si="651"/>
        <v>1.0001</v>
      </c>
      <c r="M1065" s="1">
        <f t="shared" si="651"/>
        <v>0.26229058106908898</v>
      </c>
      <c r="N1065" s="1">
        <f t="shared" si="651"/>
        <v>0.96004326260652595</v>
      </c>
      <c r="O1065" s="1">
        <f t="shared" si="651"/>
        <v>1.0001</v>
      </c>
      <c r="P1065" s="1">
        <f t="shared" si="651"/>
        <v>0.83427002032941999</v>
      </c>
      <c r="Q1065" s="1">
        <f t="shared" si="651"/>
        <v>0.469207232272699</v>
      </c>
      <c r="R1065" s="1">
        <f t="shared" si="651"/>
        <v>0.89221601650053095</v>
      </c>
      <c r="S1065" s="1">
        <f t="shared" si="651"/>
        <v>0.435997435897436</v>
      </c>
      <c r="T1065" s="1">
        <f t="shared" si="651"/>
        <v>0.95403885985733505</v>
      </c>
      <c r="U1065" s="1">
        <f t="shared" si="651"/>
        <v>0.93913880170659403</v>
      </c>
      <c r="V1065" s="1">
        <f t="shared" si="651"/>
        <v>0.87189857564703199</v>
      </c>
    </row>
    <row r="1066" spans="1:22">
      <c r="A1066" s="1" t="s">
        <v>56</v>
      </c>
      <c r="B1066" s="1">
        <v>19</v>
      </c>
      <c r="C1066" s="1" t="s">
        <v>38</v>
      </c>
      <c r="D1066" s="1">
        <f t="shared" ref="D1066:V1066" si="652">D659+0.0001</f>
        <v>0.71329497939262199</v>
      </c>
      <c r="E1066" s="1">
        <f t="shared" si="652"/>
        <v>0.65530396300543703</v>
      </c>
      <c r="F1066" s="1">
        <f t="shared" si="652"/>
        <v>1.0001</v>
      </c>
      <c r="G1066" s="1">
        <f t="shared" si="652"/>
        <v>0.52398755020080301</v>
      </c>
      <c r="H1066" s="1">
        <f t="shared" si="652"/>
        <v>0.34538275543561903</v>
      </c>
      <c r="I1066" s="1">
        <f t="shared" si="652"/>
        <v>0.87178121528171404</v>
      </c>
      <c r="J1066" s="1">
        <f t="shared" si="652"/>
        <v>7.2687417347831199E-2</v>
      </c>
      <c r="K1066" s="1">
        <f t="shared" si="652"/>
        <v>0.60859949061272001</v>
      </c>
      <c r="L1066" s="1">
        <f t="shared" si="652"/>
        <v>1.0001</v>
      </c>
      <c r="M1066" s="1">
        <f t="shared" si="652"/>
        <v>0.26528180612387797</v>
      </c>
      <c r="N1066" s="1">
        <f t="shared" si="652"/>
        <v>0.80686950032565496</v>
      </c>
      <c r="O1066" s="1">
        <f t="shared" si="652"/>
        <v>0.97015164550845201</v>
      </c>
      <c r="P1066" s="1">
        <f t="shared" si="652"/>
        <v>0.87644319379330404</v>
      </c>
      <c r="Q1066" s="1">
        <f t="shared" si="652"/>
        <v>0.57349857776725</v>
      </c>
      <c r="R1066" s="1">
        <f t="shared" si="652"/>
        <v>1.0001</v>
      </c>
      <c r="S1066" s="1">
        <f t="shared" si="652"/>
        <v>0.42201417948718001</v>
      </c>
      <c r="T1066" s="1">
        <f t="shared" si="652"/>
        <v>1.0001</v>
      </c>
      <c r="U1066" s="1">
        <f t="shared" si="652"/>
        <v>1.0001</v>
      </c>
      <c r="V1066" s="1">
        <f t="shared" si="652"/>
        <v>1.0001</v>
      </c>
    </row>
    <row r="1067" spans="1:22">
      <c r="A1067" s="1" t="s">
        <v>57</v>
      </c>
      <c r="B1067" s="1">
        <v>20</v>
      </c>
      <c r="C1067" s="1" t="s">
        <v>25</v>
      </c>
      <c r="D1067" s="1">
        <f t="shared" ref="D1067:V1067" si="653">D660+0.0001</f>
        <v>3.9458022124235499E-2</v>
      </c>
      <c r="E1067" s="1">
        <f t="shared" si="653"/>
        <v>9.2469830339258097E-2</v>
      </c>
      <c r="F1067" s="1">
        <f t="shared" si="653"/>
        <v>0.14484550873553001</v>
      </c>
      <c r="G1067" s="1">
        <f t="shared" si="653"/>
        <v>0.27158594377509998</v>
      </c>
      <c r="H1067" s="1">
        <f t="shared" si="653"/>
        <v>4.4891145039381896E-3</v>
      </c>
      <c r="I1067" s="1">
        <f t="shared" si="653"/>
        <v>5.3828477496882399E-3</v>
      </c>
      <c r="J1067" s="1">
        <f t="shared" si="653"/>
        <v>6.9631676451050997E-3</v>
      </c>
      <c r="K1067" s="1">
        <f t="shared" si="653"/>
        <v>2.1203187308979798E-2</v>
      </c>
      <c r="L1067" s="1">
        <f t="shared" si="653"/>
        <v>3.3260340982513202E-2</v>
      </c>
      <c r="M1067" s="1">
        <f t="shared" si="653"/>
        <v>4.1215184905400298E-2</v>
      </c>
      <c r="N1067" s="1">
        <f t="shared" si="653"/>
        <v>5.0089082753116696E-3</v>
      </c>
      <c r="O1067" s="1">
        <f t="shared" si="653"/>
        <v>8.0894494165970297E-3</v>
      </c>
      <c r="P1067" s="1">
        <f t="shared" si="653"/>
        <v>3.6755188150852602E-2</v>
      </c>
      <c r="Q1067" s="1">
        <f t="shared" si="653"/>
        <v>3.4477882535668802E-2</v>
      </c>
      <c r="R1067" s="1">
        <f t="shared" si="653"/>
        <v>6.2544677115260704E-3</v>
      </c>
      <c r="S1067" s="1">
        <f t="shared" si="653"/>
        <v>0.52574102564102598</v>
      </c>
      <c r="T1067" s="1">
        <f t="shared" si="653"/>
        <v>5.9917517910221998E-2</v>
      </c>
      <c r="U1067" s="1">
        <f t="shared" si="653"/>
        <v>1.71774437738164E-2</v>
      </c>
      <c r="V1067" s="1">
        <f t="shared" si="653"/>
        <v>1.0406146539299001E-3</v>
      </c>
    </row>
    <row r="1068" spans="1:22">
      <c r="A1068" s="1" t="s">
        <v>57</v>
      </c>
      <c r="B1068" s="1">
        <v>20</v>
      </c>
      <c r="C1068" s="1" t="s">
        <v>27</v>
      </c>
      <c r="D1068" s="1">
        <f t="shared" ref="D1068:V1068" si="654">D661+0.0001</f>
        <v>9.1961617169776105E-2</v>
      </c>
      <c r="E1068" s="1">
        <f t="shared" si="654"/>
        <v>0.129125704002471</v>
      </c>
      <c r="F1068" s="1">
        <f t="shared" si="654"/>
        <v>0.14976078809135701</v>
      </c>
      <c r="G1068" s="1">
        <f t="shared" si="654"/>
        <v>0.27238915662650598</v>
      </c>
      <c r="H1068" s="1">
        <f t="shared" si="654"/>
        <v>4.4571820343413601E-3</v>
      </c>
      <c r="I1068" s="1">
        <f t="shared" si="654"/>
        <v>7.6274912141480597E-3</v>
      </c>
      <c r="J1068" s="1">
        <f t="shared" si="654"/>
        <v>1.2184436846963E-2</v>
      </c>
      <c r="K1068" s="1">
        <f t="shared" si="654"/>
        <v>7.3306229078736698E-2</v>
      </c>
      <c r="L1068" s="1">
        <f t="shared" si="654"/>
        <v>3.55738531440839E-2</v>
      </c>
      <c r="M1068" s="1">
        <f t="shared" si="654"/>
        <v>4.1179416872968402E-2</v>
      </c>
      <c r="N1068" s="1">
        <f t="shared" si="654"/>
        <v>6.7266248360257196E-3</v>
      </c>
      <c r="O1068" s="1">
        <f t="shared" si="654"/>
        <v>1.36305191732692E-2</v>
      </c>
      <c r="P1068" s="1">
        <f t="shared" si="654"/>
        <v>0.151803107496992</v>
      </c>
      <c r="Q1068" s="1">
        <f t="shared" si="654"/>
        <v>7.1616384931141502E-2</v>
      </c>
      <c r="R1068" s="1">
        <f t="shared" si="654"/>
        <v>8.0340214581263898E-3</v>
      </c>
      <c r="S1068" s="1">
        <f t="shared" si="654"/>
        <v>0.461638461538462</v>
      </c>
      <c r="T1068" s="1">
        <f t="shared" si="654"/>
        <v>6.6736674825682102E-2</v>
      </c>
      <c r="U1068" s="1">
        <f t="shared" si="654"/>
        <v>2.0546330672969002E-2</v>
      </c>
      <c r="V1068" s="1">
        <f t="shared" si="654"/>
        <v>1.30083280106565E-3</v>
      </c>
    </row>
    <row r="1069" spans="1:22">
      <c r="A1069" s="1" t="s">
        <v>57</v>
      </c>
      <c r="B1069" s="1">
        <v>20</v>
      </c>
      <c r="C1069" s="1" t="s">
        <v>28</v>
      </c>
      <c r="D1069" s="1">
        <f t="shared" ref="D1069:V1069" si="655">D662+0.0001</f>
        <v>0.117531809701396</v>
      </c>
      <c r="E1069" s="1">
        <f t="shared" si="655"/>
        <v>0.14898513196802801</v>
      </c>
      <c r="F1069" s="1">
        <f t="shared" si="655"/>
        <v>0.17431660162360699</v>
      </c>
      <c r="G1069" s="1">
        <f t="shared" si="655"/>
        <v>0.29728875502008001</v>
      </c>
      <c r="H1069" s="1">
        <f t="shared" si="655"/>
        <v>8.1188681669046598E-3</v>
      </c>
      <c r="I1069" s="1">
        <f t="shared" si="655"/>
        <v>1.01215395079923E-2</v>
      </c>
      <c r="J1069" s="1">
        <f t="shared" si="655"/>
        <v>2.1181655842761101E-2</v>
      </c>
      <c r="K1069" s="1">
        <f t="shared" si="655"/>
        <v>7.4033925192839495E-2</v>
      </c>
      <c r="L1069" s="1">
        <f t="shared" si="655"/>
        <v>1.2615892369578399E-2</v>
      </c>
      <c r="M1069" s="1">
        <f t="shared" si="655"/>
        <v>4.59654103738849E-2</v>
      </c>
      <c r="N1069" s="1">
        <f t="shared" si="655"/>
        <v>9.0016246066910704E-3</v>
      </c>
      <c r="O1069" s="1">
        <f t="shared" si="655"/>
        <v>2.3336451862963199E-2</v>
      </c>
      <c r="P1069" s="1">
        <f t="shared" si="655"/>
        <v>0.25990168443762202</v>
      </c>
      <c r="Q1069" s="1">
        <f t="shared" si="655"/>
        <v>0.13585595355083699</v>
      </c>
      <c r="R1069" s="1">
        <f t="shared" si="655"/>
        <v>1.03266871127141E-2</v>
      </c>
      <c r="S1069" s="1">
        <f t="shared" si="655"/>
        <v>0.39753589743589701</v>
      </c>
      <c r="T1069" s="1">
        <f t="shared" si="655"/>
        <v>7.4302798346796206E-2</v>
      </c>
      <c r="U1069" s="1">
        <f t="shared" si="655"/>
        <v>2.38978235929482E-2</v>
      </c>
      <c r="V1069" s="1">
        <f t="shared" si="655"/>
        <v>1.9807172268755998E-3</v>
      </c>
    </row>
    <row r="1070" spans="1:22">
      <c r="A1070" s="1" t="s">
        <v>57</v>
      </c>
      <c r="B1070" s="1">
        <v>20</v>
      </c>
      <c r="C1070" s="1" t="s">
        <v>29</v>
      </c>
      <c r="D1070" s="1">
        <f t="shared" ref="D1070:V1070" si="656">D663+0.0001</f>
        <v>0.14600199795444199</v>
      </c>
      <c r="E1070" s="1">
        <f t="shared" si="656"/>
        <v>0.16043187892677599</v>
      </c>
      <c r="F1070" s="1">
        <f t="shared" si="656"/>
        <v>0.18095634540334901</v>
      </c>
      <c r="G1070" s="1">
        <f t="shared" si="656"/>
        <v>0.302108032128514</v>
      </c>
      <c r="H1070" s="1">
        <f t="shared" si="656"/>
        <v>9.5449968296344393E-3</v>
      </c>
      <c r="I1070" s="1">
        <f t="shared" si="656"/>
        <v>2.9620462532592699E-2</v>
      </c>
      <c r="J1070" s="1">
        <f t="shared" si="656"/>
        <v>2.9524392537058401E-2</v>
      </c>
      <c r="K1070" s="1">
        <f t="shared" si="656"/>
        <v>0.165359787512735</v>
      </c>
      <c r="L1070" s="1">
        <f t="shared" si="656"/>
        <v>1.94157423039246E-2</v>
      </c>
      <c r="M1070" s="1">
        <f t="shared" si="656"/>
        <v>3.27237292856042E-2</v>
      </c>
      <c r="N1070" s="1">
        <f t="shared" si="656"/>
        <v>1.10427030299695E-2</v>
      </c>
      <c r="O1070" s="1">
        <f t="shared" si="656"/>
        <v>3.24443839284815E-2</v>
      </c>
      <c r="P1070" s="1">
        <f t="shared" si="656"/>
        <v>0.31105714226444803</v>
      </c>
      <c r="Q1070" s="1">
        <f t="shared" si="656"/>
        <v>0.246973056084931</v>
      </c>
      <c r="R1070" s="1">
        <f t="shared" si="656"/>
        <v>1.3280416375088099E-2</v>
      </c>
      <c r="S1070" s="1">
        <f t="shared" si="656"/>
        <v>0.33343333333333303</v>
      </c>
      <c r="T1070" s="1">
        <f t="shared" si="656"/>
        <v>8.2148262685314097E-2</v>
      </c>
      <c r="U1070" s="1">
        <f t="shared" si="656"/>
        <v>2.4824286460158902E-2</v>
      </c>
      <c r="V1070" s="1">
        <f t="shared" si="656"/>
        <v>2.6491044220006998E-3</v>
      </c>
    </row>
    <row r="1071" spans="1:22">
      <c r="A1071" s="1" t="s">
        <v>57</v>
      </c>
      <c r="B1071" s="1">
        <v>20</v>
      </c>
      <c r="C1071" s="1" t="s">
        <v>30</v>
      </c>
      <c r="D1071" s="1">
        <f t="shared" ref="D1071:V1071" si="657">D664+0.0001</f>
        <v>0.22603032475092599</v>
      </c>
      <c r="E1071" s="1">
        <f t="shared" si="657"/>
        <v>0.208067481977873</v>
      </c>
      <c r="F1071" s="1">
        <f t="shared" si="657"/>
        <v>0.20392066228655201</v>
      </c>
      <c r="G1071" s="1">
        <f t="shared" si="657"/>
        <v>0.306124096385542</v>
      </c>
      <c r="H1071" s="1">
        <f t="shared" si="657"/>
        <v>4.0363658393113002E-3</v>
      </c>
      <c r="I1071" s="1">
        <f t="shared" si="657"/>
        <v>4.22834259154291E-2</v>
      </c>
      <c r="J1071" s="1">
        <f t="shared" si="657"/>
        <v>4.9614202361647798E-2</v>
      </c>
      <c r="K1071" s="1">
        <f t="shared" si="657"/>
        <v>0.16688794935234999</v>
      </c>
      <c r="L1071" s="1">
        <f t="shared" si="657"/>
        <v>3.3145707497029997E-2</v>
      </c>
      <c r="M1071" s="1">
        <f t="shared" si="657"/>
        <v>2.9954783634523599E-2</v>
      </c>
      <c r="N1071" s="1">
        <f t="shared" si="657"/>
        <v>1.55250488482814E-2</v>
      </c>
      <c r="O1071" s="1">
        <f t="shared" si="657"/>
        <v>4.3919150114264401E-2</v>
      </c>
      <c r="P1071" s="1">
        <f t="shared" si="657"/>
        <v>0.39633698294818098</v>
      </c>
      <c r="Q1071" s="1">
        <f t="shared" si="657"/>
        <v>0.32928201226922699</v>
      </c>
      <c r="R1071" s="1">
        <f t="shared" si="657"/>
        <v>1.7368603326271499E-2</v>
      </c>
      <c r="S1071" s="1">
        <f t="shared" si="657"/>
        <v>1.29205128205128E-2</v>
      </c>
      <c r="T1071" s="1">
        <f t="shared" si="657"/>
        <v>9.0312422486781493E-2</v>
      </c>
      <c r="U1071" s="1">
        <f t="shared" si="657"/>
        <v>2.2500672645020099E-2</v>
      </c>
      <c r="V1071" s="1">
        <f t="shared" si="657"/>
        <v>3.6575076044098498E-3</v>
      </c>
    </row>
    <row r="1072" spans="1:22">
      <c r="A1072" s="1" t="s">
        <v>57</v>
      </c>
      <c r="B1072" s="1">
        <v>20</v>
      </c>
      <c r="C1072" s="1" t="s">
        <v>31</v>
      </c>
      <c r="D1072" s="1">
        <f t="shared" ref="D1072:V1072" si="658">D665+0.0001</f>
        <v>0.33627331663695098</v>
      </c>
      <c r="E1072" s="1">
        <f t="shared" si="658"/>
        <v>0.234930842123974</v>
      </c>
      <c r="F1072" s="1">
        <f t="shared" si="658"/>
        <v>0.20433232722422601</v>
      </c>
      <c r="G1072" s="1">
        <f t="shared" si="658"/>
        <v>0.305320883534137</v>
      </c>
      <c r="H1072" s="1">
        <f t="shared" si="658"/>
        <v>6.4793172222672203E-3</v>
      </c>
      <c r="I1072" s="1">
        <f t="shared" si="658"/>
        <v>5.8868847069493302E-2</v>
      </c>
      <c r="J1072" s="1">
        <f t="shared" si="658"/>
        <v>1.72101370824626E-2</v>
      </c>
      <c r="K1072" s="1">
        <f t="shared" si="658"/>
        <v>0.189082680832484</v>
      </c>
      <c r="L1072" s="1">
        <f t="shared" si="658"/>
        <v>4.9434083661601999E-2</v>
      </c>
      <c r="M1072" s="1">
        <f t="shared" si="658"/>
        <v>2.6907704607947398E-2</v>
      </c>
      <c r="N1072" s="1">
        <f t="shared" si="658"/>
        <v>1.6998524002164901E-2</v>
      </c>
      <c r="O1072" s="1">
        <f t="shared" si="658"/>
        <v>5.9566833113529498E-2</v>
      </c>
      <c r="P1072" s="1">
        <f t="shared" si="658"/>
        <v>0.429714570800315</v>
      </c>
      <c r="Q1072" s="1">
        <f t="shared" si="658"/>
        <v>0.43628367557261</v>
      </c>
      <c r="R1072" s="1">
        <f t="shared" si="658"/>
        <v>1.8348789696865601E-2</v>
      </c>
      <c r="S1072" s="1">
        <f t="shared" si="658"/>
        <v>1E-4</v>
      </c>
      <c r="T1072" s="1">
        <f t="shared" si="658"/>
        <v>9.8676442154844293E-2</v>
      </c>
      <c r="U1072" s="1">
        <f t="shared" si="658"/>
        <v>2.41950680189221E-2</v>
      </c>
      <c r="V1072" s="1">
        <f t="shared" si="658"/>
        <v>6.63581111210702E-3</v>
      </c>
    </row>
    <row r="1073" spans="1:22">
      <c r="A1073" s="1" t="s">
        <v>57</v>
      </c>
      <c r="B1073" s="1">
        <v>20</v>
      </c>
      <c r="C1073" s="1" t="s">
        <v>32</v>
      </c>
      <c r="D1073" s="1">
        <f t="shared" ref="D1073:V1073" si="659">D666+0.0001</f>
        <v>0.35612321606521502</v>
      </c>
      <c r="E1073" s="1">
        <f t="shared" si="659"/>
        <v>0.30198822116239299</v>
      </c>
      <c r="F1073" s="1">
        <f t="shared" si="659"/>
        <v>0.47676683133264203</v>
      </c>
      <c r="G1073" s="1">
        <f t="shared" si="659"/>
        <v>0.307730522088353</v>
      </c>
      <c r="H1073" s="1">
        <f t="shared" si="659"/>
        <v>9.1053943240621202E-3</v>
      </c>
      <c r="I1073" s="1">
        <f t="shared" si="659"/>
        <v>5.9617061557646497E-2</v>
      </c>
      <c r="J1073" s="1">
        <f t="shared" si="659"/>
        <v>6.2691090649284298E-2</v>
      </c>
      <c r="K1073" s="1">
        <f t="shared" si="659"/>
        <v>0.27465974385096797</v>
      </c>
      <c r="L1073" s="1">
        <f t="shared" si="659"/>
        <v>6.9192728068529996E-2</v>
      </c>
      <c r="M1073" s="1">
        <f t="shared" si="659"/>
        <v>2.36807607651238E-2</v>
      </c>
      <c r="N1073" s="1">
        <f t="shared" si="659"/>
        <v>1.7470953390024899E-2</v>
      </c>
      <c r="O1073" s="1">
        <f t="shared" si="659"/>
        <v>5.73006724990184E-2</v>
      </c>
      <c r="P1073" s="1">
        <f t="shared" si="659"/>
        <v>0.50982907936771404</v>
      </c>
      <c r="Q1073" s="1">
        <f t="shared" si="659"/>
        <v>0.34985926299754699</v>
      </c>
      <c r="R1073" s="1">
        <f t="shared" si="659"/>
        <v>1.8350671200540201E-2</v>
      </c>
      <c r="S1073" s="1">
        <f t="shared" si="659"/>
        <v>7.7023076923076902E-2</v>
      </c>
      <c r="T1073" s="1">
        <f t="shared" si="659"/>
        <v>0.110992902891255</v>
      </c>
      <c r="U1073" s="1">
        <f t="shared" si="659"/>
        <v>2.73688271584221E-2</v>
      </c>
      <c r="V1073" s="1">
        <f t="shared" si="659"/>
        <v>9.2149894427561597E-3</v>
      </c>
    </row>
    <row r="1074" spans="1:22">
      <c r="A1074" s="1" t="s">
        <v>57</v>
      </c>
      <c r="B1074" s="1">
        <v>20</v>
      </c>
      <c r="C1074" s="1" t="s">
        <v>33</v>
      </c>
      <c r="D1074" s="1">
        <f t="shared" ref="D1074:V1074" si="660">D667+0.0001</f>
        <v>0.45968526944912202</v>
      </c>
      <c r="E1074" s="1">
        <f t="shared" si="660"/>
        <v>0.40172500249987197</v>
      </c>
      <c r="F1074" s="1">
        <f t="shared" si="660"/>
        <v>0.50858853101483603</v>
      </c>
      <c r="G1074" s="1">
        <f t="shared" si="660"/>
        <v>0.31174658634538199</v>
      </c>
      <c r="H1074" s="1">
        <f t="shared" si="660"/>
        <v>1.17209391686433E-2</v>
      </c>
      <c r="I1074" s="1">
        <f t="shared" si="660"/>
        <v>5.9367656728262101E-2</v>
      </c>
      <c r="J1074" s="1">
        <f t="shared" si="660"/>
        <v>0.25184496647016003</v>
      </c>
      <c r="K1074" s="1">
        <f t="shared" si="660"/>
        <v>0.36671330228496601</v>
      </c>
      <c r="L1074" s="1">
        <f t="shared" si="660"/>
        <v>9.6569288647116405E-2</v>
      </c>
      <c r="M1074" s="1">
        <f t="shared" si="660"/>
        <v>4.41284116213813E-2</v>
      </c>
      <c r="N1074" s="1">
        <f t="shared" si="660"/>
        <v>2.35265349368412E-2</v>
      </c>
      <c r="O1074" s="1">
        <f t="shared" si="660"/>
        <v>4.4450706224642901E-2</v>
      </c>
      <c r="P1074" s="1">
        <f t="shared" si="660"/>
        <v>0.56648177820188395</v>
      </c>
      <c r="Q1074" s="1">
        <f t="shared" si="660"/>
        <v>0.34985926299754699</v>
      </c>
      <c r="R1074" s="1">
        <f t="shared" si="660"/>
        <v>2.20607049347895E-2</v>
      </c>
      <c r="S1074" s="1">
        <f t="shared" si="660"/>
        <v>0.11548461538461501</v>
      </c>
      <c r="T1074" s="1">
        <f t="shared" si="660"/>
        <v>0.124067905129068</v>
      </c>
      <c r="U1074" s="1">
        <f t="shared" si="660"/>
        <v>2.6056544820286E-2</v>
      </c>
      <c r="V1074" s="1">
        <f t="shared" si="660"/>
        <v>1.3945454705391099E-2</v>
      </c>
    </row>
    <row r="1075" spans="1:22">
      <c r="A1075" s="1" t="s">
        <v>57</v>
      </c>
      <c r="B1075" s="1">
        <v>20</v>
      </c>
      <c r="C1075" s="1" t="s">
        <v>34</v>
      </c>
      <c r="D1075" s="1">
        <f t="shared" ref="D1075:V1075" si="661">D668+0.0001</f>
        <v>0.50729849264394</v>
      </c>
      <c r="E1075" s="1">
        <f t="shared" si="661"/>
        <v>0.48263596887382798</v>
      </c>
      <c r="F1075" s="1">
        <f t="shared" si="661"/>
        <v>0.47071535674883502</v>
      </c>
      <c r="G1075" s="1">
        <f t="shared" si="661"/>
        <v>0.31656586345381499</v>
      </c>
      <c r="H1075" s="1">
        <f t="shared" si="661"/>
        <v>1.3106040289256399E-2</v>
      </c>
      <c r="I1075" s="1">
        <f t="shared" si="661"/>
        <v>0.14165991384196799</v>
      </c>
      <c r="J1075" s="1">
        <f t="shared" si="661"/>
        <v>0.46544289138754702</v>
      </c>
      <c r="K1075" s="1">
        <f t="shared" si="661"/>
        <v>0.37369918498035198</v>
      </c>
      <c r="L1075" s="1">
        <f t="shared" si="661"/>
        <v>0.121882446487005</v>
      </c>
      <c r="M1075" s="1">
        <f t="shared" si="661"/>
        <v>3.2160455715208001E-2</v>
      </c>
      <c r="N1075" s="1">
        <f t="shared" si="661"/>
        <v>2.59758290447753E-2</v>
      </c>
      <c r="O1075" s="1">
        <f t="shared" si="661"/>
        <v>4.2111053950931697E-2</v>
      </c>
      <c r="P1075" s="1">
        <f t="shared" si="661"/>
        <v>0.60933951375347495</v>
      </c>
      <c r="Q1075" s="1">
        <f t="shared" si="661"/>
        <v>0.374551943245298</v>
      </c>
      <c r="R1075" s="1">
        <f t="shared" si="661"/>
        <v>2.9930416089121E-2</v>
      </c>
      <c r="S1075" s="1">
        <f t="shared" si="661"/>
        <v>0.12830512820512799</v>
      </c>
      <c r="T1075" s="1">
        <f t="shared" si="661"/>
        <v>0.133641115573019</v>
      </c>
      <c r="U1075" s="1">
        <f t="shared" si="661"/>
        <v>3.0542527928864499E-2</v>
      </c>
      <c r="V1075" s="1">
        <f t="shared" si="661"/>
        <v>1.6342468181971E-2</v>
      </c>
    </row>
    <row r="1076" spans="1:22">
      <c r="A1076" s="1" t="s">
        <v>57</v>
      </c>
      <c r="B1076" s="1">
        <v>20</v>
      </c>
      <c r="C1076" s="1" t="s">
        <v>35</v>
      </c>
      <c r="D1076" s="1">
        <f t="shared" ref="D1076:V1076" si="662">D669+0.0001</f>
        <v>0.56764507207280501</v>
      </c>
      <c r="E1076" s="1">
        <f t="shared" si="662"/>
        <v>0.55699018725469696</v>
      </c>
      <c r="F1076" s="1">
        <f t="shared" si="662"/>
        <v>0.485123629567422</v>
      </c>
      <c r="G1076" s="1">
        <f t="shared" si="662"/>
        <v>0.32620441767068298</v>
      </c>
      <c r="H1076" s="1">
        <f t="shared" si="662"/>
        <v>1.6619558002782801E-2</v>
      </c>
      <c r="I1076" s="1">
        <f t="shared" si="662"/>
        <v>0.126695624078903</v>
      </c>
      <c r="J1076" s="1">
        <f t="shared" si="662"/>
        <v>0.63461731763499596</v>
      </c>
      <c r="K1076" s="1">
        <f t="shared" si="662"/>
        <v>0.39560283801484503</v>
      </c>
      <c r="L1076" s="1">
        <f t="shared" si="662"/>
        <v>0.14471535255007401</v>
      </c>
      <c r="M1076" s="1">
        <f t="shared" si="662"/>
        <v>5.7470988689935602E-2</v>
      </c>
      <c r="N1076" s="1">
        <f t="shared" si="662"/>
        <v>3.9487080202915303E-2</v>
      </c>
      <c r="O1076" s="1">
        <f t="shared" si="662"/>
        <v>5.1989138335464299E-2</v>
      </c>
      <c r="P1076" s="1">
        <f t="shared" si="662"/>
        <v>0.64099532423349803</v>
      </c>
      <c r="Q1076" s="1">
        <f t="shared" si="662"/>
        <v>0.39924462101133001</v>
      </c>
      <c r="R1076" s="1">
        <f t="shared" si="662"/>
        <v>3.99016044825257E-2</v>
      </c>
      <c r="S1076" s="1">
        <f t="shared" si="662"/>
        <v>0.15394615384615401</v>
      </c>
      <c r="T1076" s="1">
        <f t="shared" si="662"/>
        <v>0.13848328029458901</v>
      </c>
      <c r="U1076" s="1">
        <f t="shared" si="662"/>
        <v>3.3127985336525299E-2</v>
      </c>
      <c r="V1076" s="1">
        <f t="shared" si="662"/>
        <v>2.2561460286066998E-2</v>
      </c>
    </row>
    <row r="1077" spans="1:22">
      <c r="A1077" s="1" t="s">
        <v>57</v>
      </c>
      <c r="B1077" s="1">
        <v>20</v>
      </c>
      <c r="C1077" s="1" t="s">
        <v>36</v>
      </c>
      <c r="D1077" s="1">
        <f t="shared" ref="D1077:V1077" si="663">D670+0.0001</f>
        <v>0.60846717297887898</v>
      </c>
      <c r="E1077" s="1">
        <f t="shared" si="663"/>
        <v>0.62262923670150505</v>
      </c>
      <c r="F1077" s="1">
        <f t="shared" si="663"/>
        <v>0.45116127220932301</v>
      </c>
      <c r="G1077" s="1">
        <f t="shared" si="663"/>
        <v>0.34387510040160602</v>
      </c>
      <c r="H1077" s="1">
        <f t="shared" si="663"/>
        <v>1.7510280363662201E-2</v>
      </c>
      <c r="I1077" s="1">
        <f t="shared" si="663"/>
        <v>7.4830756150096406E-2</v>
      </c>
      <c r="J1077" s="1">
        <f t="shared" si="663"/>
        <v>3.56838715498798E-2</v>
      </c>
      <c r="K1077" s="1">
        <f t="shared" si="663"/>
        <v>0.41765203027215803</v>
      </c>
      <c r="L1077" s="1">
        <f t="shared" si="663"/>
        <v>0.16676666666666701</v>
      </c>
      <c r="M1077" s="1">
        <f t="shared" si="663"/>
        <v>5.7498357193680801E-2</v>
      </c>
      <c r="N1077" s="1">
        <f t="shared" si="663"/>
        <v>5.3630148333654398E-2</v>
      </c>
      <c r="O1077" s="1">
        <f t="shared" si="663"/>
        <v>5.6292930706425999E-2</v>
      </c>
      <c r="P1077" s="1">
        <f t="shared" si="663"/>
        <v>0.67312825374434704</v>
      </c>
      <c r="Q1077" s="1">
        <f t="shared" si="663"/>
        <v>0.38689829258893299</v>
      </c>
      <c r="R1077" s="1">
        <f t="shared" si="663"/>
        <v>4.9310261763112803E-2</v>
      </c>
      <c r="S1077" s="1">
        <f t="shared" si="663"/>
        <v>0.16676666666666701</v>
      </c>
      <c r="T1077" s="1">
        <f t="shared" si="663"/>
        <v>0.15918613883084301</v>
      </c>
      <c r="U1077" s="1">
        <f t="shared" si="663"/>
        <v>4.0042004504340201E-2</v>
      </c>
      <c r="V1077" s="1">
        <f t="shared" si="663"/>
        <v>2.97584807801816E-2</v>
      </c>
    </row>
    <row r="1078" spans="1:22">
      <c r="A1078" s="1" t="s">
        <v>57</v>
      </c>
      <c r="B1078" s="1">
        <v>20</v>
      </c>
      <c r="C1078" s="1" t="s">
        <v>37</v>
      </c>
      <c r="D1078" s="1">
        <f t="shared" ref="D1078:V1078" si="664">D671+0.0001</f>
        <v>0.65670738006250695</v>
      </c>
      <c r="E1078" s="1">
        <f t="shared" si="664"/>
        <v>0.70828548826481996</v>
      </c>
      <c r="F1078" s="1">
        <f t="shared" si="664"/>
        <v>0.37681458446541199</v>
      </c>
      <c r="G1078" s="1">
        <f t="shared" si="664"/>
        <v>0.359939357429719</v>
      </c>
      <c r="H1078" s="1">
        <f t="shared" si="664"/>
        <v>1.8611330623602099E-2</v>
      </c>
      <c r="I1078" s="1">
        <f t="shared" si="664"/>
        <v>6.1000124702414699E-2</v>
      </c>
      <c r="J1078" s="1">
        <f t="shared" si="664"/>
        <v>3.4843760860918602E-2</v>
      </c>
      <c r="K1078" s="1">
        <f t="shared" si="664"/>
        <v>0.45840301266191202</v>
      </c>
      <c r="L1078" s="1">
        <f t="shared" si="664"/>
        <v>0.190006000541904</v>
      </c>
      <c r="M1078" s="1">
        <f t="shared" si="664"/>
        <v>5.7666220600295998E-2</v>
      </c>
      <c r="N1078" s="1">
        <f t="shared" si="664"/>
        <v>5.1207227710965003E-2</v>
      </c>
      <c r="O1078" s="1">
        <f t="shared" si="664"/>
        <v>5.6590924283456301E-2</v>
      </c>
      <c r="P1078" s="1">
        <f t="shared" si="664"/>
        <v>0.70733561382400501</v>
      </c>
      <c r="Q1078" s="1">
        <f t="shared" si="664"/>
        <v>0.341628349215298</v>
      </c>
      <c r="R1078" s="1">
        <f t="shared" si="664"/>
        <v>6.9764365783735197E-2</v>
      </c>
      <c r="S1078" s="1">
        <f t="shared" si="664"/>
        <v>0.14112564102564101</v>
      </c>
      <c r="T1078" s="1">
        <f t="shared" si="664"/>
        <v>0.16503377616312301</v>
      </c>
      <c r="U1078" s="1">
        <f t="shared" si="664"/>
        <v>4.3996420605094497E-2</v>
      </c>
      <c r="V1078" s="1">
        <f t="shared" si="664"/>
        <v>3.0537396460732901E-2</v>
      </c>
    </row>
    <row r="1079" spans="1:22">
      <c r="A1079" s="1" t="s">
        <v>57</v>
      </c>
      <c r="B1079" s="1">
        <v>20</v>
      </c>
      <c r="C1079" s="1" t="s">
        <v>38</v>
      </c>
      <c r="D1079" s="1">
        <f t="shared" ref="D1079:V1079" si="665">D672+0.0001</f>
        <v>0.71068613241800804</v>
      </c>
      <c r="E1079" s="1">
        <f t="shared" si="665"/>
        <v>0.81207297548788104</v>
      </c>
      <c r="F1079" s="1">
        <f t="shared" si="665"/>
        <v>0.43016636038795297</v>
      </c>
      <c r="G1079" s="1">
        <f t="shared" si="665"/>
        <v>0.35746546184738998</v>
      </c>
      <c r="H1079" s="1">
        <f t="shared" si="665"/>
        <v>1.9544461643346001E-2</v>
      </c>
      <c r="I1079" s="1">
        <f t="shared" si="665"/>
        <v>5.9288300646185198E-2</v>
      </c>
      <c r="J1079" s="1">
        <f t="shared" si="665"/>
        <v>3.4734439538202197E-2</v>
      </c>
      <c r="K1079" s="1">
        <f t="shared" si="665"/>
        <v>0.50759526997525795</v>
      </c>
      <c r="L1079" s="1">
        <f t="shared" si="665"/>
        <v>0.190006000541904</v>
      </c>
      <c r="M1079" s="1">
        <f t="shared" si="665"/>
        <v>8.3086361568487005E-2</v>
      </c>
      <c r="N1079" s="1">
        <f t="shared" si="665"/>
        <v>3.9080011191531101E-2</v>
      </c>
      <c r="O1079" s="1">
        <f t="shared" si="665"/>
        <v>4.9448139050246101E-2</v>
      </c>
      <c r="P1079" s="1">
        <f t="shared" si="665"/>
        <v>0.74258018918806801</v>
      </c>
      <c r="Q1079" s="1">
        <f t="shared" si="665"/>
        <v>0.49608257989051202</v>
      </c>
      <c r="R1079" s="1">
        <f t="shared" si="665"/>
        <v>7.5763048782000797E-2</v>
      </c>
      <c r="S1079" s="1">
        <f t="shared" si="665"/>
        <v>0.15331624358974399</v>
      </c>
      <c r="T1079" s="1">
        <f t="shared" si="665"/>
        <v>0.171350582603086</v>
      </c>
      <c r="U1079" s="1">
        <f t="shared" si="665"/>
        <v>4.5343578455163701E-2</v>
      </c>
      <c r="V1079" s="1">
        <f t="shared" si="665"/>
        <v>3.7631783774539303E-2</v>
      </c>
    </row>
    <row r="1080" spans="1:22">
      <c r="A1080" s="1" t="s">
        <v>58</v>
      </c>
      <c r="B1080" s="1">
        <v>21</v>
      </c>
      <c r="C1080" s="1" t="s">
        <v>25</v>
      </c>
      <c r="D1080" s="1">
        <f t="shared" ref="D1080:V1080" si="666">D673+0.0001</f>
        <v>5.5620472056612601E-2</v>
      </c>
      <c r="E1080" s="1">
        <f t="shared" si="666"/>
        <v>9.4849741050393302E-2</v>
      </c>
      <c r="F1080" s="1">
        <f t="shared" si="666"/>
        <v>4.6099440135684802E-2</v>
      </c>
      <c r="G1080" s="1">
        <f t="shared" si="666"/>
        <v>1.9377108433734899E-2</v>
      </c>
      <c r="H1080" s="1">
        <f t="shared" si="666"/>
        <v>4.0765552011200199E-3</v>
      </c>
      <c r="I1080" s="1">
        <f t="shared" si="666"/>
        <v>3.7163700260741399E-3</v>
      </c>
      <c r="J1080" s="1">
        <f t="shared" si="666"/>
        <v>2.93093197881545E-2</v>
      </c>
      <c r="K1080" s="1">
        <f t="shared" si="666"/>
        <v>0.18384326881094501</v>
      </c>
      <c r="L1080" s="1">
        <f t="shared" si="666"/>
        <v>4.9927655849434103E-3</v>
      </c>
      <c r="M1080" s="1">
        <f t="shared" si="666"/>
        <v>3.6964421145092498E-2</v>
      </c>
      <c r="N1080" s="1">
        <f t="shared" si="666"/>
        <v>8.3845758684903402E-4</v>
      </c>
      <c r="O1080" s="1">
        <f t="shared" si="666"/>
        <v>1.4278835408885399E-3</v>
      </c>
      <c r="P1080" s="1">
        <f t="shared" si="666"/>
        <v>6.0963792888852002E-2</v>
      </c>
      <c r="Q1080" s="1">
        <f t="shared" si="666"/>
        <v>1.9867512986170399E-2</v>
      </c>
      <c r="R1080" s="1">
        <f t="shared" si="666"/>
        <v>8.7102963283500602E-4</v>
      </c>
      <c r="S1080" s="1">
        <f t="shared" si="666"/>
        <v>0.60266410256410297</v>
      </c>
      <c r="T1080" s="1">
        <f t="shared" si="666"/>
        <v>1.00196856566979E-2</v>
      </c>
      <c r="U1080" s="1">
        <f t="shared" si="666"/>
        <v>1.73792331064625E-3</v>
      </c>
      <c r="V1080" s="1">
        <f t="shared" si="666"/>
        <v>3.05121704971149E-4</v>
      </c>
    </row>
    <row r="1081" spans="1:22">
      <c r="A1081" s="1" t="s">
        <v>58</v>
      </c>
      <c r="B1081" s="1">
        <v>21</v>
      </c>
      <c r="C1081" s="1" t="s">
        <v>27</v>
      </c>
      <c r="D1081" s="1">
        <f t="shared" ref="D1081:V1081" si="667">D674+0.0001</f>
        <v>9.6784545391969207E-2</v>
      </c>
      <c r="E1081" s="1">
        <f t="shared" si="667"/>
        <v>0.12314688659911199</v>
      </c>
      <c r="F1081" s="1">
        <f t="shared" si="667"/>
        <v>5.2891911607304602E-2</v>
      </c>
      <c r="G1081" s="1">
        <f t="shared" si="667"/>
        <v>1.9377108433734899E-2</v>
      </c>
      <c r="H1081" s="1">
        <f t="shared" si="667"/>
        <v>4.1565542240899296E-3</v>
      </c>
      <c r="I1081" s="1">
        <f t="shared" si="667"/>
        <v>4.5326040131504399E-3</v>
      </c>
      <c r="J1081" s="1">
        <f t="shared" si="667"/>
        <v>3.5860420732118099E-2</v>
      </c>
      <c r="K1081" s="1">
        <f t="shared" si="667"/>
        <v>0.26469030708775998</v>
      </c>
      <c r="L1081" s="1">
        <f t="shared" si="667"/>
        <v>6.2224702473999E-3</v>
      </c>
      <c r="M1081" s="1">
        <f t="shared" si="667"/>
        <v>3.18708360551965E-2</v>
      </c>
      <c r="N1081" s="1">
        <f t="shared" si="667"/>
        <v>1.21456641990258E-3</v>
      </c>
      <c r="O1081" s="1">
        <f t="shared" si="667"/>
        <v>1.7651397851627399E-3</v>
      </c>
      <c r="P1081" s="1">
        <f t="shared" si="667"/>
        <v>0.179994618927105</v>
      </c>
      <c r="Q1081" s="1">
        <f t="shared" si="667"/>
        <v>6.8245024712715902E-2</v>
      </c>
      <c r="R1081" s="1">
        <f t="shared" si="667"/>
        <v>1.7038426320657399E-3</v>
      </c>
      <c r="S1081" s="1">
        <f t="shared" si="667"/>
        <v>0.65394615384615395</v>
      </c>
      <c r="T1081" s="1">
        <f t="shared" si="667"/>
        <v>1.21672146479534E-2</v>
      </c>
      <c r="U1081" s="1">
        <f t="shared" si="667"/>
        <v>2.3313323350278802E-3</v>
      </c>
      <c r="V1081" s="1">
        <f t="shared" si="667"/>
        <v>3.5434223482550898E-4</v>
      </c>
    </row>
    <row r="1082" spans="1:22">
      <c r="A1082" s="1" t="s">
        <v>58</v>
      </c>
      <c r="B1082" s="1">
        <v>21</v>
      </c>
      <c r="C1082" s="1" t="s">
        <v>28</v>
      </c>
      <c r="D1082" s="1">
        <f t="shared" ref="D1082:V1082" si="668">D675+0.0001</f>
        <v>0.126283271368098</v>
      </c>
      <c r="E1082" s="1">
        <f t="shared" si="668"/>
        <v>0.15336262942575499</v>
      </c>
      <c r="F1082" s="1">
        <f t="shared" si="668"/>
        <v>5.3715241482652401E-2</v>
      </c>
      <c r="G1082" s="1">
        <f t="shared" si="668"/>
        <v>1.9377108433734899E-2</v>
      </c>
      <c r="H1082" s="1">
        <f t="shared" si="668"/>
        <v>1.03716959835737E-2</v>
      </c>
      <c r="I1082" s="1">
        <f t="shared" si="668"/>
        <v>1.50869629293731E-2</v>
      </c>
      <c r="J1082" s="1">
        <f t="shared" si="668"/>
        <v>5.0614522085190301E-2</v>
      </c>
      <c r="K1082" s="1">
        <f t="shared" si="668"/>
        <v>0.319049206811236</v>
      </c>
      <c r="L1082" s="1">
        <f t="shared" si="668"/>
        <v>3.8047458262990101E-3</v>
      </c>
      <c r="M1082" s="1">
        <f t="shared" si="668"/>
        <v>4.79546352268201E-2</v>
      </c>
      <c r="N1082" s="1">
        <f t="shared" si="668"/>
        <v>1.4874746585206999E-3</v>
      </c>
      <c r="O1082" s="1">
        <f t="shared" si="668"/>
        <v>2.3037430409439102E-3</v>
      </c>
      <c r="P1082" s="1">
        <f t="shared" si="668"/>
        <v>0.29475211799361101</v>
      </c>
      <c r="Q1082" s="1">
        <f t="shared" si="668"/>
        <v>0.18112588141345001</v>
      </c>
      <c r="R1082" s="1">
        <f t="shared" si="668"/>
        <v>3.4164670601729901E-3</v>
      </c>
      <c r="S1082" s="1">
        <f t="shared" si="668"/>
        <v>0.70522820512820505</v>
      </c>
      <c r="T1082" s="1">
        <f t="shared" si="668"/>
        <v>1.43803347151187E-2</v>
      </c>
      <c r="U1082" s="1">
        <f t="shared" si="668"/>
        <v>2.7829337339007202E-3</v>
      </c>
      <c r="V1082" s="1">
        <f t="shared" si="668"/>
        <v>6.7352780919288505E-4</v>
      </c>
    </row>
    <row r="1083" spans="1:22">
      <c r="A1083" s="1" t="s">
        <v>58</v>
      </c>
      <c r="B1083" s="1">
        <v>21</v>
      </c>
      <c r="C1083" s="1" t="s">
        <v>29</v>
      </c>
      <c r="D1083" s="1">
        <f t="shared" ref="D1083:V1083" si="669">D676+0.0001</f>
        <v>0.149032043299971</v>
      </c>
      <c r="E1083" s="1">
        <f t="shared" si="669"/>
        <v>0.16882489586240099</v>
      </c>
      <c r="F1083" s="1">
        <f t="shared" si="669"/>
        <v>5.3715241482652401E-2</v>
      </c>
      <c r="G1083" s="1">
        <f t="shared" si="669"/>
        <v>1.9377108433734899E-2</v>
      </c>
      <c r="H1083" s="1">
        <f t="shared" si="669"/>
        <v>1.2566483539954199E-2</v>
      </c>
      <c r="I1083" s="1">
        <f t="shared" si="669"/>
        <v>2.19115859879832E-2</v>
      </c>
      <c r="J1083" s="1">
        <f t="shared" si="669"/>
        <v>5.7456999427080199E-2</v>
      </c>
      <c r="K1083" s="1">
        <f t="shared" si="669"/>
        <v>0.35230491922573098</v>
      </c>
      <c r="L1083" s="1">
        <f t="shared" si="669"/>
        <v>4.4352299964567797E-3</v>
      </c>
      <c r="M1083" s="1">
        <f t="shared" si="669"/>
        <v>6.8307443204881302E-2</v>
      </c>
      <c r="N1083" s="1">
        <f t="shared" si="669"/>
        <v>1.7924897487409501E-3</v>
      </c>
      <c r="O1083" s="1">
        <f t="shared" si="669"/>
        <v>2.3611269392233999E-3</v>
      </c>
      <c r="P1083" s="1">
        <f t="shared" si="669"/>
        <v>0.33906195494336799</v>
      </c>
      <c r="Q1083" s="1">
        <f t="shared" si="669"/>
        <v>0.44451456933455202</v>
      </c>
      <c r="R1083" s="1">
        <f t="shared" si="669"/>
        <v>6.93836574019759E-3</v>
      </c>
      <c r="S1083" s="1">
        <f t="shared" si="669"/>
        <v>0.75651025641025604</v>
      </c>
      <c r="T1083" s="1">
        <f t="shared" si="669"/>
        <v>1.6413658068319702E-2</v>
      </c>
      <c r="U1083" s="1">
        <f t="shared" si="669"/>
        <v>3.29199947000896E-3</v>
      </c>
      <c r="V1083" s="1">
        <f t="shared" si="669"/>
        <v>6.7980297108403401E-4</v>
      </c>
    </row>
    <row r="1084" spans="1:22">
      <c r="A1084" s="1" t="s">
        <v>58</v>
      </c>
      <c r="B1084" s="1">
        <v>21</v>
      </c>
      <c r="C1084" s="1" t="s">
        <v>30</v>
      </c>
      <c r="D1084" s="1">
        <f t="shared" ref="D1084:V1084" si="670">D677+0.0001</f>
        <v>0.32679135413132299</v>
      </c>
      <c r="E1084" s="1">
        <f t="shared" si="670"/>
        <v>0.226309216905069</v>
      </c>
      <c r="F1084" s="1">
        <f t="shared" si="670"/>
        <v>5.53619012333482E-2</v>
      </c>
      <c r="G1084" s="1">
        <f t="shared" si="670"/>
        <v>2.01803212851406E-2</v>
      </c>
      <c r="H1084" s="1">
        <f t="shared" si="670"/>
        <v>1.2534336024943899E-2</v>
      </c>
      <c r="I1084" s="1">
        <f t="shared" si="670"/>
        <v>2.9926550277746301E-2</v>
      </c>
      <c r="J1084" s="1">
        <f t="shared" si="670"/>
        <v>8.8078926786489098E-2</v>
      </c>
      <c r="K1084" s="1">
        <f t="shared" si="670"/>
        <v>0.33571344782418899</v>
      </c>
      <c r="L1084" s="1">
        <f t="shared" si="670"/>
        <v>7.3792263281852498E-3</v>
      </c>
      <c r="M1084" s="1">
        <f t="shared" si="670"/>
        <v>6.1876567464493902E-2</v>
      </c>
      <c r="N1084" s="1">
        <f t="shared" si="670"/>
        <v>2.3245461467191401E-3</v>
      </c>
      <c r="O1084" s="1">
        <f t="shared" si="670"/>
        <v>3.0769155651307199E-3</v>
      </c>
      <c r="P1084" s="1">
        <f t="shared" si="670"/>
        <v>0.44425632908766499</v>
      </c>
      <c r="Q1084" s="1">
        <f t="shared" si="670"/>
        <v>0.63382514301291903</v>
      </c>
      <c r="R1084" s="1">
        <f t="shared" si="670"/>
        <v>1.0885450609363899E-2</v>
      </c>
      <c r="S1084" s="1">
        <f t="shared" si="670"/>
        <v>0.70522820512820505</v>
      </c>
      <c r="T1084" s="1">
        <f t="shared" si="670"/>
        <v>1.82895628393374E-2</v>
      </c>
      <c r="U1084" s="1">
        <f t="shared" si="670"/>
        <v>3.31625181345366E-3</v>
      </c>
      <c r="V1084" s="1">
        <f t="shared" si="670"/>
        <v>8.8361988213498505E-4</v>
      </c>
    </row>
    <row r="1085" spans="1:22">
      <c r="A1085" s="1" t="s">
        <v>58</v>
      </c>
      <c r="B1085" s="1">
        <v>21</v>
      </c>
      <c r="C1085" s="1" t="s">
        <v>31</v>
      </c>
      <c r="D1085" s="1">
        <f t="shared" ref="D1085:V1085" si="671">D678+0.0001</f>
        <v>0.44843837213594701</v>
      </c>
      <c r="E1085" s="1">
        <f t="shared" si="671"/>
        <v>0.29735975825579097</v>
      </c>
      <c r="F1085" s="1">
        <f t="shared" si="671"/>
        <v>5.7008560984043902E-2</v>
      </c>
      <c r="G1085" s="1">
        <f t="shared" si="671"/>
        <v>2.01803212851406E-2</v>
      </c>
      <c r="H1085" s="1">
        <f t="shared" si="671"/>
        <v>1.16176109120567E-2</v>
      </c>
      <c r="I1085" s="1">
        <f t="shared" si="671"/>
        <v>1.6288640743679899E-2</v>
      </c>
      <c r="J1085" s="1">
        <f t="shared" si="671"/>
        <v>5.3294272540702202E-2</v>
      </c>
      <c r="K1085" s="1">
        <f t="shared" si="671"/>
        <v>0.36911469946150499</v>
      </c>
      <c r="L1085" s="1">
        <f t="shared" si="671"/>
        <v>9.6927384897559296E-3</v>
      </c>
      <c r="M1085" s="1">
        <f t="shared" si="671"/>
        <v>6.8672451382884095E-2</v>
      </c>
      <c r="N1085" s="1">
        <f t="shared" si="671"/>
        <v>2.1846520075955601E-3</v>
      </c>
      <c r="O1085" s="1">
        <f t="shared" si="671"/>
        <v>3.6114918806817598E-3</v>
      </c>
      <c r="P1085" s="1">
        <f t="shared" si="671"/>
        <v>0.44680787868729999</v>
      </c>
      <c r="Q1085" s="1">
        <f t="shared" si="671"/>
        <v>0.740826844806171</v>
      </c>
      <c r="R1085" s="1">
        <f t="shared" si="671"/>
        <v>9.9786365722472296E-3</v>
      </c>
      <c r="S1085" s="1">
        <f t="shared" si="671"/>
        <v>0.69240769230769195</v>
      </c>
      <c r="T1085" s="1">
        <f t="shared" si="671"/>
        <v>2.0346807643752501E-2</v>
      </c>
      <c r="U1085" s="1">
        <f t="shared" si="671"/>
        <v>2.3817048317614099E-3</v>
      </c>
      <c r="V1085" s="1">
        <f t="shared" si="671"/>
        <v>1.43803000125101E-3</v>
      </c>
    </row>
    <row r="1086" spans="1:22">
      <c r="A1086" s="1" t="s">
        <v>58</v>
      </c>
      <c r="B1086" s="1">
        <v>21</v>
      </c>
      <c r="C1086" s="1" t="s">
        <v>32</v>
      </c>
      <c r="D1086" s="1">
        <f t="shared" ref="D1086:V1086" si="672">D679+0.0001</f>
        <v>0.48905394691258403</v>
      </c>
      <c r="E1086" s="1">
        <f t="shared" si="672"/>
        <v>0.375634642369164</v>
      </c>
      <c r="F1086" s="1">
        <f t="shared" si="672"/>
        <v>5.9956081937789202E-2</v>
      </c>
      <c r="G1086" s="1">
        <f t="shared" si="672"/>
        <v>2.01803212851406E-2</v>
      </c>
      <c r="H1086" s="1">
        <f t="shared" si="672"/>
        <v>6.1138557038803E-3</v>
      </c>
      <c r="I1086" s="1">
        <f t="shared" si="672"/>
        <v>4.3405747647658997E-2</v>
      </c>
      <c r="J1086" s="1">
        <f t="shared" si="672"/>
        <v>0.14216139435178601</v>
      </c>
      <c r="K1086" s="1">
        <f t="shared" si="672"/>
        <v>0.413358623198952</v>
      </c>
      <c r="L1086" s="1">
        <f t="shared" si="672"/>
        <v>1.4757454302924199E-2</v>
      </c>
      <c r="M1086" s="1">
        <f t="shared" si="672"/>
        <v>9.2263682372229594E-2</v>
      </c>
      <c r="N1086" s="1">
        <f t="shared" si="672"/>
        <v>2.4071066222674802E-3</v>
      </c>
      <c r="O1086" s="1">
        <f t="shared" si="672"/>
        <v>4.5235938428083902E-3</v>
      </c>
      <c r="P1086" s="1">
        <f t="shared" si="672"/>
        <v>0.53824877816039496</v>
      </c>
      <c r="Q1086" s="1">
        <f t="shared" si="672"/>
        <v>0.59267070038466396</v>
      </c>
      <c r="R1086" s="1">
        <f t="shared" si="672"/>
        <v>1.06916702718106E-2</v>
      </c>
      <c r="S1086" s="1">
        <f t="shared" si="672"/>
        <v>0.69240769230769195</v>
      </c>
      <c r="T1086" s="1">
        <f t="shared" si="672"/>
        <v>2.3196546977100201E-2</v>
      </c>
      <c r="U1086" s="1">
        <f t="shared" si="672"/>
        <v>2.2356654495745299E-3</v>
      </c>
      <c r="V1086" s="1">
        <f t="shared" si="672"/>
        <v>1.74077112186583E-3</v>
      </c>
    </row>
    <row r="1087" spans="1:22">
      <c r="A1087" s="1" t="s">
        <v>58</v>
      </c>
      <c r="B1087" s="1">
        <v>21</v>
      </c>
      <c r="C1087" s="1" t="s">
        <v>33</v>
      </c>
      <c r="D1087" s="1">
        <f t="shared" ref="D1087:V1087" si="673">D680+0.0001</f>
        <v>0.63656480608627897</v>
      </c>
      <c r="E1087" s="1">
        <f t="shared" si="673"/>
        <v>0.47041283881767598</v>
      </c>
      <c r="F1087" s="1">
        <f t="shared" si="673"/>
        <v>7.7863506726605095E-2</v>
      </c>
      <c r="G1087" s="1">
        <f t="shared" si="673"/>
        <v>1E-4</v>
      </c>
      <c r="H1087" s="1">
        <f t="shared" si="673"/>
        <v>6.2235026050743297E-3</v>
      </c>
      <c r="I1087" s="1">
        <f t="shared" si="673"/>
        <v>3.18537694138986E-2</v>
      </c>
      <c r="J1087" s="1">
        <f t="shared" si="673"/>
        <v>0.367073187400968</v>
      </c>
      <c r="K1087" s="1">
        <f t="shared" si="673"/>
        <v>0.46669874836268399</v>
      </c>
      <c r="L1087" s="1">
        <f t="shared" si="673"/>
        <v>2.9592069447049799E-2</v>
      </c>
      <c r="M1087" s="1">
        <f t="shared" si="673"/>
        <v>0.117710652660069</v>
      </c>
      <c r="N1087" s="1">
        <f t="shared" si="673"/>
        <v>3.7361009439414402E-3</v>
      </c>
      <c r="O1087" s="1">
        <f t="shared" si="673"/>
        <v>6.4233028963767598E-3</v>
      </c>
      <c r="P1087" s="1">
        <f t="shared" si="673"/>
        <v>0.60894537194540099</v>
      </c>
      <c r="Q1087" s="1">
        <f t="shared" si="673"/>
        <v>0.51859264676083905</v>
      </c>
      <c r="R1087" s="1">
        <f t="shared" si="673"/>
        <v>1.30546536924091E-2</v>
      </c>
      <c r="S1087" s="1">
        <f t="shared" si="673"/>
        <v>0.57702307692307697</v>
      </c>
      <c r="T1087" s="1">
        <f t="shared" si="673"/>
        <v>2.6205248212064401E-2</v>
      </c>
      <c r="U1087" s="1">
        <f t="shared" si="673"/>
        <v>3.3707393287500001E-3</v>
      </c>
      <c r="V1087" s="1">
        <f t="shared" si="673"/>
        <v>2.0854218760238499E-3</v>
      </c>
    </row>
    <row r="1088" spans="1:22">
      <c r="A1088" s="1" t="s">
        <v>58</v>
      </c>
      <c r="B1088" s="1">
        <v>21</v>
      </c>
      <c r="C1088" s="1" t="s">
        <v>34</v>
      </c>
      <c r="D1088" s="1">
        <f t="shared" ref="D1088:V1088" si="674">D681+0.0001</f>
        <v>0.69375983350547199</v>
      </c>
      <c r="E1088" s="1">
        <f t="shared" si="674"/>
        <v>0.54907514655006395</v>
      </c>
      <c r="F1088" s="1">
        <f t="shared" si="674"/>
        <v>7.7863506726605095E-2</v>
      </c>
      <c r="G1088" s="1">
        <f t="shared" si="674"/>
        <v>1.8573895582329299E-2</v>
      </c>
      <c r="H1088" s="1">
        <f t="shared" si="674"/>
        <v>8.0074391566901694E-3</v>
      </c>
      <c r="I1088" s="1">
        <f t="shared" si="674"/>
        <v>7.2427400521482804E-2</v>
      </c>
      <c r="J1088" s="1">
        <f t="shared" si="674"/>
        <v>0.57625760103891599</v>
      </c>
      <c r="K1088" s="1">
        <f t="shared" si="674"/>
        <v>0.496170440983845</v>
      </c>
      <c r="L1088" s="1">
        <f t="shared" si="674"/>
        <v>3.2702805394026598E-2</v>
      </c>
      <c r="M1088" s="1">
        <f t="shared" si="674"/>
        <v>0.113321368407909</v>
      </c>
      <c r="N1088" s="1">
        <f t="shared" si="674"/>
        <v>5.0329884140132702E-3</v>
      </c>
      <c r="O1088" s="1">
        <f t="shared" si="674"/>
        <v>9.2935045454087799E-3</v>
      </c>
      <c r="P1088" s="1">
        <f t="shared" si="674"/>
        <v>0.64842178566983399</v>
      </c>
      <c r="Q1088" s="1">
        <f t="shared" si="674"/>
        <v>0.51447716993022197</v>
      </c>
      <c r="R1088" s="1">
        <f t="shared" si="674"/>
        <v>1.5669737835351999E-2</v>
      </c>
      <c r="S1088" s="1">
        <f t="shared" si="674"/>
        <v>0.47445897435897399</v>
      </c>
      <c r="T1088" s="1">
        <f t="shared" si="674"/>
        <v>2.873011880473E-2</v>
      </c>
      <c r="U1088" s="1">
        <f t="shared" si="674"/>
        <v>3.20864845571525E-3</v>
      </c>
      <c r="V1088" s="1">
        <f t="shared" si="674"/>
        <v>2.3852525250561401E-3</v>
      </c>
    </row>
    <row r="1089" spans="1:22">
      <c r="A1089" s="1" t="s">
        <v>58</v>
      </c>
      <c r="B1089" s="1">
        <v>21</v>
      </c>
      <c r="C1089" s="1" t="s">
        <v>35</v>
      </c>
      <c r="D1089" s="1">
        <f t="shared" ref="D1089:V1089" si="675">D682+0.0001</f>
        <v>0.73674617473873905</v>
      </c>
      <c r="E1089" s="1">
        <f t="shared" si="675"/>
        <v>0.59267524377669301</v>
      </c>
      <c r="F1089" s="1">
        <f t="shared" si="675"/>
        <v>9.5976763984257904E-2</v>
      </c>
      <c r="G1089" s="1">
        <f t="shared" si="675"/>
        <v>1.8573895582329299E-2</v>
      </c>
      <c r="H1089" s="1">
        <f t="shared" si="675"/>
        <v>1.0167328320098101E-2</v>
      </c>
      <c r="I1089" s="1">
        <f t="shared" si="675"/>
        <v>4.7010781090579302E-2</v>
      </c>
      <c r="J1089" s="1">
        <f t="shared" si="675"/>
        <v>0.75465883033885905</v>
      </c>
      <c r="K1089" s="1">
        <f t="shared" si="675"/>
        <v>0.44086553631203601</v>
      </c>
      <c r="L1089" s="1">
        <f t="shared" si="675"/>
        <v>4.0305089726755498E-2</v>
      </c>
      <c r="M1089" s="1">
        <f t="shared" si="675"/>
        <v>0.117956405051539</v>
      </c>
      <c r="N1089" s="1">
        <f t="shared" si="675"/>
        <v>9.7974158571153408E-3</v>
      </c>
      <c r="O1089" s="1">
        <f t="shared" si="675"/>
        <v>1.4385570466420399E-2</v>
      </c>
      <c r="P1089" s="1">
        <f t="shared" si="675"/>
        <v>0.68016057337260905</v>
      </c>
      <c r="Q1089" s="1">
        <f t="shared" si="675"/>
        <v>0.55563163337713395</v>
      </c>
      <c r="R1089" s="1">
        <f t="shared" si="675"/>
        <v>1.7799434172787301E-2</v>
      </c>
      <c r="S1089" s="1">
        <f t="shared" si="675"/>
        <v>0.38471538461538501</v>
      </c>
      <c r="T1089" s="1">
        <f t="shared" si="675"/>
        <v>3.0105988079400701E-2</v>
      </c>
      <c r="U1089" s="1">
        <f t="shared" si="675"/>
        <v>3.4674276727118501E-3</v>
      </c>
      <c r="V1089" s="1">
        <f t="shared" si="675"/>
        <v>3.2152345414952601E-3</v>
      </c>
    </row>
    <row r="1090" spans="1:22">
      <c r="A1090" s="1" t="s">
        <v>58</v>
      </c>
      <c r="B1090" s="1">
        <v>21</v>
      </c>
      <c r="C1090" s="1" t="s">
        <v>36</v>
      </c>
      <c r="D1090" s="1">
        <f t="shared" ref="D1090:V1090" si="676">D683+0.0001</f>
        <v>0.96317906403983899</v>
      </c>
      <c r="E1090" s="1">
        <f t="shared" si="676"/>
        <v>0.77484138385397605</v>
      </c>
      <c r="F1090" s="1">
        <f t="shared" si="676"/>
        <v>7.1482700192659204E-2</v>
      </c>
      <c r="G1090" s="1">
        <f t="shared" si="676"/>
        <v>1.6164257028112399E-2</v>
      </c>
      <c r="H1090" s="1">
        <f t="shared" si="676"/>
        <v>1.0845029391342499E-2</v>
      </c>
      <c r="I1090" s="1">
        <f t="shared" si="676"/>
        <v>1.94628840267543E-2</v>
      </c>
      <c r="J1090" s="1">
        <f t="shared" si="676"/>
        <v>5.4343772332102303E-2</v>
      </c>
      <c r="K1090" s="1">
        <f t="shared" si="676"/>
        <v>0.44777864939601197</v>
      </c>
      <c r="L1090" s="1">
        <f t="shared" si="676"/>
        <v>6.0642112174076203E-2</v>
      </c>
      <c r="M1090" s="1">
        <f t="shared" si="676"/>
        <v>0.13753390334030699</v>
      </c>
      <c r="N1090" s="1">
        <f t="shared" si="676"/>
        <v>1.5592702571300099E-2</v>
      </c>
      <c r="O1090" s="1">
        <f t="shared" si="676"/>
        <v>1.7726924122378699E-2</v>
      </c>
      <c r="P1090" s="1">
        <f t="shared" si="676"/>
        <v>0.71289508774841304</v>
      </c>
      <c r="Q1090" s="1">
        <f t="shared" si="676"/>
        <v>0.55151621275078699</v>
      </c>
      <c r="R1090" s="1">
        <f t="shared" si="676"/>
        <v>2.3601534406269602E-2</v>
      </c>
      <c r="S1090" s="1">
        <f t="shared" si="676"/>
        <v>0.34625384615384602</v>
      </c>
      <c r="T1090" s="1">
        <f t="shared" si="676"/>
        <v>3.6428967797096701E-2</v>
      </c>
      <c r="U1090" s="1">
        <f t="shared" si="676"/>
        <v>4.1831490573543103E-3</v>
      </c>
      <c r="V1090" s="1">
        <f t="shared" si="676"/>
        <v>4.2254025227765196E-3</v>
      </c>
    </row>
    <row r="1091" spans="1:22">
      <c r="A1091" s="1" t="s">
        <v>58</v>
      </c>
      <c r="B1091" s="1">
        <v>21</v>
      </c>
      <c r="C1091" s="1" t="s">
        <v>37</v>
      </c>
      <c r="D1091" s="1">
        <f t="shared" ref="D1091:V1091" si="677">D684+0.0001</f>
        <v>0.90735437588090595</v>
      </c>
      <c r="E1091" s="1">
        <f t="shared" si="677"/>
        <v>0.87841202744927205</v>
      </c>
      <c r="F1091" s="1">
        <f t="shared" si="677"/>
        <v>7.1482700192659204E-2</v>
      </c>
      <c r="G1091" s="1">
        <f t="shared" si="677"/>
        <v>1.6164257028112399E-2</v>
      </c>
      <c r="H1091" s="1">
        <f t="shared" si="677"/>
        <v>1.36597375165052E-2</v>
      </c>
      <c r="I1091" s="1">
        <f t="shared" si="677"/>
        <v>1.62432944110645E-2</v>
      </c>
      <c r="J1091" s="1">
        <f t="shared" si="677"/>
        <v>5.67564553370037E-2</v>
      </c>
      <c r="K1091" s="1">
        <f t="shared" si="677"/>
        <v>0.45236313491485902</v>
      </c>
      <c r="L1091" s="1">
        <f t="shared" si="677"/>
        <v>7.8420723649930205E-2</v>
      </c>
      <c r="M1091" s="1">
        <f t="shared" si="677"/>
        <v>0.124001802681521</v>
      </c>
      <c r="N1091" s="1">
        <f t="shared" si="677"/>
        <v>1.50377127078919E-2</v>
      </c>
      <c r="O1091" s="1">
        <f t="shared" si="677"/>
        <v>1.7318189689019499E-2</v>
      </c>
      <c r="P1091" s="1">
        <f t="shared" si="677"/>
        <v>0.74639714143467595</v>
      </c>
      <c r="Q1091" s="1">
        <f t="shared" si="677"/>
        <v>0.53093894883195902</v>
      </c>
      <c r="R1091" s="1">
        <f t="shared" si="677"/>
        <v>2.9919126835310901E-2</v>
      </c>
      <c r="S1091" s="1">
        <f t="shared" si="677"/>
        <v>0.25651025641025599</v>
      </c>
      <c r="T1091" s="1">
        <f t="shared" si="677"/>
        <v>3.8143595687348202E-2</v>
      </c>
      <c r="U1091" s="1">
        <f t="shared" si="677"/>
        <v>4.4115179953263901E-3</v>
      </c>
      <c r="V1091" s="1">
        <f t="shared" si="677"/>
        <v>4.8205505647091699E-3</v>
      </c>
    </row>
    <row r="1092" spans="1:22">
      <c r="A1092" s="1" t="s">
        <v>58</v>
      </c>
      <c r="B1092" s="1">
        <v>21</v>
      </c>
      <c r="C1092" s="1" t="s">
        <v>38</v>
      </c>
      <c r="D1092" s="1">
        <f t="shared" ref="D1092:V1092" si="678">D685+0.0001</f>
        <v>0.98353817505486496</v>
      </c>
      <c r="E1092" s="1">
        <f t="shared" si="678"/>
        <v>0.99352859946088101</v>
      </c>
      <c r="F1092" s="1">
        <f t="shared" si="678"/>
        <v>7.1482700192659204E-2</v>
      </c>
      <c r="G1092" s="1">
        <f t="shared" si="678"/>
        <v>1.61080321285141E-2</v>
      </c>
      <c r="H1092" s="1">
        <f t="shared" si="678"/>
        <v>1.3696198714759701E-2</v>
      </c>
      <c r="I1092" s="1">
        <f t="shared" si="678"/>
        <v>1.46221630200657E-2</v>
      </c>
      <c r="J1092" s="1">
        <f t="shared" si="678"/>
        <v>6.4662603863534895E-2</v>
      </c>
      <c r="K1092" s="1">
        <f t="shared" si="678"/>
        <v>0.46327857662640098</v>
      </c>
      <c r="L1092" s="1">
        <f t="shared" si="678"/>
        <v>7.8420723649930205E-2</v>
      </c>
      <c r="M1092" s="1">
        <f t="shared" si="678"/>
        <v>9.9183907386653905E-2</v>
      </c>
      <c r="N1092" s="1">
        <f t="shared" si="678"/>
        <v>1.2532231609654099E-2</v>
      </c>
      <c r="O1092" s="1">
        <f t="shared" si="678"/>
        <v>2.1099486565120701E-2</v>
      </c>
      <c r="P1092" s="1">
        <f t="shared" si="678"/>
        <v>0.780397058457453</v>
      </c>
      <c r="Q1092" s="1">
        <f t="shared" si="678"/>
        <v>0.61632033277777698</v>
      </c>
      <c r="R1092" s="1">
        <f t="shared" si="678"/>
        <v>4.6006452717266902E-2</v>
      </c>
      <c r="S1092" s="1">
        <f t="shared" si="678"/>
        <v>0.25596042307692302</v>
      </c>
      <c r="T1092" s="1">
        <f t="shared" si="678"/>
        <v>4.2557489266213298E-2</v>
      </c>
      <c r="U1092" s="1">
        <f t="shared" si="678"/>
        <v>5.6219171433716303E-3</v>
      </c>
      <c r="V1092" s="1">
        <f t="shared" si="678"/>
        <v>6.2306306497486299E-3</v>
      </c>
    </row>
    <row r="1093" spans="1:22">
      <c r="A1093" s="1" t="s">
        <v>59</v>
      </c>
      <c r="B1093" s="1">
        <v>22</v>
      </c>
      <c r="C1093" s="1" t="s">
        <v>25</v>
      </c>
      <c r="D1093" s="1">
        <f t="shared" ref="D1093:V1093" si="679">D686+0.0001</f>
        <v>7.5688861214110198E-2</v>
      </c>
      <c r="E1093" s="1">
        <f t="shared" si="679"/>
        <v>0.13034637907855401</v>
      </c>
      <c r="F1093" s="1">
        <f t="shared" si="679"/>
        <v>0.11314319188526099</v>
      </c>
      <c r="G1093" s="1">
        <f t="shared" si="679"/>
        <v>4.1867068273092403E-2</v>
      </c>
      <c r="H1093" s="1">
        <f t="shared" si="679"/>
        <v>3.44633090523357E-3</v>
      </c>
      <c r="I1093" s="1">
        <f t="shared" si="679"/>
        <v>9.9968370933000792E-3</v>
      </c>
      <c r="J1093" s="1">
        <f t="shared" si="679"/>
        <v>1.2987309107914E-2</v>
      </c>
      <c r="K1093" s="1">
        <f t="shared" si="679"/>
        <v>7.5707626255275801E-2</v>
      </c>
      <c r="L1093" s="1">
        <f t="shared" si="679"/>
        <v>2.6523018403885001E-2</v>
      </c>
      <c r="M1093" s="1">
        <f t="shared" si="679"/>
        <v>3.5519030274307403E-2</v>
      </c>
      <c r="N1093" s="1">
        <f t="shared" si="679"/>
        <v>1.7763355074258601E-2</v>
      </c>
      <c r="O1093" s="1">
        <f t="shared" si="679"/>
        <v>3.2183639548580001E-2</v>
      </c>
      <c r="P1093" s="1">
        <f t="shared" si="679"/>
        <v>5.3350632701323501E-2</v>
      </c>
      <c r="Q1093" s="1">
        <f t="shared" si="679"/>
        <v>3.6036767551804197E-2</v>
      </c>
      <c r="R1093" s="1">
        <f t="shared" si="679"/>
        <v>3.6305278149247702E-3</v>
      </c>
      <c r="S1093" s="1">
        <f t="shared" si="679"/>
        <v>0.35907435897435902</v>
      </c>
      <c r="T1093" s="1">
        <f t="shared" si="679"/>
        <v>6.8202056627476595E-2</v>
      </c>
      <c r="U1093" s="1">
        <f t="shared" si="679"/>
        <v>2.76016905138316E-2</v>
      </c>
      <c r="V1093" s="1">
        <f t="shared" si="679"/>
        <v>1.2062627264239499E-3</v>
      </c>
    </row>
    <row r="1094" spans="1:22">
      <c r="A1094" s="1" t="s">
        <v>59</v>
      </c>
      <c r="B1094" s="1">
        <v>22</v>
      </c>
      <c r="C1094" s="1" t="s">
        <v>27</v>
      </c>
      <c r="D1094" s="1">
        <f t="shared" ref="D1094:V1094" si="680">D687+0.0001</f>
        <v>0.12844165994590201</v>
      </c>
      <c r="E1094" s="1">
        <f t="shared" si="680"/>
        <v>0.17255990137598301</v>
      </c>
      <c r="F1094" s="1">
        <f t="shared" si="680"/>
        <v>0.143566465774177</v>
      </c>
      <c r="G1094" s="1">
        <f t="shared" si="680"/>
        <v>4.1867068273092403E-2</v>
      </c>
      <c r="H1094" s="1">
        <f t="shared" si="680"/>
        <v>3.2951497212456399E-3</v>
      </c>
      <c r="I1094" s="1">
        <f t="shared" si="680"/>
        <v>1.20374220609908E-2</v>
      </c>
      <c r="J1094" s="1">
        <f t="shared" si="680"/>
        <v>1.8969707302898101E-2</v>
      </c>
      <c r="K1094" s="1">
        <f t="shared" si="680"/>
        <v>0.13734348711977901</v>
      </c>
      <c r="L1094" s="1">
        <f t="shared" si="680"/>
        <v>3.4370201546509903E-2</v>
      </c>
      <c r="M1094" s="1">
        <f t="shared" si="680"/>
        <v>3.1426572179216003E-2</v>
      </c>
      <c r="N1094" s="1">
        <f t="shared" si="680"/>
        <v>2.33121070350699E-2</v>
      </c>
      <c r="O1094" s="1">
        <f t="shared" si="680"/>
        <v>3.9115010419707899E-2</v>
      </c>
      <c r="P1094" s="1">
        <f t="shared" si="680"/>
        <v>0.173937281666183</v>
      </c>
      <c r="Q1094" s="1">
        <f t="shared" si="680"/>
        <v>7.0505480001140694E-2</v>
      </c>
      <c r="R1094" s="1">
        <f t="shared" si="680"/>
        <v>8.2517826598328906E-3</v>
      </c>
      <c r="S1094" s="1">
        <f t="shared" si="680"/>
        <v>0.38471538461538501</v>
      </c>
      <c r="T1094" s="1">
        <f t="shared" si="680"/>
        <v>7.8608659565339495E-2</v>
      </c>
      <c r="U1094" s="1">
        <f t="shared" si="680"/>
        <v>3.4228621471699902E-2</v>
      </c>
      <c r="V1094" s="1">
        <f t="shared" si="680"/>
        <v>1.6198708266748701E-3</v>
      </c>
    </row>
    <row r="1095" spans="1:22">
      <c r="A1095" s="1" t="s">
        <v>59</v>
      </c>
      <c r="B1095" s="1">
        <v>22</v>
      </c>
      <c r="C1095" s="1" t="s">
        <v>28</v>
      </c>
      <c r="D1095" s="1">
        <f t="shared" ref="D1095:V1095" si="681">D688+0.0001</f>
        <v>0.16798189240056899</v>
      </c>
      <c r="E1095" s="1">
        <f t="shared" si="681"/>
        <v>0.202155984557606</v>
      </c>
      <c r="F1095" s="1">
        <f t="shared" si="681"/>
        <v>0.14747604768726599</v>
      </c>
      <c r="G1095" s="1">
        <f t="shared" si="681"/>
        <v>4.4276706827309199E-2</v>
      </c>
      <c r="H1095" s="1">
        <f t="shared" si="681"/>
        <v>1.81390058974877E-3</v>
      </c>
      <c r="I1095" s="1">
        <f t="shared" si="681"/>
        <v>1.5574436004988101E-2</v>
      </c>
      <c r="J1095" s="1">
        <f t="shared" si="681"/>
        <v>3.51983324216621E-2</v>
      </c>
      <c r="K1095" s="1">
        <f t="shared" si="681"/>
        <v>0.204728147285693</v>
      </c>
      <c r="L1095" s="1">
        <f t="shared" si="681"/>
        <v>2.94409616707309E-2</v>
      </c>
      <c r="M1095" s="1">
        <f t="shared" si="681"/>
        <v>4.0387003696748698E-2</v>
      </c>
      <c r="N1095" s="1">
        <f t="shared" si="681"/>
        <v>2.8430856519066901E-2</v>
      </c>
      <c r="O1095" s="1">
        <f t="shared" si="681"/>
        <v>4.9295115321500799E-2</v>
      </c>
      <c r="P1095" s="1">
        <f t="shared" si="681"/>
        <v>0.29807120690370498</v>
      </c>
      <c r="Q1095" s="1">
        <f t="shared" si="681"/>
        <v>0.12762506500655299</v>
      </c>
      <c r="R1095" s="1">
        <f t="shared" si="681"/>
        <v>1.8892501902947102E-2</v>
      </c>
      <c r="S1095" s="1">
        <f t="shared" si="681"/>
        <v>0.41035641025641001</v>
      </c>
      <c r="T1095" s="1">
        <f t="shared" si="681"/>
        <v>8.9185027640850997E-2</v>
      </c>
      <c r="U1095" s="1">
        <f t="shared" si="681"/>
        <v>4.0566158641845401E-2</v>
      </c>
      <c r="V1095" s="1">
        <f t="shared" si="681"/>
        <v>3.1002593415339298E-3</v>
      </c>
    </row>
    <row r="1096" spans="1:22">
      <c r="A1096" s="1" t="s">
        <v>59</v>
      </c>
      <c r="B1096" s="1">
        <v>22</v>
      </c>
      <c r="C1096" s="1" t="s">
        <v>29</v>
      </c>
      <c r="D1096" s="1">
        <f t="shared" ref="D1096:V1096" si="682">D689+0.0001</f>
        <v>0.22445836023853499</v>
      </c>
      <c r="E1096" s="1">
        <f t="shared" si="682"/>
        <v>0.22248605279685199</v>
      </c>
      <c r="F1096" s="1">
        <f t="shared" si="682"/>
        <v>0.150670567603616</v>
      </c>
      <c r="G1096" s="1">
        <f t="shared" si="682"/>
        <v>4.9899196787148603E-2</v>
      </c>
      <c r="H1096" s="1">
        <f t="shared" si="682"/>
        <v>4.0757226985788002E-3</v>
      </c>
      <c r="I1096" s="1">
        <f t="shared" si="682"/>
        <v>2.5459936515134299E-2</v>
      </c>
      <c r="J1096" s="1">
        <f t="shared" si="682"/>
        <v>4.64807445751255E-2</v>
      </c>
      <c r="K1096" s="1">
        <f t="shared" si="682"/>
        <v>0.25144623781108999</v>
      </c>
      <c r="L1096" s="1">
        <f t="shared" si="682"/>
        <v>4.2279912044852999E-2</v>
      </c>
      <c r="M1096" s="1">
        <f t="shared" si="682"/>
        <v>3.37469146547709E-2</v>
      </c>
      <c r="N1096" s="1">
        <f t="shared" si="682"/>
        <v>2.7839173110970498E-2</v>
      </c>
      <c r="O1096" s="1">
        <f t="shared" si="682"/>
        <v>5.5599290251784401E-2</v>
      </c>
      <c r="P1096" s="1">
        <f t="shared" si="682"/>
        <v>0.349620806538605</v>
      </c>
      <c r="Q1096" s="1">
        <f t="shared" si="682"/>
        <v>0.22228036113447699</v>
      </c>
      <c r="R1096" s="1">
        <f t="shared" si="682"/>
        <v>4.3393398260256101E-2</v>
      </c>
      <c r="S1096" s="1">
        <f t="shared" si="682"/>
        <v>0.435997435897436</v>
      </c>
      <c r="T1096" s="1">
        <f t="shared" si="682"/>
        <v>0.10112106013698501</v>
      </c>
      <c r="U1096" s="1">
        <f t="shared" si="682"/>
        <v>4.8636293734110901E-2</v>
      </c>
      <c r="V1096" s="1">
        <f t="shared" si="682"/>
        <v>4.0467383353224497E-3</v>
      </c>
    </row>
    <row r="1097" spans="1:22">
      <c r="A1097" s="1" t="s">
        <v>59</v>
      </c>
      <c r="B1097" s="1">
        <v>22</v>
      </c>
      <c r="C1097" s="1" t="s">
        <v>30</v>
      </c>
      <c r="D1097" s="1">
        <f t="shared" ref="D1097:V1097" si="683">D690+0.0001</f>
        <v>0.344293286682472</v>
      </c>
      <c r="E1097" s="1">
        <f t="shared" si="683"/>
        <v>0.300147995188846</v>
      </c>
      <c r="F1097" s="1">
        <f t="shared" si="683"/>
        <v>0.150670567603616</v>
      </c>
      <c r="G1097" s="1">
        <f t="shared" si="683"/>
        <v>5.3915261044176703E-2</v>
      </c>
      <c r="H1097" s="1">
        <f t="shared" si="683"/>
        <v>1.00803271913553E-2</v>
      </c>
      <c r="I1097" s="1">
        <f t="shared" si="683"/>
        <v>3.7635426822355697E-2</v>
      </c>
      <c r="J1097" s="1">
        <f t="shared" si="683"/>
        <v>7.3712350666560705E-2</v>
      </c>
      <c r="K1097" s="1">
        <f t="shared" si="683"/>
        <v>0.28186393538058502</v>
      </c>
      <c r="L1097" s="1">
        <f t="shared" si="683"/>
        <v>6.03451072344151E-2</v>
      </c>
      <c r="M1097" s="1">
        <f t="shared" si="683"/>
        <v>3.3512492646799903E-2</v>
      </c>
      <c r="N1097" s="1">
        <f t="shared" si="683"/>
        <v>4.4582896221482197E-2</v>
      </c>
      <c r="O1097" s="1">
        <f t="shared" si="683"/>
        <v>8.3277457188591697E-2</v>
      </c>
      <c r="P1097" s="1">
        <f t="shared" si="683"/>
        <v>0.42664441355847799</v>
      </c>
      <c r="Q1097" s="1">
        <f t="shared" si="683"/>
        <v>0.33339747509798601</v>
      </c>
      <c r="R1097" s="1">
        <f t="shared" si="683"/>
        <v>4.99104154314335E-2</v>
      </c>
      <c r="S1097" s="1">
        <f t="shared" si="683"/>
        <v>0.41035641025641001</v>
      </c>
      <c r="T1097" s="1">
        <f t="shared" si="683"/>
        <v>0.111458985360072</v>
      </c>
      <c r="U1097" s="1">
        <f t="shared" si="683"/>
        <v>5.8322317817767699E-2</v>
      </c>
      <c r="V1097" s="1">
        <f t="shared" si="683"/>
        <v>5.9675049241432604E-3</v>
      </c>
    </row>
    <row r="1098" spans="1:22">
      <c r="A1098" s="1" t="s">
        <v>59</v>
      </c>
      <c r="B1098" s="1">
        <v>22</v>
      </c>
      <c r="C1098" s="1" t="s">
        <v>31</v>
      </c>
      <c r="D1098" s="1">
        <f t="shared" ref="D1098:V1098" si="684">D691+0.0001</f>
        <v>0.43098559638858103</v>
      </c>
      <c r="E1098" s="1">
        <f t="shared" si="684"/>
        <v>0.35878877497808798</v>
      </c>
      <c r="F1098" s="1">
        <f t="shared" si="684"/>
        <v>0.156820841772465</v>
      </c>
      <c r="G1098" s="1">
        <f t="shared" si="684"/>
        <v>5.95377510040161E-2</v>
      </c>
      <c r="H1098" s="1">
        <f t="shared" si="684"/>
        <v>8.7919432777367294E-3</v>
      </c>
      <c r="I1098" s="1">
        <f t="shared" si="684"/>
        <v>5.9549042058723502E-2</v>
      </c>
      <c r="J1098" s="1">
        <f t="shared" si="684"/>
        <v>3.97173666481151E-2</v>
      </c>
      <c r="K1098" s="1">
        <f t="shared" si="684"/>
        <v>0.30893423082520699</v>
      </c>
      <c r="L1098" s="1">
        <f t="shared" si="684"/>
        <v>8.1015608912232404E-2</v>
      </c>
      <c r="M1098" s="1">
        <f t="shared" si="684"/>
        <v>3.2198374917969501E-2</v>
      </c>
      <c r="N1098" s="1">
        <f t="shared" si="684"/>
        <v>4.89677748117162E-2</v>
      </c>
      <c r="O1098" s="1">
        <f t="shared" si="684"/>
        <v>5.9847712194581799E-2</v>
      </c>
      <c r="P1098" s="1">
        <f t="shared" si="684"/>
        <v>0.45164130191262503</v>
      </c>
      <c r="Q1098" s="1">
        <f t="shared" si="684"/>
        <v>0.46097635238280399</v>
      </c>
      <c r="R1098" s="1">
        <f t="shared" si="684"/>
        <v>6.0477991602943301E-2</v>
      </c>
      <c r="S1098" s="1">
        <f t="shared" si="684"/>
        <v>0.435997435897436</v>
      </c>
      <c r="T1098" s="1">
        <f t="shared" si="684"/>
        <v>0.125451491000904</v>
      </c>
      <c r="U1098" s="1">
        <f t="shared" si="684"/>
        <v>6.93613658417854E-2</v>
      </c>
      <c r="V1098" s="1">
        <f t="shared" si="684"/>
        <v>8.2406584510302996E-3</v>
      </c>
    </row>
    <row r="1099" spans="1:22">
      <c r="A1099" s="1" t="s">
        <v>59</v>
      </c>
      <c r="B1099" s="1">
        <v>22</v>
      </c>
      <c r="C1099" s="1" t="s">
        <v>32</v>
      </c>
      <c r="D1099" s="1">
        <f t="shared" ref="D1099:V1099" si="685">D692+0.0001</f>
        <v>0.51581443379940195</v>
      </c>
      <c r="E1099" s="1">
        <f t="shared" si="685"/>
        <v>0.453977815707438</v>
      </c>
      <c r="F1099" s="1">
        <f t="shared" si="685"/>
        <v>0.15937316438604299</v>
      </c>
      <c r="G1099" s="1">
        <f t="shared" si="685"/>
        <v>5.8734538152610399E-2</v>
      </c>
      <c r="H1099" s="1">
        <f t="shared" si="685"/>
        <v>5.59530669133861E-3</v>
      </c>
      <c r="I1099" s="1">
        <f t="shared" si="685"/>
        <v>4.9278097721346802E-2</v>
      </c>
      <c r="J1099" s="1">
        <f t="shared" si="685"/>
        <v>9.7330331233276196E-2</v>
      </c>
      <c r="K1099" s="1">
        <f t="shared" si="685"/>
        <v>0.39633053412894798</v>
      </c>
      <c r="L1099" s="1">
        <f t="shared" si="685"/>
        <v>9.9221490652160294E-2</v>
      </c>
      <c r="M1099" s="1">
        <f t="shared" si="685"/>
        <v>3.7434194075469801E-2</v>
      </c>
      <c r="N1099" s="1">
        <f t="shared" si="685"/>
        <v>3.9842548917081798E-2</v>
      </c>
      <c r="O1099" s="1">
        <f t="shared" si="685"/>
        <v>6.5012263039735799E-2</v>
      </c>
      <c r="P1099" s="1">
        <f t="shared" si="685"/>
        <v>0.53963864664149697</v>
      </c>
      <c r="Q1099" s="1">
        <f t="shared" si="685"/>
        <v>0.423937300886365</v>
      </c>
      <c r="R1099" s="1">
        <f t="shared" si="685"/>
        <v>6.72884991590538E-2</v>
      </c>
      <c r="S1099" s="1">
        <f t="shared" si="685"/>
        <v>0.435997435897436</v>
      </c>
      <c r="T1099" s="1">
        <f t="shared" si="685"/>
        <v>0.14091632338098101</v>
      </c>
      <c r="U1099" s="1">
        <f t="shared" si="685"/>
        <v>8.17684970230321E-2</v>
      </c>
      <c r="V1099" s="1">
        <f t="shared" si="685"/>
        <v>9.5403518131759093E-3</v>
      </c>
    </row>
    <row r="1100" spans="1:22">
      <c r="A1100" s="1" t="s">
        <v>59</v>
      </c>
      <c r="B1100" s="1">
        <v>22</v>
      </c>
      <c r="C1100" s="1" t="s">
        <v>33</v>
      </c>
      <c r="D1100" s="1">
        <f t="shared" ref="D1100:V1100" si="686">D693+0.0001</f>
        <v>0.60789096406981502</v>
      </c>
      <c r="E1100" s="1">
        <f t="shared" si="686"/>
        <v>0.57521427401923897</v>
      </c>
      <c r="F1100" s="1">
        <f t="shared" si="686"/>
        <v>0.15937316438604299</v>
      </c>
      <c r="G1100" s="1">
        <f t="shared" si="686"/>
        <v>4.2670281124498E-2</v>
      </c>
      <c r="H1100" s="1">
        <f t="shared" si="686"/>
        <v>3.68781767817911E-3</v>
      </c>
      <c r="I1100" s="1">
        <f t="shared" si="686"/>
        <v>5.2543033669652003E-2</v>
      </c>
      <c r="J1100" s="1">
        <f t="shared" si="686"/>
        <v>0.30286867420541103</v>
      </c>
      <c r="K1100" s="1">
        <f t="shared" si="686"/>
        <v>0.47790526851986598</v>
      </c>
      <c r="L1100" s="1">
        <f t="shared" si="686"/>
        <v>0.117807747139373</v>
      </c>
      <c r="M1100" s="1">
        <f t="shared" si="686"/>
        <v>4.3015472631853E-2</v>
      </c>
      <c r="N1100" s="1">
        <f t="shared" si="686"/>
        <v>5.2350460962655103E-2</v>
      </c>
      <c r="O1100" s="1">
        <f t="shared" si="686"/>
        <v>7.2535594124694194E-2</v>
      </c>
      <c r="P1100" s="1">
        <f t="shared" si="686"/>
        <v>0.59195578558685602</v>
      </c>
      <c r="Q1100" s="1">
        <f t="shared" si="686"/>
        <v>0.46097635238280399</v>
      </c>
      <c r="R1100" s="1">
        <f t="shared" si="686"/>
        <v>7.8851315026513893E-2</v>
      </c>
      <c r="S1100" s="1">
        <f t="shared" si="686"/>
        <v>0.435997435897436</v>
      </c>
      <c r="T1100" s="1">
        <f t="shared" si="686"/>
        <v>0.151873119696769</v>
      </c>
      <c r="U1100" s="1">
        <f t="shared" si="686"/>
        <v>8.7374990930907698E-2</v>
      </c>
      <c r="V1100" s="1">
        <f t="shared" si="686"/>
        <v>1.32784012353152E-2</v>
      </c>
    </row>
    <row r="1101" spans="1:22">
      <c r="A1101" s="1" t="s">
        <v>59</v>
      </c>
      <c r="B1101" s="1">
        <v>22</v>
      </c>
      <c r="C1101" s="1" t="s">
        <v>34</v>
      </c>
      <c r="D1101" s="1">
        <f t="shared" ref="D1101:V1101" si="687">D694+0.0001</f>
        <v>0.62462989969358396</v>
      </c>
      <c r="E1101" s="1">
        <f t="shared" si="687"/>
        <v>0.627130834653847</v>
      </c>
      <c r="F1101" s="1">
        <f t="shared" si="687"/>
        <v>0.180532742182483</v>
      </c>
      <c r="G1101" s="1">
        <f t="shared" si="687"/>
        <v>4.1867068273092403E-2</v>
      </c>
      <c r="H1101" s="1">
        <f t="shared" si="687"/>
        <v>4.1046118852286996E-3</v>
      </c>
      <c r="I1101" s="1">
        <f t="shared" si="687"/>
        <v>9.1710928466160302E-2</v>
      </c>
      <c r="J1101" s="1">
        <f t="shared" si="687"/>
        <v>0.53292139330088495</v>
      </c>
      <c r="K1101" s="1">
        <f t="shared" si="687"/>
        <v>0.47826911657691701</v>
      </c>
      <c r="L1101" s="1">
        <f t="shared" si="687"/>
        <v>0.123732214093666</v>
      </c>
      <c r="M1101" s="1">
        <f t="shared" si="687"/>
        <v>4.32330598547358E-2</v>
      </c>
      <c r="N1101" s="1">
        <f t="shared" si="687"/>
        <v>5.0268102301602599E-2</v>
      </c>
      <c r="O1101" s="1">
        <f t="shared" si="687"/>
        <v>6.7652929095649905E-2</v>
      </c>
      <c r="P1101" s="1">
        <f t="shared" si="687"/>
        <v>0.64161765340414101</v>
      </c>
      <c r="Q1101" s="1">
        <f t="shared" si="687"/>
        <v>0.493899949756261</v>
      </c>
      <c r="R1101" s="1">
        <f t="shared" si="687"/>
        <v>8.9689805940121894E-2</v>
      </c>
      <c r="S1101" s="1">
        <f t="shared" si="687"/>
        <v>0.41035641025641001</v>
      </c>
      <c r="T1101" s="1">
        <f t="shared" si="687"/>
        <v>0.166103296530309</v>
      </c>
      <c r="U1101" s="1">
        <f t="shared" si="687"/>
        <v>9.8080664082279403E-2</v>
      </c>
      <c r="V1101" s="1">
        <f t="shared" si="687"/>
        <v>1.6034675686223899E-2</v>
      </c>
    </row>
    <row r="1102" spans="1:22">
      <c r="A1102" s="1" t="s">
        <v>59</v>
      </c>
      <c r="B1102" s="1">
        <v>22</v>
      </c>
      <c r="C1102" s="1" t="s">
        <v>35</v>
      </c>
      <c r="D1102" s="1">
        <f t="shared" ref="D1102:V1102" si="688">D695+0.0001</f>
        <v>0.63536061110648701</v>
      </c>
      <c r="E1102" s="1">
        <f t="shared" si="688"/>
        <v>0.66137722116793296</v>
      </c>
      <c r="F1102" s="1">
        <f t="shared" si="688"/>
        <v>0.20819662599417099</v>
      </c>
      <c r="G1102" s="1">
        <f t="shared" si="688"/>
        <v>4.1867068273092403E-2</v>
      </c>
      <c r="H1102" s="1">
        <f t="shared" si="688"/>
        <v>3.84610316774044E-3</v>
      </c>
      <c r="I1102" s="1">
        <f t="shared" si="688"/>
        <v>9.7798673619771001E-2</v>
      </c>
      <c r="J1102" s="1">
        <f t="shared" si="688"/>
        <v>0.65733032455220897</v>
      </c>
      <c r="K1102" s="1">
        <f t="shared" si="688"/>
        <v>0.44777864939601197</v>
      </c>
      <c r="L1102" s="1">
        <f t="shared" si="688"/>
        <v>0.143089641301403</v>
      </c>
      <c r="M1102" s="1">
        <f t="shared" si="688"/>
        <v>6.9463441889085403E-2</v>
      </c>
      <c r="N1102" s="1">
        <f t="shared" si="688"/>
        <v>6.3460578290264302E-2</v>
      </c>
      <c r="O1102" s="1">
        <f t="shared" si="688"/>
        <v>8.4319427973140307E-2</v>
      </c>
      <c r="P1102" s="1">
        <f t="shared" si="688"/>
        <v>0.68163341907646302</v>
      </c>
      <c r="Q1102" s="1">
        <f t="shared" si="688"/>
        <v>0.54740074175040498</v>
      </c>
      <c r="R1102" s="1">
        <f t="shared" si="688"/>
        <v>0.109395130306848</v>
      </c>
      <c r="S1102" s="1">
        <f t="shared" si="688"/>
        <v>0.41035641025641001</v>
      </c>
      <c r="T1102" s="1">
        <f t="shared" si="688"/>
        <v>0.17523743259552399</v>
      </c>
      <c r="U1102" s="1">
        <f t="shared" si="688"/>
        <v>0.108782397322261</v>
      </c>
      <c r="V1102" s="1">
        <f t="shared" si="688"/>
        <v>2.1179489686013402E-2</v>
      </c>
    </row>
    <row r="1103" spans="1:22">
      <c r="A1103" s="1" t="s">
        <v>59</v>
      </c>
      <c r="B1103" s="1">
        <v>22</v>
      </c>
      <c r="C1103" s="1" t="s">
        <v>36</v>
      </c>
      <c r="D1103" s="1">
        <f t="shared" ref="D1103:V1103" si="689">D696+0.0001</f>
        <v>0.70851757316321895</v>
      </c>
      <c r="E1103" s="1">
        <f t="shared" si="689"/>
        <v>0.727084074332494</v>
      </c>
      <c r="F1103" s="1">
        <f t="shared" si="689"/>
        <v>0.20819662599417099</v>
      </c>
      <c r="G1103" s="1">
        <f t="shared" si="689"/>
        <v>4.10638554216868E-2</v>
      </c>
      <c r="H1103" s="1">
        <f t="shared" si="689"/>
        <v>3.9979671031730897E-3</v>
      </c>
      <c r="I1103" s="1">
        <f t="shared" si="689"/>
        <v>6.1442251445414403E-2</v>
      </c>
      <c r="J1103" s="1">
        <f t="shared" si="689"/>
        <v>4.2702870214617397E-2</v>
      </c>
      <c r="K1103" s="1">
        <f t="shared" si="689"/>
        <v>0.47113769465871003</v>
      </c>
      <c r="L1103" s="1">
        <f t="shared" si="689"/>
        <v>0.17702115300443899</v>
      </c>
      <c r="M1103" s="1">
        <f t="shared" si="689"/>
        <v>6.9508737340375104E-2</v>
      </c>
      <c r="N1103" s="1">
        <f t="shared" si="689"/>
        <v>8.7344635862435904E-2</v>
      </c>
      <c r="O1103" s="1">
        <f t="shared" si="689"/>
        <v>8.4046602772548398E-2</v>
      </c>
      <c r="P1103" s="1">
        <f t="shared" si="689"/>
        <v>0.72349542795502697</v>
      </c>
      <c r="Q1103" s="1">
        <f t="shared" si="689"/>
        <v>0.543285316287905</v>
      </c>
      <c r="R1103" s="1">
        <f t="shared" si="689"/>
        <v>0.12657379490371001</v>
      </c>
      <c r="S1103" s="1">
        <f t="shared" si="689"/>
        <v>0.41035641025641001</v>
      </c>
      <c r="T1103" s="1">
        <f t="shared" si="689"/>
        <v>0.197750604826886</v>
      </c>
      <c r="U1103" s="1">
        <f t="shared" si="689"/>
        <v>0.123948342012326</v>
      </c>
      <c r="V1103" s="1">
        <f t="shared" si="689"/>
        <v>2.8363259723022699E-2</v>
      </c>
    </row>
    <row r="1104" spans="1:22">
      <c r="A1104" s="1" t="s">
        <v>59</v>
      </c>
      <c r="B1104" s="1">
        <v>22</v>
      </c>
      <c r="C1104" s="1" t="s">
        <v>37</v>
      </c>
      <c r="D1104" s="1">
        <f t="shared" ref="D1104:V1104" si="690">D697+0.0001</f>
        <v>0.72550137140678495</v>
      </c>
      <c r="E1104" s="1">
        <f t="shared" si="690"/>
        <v>0.80098894997135295</v>
      </c>
      <c r="F1104" s="1">
        <f t="shared" si="690"/>
        <v>0.20819662599417099</v>
      </c>
      <c r="G1104" s="1">
        <f t="shared" si="690"/>
        <v>5.4718473895582299E-2</v>
      </c>
      <c r="H1104" s="1">
        <f t="shared" si="690"/>
        <v>4.3118823069255496E-3</v>
      </c>
      <c r="I1104" s="1">
        <f t="shared" si="690"/>
        <v>4.2691542908967199E-2</v>
      </c>
      <c r="J1104" s="1">
        <f t="shared" si="690"/>
        <v>4.4423321994564002E-2</v>
      </c>
      <c r="K1104" s="1">
        <f t="shared" si="690"/>
        <v>0.51865625090961998</v>
      </c>
      <c r="L1104" s="1">
        <f t="shared" si="690"/>
        <v>0.20167777360928699</v>
      </c>
      <c r="M1104" s="1">
        <f t="shared" si="690"/>
        <v>8.3205943165277005E-2</v>
      </c>
      <c r="N1104" s="1">
        <f t="shared" si="690"/>
        <v>7.6177184871251497E-2</v>
      </c>
      <c r="O1104" s="1">
        <f t="shared" si="690"/>
        <v>8.7264128016429895E-2</v>
      </c>
      <c r="P1104" s="1">
        <f t="shared" si="690"/>
        <v>0.76649837364643403</v>
      </c>
      <c r="Q1104" s="1">
        <f t="shared" si="690"/>
        <v>0.48978450678609697</v>
      </c>
      <c r="R1104" s="1">
        <f t="shared" si="690"/>
        <v>0.26735377113339098</v>
      </c>
      <c r="S1104" s="1">
        <f t="shared" si="690"/>
        <v>0.37189487179487202</v>
      </c>
      <c r="T1104" s="1">
        <f t="shared" si="690"/>
        <v>0.20089974813026801</v>
      </c>
      <c r="U1104" s="1">
        <f t="shared" si="690"/>
        <v>0.139943769380351</v>
      </c>
      <c r="V1104" s="1">
        <f t="shared" si="690"/>
        <v>3.1615361649832099E-2</v>
      </c>
    </row>
    <row r="1105" spans="1:22">
      <c r="A1105" s="1" t="s">
        <v>59</v>
      </c>
      <c r="B1105" s="1">
        <v>22</v>
      </c>
      <c r="C1105" s="1" t="s">
        <v>38</v>
      </c>
      <c r="D1105" s="1">
        <f t="shared" ref="D1105:V1105" si="691">D698+0.0001</f>
        <v>0.75417487336205402</v>
      </c>
      <c r="E1105" s="1">
        <f t="shared" si="691"/>
        <v>0.862487645370139</v>
      </c>
      <c r="F1105" s="1">
        <f t="shared" si="691"/>
        <v>0.20819662599417099</v>
      </c>
      <c r="G1105" s="1">
        <f t="shared" si="691"/>
        <v>5.86783132530121E-2</v>
      </c>
      <c r="H1105" s="1">
        <f t="shared" si="691"/>
        <v>4.4893451632100597E-3</v>
      </c>
      <c r="I1105" s="1">
        <f t="shared" si="691"/>
        <v>4.3757181725428002E-2</v>
      </c>
      <c r="J1105" s="1">
        <f t="shared" si="691"/>
        <v>4.8282908946403698E-2</v>
      </c>
      <c r="K1105" s="1">
        <f t="shared" si="691"/>
        <v>0.62140694222092796</v>
      </c>
      <c r="L1105" s="1">
        <f t="shared" si="691"/>
        <v>0.20167777360928699</v>
      </c>
      <c r="M1105" s="1">
        <f t="shared" si="691"/>
        <v>9.2075905912150494E-2</v>
      </c>
      <c r="N1105" s="1">
        <f t="shared" si="691"/>
        <v>6.2037556760326899E-2</v>
      </c>
      <c r="O1105" s="1">
        <f t="shared" si="691"/>
        <v>9.2608884436882796E-2</v>
      </c>
      <c r="P1105" s="1">
        <f t="shared" si="691"/>
        <v>0.81145128407252198</v>
      </c>
      <c r="Q1105" s="1">
        <f t="shared" si="691"/>
        <v>0.69327214027761797</v>
      </c>
      <c r="R1105" s="1">
        <f t="shared" si="691"/>
        <v>0.177060057312071</v>
      </c>
      <c r="S1105" s="1">
        <f t="shared" si="691"/>
        <v>0.34937670512820501</v>
      </c>
      <c r="T1105" s="1">
        <f t="shared" si="691"/>
        <v>0.21253329001750099</v>
      </c>
      <c r="U1105" s="1">
        <f t="shared" si="691"/>
        <v>0.14594688103481299</v>
      </c>
      <c r="V1105" s="1">
        <f t="shared" si="691"/>
        <v>4.0780966102862901E-2</v>
      </c>
    </row>
    <row r="1106" spans="1:22">
      <c r="A1106" s="1" t="s">
        <v>60</v>
      </c>
      <c r="B1106" s="1">
        <v>23</v>
      </c>
      <c r="C1106" s="1" t="s">
        <v>25</v>
      </c>
      <c r="D1106" s="1">
        <f t="shared" ref="D1106:V1106" si="692">D699+0.0001</f>
        <v>3.4221841019890301E-2</v>
      </c>
      <c r="E1106" s="1">
        <f t="shared" si="692"/>
        <v>8.0417991526123001E-2</v>
      </c>
      <c r="F1106" s="1">
        <f t="shared" si="692"/>
        <v>0.49255418169243698</v>
      </c>
      <c r="G1106" s="1">
        <f t="shared" si="692"/>
        <v>0.42258995983935699</v>
      </c>
      <c r="H1106" s="1">
        <f t="shared" si="692"/>
        <v>1.04130712889002E-2</v>
      </c>
      <c r="I1106" s="1">
        <f t="shared" si="692"/>
        <v>2.6480228998979699E-2</v>
      </c>
      <c r="J1106" s="1">
        <f t="shared" si="692"/>
        <v>8.9206640092256706E-3</v>
      </c>
      <c r="K1106" s="1">
        <f t="shared" si="692"/>
        <v>5.7224144957065903E-2</v>
      </c>
      <c r="L1106" s="1">
        <f t="shared" si="692"/>
        <v>4.8256485128910599E-2</v>
      </c>
      <c r="M1106" s="1">
        <f t="shared" si="692"/>
        <v>2.7867999904021699E-2</v>
      </c>
      <c r="N1106" s="1">
        <f t="shared" si="692"/>
        <v>3.2579520415370898E-2</v>
      </c>
      <c r="O1106" s="1">
        <f t="shared" si="692"/>
        <v>4.9997816391660198E-2</v>
      </c>
      <c r="P1106" s="1">
        <f t="shared" si="692"/>
        <v>4.97618678172842E-2</v>
      </c>
      <c r="Q1106" s="1">
        <f t="shared" si="692"/>
        <v>4.0481044303704299E-2</v>
      </c>
      <c r="R1106" s="1">
        <f t="shared" si="692"/>
        <v>6.1963581229342703E-3</v>
      </c>
      <c r="S1106" s="1">
        <f t="shared" si="692"/>
        <v>0.435997435897436</v>
      </c>
      <c r="T1106" s="1">
        <f t="shared" si="692"/>
        <v>0.13633343632418299</v>
      </c>
      <c r="U1106" s="1">
        <f t="shared" si="692"/>
        <v>3.0540309904674601E-2</v>
      </c>
      <c r="V1106" s="1">
        <f t="shared" si="692"/>
        <v>2.9849745784917502E-3</v>
      </c>
    </row>
    <row r="1107" spans="1:22">
      <c r="A1107" s="1" t="s">
        <v>60</v>
      </c>
      <c r="B1107" s="1">
        <v>23</v>
      </c>
      <c r="C1107" s="1" t="s">
        <v>27</v>
      </c>
      <c r="D1107" s="1">
        <f t="shared" ref="D1107:V1107" si="693">D700+0.0001</f>
        <v>7.4565129014774897E-2</v>
      </c>
      <c r="E1107" s="1">
        <f t="shared" si="693"/>
        <v>0.117041894817612</v>
      </c>
      <c r="F1107" s="1">
        <f t="shared" si="693"/>
        <v>0.55663806254013704</v>
      </c>
      <c r="G1107" s="1">
        <f t="shared" si="693"/>
        <v>0.43142530120481898</v>
      </c>
      <c r="H1107" s="1">
        <f t="shared" si="693"/>
        <v>2.0428362167545001E-2</v>
      </c>
      <c r="I1107" s="1">
        <f t="shared" si="693"/>
        <v>2.9269028454823699E-2</v>
      </c>
      <c r="J1107" s="1">
        <f t="shared" si="693"/>
        <v>1.4825066975300401E-2</v>
      </c>
      <c r="K1107" s="1">
        <f t="shared" si="693"/>
        <v>0.118423388153107</v>
      </c>
      <c r="L1107" s="1">
        <f t="shared" si="693"/>
        <v>6.2966045561599904E-2</v>
      </c>
      <c r="M1107" s="1">
        <f t="shared" si="693"/>
        <v>1.8303524979409999E-2</v>
      </c>
      <c r="N1107" s="1">
        <f t="shared" si="693"/>
        <v>4.8371504710533801E-2</v>
      </c>
      <c r="O1107" s="1">
        <f t="shared" si="693"/>
        <v>6.6687470175473898E-2</v>
      </c>
      <c r="P1107" s="1">
        <f t="shared" si="693"/>
        <v>0.17416546902875199</v>
      </c>
      <c r="Q1107" s="1">
        <f t="shared" si="693"/>
        <v>7.7913061155795701E-2</v>
      </c>
      <c r="R1107" s="1">
        <f t="shared" si="693"/>
        <v>1.0402424945232599E-2</v>
      </c>
      <c r="S1107" s="1">
        <f t="shared" si="693"/>
        <v>0.47445897435897399</v>
      </c>
      <c r="T1107" s="1">
        <f t="shared" si="693"/>
        <v>0.15627003676186901</v>
      </c>
      <c r="U1107" s="1">
        <f t="shared" si="693"/>
        <v>4.1561672104230798E-2</v>
      </c>
      <c r="V1107" s="1">
        <f t="shared" si="693"/>
        <v>3.7366139905738302E-3</v>
      </c>
    </row>
    <row r="1108" spans="1:22">
      <c r="A1108" s="1" t="s">
        <v>60</v>
      </c>
      <c r="B1108" s="1">
        <v>23</v>
      </c>
      <c r="C1108" s="1" t="s">
        <v>28</v>
      </c>
      <c r="D1108" s="1">
        <f t="shared" ref="D1108:V1108" si="694">D701+0.0001</f>
        <v>0.129313876492963</v>
      </c>
      <c r="E1108" s="1">
        <f t="shared" si="694"/>
        <v>0.119372666207198</v>
      </c>
      <c r="F1108" s="1">
        <f t="shared" si="694"/>
        <v>0.60074384396252201</v>
      </c>
      <c r="G1108" s="1">
        <f t="shared" si="694"/>
        <v>0.44427670682730902</v>
      </c>
      <c r="H1108" s="1">
        <f t="shared" si="694"/>
        <v>2.8882220532651299E-3</v>
      </c>
      <c r="I1108" s="1">
        <f t="shared" si="694"/>
        <v>3.8236265729509097E-2</v>
      </c>
      <c r="J1108" s="1">
        <f t="shared" si="694"/>
        <v>2.6722942042799E-2</v>
      </c>
      <c r="K1108" s="1">
        <f t="shared" si="694"/>
        <v>0.18537143065056</v>
      </c>
      <c r="L1108" s="1">
        <f t="shared" si="694"/>
        <v>2.60280101711165E-2</v>
      </c>
      <c r="M1108" s="1">
        <f t="shared" si="694"/>
        <v>8.9177022305666695E-2</v>
      </c>
      <c r="N1108" s="1">
        <f t="shared" si="694"/>
        <v>5.2904304152791903E-2</v>
      </c>
      <c r="O1108" s="1">
        <f t="shared" si="694"/>
        <v>8.2937180739144897E-2</v>
      </c>
      <c r="P1108" s="1">
        <f t="shared" si="694"/>
        <v>0.283923590424428</v>
      </c>
      <c r="Q1108" s="1">
        <f t="shared" si="694"/>
        <v>0.13997140978282899</v>
      </c>
      <c r="R1108" s="1">
        <f t="shared" si="694"/>
        <v>1.7502178440932901E-2</v>
      </c>
      <c r="S1108" s="1">
        <f t="shared" si="694"/>
        <v>0.51292051282051299</v>
      </c>
      <c r="T1108" s="1">
        <f t="shared" si="694"/>
        <v>0.175412599351188</v>
      </c>
      <c r="U1108" s="1">
        <f t="shared" si="694"/>
        <v>4.9342034009898797E-2</v>
      </c>
      <c r="V1108" s="1">
        <f t="shared" si="694"/>
        <v>7.08872215117364E-3</v>
      </c>
    </row>
    <row r="1109" spans="1:22">
      <c r="A1109" s="1" t="s">
        <v>60</v>
      </c>
      <c r="B1109" s="1">
        <v>23</v>
      </c>
      <c r="C1109" s="1" t="s">
        <v>29</v>
      </c>
      <c r="D1109" s="1">
        <f t="shared" ref="D1109:V1109" si="695">D702+0.0001</f>
        <v>0.17938658509496599</v>
      </c>
      <c r="E1109" s="1">
        <f t="shared" si="695"/>
        <v>0.13003758214872599</v>
      </c>
      <c r="F1109" s="1">
        <f t="shared" si="695"/>
        <v>0.61921648471076396</v>
      </c>
      <c r="G1109" s="1">
        <f t="shared" si="695"/>
        <v>0.44989919678714901</v>
      </c>
      <c r="H1109" s="1">
        <f t="shared" si="695"/>
        <v>5.8209645604675999E-3</v>
      </c>
      <c r="I1109" s="1">
        <f t="shared" si="695"/>
        <v>7.5692336469787999E-2</v>
      </c>
      <c r="J1109" s="1">
        <f t="shared" si="695"/>
        <v>3.9391803532971899E-2</v>
      </c>
      <c r="K1109" s="1">
        <f t="shared" si="695"/>
        <v>0.212150647649542</v>
      </c>
      <c r="L1109" s="1">
        <f t="shared" si="695"/>
        <v>3.0858248400341799E-2</v>
      </c>
      <c r="M1109" s="1">
        <f t="shared" si="695"/>
        <v>0.102615477497687</v>
      </c>
      <c r="N1109" s="1">
        <f t="shared" si="695"/>
        <v>5.3992497087449902E-2</v>
      </c>
      <c r="O1109" s="1">
        <f t="shared" si="695"/>
        <v>9.1709870030504098E-2</v>
      </c>
      <c r="P1109" s="1">
        <f t="shared" si="695"/>
        <v>0.32703025764427701</v>
      </c>
      <c r="Q1109" s="1">
        <f t="shared" si="695"/>
        <v>0.242857596851074</v>
      </c>
      <c r="R1109" s="1">
        <f t="shared" si="695"/>
        <v>2.9486414980513902E-2</v>
      </c>
      <c r="S1109" s="1">
        <f t="shared" si="695"/>
        <v>0.55138205128205098</v>
      </c>
      <c r="T1109" s="1">
        <f t="shared" si="695"/>
        <v>0.19166375298246499</v>
      </c>
      <c r="U1109" s="1">
        <f t="shared" si="695"/>
        <v>5.7257170069631401E-2</v>
      </c>
      <c r="V1109" s="1">
        <f t="shared" si="695"/>
        <v>1.10062516186063E-2</v>
      </c>
    </row>
    <row r="1110" spans="1:22">
      <c r="A1110" s="1" t="s">
        <v>60</v>
      </c>
      <c r="B1110" s="1">
        <v>23</v>
      </c>
      <c r="C1110" s="1" t="s">
        <v>30</v>
      </c>
      <c r="D1110" s="1">
        <f t="shared" ref="D1110:V1110" si="696">D703+0.0001</f>
        <v>0.28666393051169398</v>
      </c>
      <c r="E1110" s="1">
        <f t="shared" si="696"/>
        <v>0.25641610986709001</v>
      </c>
      <c r="F1110" s="1">
        <f t="shared" si="696"/>
        <v>0.63658792175072898</v>
      </c>
      <c r="G1110" s="1">
        <f t="shared" si="696"/>
        <v>0.47720843373493999</v>
      </c>
      <c r="H1110" s="1">
        <f t="shared" si="696"/>
        <v>3.1097858099420901E-2</v>
      </c>
      <c r="I1110" s="1">
        <f t="shared" si="696"/>
        <v>0.118011801383063</v>
      </c>
      <c r="J1110" s="1">
        <f t="shared" si="696"/>
        <v>6.0159774852281502E-2</v>
      </c>
      <c r="K1110" s="1">
        <f t="shared" si="696"/>
        <v>0.224448711977878</v>
      </c>
      <c r="L1110" s="1">
        <f t="shared" si="696"/>
        <v>4.0252983596990401E-2</v>
      </c>
      <c r="M1110" s="1">
        <f t="shared" si="696"/>
        <v>0.124865911580312</v>
      </c>
      <c r="N1110" s="1">
        <f t="shared" si="696"/>
        <v>7.4441121538193405E-2</v>
      </c>
      <c r="O1110" s="1">
        <f t="shared" si="696"/>
        <v>0.11142073572198</v>
      </c>
      <c r="P1110" s="1">
        <f t="shared" si="696"/>
        <v>0.41345103514085402</v>
      </c>
      <c r="Q1110" s="1">
        <f t="shared" si="696"/>
        <v>0.40336007044352501</v>
      </c>
      <c r="R1110" s="1">
        <f t="shared" si="696"/>
        <v>3.48576883495176E-2</v>
      </c>
      <c r="S1110" s="1">
        <f t="shared" si="696"/>
        <v>0.55138205128205098</v>
      </c>
      <c r="T1110" s="1">
        <f t="shared" si="696"/>
        <v>0.20180721995697201</v>
      </c>
      <c r="U1110" s="1">
        <f t="shared" si="696"/>
        <v>6.5368688823755502E-2</v>
      </c>
      <c r="V1110" s="1">
        <f t="shared" si="696"/>
        <v>1.4146670707940401E-2</v>
      </c>
    </row>
    <row r="1111" spans="1:22">
      <c r="A1111" s="1" t="s">
        <v>60</v>
      </c>
      <c r="B1111" s="1">
        <v>23</v>
      </c>
      <c r="C1111" s="1" t="s">
        <v>31</v>
      </c>
      <c r="D1111" s="1">
        <f t="shared" ref="D1111:V1111" si="697">D704+0.0001</f>
        <v>0.35408879196069998</v>
      </c>
      <c r="E1111" s="1">
        <f t="shared" si="697"/>
        <v>0.35446718419974299</v>
      </c>
      <c r="F1111" s="1">
        <f t="shared" si="697"/>
        <v>0.66610470944688704</v>
      </c>
      <c r="G1111" s="1">
        <f t="shared" si="697"/>
        <v>0.48443734939758998</v>
      </c>
      <c r="H1111" s="1">
        <f t="shared" si="697"/>
        <v>2.0503601092864501E-2</v>
      </c>
      <c r="I1111" s="1">
        <f t="shared" si="697"/>
        <v>0.156204750028341</v>
      </c>
      <c r="J1111" s="1">
        <f t="shared" si="697"/>
        <v>2.1807819178798898E-2</v>
      </c>
      <c r="K1111" s="1">
        <f t="shared" si="697"/>
        <v>0.26388984136224702</v>
      </c>
      <c r="L1111" s="1">
        <f t="shared" si="697"/>
        <v>5.82764938827404E-2</v>
      </c>
      <c r="M1111" s="1">
        <f t="shared" si="697"/>
        <v>0.127683188332431</v>
      </c>
      <c r="N1111" s="1">
        <f t="shared" si="697"/>
        <v>7.1565264973259601E-2</v>
      </c>
      <c r="O1111" s="1">
        <f t="shared" si="697"/>
        <v>0.143410748910209</v>
      </c>
      <c r="P1111" s="1">
        <f t="shared" si="697"/>
        <v>0.43405013068912601</v>
      </c>
      <c r="Q1111" s="1">
        <f t="shared" si="697"/>
        <v>0.55563163337713395</v>
      </c>
      <c r="R1111" s="1">
        <f t="shared" si="697"/>
        <v>4.4881550206178802E-2</v>
      </c>
      <c r="S1111" s="1">
        <f t="shared" si="697"/>
        <v>0.56420256410256397</v>
      </c>
      <c r="T1111" s="1">
        <f t="shared" si="697"/>
        <v>0.22153701559061301</v>
      </c>
      <c r="U1111" s="1">
        <f t="shared" si="697"/>
        <v>7.5132548045760195E-2</v>
      </c>
      <c r="V1111" s="1">
        <f t="shared" si="697"/>
        <v>2.3216947090748299E-2</v>
      </c>
    </row>
    <row r="1112" spans="1:22">
      <c r="A1112" s="1" t="s">
        <v>60</v>
      </c>
      <c r="B1112" s="1">
        <v>23</v>
      </c>
      <c r="C1112" s="1" t="s">
        <v>32</v>
      </c>
      <c r="D1112" s="1">
        <f t="shared" ref="D1112:V1112" si="698">D705+0.0001</f>
        <v>0.46886693260182</v>
      </c>
      <c r="E1112" s="1">
        <f t="shared" si="698"/>
        <v>0.42639266561279499</v>
      </c>
      <c r="F1112" s="1">
        <f t="shared" si="698"/>
        <v>0.66528137957153899</v>
      </c>
      <c r="G1112" s="1">
        <f t="shared" si="698"/>
        <v>0.53584297188755003</v>
      </c>
      <c r="H1112" s="1">
        <f t="shared" si="698"/>
        <v>2.1383867136659698E-2</v>
      </c>
      <c r="I1112" s="1">
        <f t="shared" si="698"/>
        <v>0.13386034463212801</v>
      </c>
      <c r="J1112" s="1">
        <f t="shared" si="698"/>
        <v>6.6396354455618506E-2</v>
      </c>
      <c r="K1112" s="1">
        <f t="shared" si="698"/>
        <v>0.29576293115994801</v>
      </c>
      <c r="L1112" s="1">
        <f t="shared" si="698"/>
        <v>8.3751180724900495E-2</v>
      </c>
      <c r="M1112" s="1">
        <f t="shared" si="698"/>
        <v>0.14336226516518599</v>
      </c>
      <c r="N1112" s="1">
        <f t="shared" si="698"/>
        <v>7.3355221950078403E-2</v>
      </c>
      <c r="O1112" s="1">
        <f t="shared" si="698"/>
        <v>0.16854086941639601</v>
      </c>
      <c r="P1112" s="1">
        <f t="shared" si="698"/>
        <v>0.52198524250093403</v>
      </c>
      <c r="Q1112" s="1">
        <f t="shared" si="698"/>
        <v>0.46509177939004198</v>
      </c>
      <c r="R1112" s="1">
        <f t="shared" si="698"/>
        <v>6.9463351980168897E-2</v>
      </c>
      <c r="S1112" s="1">
        <f t="shared" si="698"/>
        <v>0.55138205128205098</v>
      </c>
      <c r="T1112" s="1">
        <f t="shared" si="698"/>
        <v>0.25552708278674102</v>
      </c>
      <c r="U1112" s="1">
        <f t="shared" si="698"/>
        <v>8.7922346768820298E-2</v>
      </c>
      <c r="V1112" s="1">
        <f t="shared" si="698"/>
        <v>3.2083773987844198E-2</v>
      </c>
    </row>
    <row r="1113" spans="1:22">
      <c r="A1113" s="1" t="s">
        <v>60</v>
      </c>
      <c r="B1113" s="1">
        <v>23</v>
      </c>
      <c r="C1113" s="1" t="s">
        <v>33</v>
      </c>
      <c r="D1113" s="1">
        <f t="shared" ref="D1113:V1113" si="699">D706+0.0001</f>
        <v>0.54846501962886796</v>
      </c>
      <c r="E1113" s="1">
        <f t="shared" si="699"/>
        <v>0.53083283646283097</v>
      </c>
      <c r="F1113" s="1">
        <f t="shared" si="699"/>
        <v>0.66528137957153899</v>
      </c>
      <c r="G1113" s="1">
        <f t="shared" si="699"/>
        <v>0.53182690763052198</v>
      </c>
      <c r="H1113" s="1">
        <f t="shared" si="699"/>
        <v>2.5232887632622401E-2</v>
      </c>
      <c r="I1113" s="1">
        <f t="shared" si="699"/>
        <v>0.163573529078336</v>
      </c>
      <c r="J1113" s="1">
        <f t="shared" si="699"/>
        <v>0.23861776743937199</v>
      </c>
      <c r="K1113" s="1">
        <f t="shared" si="699"/>
        <v>0.41255815747343899</v>
      </c>
      <c r="L1113" s="1">
        <f t="shared" si="699"/>
        <v>0.16416657079138799</v>
      </c>
      <c r="M1113" s="1">
        <f t="shared" si="699"/>
        <v>0.13830220742898799</v>
      </c>
      <c r="N1113" s="1">
        <f t="shared" si="699"/>
        <v>0.10014838961205801</v>
      </c>
      <c r="O1113" s="1">
        <f t="shared" si="699"/>
        <v>0.153946231287312</v>
      </c>
      <c r="P1113" s="1">
        <f t="shared" si="699"/>
        <v>0.57695765257436804</v>
      </c>
      <c r="Q1113" s="1">
        <f t="shared" si="699"/>
        <v>0.45686088670503</v>
      </c>
      <c r="R1113" s="1">
        <f t="shared" si="699"/>
        <v>7.9460872953068099E-2</v>
      </c>
      <c r="S1113" s="1">
        <f t="shared" si="699"/>
        <v>0.50009999999999999</v>
      </c>
      <c r="T1113" s="1">
        <f t="shared" si="699"/>
        <v>0.292812908632403</v>
      </c>
      <c r="U1113" s="1">
        <f t="shared" si="699"/>
        <v>9.9977804377854404E-2</v>
      </c>
      <c r="V1113" s="1">
        <f t="shared" si="699"/>
        <v>4.2266307627015498E-2</v>
      </c>
    </row>
    <row r="1114" spans="1:22">
      <c r="A1114" s="1" t="s">
        <v>60</v>
      </c>
      <c r="B1114" s="1">
        <v>23</v>
      </c>
      <c r="C1114" s="1" t="s">
        <v>34</v>
      </c>
      <c r="D1114" s="1">
        <f t="shared" ref="D1114:V1114" si="700">D707+0.0001</f>
        <v>0.60028931120403395</v>
      </c>
      <c r="E1114" s="1">
        <f t="shared" si="700"/>
        <v>0.57206098954121098</v>
      </c>
      <c r="F1114" s="1">
        <f t="shared" si="700"/>
        <v>0.68509234303215905</v>
      </c>
      <c r="G1114" s="1">
        <f t="shared" si="700"/>
        <v>0.97600361445783101</v>
      </c>
      <c r="H1114" s="1">
        <f t="shared" si="700"/>
        <v>3.0392099634347001E-2</v>
      </c>
      <c r="I1114" s="1">
        <f t="shared" si="700"/>
        <v>0.24571841061104199</v>
      </c>
      <c r="J1114" s="1">
        <f t="shared" si="700"/>
        <v>0.394250824095426</v>
      </c>
      <c r="K1114" s="1">
        <f t="shared" si="700"/>
        <v>0.44195708048318999</v>
      </c>
      <c r="L1114" s="1">
        <f t="shared" si="700"/>
        <v>0.16959081889993499</v>
      </c>
      <c r="M1114" s="1">
        <f t="shared" si="700"/>
        <v>0.14320116201392399</v>
      </c>
      <c r="N1114" s="1">
        <f t="shared" si="700"/>
        <v>9.4064141233453497E-2</v>
      </c>
      <c r="O1114" s="1">
        <f t="shared" si="700"/>
        <v>0.13234371042272799</v>
      </c>
      <c r="P1114" s="1">
        <f t="shared" si="700"/>
        <v>0.62427541384889895</v>
      </c>
      <c r="Q1114" s="1">
        <f t="shared" si="700"/>
        <v>0.469207232272699</v>
      </c>
      <c r="R1114" s="1">
        <f t="shared" si="700"/>
        <v>0.101073893360173</v>
      </c>
      <c r="S1114" s="1">
        <f t="shared" si="700"/>
        <v>0.55138205128205098</v>
      </c>
      <c r="T1114" s="1">
        <f t="shared" si="700"/>
        <v>0.31659237445868099</v>
      </c>
      <c r="U1114" s="1">
        <f t="shared" si="700"/>
        <v>0.113246521218758</v>
      </c>
      <c r="V1114" s="1">
        <f t="shared" si="700"/>
        <v>5.1846344717475103E-2</v>
      </c>
    </row>
    <row r="1115" spans="1:22">
      <c r="A1115" s="1" t="s">
        <v>60</v>
      </c>
      <c r="B1115" s="1">
        <v>23</v>
      </c>
      <c r="C1115" s="1" t="s">
        <v>35</v>
      </c>
      <c r="D1115" s="1">
        <f t="shared" ref="D1115:V1115" si="701">D708+0.0001</f>
        <v>0.64763824180112195</v>
      </c>
      <c r="E1115" s="1">
        <f t="shared" si="701"/>
        <v>0.60840710116548002</v>
      </c>
      <c r="F1115" s="1">
        <f t="shared" si="701"/>
        <v>0.68509234303215905</v>
      </c>
      <c r="G1115" s="1">
        <f t="shared" si="701"/>
        <v>0.99688714859437799</v>
      </c>
      <c r="H1115" s="1">
        <f t="shared" si="701"/>
        <v>3.8918208121984502E-2</v>
      </c>
      <c r="I1115" s="1">
        <f t="shared" si="701"/>
        <v>0.24796305407550201</v>
      </c>
      <c r="J1115" s="1">
        <f t="shared" si="701"/>
        <v>0.59079687830802796</v>
      </c>
      <c r="K1115" s="1">
        <f t="shared" si="701"/>
        <v>0.41495955464997802</v>
      </c>
      <c r="L1115" s="1">
        <f t="shared" si="701"/>
        <v>0.19775418203797501</v>
      </c>
      <c r="M1115" s="1">
        <f t="shared" si="701"/>
        <v>0.15998568000183799</v>
      </c>
      <c r="N1115" s="1">
        <f t="shared" si="701"/>
        <v>0.124244581739457</v>
      </c>
      <c r="O1115" s="1">
        <f t="shared" si="701"/>
        <v>0.16104270670787599</v>
      </c>
      <c r="P1115" s="1">
        <f t="shared" si="701"/>
        <v>0.66101357922250403</v>
      </c>
      <c r="Q1115" s="1">
        <f t="shared" si="701"/>
        <v>0.50213082461604497</v>
      </c>
      <c r="R1115" s="1">
        <f t="shared" si="701"/>
        <v>0.111112808756334</v>
      </c>
      <c r="S1115" s="1">
        <f t="shared" si="701"/>
        <v>0.435997435897436</v>
      </c>
      <c r="T1115" s="1">
        <f t="shared" si="701"/>
        <v>0.32730764128317802</v>
      </c>
      <c r="U1115" s="1">
        <f t="shared" si="701"/>
        <v>0.124856447810912</v>
      </c>
      <c r="V1115" s="1">
        <f t="shared" si="701"/>
        <v>6.2277156626822802E-2</v>
      </c>
    </row>
    <row r="1116" spans="1:22">
      <c r="A1116" s="1" t="s">
        <v>60</v>
      </c>
      <c r="B1116" s="1">
        <v>23</v>
      </c>
      <c r="C1116" s="1" t="s">
        <v>36</v>
      </c>
      <c r="D1116" s="1">
        <f t="shared" ref="D1116:V1116" si="702">D709+0.0001</f>
        <v>0.69689001106043202</v>
      </c>
      <c r="E1116" s="1">
        <f t="shared" si="702"/>
        <v>0.66510518679701203</v>
      </c>
      <c r="F1116" s="1">
        <f t="shared" si="702"/>
        <v>0.67924670091718997</v>
      </c>
      <c r="G1116" s="1">
        <f t="shared" si="702"/>
        <v>1.0001</v>
      </c>
      <c r="H1116" s="1">
        <f t="shared" si="702"/>
        <v>4.0823921413611103E-2</v>
      </c>
      <c r="I1116" s="1">
        <f t="shared" si="702"/>
        <v>0.14273688924158301</v>
      </c>
      <c r="J1116" s="1">
        <f t="shared" si="702"/>
        <v>4.0378897730543498E-2</v>
      </c>
      <c r="K1116" s="1">
        <f t="shared" si="702"/>
        <v>0.43315195750254698</v>
      </c>
      <c r="L1116" s="1">
        <f t="shared" si="702"/>
        <v>0.20481977323412301</v>
      </c>
      <c r="M1116" s="1">
        <f t="shared" si="702"/>
        <v>0.171935195036752</v>
      </c>
      <c r="N1116" s="1">
        <f t="shared" si="702"/>
        <v>0.168448836355964</v>
      </c>
      <c r="O1116" s="1">
        <f t="shared" si="702"/>
        <v>0.16469514149661199</v>
      </c>
      <c r="P1116" s="1">
        <f t="shared" si="702"/>
        <v>0.69903789154877005</v>
      </c>
      <c r="Q1116" s="1">
        <f t="shared" si="702"/>
        <v>0.50213082461604497</v>
      </c>
      <c r="R1116" s="1">
        <f t="shared" si="702"/>
        <v>0.13863328680062201</v>
      </c>
      <c r="S1116" s="1">
        <f t="shared" si="702"/>
        <v>0.42317692307692301</v>
      </c>
      <c r="T1116" s="1">
        <f t="shared" si="702"/>
        <v>0.36960308200890801</v>
      </c>
      <c r="U1116" s="1">
        <f t="shared" si="702"/>
        <v>0.14018786877935399</v>
      </c>
      <c r="V1116" s="1">
        <f t="shared" si="702"/>
        <v>8.0535872802821401E-2</v>
      </c>
    </row>
    <row r="1117" spans="1:22">
      <c r="A1117" s="1" t="s">
        <v>60</v>
      </c>
      <c r="B1117" s="1">
        <v>23</v>
      </c>
      <c r="C1117" s="1" t="s">
        <v>37</v>
      </c>
      <c r="D1117" s="1">
        <f t="shared" ref="D1117:V1117" si="703">D710+0.0001</f>
        <v>0.66475357635771803</v>
      </c>
      <c r="E1117" s="1">
        <f t="shared" si="703"/>
        <v>0.744780042788588</v>
      </c>
      <c r="F1117" s="1">
        <f t="shared" si="703"/>
        <v>0.71367835630423704</v>
      </c>
      <c r="G1117" s="1">
        <f t="shared" si="703"/>
        <v>0.50773052208835301</v>
      </c>
      <c r="H1117" s="1">
        <f t="shared" si="703"/>
        <v>4.3790003057108298E-2</v>
      </c>
      <c r="I1117" s="1">
        <f t="shared" si="703"/>
        <v>0.15858543249064699</v>
      </c>
      <c r="J1117" s="1">
        <f t="shared" si="703"/>
        <v>4.0889332992783099E-2</v>
      </c>
      <c r="K1117" s="1">
        <f t="shared" si="703"/>
        <v>0.45767531654781002</v>
      </c>
      <c r="L1117" s="1">
        <f t="shared" si="703"/>
        <v>0.50738964755413796</v>
      </c>
      <c r="M1117" s="1">
        <f t="shared" si="703"/>
        <v>0.17913649882661201</v>
      </c>
      <c r="N1117" s="1">
        <f t="shared" si="703"/>
        <v>0.15534350753593701</v>
      </c>
      <c r="O1117" s="1">
        <f t="shared" si="703"/>
        <v>0.16654250032718901</v>
      </c>
      <c r="P1117" s="1">
        <f t="shared" si="703"/>
        <v>0.737248902626229</v>
      </c>
      <c r="Q1117" s="1">
        <f t="shared" si="703"/>
        <v>0.423937300886365</v>
      </c>
      <c r="R1117" s="1">
        <f t="shared" si="703"/>
        <v>0.171144997063857</v>
      </c>
      <c r="S1117" s="1">
        <f t="shared" si="703"/>
        <v>0.35907435897435902</v>
      </c>
      <c r="T1117" s="1">
        <f t="shared" si="703"/>
        <v>0.38672466780049197</v>
      </c>
      <c r="U1117" s="1">
        <f t="shared" si="703"/>
        <v>0.15475284565207401</v>
      </c>
      <c r="V1117" s="1">
        <f t="shared" si="703"/>
        <v>8.3037750049759398E-2</v>
      </c>
    </row>
    <row r="1118" spans="1:22">
      <c r="A1118" s="1" t="s">
        <v>60</v>
      </c>
      <c r="B1118" s="1">
        <v>23</v>
      </c>
      <c r="C1118" s="1" t="s">
        <v>38</v>
      </c>
      <c r="D1118" s="1">
        <f t="shared" ref="D1118:V1118" si="704">D711+0.0001</f>
        <v>0.70005877964651597</v>
      </c>
      <c r="E1118" s="1">
        <f t="shared" si="704"/>
        <v>0.79206291606124601</v>
      </c>
      <c r="F1118" s="1">
        <f t="shared" si="704"/>
        <v>0.68781097828055804</v>
      </c>
      <c r="G1118" s="1">
        <f t="shared" si="704"/>
        <v>0.50144136546184703</v>
      </c>
      <c r="H1118" s="1">
        <f t="shared" si="704"/>
        <v>4.6334436003034302E-2</v>
      </c>
      <c r="I1118" s="1">
        <f t="shared" si="704"/>
        <v>0.10973609568076199</v>
      </c>
      <c r="J1118" s="1">
        <f t="shared" si="704"/>
        <v>4.4384409473613502E-2</v>
      </c>
      <c r="K1118" s="1">
        <f t="shared" si="704"/>
        <v>0.46509781691165802</v>
      </c>
      <c r="L1118" s="1">
        <f t="shared" si="704"/>
        <v>0.50738964755413796</v>
      </c>
      <c r="M1118" s="1">
        <f t="shared" si="704"/>
        <v>0.188925153546425</v>
      </c>
      <c r="N1118" s="1">
        <f t="shared" si="704"/>
        <v>0.12961903936300001</v>
      </c>
      <c r="O1118" s="1">
        <f t="shared" si="704"/>
        <v>0.181446206118936</v>
      </c>
      <c r="P1118" s="1">
        <f t="shared" si="704"/>
        <v>0.77716094677011205</v>
      </c>
      <c r="Q1118" s="1">
        <f t="shared" si="704"/>
        <v>0.57267769391872103</v>
      </c>
      <c r="R1118" s="1">
        <f t="shared" si="704"/>
        <v>0.20941545094786199</v>
      </c>
      <c r="S1118" s="1">
        <f t="shared" si="704"/>
        <v>0.31806884615384601</v>
      </c>
      <c r="T1118" s="1">
        <f t="shared" si="704"/>
        <v>0.41320417097509998</v>
      </c>
      <c r="U1118" s="1">
        <f t="shared" si="704"/>
        <v>0.16693586883655601</v>
      </c>
      <c r="V1118" s="1">
        <f t="shared" si="704"/>
        <v>0.101138852327801</v>
      </c>
    </row>
    <row r="1119" spans="1:22">
      <c r="A1119" s="1" t="s">
        <v>61</v>
      </c>
      <c r="B1119" s="1">
        <v>24</v>
      </c>
      <c r="C1119" s="1" t="s">
        <v>25</v>
      </c>
      <c r="D1119" s="1">
        <f t="shared" ref="D1119:V1119" si="705">D712+0.0001</f>
        <v>3.3780315033508299E-2</v>
      </c>
      <c r="E1119" s="1">
        <f t="shared" si="705"/>
        <v>3.2242434497617101E-2</v>
      </c>
      <c r="F1119" s="1">
        <f t="shared" si="705"/>
        <v>0.13887636713925799</v>
      </c>
      <c r="G1119" s="1">
        <f t="shared" si="705"/>
        <v>0.27158594377509998</v>
      </c>
      <c r="H1119" s="1">
        <f t="shared" si="705"/>
        <v>9.0695401054685502E-4</v>
      </c>
      <c r="I1119" s="1">
        <f t="shared" si="705"/>
        <v>2.3899897970751601E-3</v>
      </c>
      <c r="J1119" s="1">
        <f t="shared" si="705"/>
        <v>1.6685410114755501E-3</v>
      </c>
      <c r="K1119" s="1">
        <f t="shared" si="705"/>
        <v>4.9001178867704803E-2</v>
      </c>
      <c r="L1119" s="1">
        <f t="shared" si="705"/>
        <v>1.0479541049209E-2</v>
      </c>
      <c r="M1119" s="1">
        <f t="shared" si="705"/>
        <v>3.2687403264251402E-2</v>
      </c>
      <c r="N1119" s="1">
        <f t="shared" si="705"/>
        <v>3.8438882314628798E-3</v>
      </c>
      <c r="O1119" s="1">
        <f t="shared" si="705"/>
        <v>8.3360995056930894E-3</v>
      </c>
      <c r="P1119" s="1">
        <f t="shared" si="705"/>
        <v>4.7674687798199399E-3</v>
      </c>
      <c r="Q1119" s="1">
        <f t="shared" si="705"/>
        <v>2.9863886652823499E-2</v>
      </c>
      <c r="R1119" s="1">
        <f t="shared" si="705"/>
        <v>7.6392449259020502E-3</v>
      </c>
      <c r="S1119" s="1">
        <f t="shared" si="705"/>
        <v>0.23086923076923099</v>
      </c>
      <c r="T1119" s="1">
        <f t="shared" si="705"/>
        <v>3.3854710982569799E-2</v>
      </c>
      <c r="U1119" s="1">
        <f t="shared" si="705"/>
        <v>8.0843033930224992E-3</v>
      </c>
      <c r="V1119" s="1">
        <f t="shared" si="705"/>
        <v>4.7304665732150698E-4</v>
      </c>
    </row>
    <row r="1120" spans="1:22">
      <c r="A1120" s="1" t="s">
        <v>61</v>
      </c>
      <c r="B1120" s="1">
        <v>24</v>
      </c>
      <c r="C1120" s="1" t="s">
        <v>27</v>
      </c>
      <c r="D1120" s="1">
        <f t="shared" ref="D1120:V1120" si="706">D713+0.0001</f>
        <v>4.2721436081139798E-2</v>
      </c>
      <c r="E1120" s="1">
        <f t="shared" si="706"/>
        <v>5.1571892433137499E-2</v>
      </c>
      <c r="F1120" s="1">
        <f t="shared" si="706"/>
        <v>0.17480071959031099</v>
      </c>
      <c r="G1120" s="1">
        <f t="shared" si="706"/>
        <v>0.27640522088353398</v>
      </c>
      <c r="H1120" s="1">
        <f t="shared" si="706"/>
        <v>1.08510529604277E-3</v>
      </c>
      <c r="I1120" s="1">
        <f t="shared" si="706"/>
        <v>3.3989456977666899E-3</v>
      </c>
      <c r="J1120" s="1">
        <f t="shared" si="706"/>
        <v>8.78871692668131E-3</v>
      </c>
      <c r="K1120" s="1">
        <f t="shared" si="706"/>
        <v>0.108235642555669</v>
      </c>
      <c r="L1120" s="1">
        <f t="shared" si="706"/>
        <v>1.1985408199420599E-2</v>
      </c>
      <c r="M1120" s="1">
        <f t="shared" si="706"/>
        <v>1.7636486494236801E-2</v>
      </c>
      <c r="N1120" s="1">
        <f t="shared" si="706"/>
        <v>6.9089458861949704E-3</v>
      </c>
      <c r="O1120" s="1">
        <f t="shared" si="706"/>
        <v>1.13009342501334E-2</v>
      </c>
      <c r="P1120" s="1">
        <f t="shared" si="706"/>
        <v>0.123839783429449</v>
      </c>
      <c r="Q1120" s="1">
        <f t="shared" si="706"/>
        <v>5.9174240906611199E-2</v>
      </c>
      <c r="R1120" s="1">
        <f t="shared" si="706"/>
        <v>9.8241330068613297E-3</v>
      </c>
      <c r="S1120" s="1">
        <f t="shared" si="706"/>
        <v>0.29497179487179498</v>
      </c>
      <c r="T1120" s="1">
        <f t="shared" si="706"/>
        <v>4.1290424011581103E-2</v>
      </c>
      <c r="U1120" s="1">
        <f t="shared" si="706"/>
        <v>9.2476570806190508E-3</v>
      </c>
      <c r="V1120" s="1">
        <f t="shared" si="706"/>
        <v>5.5031591679075204E-4</v>
      </c>
    </row>
    <row r="1121" spans="1:22">
      <c r="A1121" s="1" t="s">
        <v>61</v>
      </c>
      <c r="B1121" s="1">
        <v>24</v>
      </c>
      <c r="C1121" s="1" t="s">
        <v>28</v>
      </c>
      <c r="D1121" s="1">
        <f t="shared" ref="D1121:V1121" si="707">D714+0.0001</f>
        <v>4.8502898150503501E-2</v>
      </c>
      <c r="E1121" s="1">
        <f t="shared" si="707"/>
        <v>7.58071128826623E-2</v>
      </c>
      <c r="F1121" s="1">
        <f t="shared" si="707"/>
        <v>0.19457051655716401</v>
      </c>
      <c r="G1121" s="1">
        <f t="shared" si="707"/>
        <v>0.27479879518072298</v>
      </c>
      <c r="H1121" s="1">
        <f t="shared" si="707"/>
        <v>1.2891828520419701E-4</v>
      </c>
      <c r="I1121" s="1">
        <f t="shared" si="707"/>
        <v>4.5212674299965998E-3</v>
      </c>
      <c r="J1121" s="1">
        <f t="shared" si="707"/>
        <v>2.0733006511052698E-2</v>
      </c>
      <c r="K1121" s="1">
        <f t="shared" si="707"/>
        <v>0.17467429777325</v>
      </c>
      <c r="L1121" s="1">
        <f t="shared" si="707"/>
        <v>6.6966360282623696E-3</v>
      </c>
      <c r="M1121" s="1">
        <f t="shared" si="707"/>
        <v>3.4687549124753497E-2</v>
      </c>
      <c r="N1121" s="1">
        <f t="shared" si="707"/>
        <v>9.0371714781077098E-3</v>
      </c>
      <c r="O1121" s="1">
        <f t="shared" si="707"/>
        <v>1.74510787166141E-2</v>
      </c>
      <c r="P1121" s="1">
        <f t="shared" si="707"/>
        <v>0.217915209724931</v>
      </c>
      <c r="Q1121" s="1">
        <f t="shared" si="707"/>
        <v>0.107047821681689</v>
      </c>
      <c r="R1121" s="1">
        <f t="shared" si="707"/>
        <v>1.26407554723498E-2</v>
      </c>
      <c r="S1121" s="1">
        <f t="shared" si="707"/>
        <v>0.35907435897435902</v>
      </c>
      <c r="T1121" s="1">
        <f t="shared" si="707"/>
        <v>4.9733152970735599E-2</v>
      </c>
      <c r="U1121" s="1">
        <f t="shared" si="707"/>
        <v>1.0049122610918001E-2</v>
      </c>
      <c r="V1121" s="1">
        <f t="shared" si="707"/>
        <v>8.7731000288897602E-4</v>
      </c>
    </row>
    <row r="1122" spans="1:22">
      <c r="A1122" s="1" t="s">
        <v>61</v>
      </c>
      <c r="B1122" s="1">
        <v>24</v>
      </c>
      <c r="C1122" s="1" t="s">
        <v>29</v>
      </c>
      <c r="D1122" s="1">
        <f t="shared" ref="D1122:V1122" si="708">D715+0.0001</f>
        <v>6.9782194290971003E-2</v>
      </c>
      <c r="E1122" s="1">
        <f t="shared" si="708"/>
        <v>8.3644661033303494E-2</v>
      </c>
      <c r="F1122" s="1">
        <f t="shared" si="708"/>
        <v>0.19350018771921201</v>
      </c>
      <c r="G1122" s="1">
        <f t="shared" si="708"/>
        <v>0.28443734939759002</v>
      </c>
      <c r="H1122" s="1">
        <f t="shared" si="708"/>
        <v>2.41409037790099E-4</v>
      </c>
      <c r="I1122" s="1">
        <f t="shared" si="708"/>
        <v>9.4073347693005294E-3</v>
      </c>
      <c r="J1122" s="1">
        <f t="shared" si="708"/>
        <v>2.8533970380698201E-2</v>
      </c>
      <c r="K1122" s="1">
        <f t="shared" si="708"/>
        <v>0.21993699607044101</v>
      </c>
      <c r="L1122" s="1">
        <f t="shared" si="708"/>
        <v>9.2863106775881096E-3</v>
      </c>
      <c r="M1122" s="1">
        <f t="shared" si="708"/>
        <v>2.9773933953604101E-2</v>
      </c>
      <c r="N1122" s="1">
        <f t="shared" si="708"/>
        <v>1.1550679289246E-2</v>
      </c>
      <c r="O1122" s="1">
        <f t="shared" si="708"/>
        <v>2.25471715778559E-2</v>
      </c>
      <c r="P1122" s="1">
        <f t="shared" si="708"/>
        <v>0.28720119072314698</v>
      </c>
      <c r="Q1122" s="1">
        <f t="shared" si="708"/>
        <v>0.18524133195758199</v>
      </c>
      <c r="R1122" s="1">
        <f t="shared" si="708"/>
        <v>1.6271772056688501E-2</v>
      </c>
      <c r="S1122" s="1">
        <f t="shared" si="708"/>
        <v>0.42317692307692301</v>
      </c>
      <c r="T1122" s="1">
        <f t="shared" si="708"/>
        <v>5.68169891689842E-2</v>
      </c>
      <c r="U1122" s="1">
        <f t="shared" si="708"/>
        <v>1.20217340980069E-2</v>
      </c>
      <c r="V1122" s="1">
        <f t="shared" si="708"/>
        <v>1.3800925222135999E-3</v>
      </c>
    </row>
    <row r="1123" spans="1:22">
      <c r="A1123" s="1" t="s">
        <v>61</v>
      </c>
      <c r="B1123" s="1">
        <v>24</v>
      </c>
      <c r="C1123" s="1" t="s">
        <v>30</v>
      </c>
      <c r="D1123" s="1">
        <f t="shared" ref="D1123:V1123" si="709">D716+0.0001</f>
        <v>0.146091071939943</v>
      </c>
      <c r="E1123" s="1">
        <f t="shared" si="709"/>
        <v>0.12192639522143001</v>
      </c>
      <c r="F1123" s="1">
        <f t="shared" si="709"/>
        <v>0.19267685784386401</v>
      </c>
      <c r="G1123" s="1">
        <f t="shared" si="709"/>
        <v>0.27881485943775097</v>
      </c>
      <c r="H1123" s="1">
        <f t="shared" si="709"/>
        <v>2.44084952397476E-3</v>
      </c>
      <c r="I1123" s="1">
        <f t="shared" si="709"/>
        <v>1.5075626346219201E-2</v>
      </c>
      <c r="J1123" s="1">
        <f t="shared" si="709"/>
        <v>5.2044596583418E-2</v>
      </c>
      <c r="K1123" s="1">
        <f t="shared" si="709"/>
        <v>0.227868883714161</v>
      </c>
      <c r="L1123" s="1">
        <f t="shared" si="709"/>
        <v>1.52003564059276E-2</v>
      </c>
      <c r="M1123" s="1">
        <f t="shared" si="709"/>
        <v>2.9003629676662399E-2</v>
      </c>
      <c r="N1123" s="1">
        <f t="shared" si="709"/>
        <v>1.6146545761436901E-2</v>
      </c>
      <c r="O1123" s="1">
        <f t="shared" si="709"/>
        <v>1.8347072917820201E-2</v>
      </c>
      <c r="P1123" s="1">
        <f t="shared" si="709"/>
        <v>0.36741942081898499</v>
      </c>
      <c r="Q1123" s="1">
        <f t="shared" si="709"/>
        <v>0.34985926299754699</v>
      </c>
      <c r="R1123" s="1">
        <f t="shared" si="709"/>
        <v>1.9249957933321599E-2</v>
      </c>
      <c r="S1123" s="1">
        <f t="shared" si="709"/>
        <v>0.34625384615384602</v>
      </c>
      <c r="T1123" s="1">
        <f t="shared" si="709"/>
        <v>6.4589917494143098E-2</v>
      </c>
      <c r="U1123" s="1">
        <f t="shared" si="709"/>
        <v>1.3398397506707301E-2</v>
      </c>
      <c r="V1123" s="1">
        <f t="shared" si="709"/>
        <v>2.0643600140747599E-3</v>
      </c>
    </row>
    <row r="1124" spans="1:22">
      <c r="A1124" s="1" t="s">
        <v>61</v>
      </c>
      <c r="B1124" s="1">
        <v>24</v>
      </c>
      <c r="C1124" s="1" t="s">
        <v>31</v>
      </c>
      <c r="D1124" s="1">
        <f t="shared" ref="D1124:V1124" si="710">D717+0.0001</f>
        <v>0.204781800426656</v>
      </c>
      <c r="E1124" s="1">
        <f t="shared" si="710"/>
        <v>0.15671189318996201</v>
      </c>
      <c r="F1124" s="1">
        <f t="shared" si="710"/>
        <v>0.19267685784386401</v>
      </c>
      <c r="G1124" s="1">
        <f t="shared" si="710"/>
        <v>0.28604377510040202</v>
      </c>
      <c r="H1124" s="1">
        <f t="shared" si="710"/>
        <v>1.3809055851643E-3</v>
      </c>
      <c r="I1124" s="1">
        <f t="shared" si="710"/>
        <v>2.0981986169368499E-2</v>
      </c>
      <c r="J1124" s="1">
        <f t="shared" si="710"/>
        <v>2.3784608713980599E-2</v>
      </c>
      <c r="K1124" s="1">
        <f t="shared" si="710"/>
        <v>0.25239224275942401</v>
      </c>
      <c r="L1124" s="1">
        <f t="shared" si="710"/>
        <v>2.4626355280435198E-2</v>
      </c>
      <c r="M1124" s="1">
        <f t="shared" si="710"/>
        <v>3.57406024341601E-2</v>
      </c>
      <c r="N1124" s="1">
        <f t="shared" si="710"/>
        <v>1.19153213895845E-2</v>
      </c>
      <c r="O1124" s="1">
        <f t="shared" si="710"/>
        <v>2.54143530217153E-2</v>
      </c>
      <c r="P1124" s="1">
        <f t="shared" si="710"/>
        <v>0.400942218810936</v>
      </c>
      <c r="Q1124" s="1">
        <f t="shared" si="710"/>
        <v>0.493899949756261</v>
      </c>
      <c r="R1124" s="1">
        <f t="shared" si="710"/>
        <v>2.8654857528464198E-2</v>
      </c>
      <c r="S1124" s="1">
        <f t="shared" si="710"/>
        <v>0.38471538461538501</v>
      </c>
      <c r="T1124" s="1">
        <f t="shared" si="710"/>
        <v>7.2549587470715493E-2</v>
      </c>
      <c r="U1124" s="1">
        <f t="shared" si="710"/>
        <v>1.6303717350173198E-2</v>
      </c>
      <c r="V1124" s="1">
        <f t="shared" si="710"/>
        <v>3.28695481041253E-3</v>
      </c>
    </row>
    <row r="1125" spans="1:22">
      <c r="A1125" s="1" t="s">
        <v>61</v>
      </c>
      <c r="B1125" s="1">
        <v>24</v>
      </c>
      <c r="C1125" s="1" t="s">
        <v>32</v>
      </c>
      <c r="D1125" s="1">
        <f t="shared" ref="D1125:V1125" si="711">D718+0.0001</f>
        <v>0.25562016198113602</v>
      </c>
      <c r="E1125" s="1">
        <f t="shared" si="711"/>
        <v>0.209480608537777</v>
      </c>
      <c r="F1125" s="1">
        <f t="shared" si="711"/>
        <v>0.19267685784386401</v>
      </c>
      <c r="G1125" s="1">
        <f t="shared" si="711"/>
        <v>0.28604377510040202</v>
      </c>
      <c r="H1125" s="1">
        <f t="shared" si="711"/>
        <v>1.3176758461193199E-3</v>
      </c>
      <c r="I1125" s="1">
        <f t="shared" si="711"/>
        <v>2.85321505498243E-2</v>
      </c>
      <c r="J1125" s="1">
        <f t="shared" si="711"/>
        <v>0.115094725730214</v>
      </c>
      <c r="K1125" s="1">
        <f t="shared" si="711"/>
        <v>0.32989187891136701</v>
      </c>
      <c r="L1125" s="1">
        <f t="shared" si="711"/>
        <v>4.1451424581587799E-2</v>
      </c>
      <c r="M1125" s="1">
        <f t="shared" si="711"/>
        <v>3.9346441383534901E-2</v>
      </c>
      <c r="N1125" s="1">
        <f t="shared" si="711"/>
        <v>1.43623221509756E-2</v>
      </c>
      <c r="O1125" s="1">
        <f t="shared" si="711"/>
        <v>3.4771955381502302E-2</v>
      </c>
      <c r="P1125" s="1">
        <f t="shared" si="711"/>
        <v>0.488089047006597</v>
      </c>
      <c r="Q1125" s="1">
        <f t="shared" si="711"/>
        <v>0.41159097240416798</v>
      </c>
      <c r="R1125" s="1">
        <f t="shared" si="711"/>
        <v>2.7066992564847001E-2</v>
      </c>
      <c r="S1125" s="1">
        <f t="shared" si="711"/>
        <v>0.38471538461538501</v>
      </c>
      <c r="T1125" s="1">
        <f t="shared" si="711"/>
        <v>8.5225641635054306E-2</v>
      </c>
      <c r="U1125" s="1">
        <f t="shared" si="711"/>
        <v>1.8980609886609399E-2</v>
      </c>
      <c r="V1125" s="1">
        <f t="shared" si="711"/>
        <v>4.5951539244991199E-3</v>
      </c>
    </row>
    <row r="1126" spans="1:22">
      <c r="A1126" s="1" t="s">
        <v>61</v>
      </c>
      <c r="B1126" s="1">
        <v>24</v>
      </c>
      <c r="C1126" s="1" t="s">
        <v>33</v>
      </c>
      <c r="D1126" s="1">
        <f t="shared" ref="D1126:V1126" si="712">D719+0.0001</f>
        <v>0.30743384890690401</v>
      </c>
      <c r="E1126" s="1">
        <f t="shared" si="712"/>
        <v>0.29085677026315998</v>
      </c>
      <c r="F1126" s="1">
        <f t="shared" si="712"/>
        <v>0.22136990399973699</v>
      </c>
      <c r="G1126" s="1">
        <f t="shared" si="712"/>
        <v>0.27399558232931698</v>
      </c>
      <c r="H1126" s="1">
        <f t="shared" si="712"/>
        <v>1.21543914017923E-3</v>
      </c>
      <c r="I1126" s="1">
        <f t="shared" si="712"/>
        <v>4.4777474209273298E-2</v>
      </c>
      <c r="J1126" s="1">
        <f t="shared" si="712"/>
        <v>0.36301568477215501</v>
      </c>
      <c r="K1126" s="1">
        <f t="shared" si="712"/>
        <v>0.41794310871779899</v>
      </c>
      <c r="L1126" s="1">
        <f t="shared" si="712"/>
        <v>4.1967275266262302E-2</v>
      </c>
      <c r="M1126" s="1">
        <f t="shared" si="712"/>
        <v>3.3795781938100102E-2</v>
      </c>
      <c r="N1126" s="1">
        <f t="shared" si="712"/>
        <v>2.22709277045436E-2</v>
      </c>
      <c r="O1126" s="1">
        <f t="shared" si="712"/>
        <v>4.4736618980982801E-2</v>
      </c>
      <c r="P1126" s="1">
        <f t="shared" si="712"/>
        <v>0.54088330498278203</v>
      </c>
      <c r="Q1126" s="1">
        <f t="shared" si="712"/>
        <v>0.38278284455952899</v>
      </c>
      <c r="R1126" s="1">
        <f t="shared" si="712"/>
        <v>3.0412044876275201E-2</v>
      </c>
      <c r="S1126" s="1">
        <f t="shared" si="712"/>
        <v>0.37189487179487202</v>
      </c>
      <c r="T1126" s="1">
        <f t="shared" si="712"/>
        <v>9.77573954323918E-2</v>
      </c>
      <c r="U1126" s="1">
        <f t="shared" si="712"/>
        <v>2.2299007550913099E-2</v>
      </c>
      <c r="V1126" s="1">
        <f t="shared" si="712"/>
        <v>6.16084298025196E-3</v>
      </c>
    </row>
    <row r="1127" spans="1:22">
      <c r="A1127" s="1" t="s">
        <v>61</v>
      </c>
      <c r="B1127" s="1">
        <v>24</v>
      </c>
      <c r="C1127" s="1" t="s">
        <v>34</v>
      </c>
      <c r="D1127" s="1">
        <f t="shared" ref="D1127:V1127" si="713">D720+0.0001</f>
        <v>0.36165274460581198</v>
      </c>
      <c r="E1127" s="1">
        <f t="shared" si="713"/>
        <v>0.36934788063669399</v>
      </c>
      <c r="F1127" s="1">
        <f t="shared" si="713"/>
        <v>0.26652954766256598</v>
      </c>
      <c r="G1127" s="1">
        <f t="shared" si="713"/>
        <v>0.26676666666666699</v>
      </c>
      <c r="H1127" s="1">
        <f t="shared" si="713"/>
        <v>1.87605936005148E-3</v>
      </c>
      <c r="I1127" s="1">
        <f t="shared" si="713"/>
        <v>0.135617515020973</v>
      </c>
      <c r="J1127" s="1">
        <f t="shared" si="713"/>
        <v>0.66628926379866704</v>
      </c>
      <c r="K1127" s="1">
        <f t="shared" si="713"/>
        <v>0.43482565856498301</v>
      </c>
      <c r="L1127" s="1">
        <f t="shared" si="713"/>
        <v>4.8042849996873603E-2</v>
      </c>
      <c r="M1127" s="1">
        <f t="shared" si="713"/>
        <v>4.24813242409336E-2</v>
      </c>
      <c r="N1127" s="1">
        <f t="shared" si="713"/>
        <v>2.83173358651879E-2</v>
      </c>
      <c r="O1127" s="1">
        <f t="shared" si="713"/>
        <v>4.4555406670626498E-2</v>
      </c>
      <c r="P1127" s="1">
        <f t="shared" si="713"/>
        <v>0.57531885242500902</v>
      </c>
      <c r="Q1127" s="1">
        <f t="shared" si="713"/>
        <v>0.37043649881190299</v>
      </c>
      <c r="R1127" s="1">
        <f t="shared" si="713"/>
        <v>2.6711417589854E-2</v>
      </c>
      <c r="S1127" s="1">
        <f t="shared" si="713"/>
        <v>0.34625384615384602</v>
      </c>
      <c r="T1127" s="1">
        <f t="shared" si="713"/>
        <v>0.10772415233180101</v>
      </c>
      <c r="U1127" s="1">
        <f t="shared" si="713"/>
        <v>2.6616158160300701E-2</v>
      </c>
      <c r="V1127" s="1">
        <f t="shared" si="713"/>
        <v>7.14181655920792E-3</v>
      </c>
    </row>
    <row r="1128" spans="1:22">
      <c r="A1128" s="1" t="s">
        <v>61</v>
      </c>
      <c r="B1128" s="1">
        <v>24</v>
      </c>
      <c r="C1128" s="1" t="s">
        <v>35</v>
      </c>
      <c r="D1128" s="1">
        <f t="shared" ref="D1128:V1128" si="714">D721+0.0001</f>
        <v>0.35660667693988102</v>
      </c>
      <c r="E1128" s="1">
        <f t="shared" si="714"/>
        <v>0.42316276057416402</v>
      </c>
      <c r="F1128" s="1">
        <f t="shared" si="714"/>
        <v>0.26652954766256598</v>
      </c>
      <c r="G1128" s="1">
        <f t="shared" si="714"/>
        <v>0.27801164658634497</v>
      </c>
      <c r="H1128" s="1">
        <f t="shared" si="714"/>
        <v>9.4737261218576403E-4</v>
      </c>
      <c r="I1128" s="1">
        <f t="shared" si="714"/>
        <v>0.124439644031289</v>
      </c>
      <c r="J1128" s="1">
        <f t="shared" si="714"/>
        <v>0.88284803616946395</v>
      </c>
      <c r="K1128" s="1">
        <f t="shared" si="714"/>
        <v>0.39385636734099799</v>
      </c>
      <c r="L1128" s="1">
        <f t="shared" si="714"/>
        <v>6.0511846849663403E-2</v>
      </c>
      <c r="M1128" s="1">
        <f t="shared" si="714"/>
        <v>5.2337890904850699E-2</v>
      </c>
      <c r="N1128" s="1">
        <f t="shared" si="714"/>
        <v>4.0061563511939201E-2</v>
      </c>
      <c r="O1128" s="1">
        <f t="shared" si="714"/>
        <v>4.94602198709366E-2</v>
      </c>
      <c r="P1128" s="1">
        <f t="shared" si="714"/>
        <v>0.605252885532921</v>
      </c>
      <c r="Q1128" s="1">
        <f t="shared" si="714"/>
        <v>0.41982187062193899</v>
      </c>
      <c r="R1128" s="1">
        <f t="shared" si="714"/>
        <v>3.07130614151961E-2</v>
      </c>
      <c r="S1128" s="1">
        <f t="shared" si="714"/>
        <v>0.33343333333333303</v>
      </c>
      <c r="T1128" s="1">
        <f t="shared" si="714"/>
        <v>0.114142046194637</v>
      </c>
      <c r="U1128" s="1">
        <f t="shared" si="714"/>
        <v>3.0800285687352599E-2</v>
      </c>
      <c r="V1128" s="1">
        <f t="shared" si="714"/>
        <v>8.1754071825688203E-3</v>
      </c>
    </row>
    <row r="1129" spans="1:22">
      <c r="A1129" s="1" t="s">
        <v>61</v>
      </c>
      <c r="B1129" s="1">
        <v>24</v>
      </c>
      <c r="C1129" s="1" t="s">
        <v>36</v>
      </c>
      <c r="D1129" s="1">
        <f t="shared" ref="D1129:V1129" si="715">D722+0.0001</f>
        <v>0.43335430901040201</v>
      </c>
      <c r="E1129" s="1">
        <f t="shared" si="715"/>
        <v>0.51697993871960701</v>
      </c>
      <c r="F1129" s="1">
        <f t="shared" si="715"/>
        <v>0.26652954766256598</v>
      </c>
      <c r="G1129" s="1">
        <f t="shared" si="715"/>
        <v>0.26596345381526099</v>
      </c>
      <c r="H1129" s="1">
        <f t="shared" si="715"/>
        <v>9.9809068260402092E-4</v>
      </c>
      <c r="I1129" s="1">
        <f t="shared" si="715"/>
        <v>0.26069403695726101</v>
      </c>
      <c r="J1129" s="1">
        <f t="shared" si="715"/>
        <v>4.0673890651611297E-2</v>
      </c>
      <c r="K1129" s="1">
        <f t="shared" si="715"/>
        <v>0.428058084703828</v>
      </c>
      <c r="L1129" s="1">
        <f t="shared" si="715"/>
        <v>7.7983032159903307E-2</v>
      </c>
      <c r="M1129" s="1">
        <f t="shared" si="715"/>
        <v>5.1892319707014301E-2</v>
      </c>
      <c r="N1129" s="1">
        <f t="shared" si="715"/>
        <v>4.4987671886323397E-2</v>
      </c>
      <c r="O1129" s="1">
        <f t="shared" si="715"/>
        <v>4.1942929196323399E-2</v>
      </c>
      <c r="P1129" s="1">
        <f t="shared" si="715"/>
        <v>0.63566403767165902</v>
      </c>
      <c r="Q1129" s="1">
        <f t="shared" si="715"/>
        <v>0.423937300886365</v>
      </c>
      <c r="R1129" s="1">
        <f t="shared" si="715"/>
        <v>3.2942466617951902E-2</v>
      </c>
      <c r="S1129" s="1">
        <f t="shared" si="715"/>
        <v>0.33343333333333303</v>
      </c>
      <c r="T1129" s="1">
        <f t="shared" si="715"/>
        <v>0.12500084172641901</v>
      </c>
      <c r="U1129" s="1">
        <f t="shared" si="715"/>
        <v>3.5382052419499599E-2</v>
      </c>
      <c r="V1129" s="1">
        <f t="shared" si="715"/>
        <v>1.15401177429832E-2</v>
      </c>
    </row>
    <row r="1130" spans="1:22">
      <c r="A1130" s="1" t="s">
        <v>61</v>
      </c>
      <c r="B1130" s="1">
        <v>24</v>
      </c>
      <c r="C1130" s="1" t="s">
        <v>37</v>
      </c>
      <c r="D1130" s="1">
        <f t="shared" ref="D1130:V1130" si="716">D723+0.0001</f>
        <v>0.51908743341580998</v>
      </c>
      <c r="E1130" s="1">
        <f t="shared" si="716"/>
        <v>0.61517484208650897</v>
      </c>
      <c r="F1130" s="1">
        <f t="shared" si="716"/>
        <v>0.26652954766256598</v>
      </c>
      <c r="G1130" s="1">
        <f t="shared" si="716"/>
        <v>0.25873453815260999</v>
      </c>
      <c r="H1130" s="1">
        <f t="shared" si="716"/>
        <v>1.08249352336444E-3</v>
      </c>
      <c r="I1130" s="1">
        <f t="shared" si="716"/>
        <v>0.20503141367191899</v>
      </c>
      <c r="J1130" s="1">
        <f t="shared" si="716"/>
        <v>4.2438374091963098E-2</v>
      </c>
      <c r="K1130" s="1">
        <f t="shared" si="716"/>
        <v>0.460804409838451</v>
      </c>
      <c r="L1130" s="1">
        <f t="shared" si="716"/>
        <v>0.100539775735217</v>
      </c>
      <c r="M1130" s="1">
        <f t="shared" si="716"/>
        <v>5.2570633625244202E-2</v>
      </c>
      <c r="N1130" s="1">
        <f t="shared" si="716"/>
        <v>3.36528065974993E-2</v>
      </c>
      <c r="O1130" s="1">
        <f t="shared" si="716"/>
        <v>4.0756995298547302E-2</v>
      </c>
      <c r="P1130" s="1">
        <f t="shared" si="716"/>
        <v>0.66763101273700398</v>
      </c>
      <c r="Q1130" s="1">
        <f t="shared" si="716"/>
        <v>0.34574379865940602</v>
      </c>
      <c r="R1130" s="1">
        <f t="shared" si="716"/>
        <v>6.6315839991999706E-2</v>
      </c>
      <c r="S1130" s="1">
        <f t="shared" si="716"/>
        <v>0.205228205128205</v>
      </c>
      <c r="T1130" s="1">
        <f t="shared" si="716"/>
        <v>0.128244899174941</v>
      </c>
      <c r="U1130" s="1">
        <f t="shared" si="716"/>
        <v>3.85031042999609E-2</v>
      </c>
      <c r="V1130" s="1">
        <f t="shared" si="716"/>
        <v>1.4264729966258501E-2</v>
      </c>
    </row>
    <row r="1131" spans="1:22">
      <c r="A1131" s="1" t="s">
        <v>61</v>
      </c>
      <c r="B1131" s="1">
        <v>24</v>
      </c>
      <c r="C1131" s="1" t="s">
        <v>38</v>
      </c>
      <c r="D1131" s="1">
        <f t="shared" ref="D1131:V1131" si="717">D724+0.0001</f>
        <v>0.57719729292154698</v>
      </c>
      <c r="E1131" s="1">
        <f t="shared" si="717"/>
        <v>0.70587507539804395</v>
      </c>
      <c r="F1131" s="1">
        <f t="shared" si="717"/>
        <v>0.21087244808905101</v>
      </c>
      <c r="G1131" s="1">
        <f t="shared" si="717"/>
        <v>0.27365823293172697</v>
      </c>
      <c r="H1131" s="1">
        <f t="shared" si="717"/>
        <v>1.1521810123007799E-3</v>
      </c>
      <c r="I1131" s="1">
        <f t="shared" si="717"/>
        <v>0.198274810112232</v>
      </c>
      <c r="J1131" s="1">
        <f t="shared" si="717"/>
        <v>4.5175249300573803E-2</v>
      </c>
      <c r="K1131" s="1">
        <f t="shared" si="717"/>
        <v>0.47892404307961001</v>
      </c>
      <c r="L1131" s="1">
        <f t="shared" si="717"/>
        <v>0.100539775735217</v>
      </c>
      <c r="M1131" s="1">
        <f t="shared" si="717"/>
        <v>5.0373653666895502E-2</v>
      </c>
      <c r="N1131" s="1">
        <f t="shared" si="717"/>
        <v>2.5358918824705801E-2</v>
      </c>
      <c r="O1131" s="1">
        <f t="shared" si="717"/>
        <v>3.7175031963838097E-2</v>
      </c>
      <c r="P1131" s="1">
        <f t="shared" si="717"/>
        <v>0.70096711197776196</v>
      </c>
      <c r="Q1131" s="1">
        <f t="shared" si="717"/>
        <v>0.52723587028100505</v>
      </c>
      <c r="R1131" s="1">
        <f t="shared" si="717"/>
        <v>9.3471079610158297E-2</v>
      </c>
      <c r="S1131" s="1">
        <f t="shared" si="717"/>
        <v>0.13925537179487199</v>
      </c>
      <c r="T1131" s="1">
        <f t="shared" si="717"/>
        <v>0.13496451198696199</v>
      </c>
      <c r="U1131" s="1">
        <f t="shared" si="717"/>
        <v>3.6882837629247302E-2</v>
      </c>
      <c r="V1131" s="1">
        <f t="shared" si="717"/>
        <v>1.91630767845502E-2</v>
      </c>
    </row>
    <row r="1132" spans="1:22">
      <c r="A1132" s="1" t="s">
        <v>62</v>
      </c>
      <c r="B1132" s="1">
        <v>25</v>
      </c>
      <c r="C1132" s="1" t="s">
        <v>25</v>
      </c>
      <c r="D1132" s="1">
        <f t="shared" ref="D1132:V1132" si="718">D725+0.0001</f>
        <v>9.5083878685623194E-3</v>
      </c>
      <c r="E1132" s="1">
        <f t="shared" si="718"/>
        <v>4.4804867534307902E-2</v>
      </c>
      <c r="F1132" s="1">
        <f t="shared" si="718"/>
        <v>0.20783436084901799</v>
      </c>
      <c r="G1132" s="1">
        <f t="shared" si="718"/>
        <v>0.31495943775100399</v>
      </c>
      <c r="H1132" s="1">
        <f t="shared" si="718"/>
        <v>1.4804169630922199E-3</v>
      </c>
      <c r="I1132" s="1">
        <f t="shared" si="718"/>
        <v>4.3512186826890403E-3</v>
      </c>
      <c r="J1132" s="1">
        <f t="shared" si="718"/>
        <v>7.7772641843023103E-3</v>
      </c>
      <c r="K1132" s="1">
        <f t="shared" si="718"/>
        <v>3.0881545626546401E-2</v>
      </c>
      <c r="L1132" s="1">
        <f t="shared" si="718"/>
        <v>2.1859519789908102E-2</v>
      </c>
      <c r="M1132" s="1">
        <f t="shared" si="718"/>
        <v>3.66524365122715E-2</v>
      </c>
      <c r="N1132" s="1">
        <f t="shared" si="718"/>
        <v>4.7761336011962101E-3</v>
      </c>
      <c r="O1132" s="1">
        <f t="shared" si="718"/>
        <v>7.1270107015936604E-3</v>
      </c>
      <c r="P1132" s="1">
        <f t="shared" si="718"/>
        <v>1.8126801642949001E-2</v>
      </c>
      <c r="Q1132" s="1">
        <f t="shared" si="718"/>
        <v>2.41143998200972E-2</v>
      </c>
      <c r="R1132" s="1">
        <f t="shared" si="718"/>
        <v>5.2159913611681897E-3</v>
      </c>
      <c r="S1132" s="1">
        <f t="shared" si="718"/>
        <v>0.37189487179487202</v>
      </c>
      <c r="T1132" s="1">
        <f t="shared" si="718"/>
        <v>5.8628846183525402E-2</v>
      </c>
      <c r="U1132" s="1">
        <f t="shared" si="718"/>
        <v>8.7865415253527493E-3</v>
      </c>
      <c r="V1132" s="1">
        <f t="shared" si="718"/>
        <v>9.0917764153858403E-4</v>
      </c>
    </row>
    <row r="1133" spans="1:22">
      <c r="A1133" s="1" t="s">
        <v>62</v>
      </c>
      <c r="B1133" s="1">
        <v>25</v>
      </c>
      <c r="C1133" s="1" t="s">
        <v>27</v>
      </c>
      <c r="D1133" s="1">
        <f t="shared" ref="D1133:V1133" si="719">D726+0.0001</f>
        <v>5.5567831494301098E-2</v>
      </c>
      <c r="E1133" s="1">
        <f t="shared" si="719"/>
        <v>7.6925578759629604E-2</v>
      </c>
      <c r="F1133" s="1">
        <f t="shared" si="719"/>
        <v>0.20396059378550599</v>
      </c>
      <c r="G1133" s="1">
        <f t="shared" si="719"/>
        <v>0.31576265060240999</v>
      </c>
      <c r="H1133" s="1">
        <f t="shared" si="719"/>
        <v>3.5445640759349398E-3</v>
      </c>
      <c r="I1133" s="1">
        <f t="shared" si="719"/>
        <v>6.5618523976873396E-3</v>
      </c>
      <c r="J1133" s="1">
        <f t="shared" si="719"/>
        <v>1.33281207393629E-2</v>
      </c>
      <c r="K1133" s="1">
        <f t="shared" si="719"/>
        <v>7.6217013535147704E-2</v>
      </c>
      <c r="L1133" s="1">
        <f t="shared" si="719"/>
        <v>2.5512159486442001E-2</v>
      </c>
      <c r="M1133" s="1">
        <f t="shared" si="719"/>
        <v>3.0707425940421099E-2</v>
      </c>
      <c r="N1133" s="1">
        <f t="shared" si="719"/>
        <v>6.6727311922650002E-3</v>
      </c>
      <c r="O1133" s="1">
        <f t="shared" si="719"/>
        <v>9.2512216729923203E-3</v>
      </c>
      <c r="P1133" s="1">
        <f t="shared" si="719"/>
        <v>0.14159690909845199</v>
      </c>
      <c r="Q1133" s="1">
        <f t="shared" si="719"/>
        <v>5.5492480272233198E-2</v>
      </c>
      <c r="R1133" s="1">
        <f t="shared" si="719"/>
        <v>1.0768259946261301E-2</v>
      </c>
      <c r="S1133" s="1">
        <f t="shared" si="719"/>
        <v>0.39753589743589701</v>
      </c>
      <c r="T1133" s="1">
        <f t="shared" si="719"/>
        <v>6.8895778712686401E-2</v>
      </c>
      <c r="U1133" s="1">
        <f t="shared" si="719"/>
        <v>1.12716333384212E-2</v>
      </c>
      <c r="V1133" s="1">
        <f t="shared" si="719"/>
        <v>1.1212399243690501E-3</v>
      </c>
    </row>
    <row r="1134" spans="1:22">
      <c r="A1134" s="1" t="s">
        <v>62</v>
      </c>
      <c r="B1134" s="1">
        <v>25</v>
      </c>
      <c r="C1134" s="1" t="s">
        <v>28</v>
      </c>
      <c r="D1134" s="1">
        <f t="shared" ref="D1134:V1134" si="720">D727+0.0001</f>
        <v>7.0639882527798903E-2</v>
      </c>
      <c r="E1134" s="1">
        <f t="shared" si="720"/>
        <v>8.8774902015840096E-2</v>
      </c>
      <c r="F1134" s="1">
        <f t="shared" si="720"/>
        <v>0.234444382420261</v>
      </c>
      <c r="G1134" s="1">
        <f t="shared" si="720"/>
        <v>0.33423654618473903</v>
      </c>
      <c r="H1134" s="1">
        <f t="shared" si="720"/>
        <v>1.9654080865427501E-2</v>
      </c>
      <c r="I1134" s="1">
        <f t="shared" si="720"/>
        <v>9.1352567736084304E-3</v>
      </c>
      <c r="J1134" s="1">
        <f t="shared" si="720"/>
        <v>2.59193901648705E-2</v>
      </c>
      <c r="K1134" s="1">
        <f t="shared" si="720"/>
        <v>0.14869554649978201</v>
      </c>
      <c r="L1134" s="1">
        <f t="shared" si="720"/>
        <v>1.72377060797432E-2</v>
      </c>
      <c r="M1134" s="1">
        <f t="shared" si="720"/>
        <v>6.5600235271252305E-2</v>
      </c>
      <c r="N1134" s="1">
        <f t="shared" si="720"/>
        <v>7.7632174734659802E-3</v>
      </c>
      <c r="O1134" s="1">
        <f t="shared" si="720"/>
        <v>1.15183890225609E-2</v>
      </c>
      <c r="P1134" s="1">
        <f t="shared" si="720"/>
        <v>0.25251671161266198</v>
      </c>
      <c r="Q1134" s="1">
        <f t="shared" si="720"/>
        <v>0.11116326685379101</v>
      </c>
      <c r="R1134" s="1">
        <f t="shared" si="720"/>
        <v>2.2325976321234099E-2</v>
      </c>
      <c r="S1134" s="1">
        <f t="shared" si="720"/>
        <v>0.42317692307692301</v>
      </c>
      <c r="T1134" s="1">
        <f t="shared" si="720"/>
        <v>8.0393508489800203E-2</v>
      </c>
      <c r="U1134" s="1">
        <f t="shared" si="720"/>
        <v>1.3310114307043999E-2</v>
      </c>
      <c r="V1134" s="1">
        <f t="shared" si="720"/>
        <v>2.01693321422156E-3</v>
      </c>
    </row>
    <row r="1135" spans="1:22">
      <c r="A1135" s="1" t="s">
        <v>62</v>
      </c>
      <c r="B1135" s="1">
        <v>25</v>
      </c>
      <c r="C1135" s="1" t="s">
        <v>29</v>
      </c>
      <c r="D1135" s="1">
        <f t="shared" ref="D1135:V1135" si="721">D728+0.0001</f>
        <v>7.1162440006156E-2</v>
      </c>
      <c r="E1135" s="1">
        <f t="shared" si="721"/>
        <v>9.6748781228797598E-2</v>
      </c>
      <c r="F1135" s="1">
        <f t="shared" si="721"/>
        <v>0.23327113734789001</v>
      </c>
      <c r="G1135" s="1">
        <f t="shared" si="721"/>
        <v>0.34387510040160602</v>
      </c>
      <c r="H1135" s="1">
        <f t="shared" si="721"/>
        <v>2.10373494868407E-2</v>
      </c>
      <c r="I1135" s="1">
        <f t="shared" si="721"/>
        <v>1.22981634735291E-2</v>
      </c>
      <c r="J1135" s="1">
        <f t="shared" si="721"/>
        <v>4.2235558619691298E-2</v>
      </c>
      <c r="K1135" s="1">
        <f t="shared" si="721"/>
        <v>0.200070892155436</v>
      </c>
      <c r="L1135" s="1">
        <f t="shared" si="721"/>
        <v>2.70597115404656E-2</v>
      </c>
      <c r="M1135" s="1">
        <f t="shared" si="721"/>
        <v>4.1978111240641797E-2</v>
      </c>
      <c r="N1135" s="1">
        <f t="shared" si="721"/>
        <v>9.2768261918521992E-3</v>
      </c>
      <c r="O1135" s="1">
        <f t="shared" si="721"/>
        <v>1.3361720912907301E-2</v>
      </c>
      <c r="P1135" s="1">
        <f t="shared" si="721"/>
        <v>0.306763070987014</v>
      </c>
      <c r="Q1135" s="1">
        <f t="shared" si="721"/>
        <v>0.20993402296939401</v>
      </c>
      <c r="R1135" s="1">
        <f t="shared" si="721"/>
        <v>4.6384756215808502E-2</v>
      </c>
      <c r="S1135" s="1">
        <f t="shared" si="721"/>
        <v>0.448817948717949</v>
      </c>
      <c r="T1135" s="1">
        <f t="shared" si="721"/>
        <v>8.8782992928510399E-2</v>
      </c>
      <c r="U1135" s="1">
        <f t="shared" si="721"/>
        <v>1.51281353450034E-2</v>
      </c>
      <c r="V1135" s="1">
        <f t="shared" si="721"/>
        <v>2.50174950240556E-3</v>
      </c>
    </row>
    <row r="1136" spans="1:22">
      <c r="A1136" s="1" t="s">
        <v>62</v>
      </c>
      <c r="B1136" s="1">
        <v>25</v>
      </c>
      <c r="C1136" s="1" t="s">
        <v>30</v>
      </c>
      <c r="D1136" s="1">
        <f t="shared" ref="D1136:V1136" si="722">D729+0.0001</f>
        <v>0.156487185884714</v>
      </c>
      <c r="E1136" s="1">
        <f t="shared" si="722"/>
        <v>0.143062612383796</v>
      </c>
      <c r="F1136" s="1">
        <f t="shared" si="722"/>
        <v>0.23327113734789001</v>
      </c>
      <c r="G1136" s="1">
        <f t="shared" si="722"/>
        <v>0.38965823293172702</v>
      </c>
      <c r="H1136" s="1">
        <f t="shared" si="722"/>
        <v>9.3490095497963405E-3</v>
      </c>
      <c r="I1136" s="1">
        <f t="shared" si="722"/>
        <v>1.8930064618523999E-2</v>
      </c>
      <c r="J1136" s="1">
        <f t="shared" si="722"/>
        <v>7.4858328496934703E-2</v>
      </c>
      <c r="K1136" s="1">
        <f t="shared" si="722"/>
        <v>0.19534086741376799</v>
      </c>
      <c r="L1136" s="1">
        <f t="shared" si="722"/>
        <v>4.6531772233685598E-2</v>
      </c>
      <c r="M1136" s="1">
        <f t="shared" si="722"/>
        <v>3.74712715516579E-2</v>
      </c>
      <c r="N1136" s="1">
        <f t="shared" si="722"/>
        <v>1.33291695333498E-2</v>
      </c>
      <c r="O1136" s="1">
        <f t="shared" si="722"/>
        <v>1.76504122580061E-2</v>
      </c>
      <c r="P1136" s="1">
        <f t="shared" si="722"/>
        <v>0.38913870887441399</v>
      </c>
      <c r="Q1136" s="1">
        <f t="shared" si="722"/>
        <v>0.36632104656515102</v>
      </c>
      <c r="R1136" s="1">
        <f t="shared" si="722"/>
        <v>5.32949779519135E-2</v>
      </c>
      <c r="S1136" s="1">
        <f t="shared" si="722"/>
        <v>0.461638461538462</v>
      </c>
      <c r="T1136" s="1">
        <f t="shared" si="722"/>
        <v>9.5315092429400894E-2</v>
      </c>
      <c r="U1136" s="1">
        <f t="shared" si="722"/>
        <v>1.8134608765339798E-2</v>
      </c>
      <c r="V1136" s="1">
        <f t="shared" si="722"/>
        <v>3.2432716986585202E-3</v>
      </c>
    </row>
    <row r="1137" spans="1:22">
      <c r="A1137" s="1" t="s">
        <v>62</v>
      </c>
      <c r="B1137" s="1">
        <v>25</v>
      </c>
      <c r="C1137" s="1" t="s">
        <v>31</v>
      </c>
      <c r="D1137" s="1">
        <f t="shared" ref="D1137:V1137" si="723">D730+0.0001</f>
        <v>0.26482144070873298</v>
      </c>
      <c r="E1137" s="1">
        <f t="shared" si="723"/>
        <v>0.19126727552088199</v>
      </c>
      <c r="F1137" s="1">
        <f t="shared" si="723"/>
        <v>0.22772806896211001</v>
      </c>
      <c r="G1137" s="1">
        <f t="shared" si="723"/>
        <v>0.40411606425702801</v>
      </c>
      <c r="H1137" s="1">
        <f t="shared" si="723"/>
        <v>1.11958713702183E-2</v>
      </c>
      <c r="I1137" s="1">
        <f t="shared" si="723"/>
        <v>3.0856150096361001E-2</v>
      </c>
      <c r="J1137" s="1">
        <f t="shared" si="723"/>
        <v>3.6141510994132299E-2</v>
      </c>
      <c r="K1137" s="1">
        <f t="shared" si="723"/>
        <v>0.222847780526852</v>
      </c>
      <c r="L1137" s="1">
        <f t="shared" si="723"/>
        <v>6.0225263135955297E-2</v>
      </c>
      <c r="M1137" s="1">
        <f t="shared" si="723"/>
        <v>3.8388315230007998E-2</v>
      </c>
      <c r="N1137" s="1">
        <f t="shared" si="723"/>
        <v>1.3758025336892601E-2</v>
      </c>
      <c r="O1137" s="1">
        <f t="shared" si="723"/>
        <v>2.37975365193142E-2</v>
      </c>
      <c r="P1137" s="1">
        <f t="shared" si="723"/>
        <v>0.417309475998838</v>
      </c>
      <c r="Q1137" s="1">
        <f t="shared" si="723"/>
        <v>0.52682350400109801</v>
      </c>
      <c r="R1137" s="1">
        <f t="shared" si="723"/>
        <v>2.3594009584724501E-2</v>
      </c>
      <c r="S1137" s="1">
        <f t="shared" si="723"/>
        <v>0.42317692307692301</v>
      </c>
      <c r="T1137" s="1">
        <f t="shared" si="723"/>
        <v>0.105059611330434</v>
      </c>
      <c r="U1137" s="1">
        <f t="shared" si="723"/>
        <v>2.1702680073650098E-2</v>
      </c>
      <c r="V1137" s="1">
        <f t="shared" si="723"/>
        <v>5.0765389807776702E-3</v>
      </c>
    </row>
    <row r="1138" spans="1:22">
      <c r="A1138" s="1" t="s">
        <v>62</v>
      </c>
      <c r="B1138" s="1">
        <v>25</v>
      </c>
      <c r="C1138" s="1" t="s">
        <v>32</v>
      </c>
      <c r="D1138" s="1">
        <f t="shared" ref="D1138:V1138" si="724">D731+0.0001</f>
        <v>0.26101492676029298</v>
      </c>
      <c r="E1138" s="1">
        <f t="shared" si="724"/>
        <v>0.25526975753147102</v>
      </c>
      <c r="F1138" s="1">
        <f t="shared" si="724"/>
        <v>0.23874833934364101</v>
      </c>
      <c r="G1138" s="1">
        <f t="shared" si="724"/>
        <v>0.406525702811245</v>
      </c>
      <c r="H1138" s="1">
        <f t="shared" si="724"/>
        <v>1.2675847972255299E-2</v>
      </c>
      <c r="I1138" s="1">
        <f t="shared" si="724"/>
        <v>2.6117458338056902E-2</v>
      </c>
      <c r="J1138" s="1">
        <f t="shared" si="724"/>
        <v>0.131759273972097</v>
      </c>
      <c r="K1138" s="1">
        <f t="shared" si="724"/>
        <v>0.26236167952263101</v>
      </c>
      <c r="L1138" s="1">
        <f t="shared" si="724"/>
        <v>9.0889720502719901E-2</v>
      </c>
      <c r="M1138" s="1">
        <f t="shared" si="724"/>
        <v>4.1336443954744499E-2</v>
      </c>
      <c r="N1138" s="1">
        <f t="shared" si="724"/>
        <v>1.6278413187660001E-2</v>
      </c>
      <c r="O1138" s="1">
        <f t="shared" si="724"/>
        <v>2.8817117516183301E-2</v>
      </c>
      <c r="P1138" s="1">
        <f t="shared" si="724"/>
        <v>0.49806705804256701</v>
      </c>
      <c r="Q1138" s="1">
        <f t="shared" si="724"/>
        <v>0.44451456933455202</v>
      </c>
      <c r="R1138" s="1">
        <f t="shared" si="724"/>
        <v>2.5093450512087102E-2</v>
      </c>
      <c r="S1138" s="1">
        <f t="shared" si="724"/>
        <v>0.42317692307692301</v>
      </c>
      <c r="T1138" s="1">
        <f t="shared" si="724"/>
        <v>0.12052444371051001</v>
      </c>
      <c r="U1138" s="1">
        <f t="shared" si="724"/>
        <v>2.58976934299497E-2</v>
      </c>
      <c r="V1138" s="1">
        <f t="shared" si="724"/>
        <v>6.6185565867410397E-3</v>
      </c>
    </row>
    <row r="1139" spans="1:22">
      <c r="A1139" s="1" t="s">
        <v>62</v>
      </c>
      <c r="B1139" s="1">
        <v>25</v>
      </c>
      <c r="C1139" s="1" t="s">
        <v>33</v>
      </c>
      <c r="D1139" s="1">
        <f t="shared" ref="D1139:V1139" si="725">D732+0.0001</f>
        <v>0.32262052142553099</v>
      </c>
      <c r="E1139" s="1">
        <f t="shared" si="725"/>
        <v>0.33973470521664401</v>
      </c>
      <c r="F1139" s="1">
        <f t="shared" si="725"/>
        <v>0.30463531261835403</v>
      </c>
      <c r="G1139" s="1">
        <f t="shared" si="725"/>
        <v>0.37921646586345398</v>
      </c>
      <c r="H1139" s="1">
        <f t="shared" si="725"/>
        <v>1.2575081807888499E-2</v>
      </c>
      <c r="I1139" s="1">
        <f t="shared" si="725"/>
        <v>5.2509023920190502E-2</v>
      </c>
      <c r="J1139" s="1">
        <f t="shared" si="725"/>
        <v>0.33022268137099597</v>
      </c>
      <c r="K1139" s="1">
        <f t="shared" si="725"/>
        <v>0.32341538349585203</v>
      </c>
      <c r="L1139" s="1">
        <f t="shared" si="725"/>
        <v>7.8993891077346307E-2</v>
      </c>
      <c r="M1139" s="1">
        <f t="shared" si="725"/>
        <v>3.4812707100051903E-2</v>
      </c>
      <c r="N1139" s="1">
        <f t="shared" si="725"/>
        <v>2.3284586876553701E-2</v>
      </c>
      <c r="O1139" s="1">
        <f t="shared" si="725"/>
        <v>3.6689785666106298E-2</v>
      </c>
      <c r="P1139" s="1">
        <f t="shared" si="725"/>
        <v>0.559304248433805</v>
      </c>
      <c r="Q1139" s="1">
        <f t="shared" si="725"/>
        <v>0.41159097240416798</v>
      </c>
      <c r="R1139" s="1">
        <f t="shared" si="725"/>
        <v>2.7232553185998098E-2</v>
      </c>
      <c r="S1139" s="1">
        <f t="shared" si="725"/>
        <v>0.35907435897435902</v>
      </c>
      <c r="T1139" s="1">
        <f t="shared" si="725"/>
        <v>0.13776640841788099</v>
      </c>
      <c r="U1139" s="1">
        <f t="shared" si="725"/>
        <v>3.1284690496612699E-2</v>
      </c>
      <c r="V1139" s="1">
        <f t="shared" si="725"/>
        <v>9.8655955659665596E-3</v>
      </c>
    </row>
    <row r="1140" spans="1:22">
      <c r="A1140" s="1" t="s">
        <v>62</v>
      </c>
      <c r="B1140" s="1">
        <v>25</v>
      </c>
      <c r="C1140" s="1" t="s">
        <v>34</v>
      </c>
      <c r="D1140" s="1">
        <f t="shared" ref="D1140:V1140" si="726">D733+0.0001</f>
        <v>0.34824031123797</v>
      </c>
      <c r="E1140" s="1">
        <f t="shared" si="726"/>
        <v>0.39492843580135101</v>
      </c>
      <c r="F1140" s="1">
        <f t="shared" si="726"/>
        <v>0.34508550939419402</v>
      </c>
      <c r="G1140" s="1">
        <f t="shared" si="726"/>
        <v>0.39206787148594402</v>
      </c>
      <c r="H1140" s="1">
        <f t="shared" si="726"/>
        <v>1.24044940173472E-2</v>
      </c>
      <c r="I1140" s="1">
        <f t="shared" si="726"/>
        <v>0.111890046479991</v>
      </c>
      <c r="J1140" s="1">
        <f t="shared" si="726"/>
        <v>0.58287250082319997</v>
      </c>
      <c r="K1140" s="1">
        <f t="shared" si="726"/>
        <v>0.349830752437782</v>
      </c>
      <c r="L1140" s="1">
        <f t="shared" si="726"/>
        <v>8.7586191875612202E-2</v>
      </c>
      <c r="M1140" s="1">
        <f t="shared" si="726"/>
        <v>5.78267837826794E-2</v>
      </c>
      <c r="N1140" s="1">
        <f t="shared" si="726"/>
        <v>2.55595866472191E-2</v>
      </c>
      <c r="O1140" s="1">
        <f t="shared" si="726"/>
        <v>3.5378009886138297E-2</v>
      </c>
      <c r="P1140" s="1">
        <f t="shared" si="726"/>
        <v>0.595959436584658</v>
      </c>
      <c r="Q1140" s="1">
        <f t="shared" si="726"/>
        <v>0.41570644158306902</v>
      </c>
      <c r="R1140" s="1">
        <f t="shared" si="726"/>
        <v>3.6949753587218602E-2</v>
      </c>
      <c r="S1140" s="1">
        <f t="shared" si="726"/>
        <v>0.32061282051282097</v>
      </c>
      <c r="T1140" s="1">
        <f t="shared" si="726"/>
        <v>0.15168792136478801</v>
      </c>
      <c r="U1140" s="1">
        <f t="shared" si="726"/>
        <v>3.7926184534359399E-2</v>
      </c>
      <c r="V1140" s="1">
        <f t="shared" si="726"/>
        <v>1.2516187495565E-2</v>
      </c>
    </row>
    <row r="1141" spans="1:22">
      <c r="A1141" s="1" t="s">
        <v>62</v>
      </c>
      <c r="B1141" s="1">
        <v>25</v>
      </c>
      <c r="C1141" s="1" t="s">
        <v>35</v>
      </c>
      <c r="D1141" s="1">
        <f t="shared" ref="D1141:V1141" si="727">D734+0.0001</f>
        <v>0.373701444217099</v>
      </c>
      <c r="E1141" s="1">
        <f t="shared" si="727"/>
        <v>0.44417153674232301</v>
      </c>
      <c r="F1141" s="1">
        <f t="shared" si="727"/>
        <v>0.24561491050404299</v>
      </c>
      <c r="G1141" s="1">
        <f t="shared" si="727"/>
        <v>0.47078273092369499</v>
      </c>
      <c r="H1141" s="1">
        <f t="shared" si="727"/>
        <v>1.235550766577E-2</v>
      </c>
      <c r="I1141" s="1">
        <f t="shared" si="727"/>
        <v>0.10153974606053701</v>
      </c>
      <c r="J1141" s="1">
        <f t="shared" si="727"/>
        <v>0.79873351205461196</v>
      </c>
      <c r="K1141" s="1">
        <f t="shared" si="727"/>
        <v>0.38490570513753503</v>
      </c>
      <c r="L1141" s="1">
        <f t="shared" si="727"/>
        <v>0.139786112674295</v>
      </c>
      <c r="M1141" s="1">
        <f t="shared" si="727"/>
        <v>6.0751500486768799E-2</v>
      </c>
      <c r="N1141" s="1">
        <f t="shared" si="727"/>
        <v>3.3149417031308803E-2</v>
      </c>
      <c r="O1141" s="1">
        <f t="shared" si="727"/>
        <v>4.5385963093092799E-2</v>
      </c>
      <c r="P1141" s="1">
        <f t="shared" si="727"/>
        <v>0.62711738372816705</v>
      </c>
      <c r="Q1141" s="1">
        <f t="shared" si="727"/>
        <v>0.46097635238280399</v>
      </c>
      <c r="R1141" s="1">
        <f t="shared" si="727"/>
        <v>4.3812940999406302E-2</v>
      </c>
      <c r="S1141" s="1">
        <f t="shared" si="727"/>
        <v>0.29497179487179498</v>
      </c>
      <c r="T1141" s="1">
        <f t="shared" si="727"/>
        <v>0.15753633035678499</v>
      </c>
      <c r="U1141" s="1">
        <f t="shared" si="727"/>
        <v>4.2412226011995402E-2</v>
      </c>
      <c r="V1141" s="1">
        <f t="shared" si="727"/>
        <v>1.8248384422249998E-2</v>
      </c>
    </row>
    <row r="1142" spans="1:22">
      <c r="A1142" s="1" t="s">
        <v>62</v>
      </c>
      <c r="B1142" s="1">
        <v>25</v>
      </c>
      <c r="C1142" s="1" t="s">
        <v>36</v>
      </c>
      <c r="D1142" s="1">
        <f t="shared" ref="D1142:V1142" si="728">D735+0.0001</f>
        <v>0.421277863908051</v>
      </c>
      <c r="E1142" s="1">
        <f t="shared" si="728"/>
        <v>0.51953325089691205</v>
      </c>
      <c r="F1142" s="1">
        <f t="shared" si="728"/>
        <v>0.24561491050404299</v>
      </c>
      <c r="G1142" s="1">
        <f t="shared" si="728"/>
        <v>0.47640522088353399</v>
      </c>
      <c r="H1142" s="1">
        <f t="shared" si="728"/>
        <v>1.27085377139847E-2</v>
      </c>
      <c r="I1142" s="1">
        <f t="shared" si="728"/>
        <v>4.7917707742886298E-2</v>
      </c>
      <c r="J1142" s="1">
        <f t="shared" si="728"/>
        <v>3.9330553377519201E-2</v>
      </c>
      <c r="K1142" s="1">
        <f t="shared" si="728"/>
        <v>0.40426242177266802</v>
      </c>
      <c r="L1142" s="1">
        <f t="shared" si="728"/>
        <v>0.15667370933116601</v>
      </c>
      <c r="M1142" s="1">
        <f t="shared" si="728"/>
        <v>6.0783774567377699E-2</v>
      </c>
      <c r="N1142" s="1">
        <f t="shared" si="728"/>
        <v>4.71663511021823E-2</v>
      </c>
      <c r="O1142" s="1">
        <f t="shared" si="728"/>
        <v>4.8249117596722103E-2</v>
      </c>
      <c r="P1142" s="1">
        <f t="shared" si="728"/>
        <v>0.65910510309919901</v>
      </c>
      <c r="Q1142" s="1">
        <f t="shared" si="728"/>
        <v>0.45686088670503</v>
      </c>
      <c r="R1142" s="1">
        <f t="shared" si="728"/>
        <v>4.6396041400863799E-2</v>
      </c>
      <c r="S1142" s="1">
        <f t="shared" si="728"/>
        <v>0.28215128205128198</v>
      </c>
      <c r="T1142" s="1">
        <f t="shared" si="728"/>
        <v>0.175950446173648</v>
      </c>
      <c r="U1142" s="1">
        <f t="shared" si="728"/>
        <v>5.1561634164343298E-2</v>
      </c>
      <c r="V1142" s="1">
        <f t="shared" si="728"/>
        <v>2.4386545844890601E-2</v>
      </c>
    </row>
    <row r="1143" spans="1:22">
      <c r="A1143" s="1" t="s">
        <v>62</v>
      </c>
      <c r="B1143" s="1">
        <v>25</v>
      </c>
      <c r="C1143" s="1" t="s">
        <v>37</v>
      </c>
      <c r="D1143" s="1">
        <f t="shared" ref="D1143:V1143" si="729">D736+0.0001</f>
        <v>0.46737286308056802</v>
      </c>
      <c r="E1143" s="1">
        <f t="shared" si="729"/>
        <v>0.59150747186904595</v>
      </c>
      <c r="F1143" s="1">
        <f t="shared" si="729"/>
        <v>0.24561491050404299</v>
      </c>
      <c r="G1143" s="1">
        <f t="shared" si="729"/>
        <v>0.51014016064256995</v>
      </c>
      <c r="H1143" s="1">
        <f t="shared" si="729"/>
        <v>1.2965588664874799E-2</v>
      </c>
      <c r="I1143" s="1">
        <f t="shared" si="729"/>
        <v>3.8304285228432197E-2</v>
      </c>
      <c r="J1143" s="1">
        <f t="shared" si="729"/>
        <v>3.6449825479048702E-2</v>
      </c>
      <c r="K1143" s="1">
        <f t="shared" si="729"/>
        <v>0.41721541260369699</v>
      </c>
      <c r="L1143" s="1">
        <f t="shared" si="729"/>
        <v>0.16284307509535401</v>
      </c>
      <c r="M1143" s="1">
        <f t="shared" si="729"/>
        <v>5.5099533762763497E-2</v>
      </c>
      <c r="N1143" s="1">
        <f t="shared" si="729"/>
        <v>4.5251406738769498E-2</v>
      </c>
      <c r="O1143" s="1">
        <f t="shared" si="729"/>
        <v>5.3284806354511702E-2</v>
      </c>
      <c r="P1143" s="1">
        <f t="shared" si="729"/>
        <v>0.69225450358876495</v>
      </c>
      <c r="Q1143" s="1">
        <f t="shared" si="729"/>
        <v>0.37043649881190299</v>
      </c>
      <c r="R1143" s="1">
        <f t="shared" si="729"/>
        <v>4.3848687577953703E-2</v>
      </c>
      <c r="S1143" s="1">
        <f t="shared" si="729"/>
        <v>0.205228205128205</v>
      </c>
      <c r="T1143" s="1">
        <f t="shared" si="729"/>
        <v>0.18539478944493001</v>
      </c>
      <c r="U1143" s="1">
        <f t="shared" si="729"/>
        <v>5.8032573815699103E-2</v>
      </c>
      <c r="V1143" s="1">
        <f t="shared" si="729"/>
        <v>2.5714843414328802E-2</v>
      </c>
    </row>
    <row r="1144" spans="1:22">
      <c r="A1144" s="1" t="s">
        <v>62</v>
      </c>
      <c r="B1144" s="1">
        <v>25</v>
      </c>
      <c r="C1144" s="1" t="s">
        <v>38</v>
      </c>
      <c r="D1144" s="1">
        <f t="shared" ref="D1144:V1144" si="730">D737+0.0001</f>
        <v>0.57126800296698699</v>
      </c>
      <c r="E1144" s="1">
        <f t="shared" si="730"/>
        <v>0.65701767230326402</v>
      </c>
      <c r="F1144" s="1">
        <f t="shared" si="730"/>
        <v>0.29626410611075399</v>
      </c>
      <c r="G1144" s="1">
        <f t="shared" si="730"/>
        <v>0.510268674698795</v>
      </c>
      <c r="H1144" s="1">
        <f t="shared" si="730"/>
        <v>1.32792732093554E-2</v>
      </c>
      <c r="I1144" s="1">
        <f t="shared" si="730"/>
        <v>3.0606745266976501E-2</v>
      </c>
      <c r="J1144" s="1">
        <f t="shared" si="730"/>
        <v>3.6497948468004797E-2</v>
      </c>
      <c r="K1144" s="1">
        <f t="shared" si="730"/>
        <v>0.43322472711395699</v>
      </c>
      <c r="L1144" s="1">
        <f t="shared" si="730"/>
        <v>0.16284307509535401</v>
      </c>
      <c r="M1144" s="1">
        <f t="shared" si="730"/>
        <v>6.5232591909370294E-2</v>
      </c>
      <c r="N1144" s="1">
        <f t="shared" si="730"/>
        <v>3.7478108631239099E-2</v>
      </c>
      <c r="O1144" s="1">
        <f t="shared" si="730"/>
        <v>5.4500942304013901E-2</v>
      </c>
      <c r="P1144" s="1">
        <f t="shared" si="730"/>
        <v>0.72583953449778005</v>
      </c>
      <c r="Q1144" s="1">
        <f t="shared" si="730"/>
        <v>0.55432428543586998</v>
      </c>
      <c r="R1144" s="1">
        <f t="shared" si="730"/>
        <v>5.9066902279495202E-2</v>
      </c>
      <c r="S1144" s="1">
        <f t="shared" si="730"/>
        <v>0.193484782051282</v>
      </c>
      <c r="T1144" s="1">
        <f t="shared" si="730"/>
        <v>0.195120016853048</v>
      </c>
      <c r="U1144" s="1">
        <f t="shared" si="730"/>
        <v>6.1382695062824101E-2</v>
      </c>
      <c r="V1144" s="1">
        <f t="shared" si="730"/>
        <v>3.1574183973853899E-2</v>
      </c>
    </row>
    <row r="1145" spans="1:22">
      <c r="A1145" s="1" t="s">
        <v>63</v>
      </c>
      <c r="B1145" s="1">
        <v>26</v>
      </c>
      <c r="C1145" s="1" t="s">
        <v>25</v>
      </c>
      <c r="D1145" s="1">
        <f t="shared" ref="D1145:V1145" si="731">D738+0.0001</f>
        <v>1E-4</v>
      </c>
      <c r="E1145" s="1">
        <f t="shared" si="731"/>
        <v>1E-4</v>
      </c>
      <c r="F1145" s="1">
        <f t="shared" si="731"/>
        <v>1E-4</v>
      </c>
      <c r="G1145" s="1">
        <f t="shared" si="731"/>
        <v>0.19206787148594401</v>
      </c>
      <c r="H1145" s="1">
        <f t="shared" si="731"/>
        <v>1.3326603504862101E-4</v>
      </c>
      <c r="I1145" s="1">
        <f t="shared" si="731"/>
        <v>1E-4</v>
      </c>
      <c r="J1145" s="1">
        <f t="shared" si="731"/>
        <v>1.52034147571875E-2</v>
      </c>
      <c r="K1145" s="1">
        <f t="shared" si="731"/>
        <v>9.6228656672973395E-2</v>
      </c>
      <c r="L1145" s="1">
        <f t="shared" si="731"/>
        <v>1.7815919464765799E-4</v>
      </c>
      <c r="M1145" s="1">
        <f t="shared" si="731"/>
        <v>1.2225424885473801E-2</v>
      </c>
      <c r="N1145" s="1">
        <f t="shared" si="731"/>
        <v>1.24080138701599E-4</v>
      </c>
      <c r="O1145" s="1">
        <f t="shared" si="731"/>
        <v>1.9362636035074601E-4</v>
      </c>
      <c r="P1145" s="1">
        <f t="shared" si="731"/>
        <v>1E-4</v>
      </c>
      <c r="Q1145" s="1">
        <f t="shared" si="731"/>
        <v>1.45867273735013E-2</v>
      </c>
      <c r="R1145" s="1">
        <f t="shared" si="731"/>
        <v>5.32245102116389E-4</v>
      </c>
      <c r="S1145" s="1">
        <f t="shared" si="731"/>
        <v>2.5741025641025601E-2</v>
      </c>
      <c r="T1145" s="1">
        <f t="shared" si="731"/>
        <v>1E-4</v>
      </c>
      <c r="U1145" s="1">
        <f t="shared" si="731"/>
        <v>1E-4</v>
      </c>
      <c r="V1145" s="1">
        <f t="shared" si="731"/>
        <v>1.11529054926799E-4</v>
      </c>
    </row>
    <row r="1146" spans="1:22">
      <c r="A1146" s="1" t="s">
        <v>63</v>
      </c>
      <c r="B1146" s="1">
        <v>26</v>
      </c>
      <c r="C1146" s="1" t="s">
        <v>27</v>
      </c>
      <c r="D1146" s="1">
        <f t="shared" ref="D1146:V1146" si="732">D739+0.0001</f>
        <v>4.2743001516281499E-2</v>
      </c>
      <c r="E1146" s="1">
        <f t="shared" si="732"/>
        <v>2.5014557572116E-2</v>
      </c>
      <c r="F1146" s="1">
        <f t="shared" si="732"/>
        <v>4.7106473019479997E-3</v>
      </c>
      <c r="G1146" s="1">
        <f t="shared" si="732"/>
        <v>0.23463815261044199</v>
      </c>
      <c r="H1146" s="1">
        <f t="shared" si="732"/>
        <v>1.24063084961672E-4</v>
      </c>
      <c r="I1146" s="1">
        <f t="shared" si="732"/>
        <v>2.02029248384537E-4</v>
      </c>
      <c r="J1146" s="1">
        <f t="shared" si="732"/>
        <v>3.4515404220535298E-2</v>
      </c>
      <c r="K1146" s="1">
        <f t="shared" si="732"/>
        <v>0.18682682287876601</v>
      </c>
      <c r="L1146" s="1">
        <f t="shared" si="732"/>
        <v>1.9379103357719001E-4</v>
      </c>
      <c r="M1146" s="1">
        <f t="shared" si="732"/>
        <v>3.8166385950472503E-2</v>
      </c>
      <c r="N1146" s="1">
        <f t="shared" si="732"/>
        <v>1.1376007925805699E-4</v>
      </c>
      <c r="O1146" s="1">
        <f t="shared" si="732"/>
        <v>1E-4</v>
      </c>
      <c r="P1146" s="1">
        <f t="shared" si="732"/>
        <v>0.108613463054392</v>
      </c>
      <c r="Q1146" s="1">
        <f t="shared" si="732"/>
        <v>5.2292286373070998E-2</v>
      </c>
      <c r="R1146" s="1">
        <f t="shared" si="732"/>
        <v>6.1736522628500498E-4</v>
      </c>
      <c r="S1146" s="1">
        <f t="shared" si="732"/>
        <v>0.192407692307692</v>
      </c>
      <c r="T1146" s="1">
        <f t="shared" si="732"/>
        <v>8.1918685585705099E-4</v>
      </c>
      <c r="U1146" s="1">
        <f t="shared" si="732"/>
        <v>2.07253143392637E-4</v>
      </c>
      <c r="V1146" s="1">
        <f t="shared" si="732"/>
        <v>1.2188350601412899E-4</v>
      </c>
    </row>
    <row r="1147" spans="1:22">
      <c r="A1147" s="1" t="s">
        <v>63</v>
      </c>
      <c r="B1147" s="1">
        <v>26</v>
      </c>
      <c r="C1147" s="1" t="s">
        <v>28</v>
      </c>
      <c r="D1147" s="1">
        <f t="shared" ref="D1147:V1147" si="733">D740+0.0001</f>
        <v>5.1474135974476698E-2</v>
      </c>
      <c r="E1147" s="1">
        <f t="shared" si="733"/>
        <v>3.6572572634781003E-2</v>
      </c>
      <c r="F1147" s="1">
        <f t="shared" si="733"/>
        <v>6.8101384840850302E-3</v>
      </c>
      <c r="G1147" s="1">
        <f t="shared" si="733"/>
        <v>0.23704779116465899</v>
      </c>
      <c r="H1147" s="1">
        <f t="shared" si="733"/>
        <v>1.09279599937291E-4</v>
      </c>
      <c r="I1147" s="1">
        <f t="shared" si="733"/>
        <v>2.2470241469221201E-4</v>
      </c>
      <c r="J1147" s="1">
        <f t="shared" si="733"/>
        <v>4.87210957268151E-2</v>
      </c>
      <c r="K1147" s="1">
        <f t="shared" si="733"/>
        <v>0.2408946441566</v>
      </c>
      <c r="L1147" s="1">
        <f t="shared" si="733"/>
        <v>1E-4</v>
      </c>
      <c r="M1147" s="1">
        <f t="shared" si="733"/>
        <v>7.11622585110636E-2</v>
      </c>
      <c r="N1147" s="1">
        <f t="shared" si="733"/>
        <v>1E-4</v>
      </c>
      <c r="O1147" s="1">
        <f t="shared" si="733"/>
        <v>1.3322225689865199E-4</v>
      </c>
      <c r="P1147" s="1">
        <f t="shared" si="733"/>
        <v>0.20521969464382001</v>
      </c>
      <c r="Q1147" s="1">
        <f t="shared" si="733"/>
        <v>0.13585595355083699</v>
      </c>
      <c r="R1147" s="1">
        <f t="shared" si="733"/>
        <v>7.1860277110943796E-4</v>
      </c>
      <c r="S1147" s="1">
        <f t="shared" si="733"/>
        <v>0.35907435897435902</v>
      </c>
      <c r="T1147" s="1">
        <f t="shared" si="733"/>
        <v>1.68421739814863E-3</v>
      </c>
      <c r="U1147" s="1">
        <f t="shared" si="733"/>
        <v>1.8696989586668299E-4</v>
      </c>
      <c r="V1147" s="1">
        <f t="shared" si="733"/>
        <v>1.3887475810574499E-4</v>
      </c>
    </row>
    <row r="1148" spans="1:22">
      <c r="A1148" s="1" t="s">
        <v>63</v>
      </c>
      <c r="B1148" s="1">
        <v>26</v>
      </c>
      <c r="C1148" s="1" t="s">
        <v>29</v>
      </c>
      <c r="D1148" s="1">
        <f t="shared" ref="D1148:V1148" si="734">D741+0.0001</f>
        <v>6.0132454040208998E-2</v>
      </c>
      <c r="E1148" s="1">
        <f t="shared" si="734"/>
        <v>5.1580532978990498E-2</v>
      </c>
      <c r="F1148" s="1">
        <f t="shared" si="734"/>
        <v>6.8101384840850302E-3</v>
      </c>
      <c r="G1148" s="1">
        <f t="shared" si="734"/>
        <v>0.30050160642570301</v>
      </c>
      <c r="H1148" s="1">
        <f t="shared" si="734"/>
        <v>1.13620252573351E-4</v>
      </c>
      <c r="I1148" s="1">
        <f t="shared" si="734"/>
        <v>6.3281940823035898E-4</v>
      </c>
      <c r="J1148" s="1">
        <f t="shared" si="734"/>
        <v>5.9019501602821003E-2</v>
      </c>
      <c r="K1148" s="1">
        <f t="shared" si="734"/>
        <v>0.29015967108135599</v>
      </c>
      <c r="L1148" s="1">
        <f t="shared" si="734"/>
        <v>2.4589716334229598E-4</v>
      </c>
      <c r="M1148" s="1">
        <f t="shared" si="734"/>
        <v>6.5347601248638004E-2</v>
      </c>
      <c r="N1148" s="1">
        <f t="shared" si="734"/>
        <v>1.2866683178761799E-4</v>
      </c>
      <c r="O1148" s="1">
        <f t="shared" si="734"/>
        <v>1.7852533448772299E-4</v>
      </c>
      <c r="P1148" s="1">
        <f t="shared" si="734"/>
        <v>0.26498403933120401</v>
      </c>
      <c r="Q1148" s="1">
        <f t="shared" si="734"/>
        <v>0.32105113364919402</v>
      </c>
      <c r="R1148" s="1">
        <f t="shared" si="734"/>
        <v>8.3900955601703899E-4</v>
      </c>
      <c r="S1148" s="1">
        <f t="shared" si="734"/>
        <v>0.52574102564102598</v>
      </c>
      <c r="T1148" s="1">
        <f t="shared" si="734"/>
        <v>2.4913734616963498E-3</v>
      </c>
      <c r="U1148" s="1">
        <f t="shared" si="734"/>
        <v>1.3811499463150601E-4</v>
      </c>
      <c r="V1148" s="1">
        <f t="shared" si="734"/>
        <v>1.6937395435124401E-4</v>
      </c>
    </row>
    <row r="1149" spans="1:22">
      <c r="A1149" s="1" t="s">
        <v>63</v>
      </c>
      <c r="B1149" s="1">
        <v>26</v>
      </c>
      <c r="C1149" s="1" t="s">
        <v>30</v>
      </c>
      <c r="D1149" s="1">
        <f t="shared" ref="D1149:V1149" si="735">D742+0.0001</f>
        <v>6.6512149660440306E-2</v>
      </c>
      <c r="E1149" s="1">
        <f t="shared" si="735"/>
        <v>9.3609784474967497E-2</v>
      </c>
      <c r="F1149" s="1">
        <f t="shared" si="735"/>
        <v>9.0742956412916392E-3</v>
      </c>
      <c r="G1149" s="1">
        <f t="shared" si="735"/>
        <v>0.25873453815260999</v>
      </c>
      <c r="H1149" s="1">
        <f t="shared" si="735"/>
        <v>8.2639075951192599E-4</v>
      </c>
      <c r="I1149" s="1">
        <f t="shared" si="735"/>
        <v>9.0489740392245797E-4</v>
      </c>
      <c r="J1149" s="1">
        <f t="shared" si="735"/>
        <v>7.5277185608751906E-2</v>
      </c>
      <c r="K1149" s="1">
        <f t="shared" si="735"/>
        <v>0.22488532964634</v>
      </c>
      <c r="L1149" s="1">
        <f t="shared" si="735"/>
        <v>2.6152900227182702E-4</v>
      </c>
      <c r="M1149" s="1">
        <f t="shared" si="735"/>
        <v>6.2109498701298803E-2</v>
      </c>
      <c r="N1149" s="1">
        <f t="shared" si="735"/>
        <v>1.88293841905863E-4</v>
      </c>
      <c r="O1149" s="1">
        <f t="shared" si="735"/>
        <v>2.3993617299735199E-4</v>
      </c>
      <c r="P1149" s="1">
        <f t="shared" si="735"/>
        <v>0.35308510558851602</v>
      </c>
      <c r="Q1149" s="1">
        <f t="shared" si="735"/>
        <v>0.50213082461604497</v>
      </c>
      <c r="R1149" s="1">
        <f t="shared" si="735"/>
        <v>6.7345023437206898E-4</v>
      </c>
      <c r="S1149" s="1">
        <f t="shared" si="735"/>
        <v>0.64112564102564096</v>
      </c>
      <c r="T1149" s="1">
        <f t="shared" si="735"/>
        <v>3.2460566645163098E-3</v>
      </c>
      <c r="U1149" s="1">
        <f t="shared" si="735"/>
        <v>1.28163070305822E-4</v>
      </c>
      <c r="V1149" s="1">
        <f t="shared" si="735"/>
        <v>1.9656053632040999E-4</v>
      </c>
    </row>
    <row r="1150" spans="1:22">
      <c r="A1150" s="1" t="s">
        <v>63</v>
      </c>
      <c r="B1150" s="1">
        <v>26</v>
      </c>
      <c r="C1150" s="1" t="s">
        <v>31</v>
      </c>
      <c r="D1150" s="1">
        <f t="shared" ref="D1150:V1150" si="736">D743+0.0001</f>
        <v>0.22318996856905099</v>
      </c>
      <c r="E1150" s="1">
        <f t="shared" si="736"/>
        <v>0.14889144044363201</v>
      </c>
      <c r="F1150" s="1">
        <f t="shared" si="736"/>
        <v>9.0378120831892506E-2</v>
      </c>
      <c r="G1150" s="1">
        <f t="shared" si="736"/>
        <v>0.27961807228915703</v>
      </c>
      <c r="H1150" s="1">
        <f t="shared" si="736"/>
        <v>1.3420286655280601E-4</v>
      </c>
      <c r="I1150" s="1">
        <f t="shared" si="736"/>
        <v>8.4821448815327097E-4</v>
      </c>
      <c r="J1150" s="1">
        <f t="shared" si="736"/>
        <v>2.8995736314591299E-2</v>
      </c>
      <c r="K1150" s="1">
        <f t="shared" si="736"/>
        <v>0.246497904235191</v>
      </c>
      <c r="L1150" s="1">
        <f t="shared" si="736"/>
        <v>2.92792680130891E-4</v>
      </c>
      <c r="M1150" s="1">
        <f t="shared" si="736"/>
        <v>6.9162508658906899E-2</v>
      </c>
      <c r="N1150" s="1">
        <f t="shared" si="736"/>
        <v>2.4218748566658401E-4</v>
      </c>
      <c r="O1150" s="1">
        <f t="shared" si="736"/>
        <v>6.4565040118392104E-4</v>
      </c>
      <c r="P1150" s="1">
        <f t="shared" si="736"/>
        <v>0.39115090652615903</v>
      </c>
      <c r="Q1150" s="1">
        <f t="shared" si="736"/>
        <v>0.70378779941098202</v>
      </c>
      <c r="R1150" s="1">
        <f t="shared" si="736"/>
        <v>1.45797570194789E-3</v>
      </c>
      <c r="S1150" s="1">
        <f t="shared" si="736"/>
        <v>0.67958717948717995</v>
      </c>
      <c r="T1150" s="1">
        <f t="shared" si="736"/>
        <v>4.1188038039737399E-3</v>
      </c>
      <c r="U1150" s="1">
        <f t="shared" si="736"/>
        <v>1.6905059517468801E-4</v>
      </c>
      <c r="V1150" s="1">
        <f t="shared" si="736"/>
        <v>2.4173938744635401E-4</v>
      </c>
    </row>
    <row r="1151" spans="1:22">
      <c r="A1151" s="1" t="s">
        <v>63</v>
      </c>
      <c r="B1151" s="1">
        <v>26</v>
      </c>
      <c r="C1151" s="1" t="s">
        <v>32</v>
      </c>
      <c r="D1151" s="1">
        <f t="shared" ref="D1151:V1151" si="737">D744+0.0001</f>
        <v>0.34764224199893201</v>
      </c>
      <c r="E1151" s="1">
        <f t="shared" si="737"/>
        <v>0.25954429150971597</v>
      </c>
      <c r="F1151" s="1">
        <f t="shared" si="737"/>
        <v>0.106721218857547</v>
      </c>
      <c r="G1151" s="1">
        <f t="shared" si="737"/>
        <v>0.28684698795180702</v>
      </c>
      <c r="H1151" s="1">
        <f t="shared" si="737"/>
        <v>1.2629941531749699E-4</v>
      </c>
      <c r="I1151" s="1">
        <f t="shared" si="737"/>
        <v>1.68712164153724E-3</v>
      </c>
      <c r="J1151" s="1">
        <f t="shared" si="737"/>
        <v>5.1846302998166401E-2</v>
      </c>
      <c r="K1151" s="1">
        <f t="shared" si="737"/>
        <v>0.24802606607480701</v>
      </c>
      <c r="L1151" s="1">
        <f t="shared" si="737"/>
        <v>2.5631838929531702E-4</v>
      </c>
      <c r="M1151" s="1">
        <f t="shared" si="737"/>
        <v>6.24606442895154E-2</v>
      </c>
      <c r="N1151" s="1">
        <f t="shared" si="737"/>
        <v>4.42855308179908E-4</v>
      </c>
      <c r="O1151" s="1">
        <f t="shared" si="737"/>
        <v>1.03324339833486E-3</v>
      </c>
      <c r="P1151" s="1">
        <f t="shared" si="737"/>
        <v>0.47587065095631298</v>
      </c>
      <c r="Q1151" s="1">
        <f t="shared" si="737"/>
        <v>0.493899949756261</v>
      </c>
      <c r="R1151" s="1">
        <f t="shared" si="737"/>
        <v>1.5426366337324201E-3</v>
      </c>
      <c r="S1151" s="1">
        <f t="shared" si="737"/>
        <v>0.61548461538461496</v>
      </c>
      <c r="T1151" s="1">
        <f t="shared" si="737"/>
        <v>5.4175071069859897E-3</v>
      </c>
      <c r="U1151" s="1">
        <f t="shared" si="737"/>
        <v>1.4520683513338599E-4</v>
      </c>
      <c r="V1151" s="1">
        <f t="shared" si="737"/>
        <v>1.9345911928614901E-4</v>
      </c>
    </row>
    <row r="1152" spans="1:22">
      <c r="A1152" s="1" t="s">
        <v>63</v>
      </c>
      <c r="B1152" s="1">
        <v>26</v>
      </c>
      <c r="C1152" s="1" t="s">
        <v>33</v>
      </c>
      <c r="D1152" s="1">
        <f t="shared" ref="D1152:V1152" si="738">D745+0.0001</f>
        <v>0.45085076488581999</v>
      </c>
      <c r="E1152" s="1">
        <f t="shared" si="738"/>
        <v>0.347771146731436</v>
      </c>
      <c r="F1152" s="1">
        <f t="shared" si="738"/>
        <v>0.106721218857547</v>
      </c>
      <c r="G1152" s="1">
        <f t="shared" si="738"/>
        <v>0.27720843373493997</v>
      </c>
      <c r="H1152" s="1">
        <f t="shared" si="738"/>
        <v>1.31906209925879E-4</v>
      </c>
      <c r="I1152" s="1">
        <f t="shared" si="738"/>
        <v>1.01826323546083E-3</v>
      </c>
      <c r="J1152" s="1">
        <f t="shared" si="738"/>
        <v>0.18362157210782301</v>
      </c>
      <c r="K1152" s="1">
        <f t="shared" si="738"/>
        <v>0.28244609227186701</v>
      </c>
      <c r="L1152" s="1">
        <f t="shared" si="738"/>
        <v>5.0657141666145596E-3</v>
      </c>
      <c r="M1152" s="1">
        <f t="shared" si="738"/>
        <v>2.9850353028697402E-2</v>
      </c>
      <c r="N1152" s="1">
        <f t="shared" si="738"/>
        <v>8.2699085413398695E-4</v>
      </c>
      <c r="O1152" s="1">
        <f t="shared" si="738"/>
        <v>1.4077488397378499E-3</v>
      </c>
      <c r="P1152" s="1">
        <f t="shared" si="738"/>
        <v>0.53553127411525503</v>
      </c>
      <c r="Q1152" s="1">
        <f t="shared" si="738"/>
        <v>0.44451456933455202</v>
      </c>
      <c r="R1152" s="1">
        <f t="shared" si="738"/>
        <v>2.3271620341462E-3</v>
      </c>
      <c r="S1152" s="1">
        <f t="shared" si="738"/>
        <v>0.56420256410256397</v>
      </c>
      <c r="T1152" s="1">
        <f t="shared" si="738"/>
        <v>6.8774872907644696E-3</v>
      </c>
      <c r="U1152" s="1">
        <f t="shared" si="738"/>
        <v>3.0394148735449E-4</v>
      </c>
      <c r="V1152" s="1">
        <f t="shared" si="738"/>
        <v>2.39254203460879E-4</v>
      </c>
    </row>
    <row r="1153" spans="1:22">
      <c r="A1153" s="1" t="s">
        <v>63</v>
      </c>
      <c r="B1153" s="1">
        <v>26</v>
      </c>
      <c r="C1153" s="1" t="s">
        <v>34</v>
      </c>
      <c r="D1153" s="1">
        <f t="shared" ref="D1153:V1153" si="739">D746+0.0001</f>
        <v>0.48043638380776699</v>
      </c>
      <c r="E1153" s="1">
        <f t="shared" si="739"/>
        <v>0.41030398967631898</v>
      </c>
      <c r="F1153" s="1">
        <f t="shared" si="739"/>
        <v>0.106721218857547</v>
      </c>
      <c r="G1153" s="1">
        <f t="shared" si="739"/>
        <v>0.31897550200803199</v>
      </c>
      <c r="H1153" s="1">
        <f t="shared" si="739"/>
        <v>1.2648323301415101E-4</v>
      </c>
      <c r="I1153" s="1">
        <f t="shared" si="739"/>
        <v>1.93652647092166E-3</v>
      </c>
      <c r="J1153" s="1">
        <f t="shared" si="739"/>
        <v>0.54575125050636997</v>
      </c>
      <c r="K1153" s="1">
        <f t="shared" si="739"/>
        <v>0.28863150924174102</v>
      </c>
      <c r="L1153" s="1">
        <f t="shared" si="739"/>
        <v>4.8729214864836699E-3</v>
      </c>
      <c r="M1153" s="1">
        <f t="shared" si="739"/>
        <v>0.102095889036618</v>
      </c>
      <c r="N1153" s="1">
        <f t="shared" si="739"/>
        <v>1.1308592710827299E-3</v>
      </c>
      <c r="O1153" s="1">
        <f t="shared" si="739"/>
        <v>2.2483726127794901E-3</v>
      </c>
      <c r="P1153" s="1">
        <f t="shared" si="739"/>
        <v>0.57589969298427601</v>
      </c>
      <c r="Q1153" s="1">
        <f t="shared" si="739"/>
        <v>0.39924462101133001</v>
      </c>
      <c r="R1153" s="1">
        <f t="shared" si="739"/>
        <v>3.0289079126947301E-3</v>
      </c>
      <c r="S1153" s="1">
        <f t="shared" si="739"/>
        <v>0.62830512820512796</v>
      </c>
      <c r="T1153" s="1">
        <f t="shared" si="739"/>
        <v>7.9547242551168702E-3</v>
      </c>
      <c r="U1153" s="1">
        <f t="shared" si="739"/>
        <v>2.1489948994199E-4</v>
      </c>
      <c r="V1153" s="1">
        <f t="shared" si="739"/>
        <v>2.8222850255314199E-4</v>
      </c>
    </row>
    <row r="1154" spans="1:22">
      <c r="A1154" s="1" t="s">
        <v>63</v>
      </c>
      <c r="B1154" s="1">
        <v>26</v>
      </c>
      <c r="C1154" s="1" t="s">
        <v>35</v>
      </c>
      <c r="D1154" s="1">
        <f t="shared" ref="D1154:V1154" si="740">D747+0.0001</f>
        <v>0.49908805032181303</v>
      </c>
      <c r="E1154" s="1">
        <f t="shared" si="740"/>
        <v>0.42953778623178202</v>
      </c>
      <c r="F1154" s="1">
        <f t="shared" si="740"/>
        <v>0.106721218857547</v>
      </c>
      <c r="G1154" s="1">
        <f t="shared" si="740"/>
        <v>0.31897550200803199</v>
      </c>
      <c r="H1154" s="1">
        <f t="shared" si="740"/>
        <v>1.2420715829148201E-4</v>
      </c>
      <c r="I1154" s="1">
        <f t="shared" si="740"/>
        <v>1.494399727922E-3</v>
      </c>
      <c r="J1154" s="1">
        <f t="shared" si="740"/>
        <v>0.78214176615667497</v>
      </c>
      <c r="K1154" s="1">
        <f t="shared" si="740"/>
        <v>0.26352599330519599</v>
      </c>
      <c r="L1154" s="1">
        <f t="shared" si="740"/>
        <v>4.98234435899039E-3</v>
      </c>
      <c r="M1154" s="1">
        <f t="shared" si="740"/>
        <v>0.151224186045265</v>
      </c>
      <c r="N1154" s="1">
        <f t="shared" si="740"/>
        <v>1.9128904422489499E-3</v>
      </c>
      <c r="O1154" s="1">
        <f t="shared" si="740"/>
        <v>2.2403187323192198E-3</v>
      </c>
      <c r="P1154" s="1">
        <f t="shared" si="740"/>
        <v>0.610625660706136</v>
      </c>
      <c r="Q1154" s="1">
        <f t="shared" si="740"/>
        <v>0.37866739134066002</v>
      </c>
      <c r="R1154" s="1">
        <f t="shared" si="740"/>
        <v>1.4974840871251299E-3</v>
      </c>
      <c r="S1154" s="1">
        <f t="shared" si="740"/>
        <v>0.41035641025641001</v>
      </c>
      <c r="T1154" s="1">
        <f t="shared" si="740"/>
        <v>9.4424841886924099E-3</v>
      </c>
      <c r="U1154" s="1">
        <f t="shared" si="740"/>
        <v>3.1325135204625902E-4</v>
      </c>
      <c r="V1154" s="1">
        <f t="shared" si="740"/>
        <v>3.5878894936063798E-4</v>
      </c>
    </row>
    <row r="1155" spans="1:22">
      <c r="A1155" s="1" t="s">
        <v>63</v>
      </c>
      <c r="B1155" s="1">
        <v>26</v>
      </c>
      <c r="C1155" s="1" t="s">
        <v>36</v>
      </c>
      <c r="D1155" s="1">
        <f t="shared" ref="D1155:V1155" si="741">D748+0.0001</f>
        <v>0.59282735451706903</v>
      </c>
      <c r="E1155" s="1">
        <f t="shared" si="741"/>
        <v>0.53009774550757605</v>
      </c>
      <c r="F1155" s="1">
        <f t="shared" si="741"/>
        <v>8.9019626537568494E-2</v>
      </c>
      <c r="G1155" s="1">
        <f t="shared" si="741"/>
        <v>0.36556184738955799</v>
      </c>
      <c r="H1155" s="1">
        <f t="shared" si="741"/>
        <v>1.2624192792973999E-4</v>
      </c>
      <c r="I1155" s="1">
        <f t="shared" si="741"/>
        <v>1.17697539961456E-3</v>
      </c>
      <c r="J1155" s="1">
        <f t="shared" si="741"/>
        <v>7.9471319199131099E-2</v>
      </c>
      <c r="K1155" s="1">
        <f t="shared" si="741"/>
        <v>0.284338102168534</v>
      </c>
      <c r="L1155" s="1">
        <f t="shared" si="741"/>
        <v>5.0761353925675799E-3</v>
      </c>
      <c r="M1155" s="1">
        <f t="shared" si="741"/>
        <v>0.17336520432591199</v>
      </c>
      <c r="N1155" s="1">
        <f t="shared" si="741"/>
        <v>2.17318527488052E-3</v>
      </c>
      <c r="O1155" s="1">
        <f t="shared" si="741"/>
        <v>2.5906625323413599E-3</v>
      </c>
      <c r="P1155" s="1">
        <f t="shared" si="741"/>
        <v>0.64696968427166801</v>
      </c>
      <c r="Q1155" s="1">
        <f t="shared" si="741"/>
        <v>0.391013752311476</v>
      </c>
      <c r="R1155" s="1">
        <f t="shared" si="741"/>
        <v>2.9461280729100102E-3</v>
      </c>
      <c r="S1155" s="1">
        <f t="shared" si="741"/>
        <v>0.38471538461538501</v>
      </c>
      <c r="T1155" s="1">
        <f t="shared" si="741"/>
        <v>1.07056911447418E-2</v>
      </c>
      <c r="U1155" s="1">
        <f t="shared" si="741"/>
        <v>7.7547591940750702E-4</v>
      </c>
      <c r="V1155" s="1">
        <f t="shared" si="741"/>
        <v>4.5894851813498499E-4</v>
      </c>
    </row>
    <row r="1156" spans="1:22">
      <c r="A1156" s="1" t="s">
        <v>63</v>
      </c>
      <c r="B1156" s="1">
        <v>26</v>
      </c>
      <c r="C1156" s="1" t="s">
        <v>37</v>
      </c>
      <c r="D1156" s="1">
        <f t="shared" ref="D1156:V1156" si="742">D749+0.0001</f>
        <v>0.67848386780987402</v>
      </c>
      <c r="E1156" s="1">
        <f t="shared" si="742"/>
        <v>0.61327636075238601</v>
      </c>
      <c r="F1156" s="1">
        <f t="shared" si="742"/>
        <v>7.5440035238518693E-2</v>
      </c>
      <c r="G1156" s="1">
        <f t="shared" si="742"/>
        <v>0.34628473895582301</v>
      </c>
      <c r="H1156" s="1">
        <f t="shared" si="742"/>
        <v>1.2924901511400801E-4</v>
      </c>
      <c r="I1156" s="1">
        <f t="shared" si="742"/>
        <v>1.1883119827683899E-3</v>
      </c>
      <c r="J1156" s="1">
        <f t="shared" si="742"/>
        <v>7.6870170835121002E-2</v>
      </c>
      <c r="K1156" s="1">
        <f t="shared" si="742"/>
        <v>0.280990700043662</v>
      </c>
      <c r="L1156" s="1">
        <f t="shared" si="742"/>
        <v>5.0761353925675799E-3</v>
      </c>
      <c r="M1156" s="1">
        <f t="shared" si="742"/>
        <v>0.16520683254419599</v>
      </c>
      <c r="N1156" s="1">
        <f t="shared" si="742"/>
        <v>2.4002265826384502E-3</v>
      </c>
      <c r="O1156" s="1">
        <f t="shared" si="742"/>
        <v>3.0849694455910002E-3</v>
      </c>
      <c r="P1156" s="1">
        <f t="shared" si="742"/>
        <v>0.684226457287475</v>
      </c>
      <c r="Q1156" s="1">
        <f t="shared" si="742"/>
        <v>0.325166561197819</v>
      </c>
      <c r="R1156" s="1">
        <f t="shared" si="742"/>
        <v>3.3694332326476601E-3</v>
      </c>
      <c r="S1156" s="1">
        <f t="shared" si="742"/>
        <v>0.34625384615384602</v>
      </c>
      <c r="T1156" s="1">
        <f t="shared" si="742"/>
        <v>1.1074544489269301E-2</v>
      </c>
      <c r="U1156" s="1">
        <f t="shared" si="742"/>
        <v>5.4961685091346095E-4</v>
      </c>
      <c r="V1156" s="1">
        <f t="shared" si="742"/>
        <v>3.8203221844016199E-4</v>
      </c>
    </row>
    <row r="1157" spans="1:22">
      <c r="A1157" s="1" t="s">
        <v>63</v>
      </c>
      <c r="B1157" s="1">
        <v>26</v>
      </c>
      <c r="C1157" s="1" t="s">
        <v>38</v>
      </c>
      <c r="D1157" s="1">
        <f t="shared" ref="D1157:V1157" si="743">D750+0.0001</f>
        <v>0.74876087763216004</v>
      </c>
      <c r="E1157" s="1">
        <f t="shared" si="743"/>
        <v>0.69204495605865002</v>
      </c>
      <c r="F1157" s="1">
        <f t="shared" si="743"/>
        <v>0.12977445536728699</v>
      </c>
      <c r="G1157" s="1">
        <f t="shared" si="743"/>
        <v>0.35303172690763102</v>
      </c>
      <c r="H1157" s="1">
        <f t="shared" si="743"/>
        <v>1.37478937934109E-4</v>
      </c>
      <c r="I1157" s="1">
        <f t="shared" si="743"/>
        <v>1.01826323546083E-3</v>
      </c>
      <c r="J1157" s="1">
        <f t="shared" si="743"/>
        <v>7.7876921474511196E-2</v>
      </c>
      <c r="K1157" s="1">
        <f t="shared" si="743"/>
        <v>0.30420420608353899</v>
      </c>
      <c r="L1157" s="1">
        <f t="shared" si="743"/>
        <v>5.0761353925675799E-3</v>
      </c>
      <c r="M1157" s="1">
        <f t="shared" si="743"/>
        <v>9.9841988816254598E-2</v>
      </c>
      <c r="N1157" s="1">
        <f t="shared" si="743"/>
        <v>2.11355826476227E-3</v>
      </c>
      <c r="O1157" s="1">
        <f t="shared" si="743"/>
        <v>3.4383334507857599E-3</v>
      </c>
      <c r="P1157" s="1">
        <f t="shared" si="743"/>
        <v>0.72189811641704404</v>
      </c>
      <c r="Q1157" s="1">
        <f t="shared" si="743"/>
        <v>0.50745450399729597</v>
      </c>
      <c r="R1157" s="1">
        <f t="shared" si="743"/>
        <v>6.2172915708387701E-3</v>
      </c>
      <c r="S1157" s="1">
        <f t="shared" si="743"/>
        <v>0.29591274358974401</v>
      </c>
      <c r="T1157" s="1">
        <f t="shared" si="743"/>
        <v>1.27243529633276E-2</v>
      </c>
      <c r="U1157" s="1">
        <f t="shared" si="743"/>
        <v>3.8895601979061298E-4</v>
      </c>
      <c r="V1157" s="1">
        <f t="shared" si="743"/>
        <v>6.6344241760572895E-4</v>
      </c>
    </row>
    <row r="1158" spans="1:22">
      <c r="A1158" s="1" t="s">
        <v>64</v>
      </c>
      <c r="B1158" s="1">
        <v>27</v>
      </c>
      <c r="C1158" s="1" t="s">
        <v>25</v>
      </c>
      <c r="D1158" s="1">
        <f t="shared" ref="D1158:V1158" si="744">D751+0.0001</f>
        <v>7.6695469325755702E-2</v>
      </c>
      <c r="E1158" s="1">
        <f t="shared" si="744"/>
        <v>0.110120641358138</v>
      </c>
      <c r="F1158" s="1">
        <f t="shared" si="744"/>
        <v>0.16792756179090701</v>
      </c>
      <c r="G1158" s="1">
        <f t="shared" si="744"/>
        <v>0.21295140562248999</v>
      </c>
      <c r="H1158" s="1">
        <f t="shared" si="744"/>
        <v>5.4830054342160503E-3</v>
      </c>
      <c r="I1158" s="1">
        <f t="shared" si="744"/>
        <v>1.0234905339530699E-2</v>
      </c>
      <c r="J1158" s="1">
        <f t="shared" si="744"/>
        <v>2.05860623026481E-2</v>
      </c>
      <c r="K1158" s="1">
        <f t="shared" si="744"/>
        <v>0.18784559743851001</v>
      </c>
      <c r="L1158" s="1">
        <f t="shared" si="744"/>
        <v>2.0598551449592498E-2</v>
      </c>
      <c r="M1158" s="1">
        <f t="shared" si="744"/>
        <v>9.7946309680505494E-2</v>
      </c>
      <c r="N1158" s="1">
        <f t="shared" si="744"/>
        <v>1.33337562264359E-2</v>
      </c>
      <c r="O1158" s="1">
        <f t="shared" si="744"/>
        <v>3.23729057393966E-2</v>
      </c>
      <c r="P1158" s="1">
        <f t="shared" si="744"/>
        <v>5.1421412272331303E-2</v>
      </c>
      <c r="Q1158" s="1">
        <f t="shared" si="744"/>
        <v>1.2421817360013699E-2</v>
      </c>
      <c r="R1158" s="1">
        <f t="shared" si="744"/>
        <v>4.7400975814011299E-3</v>
      </c>
      <c r="S1158" s="1">
        <f t="shared" si="744"/>
        <v>0.39753589743589701</v>
      </c>
      <c r="T1158" s="1">
        <f t="shared" si="744"/>
        <v>8.0707573994450194E-2</v>
      </c>
      <c r="U1158" s="1">
        <f t="shared" si="744"/>
        <v>2.8266893479096399E-2</v>
      </c>
      <c r="V1158" s="1">
        <f t="shared" si="744"/>
        <v>1.16960698591641E-3</v>
      </c>
    </row>
    <row r="1159" spans="1:22">
      <c r="A1159" s="1" t="s">
        <v>64</v>
      </c>
      <c r="B1159" s="1">
        <v>27</v>
      </c>
      <c r="C1159" s="1" t="s">
        <v>27</v>
      </c>
      <c r="D1159" s="1">
        <f t="shared" ref="D1159:V1159" si="745">D752+0.0001</f>
        <v>0.12270627492489899</v>
      </c>
      <c r="E1159" s="1">
        <f t="shared" si="745"/>
        <v>0.14471899312196199</v>
      </c>
      <c r="F1159" s="1">
        <f t="shared" si="745"/>
        <v>0.19335363500139999</v>
      </c>
      <c r="G1159" s="1">
        <f t="shared" si="745"/>
        <v>0.21455783132530101</v>
      </c>
      <c r="H1159" s="1">
        <f t="shared" si="745"/>
        <v>8.4716207142723002E-3</v>
      </c>
      <c r="I1159" s="1">
        <f t="shared" si="745"/>
        <v>1.24228658882213E-2</v>
      </c>
      <c r="J1159" s="1">
        <f t="shared" si="745"/>
        <v>2.6788724988416002E-2</v>
      </c>
      <c r="K1159" s="1">
        <f t="shared" si="745"/>
        <v>0.25595795371852698</v>
      </c>
      <c r="L1159" s="1">
        <f t="shared" si="745"/>
        <v>2.5861270555868201E-2</v>
      </c>
      <c r="M1159" s="1">
        <f t="shared" si="745"/>
        <v>9.3344308670739395E-2</v>
      </c>
      <c r="N1159" s="1">
        <f t="shared" si="745"/>
        <v>1.70558576657402E-2</v>
      </c>
      <c r="O1159" s="1">
        <f t="shared" si="745"/>
        <v>4.3830557429201403E-2</v>
      </c>
      <c r="P1159" s="1">
        <f t="shared" si="745"/>
        <v>0.17024479525370301</v>
      </c>
      <c r="Q1159" s="1">
        <f t="shared" si="745"/>
        <v>4.01912024257432E-2</v>
      </c>
      <c r="R1159" s="1">
        <f t="shared" si="745"/>
        <v>7.0380031823827497E-3</v>
      </c>
      <c r="S1159" s="1">
        <f t="shared" si="745"/>
        <v>0.461638461538462</v>
      </c>
      <c r="T1159" s="1">
        <f t="shared" si="745"/>
        <v>9.4905341119894293E-2</v>
      </c>
      <c r="U1159" s="1">
        <f t="shared" si="745"/>
        <v>3.4862655360191099E-2</v>
      </c>
      <c r="V1159" s="1">
        <f t="shared" si="745"/>
        <v>1.50040840859774E-3</v>
      </c>
    </row>
    <row r="1160" spans="1:22">
      <c r="A1160" s="1" t="s">
        <v>64</v>
      </c>
      <c r="B1160" s="1">
        <v>27</v>
      </c>
      <c r="C1160" s="1" t="s">
        <v>28</v>
      </c>
      <c r="D1160" s="1">
        <f t="shared" ref="D1160:V1160" si="746">D753+0.0001</f>
        <v>0.15696151605443401</v>
      </c>
      <c r="E1160" s="1">
        <f t="shared" si="746"/>
        <v>0.17762866028903199</v>
      </c>
      <c r="F1160" s="1">
        <f t="shared" si="746"/>
        <v>0.194895731857926</v>
      </c>
      <c r="G1160" s="1">
        <f t="shared" si="746"/>
        <v>0.22098353413654601</v>
      </c>
      <c r="H1160" s="1">
        <f t="shared" si="746"/>
        <v>3.0215998900693501E-3</v>
      </c>
      <c r="I1160" s="1">
        <f t="shared" si="746"/>
        <v>1.46334996032196E-2</v>
      </c>
      <c r="J1160" s="1">
        <f t="shared" si="746"/>
        <v>4.2279607324790199E-2</v>
      </c>
      <c r="K1160" s="1">
        <f t="shared" si="746"/>
        <v>0.30049295590161501</v>
      </c>
      <c r="L1160" s="1">
        <f t="shared" si="746"/>
        <v>1.8597676066612501E-2</v>
      </c>
      <c r="M1160" s="1">
        <f t="shared" si="746"/>
        <v>9.2030813716702894E-2</v>
      </c>
      <c r="N1160" s="1">
        <f t="shared" si="746"/>
        <v>2.3853336819220101E-2</v>
      </c>
      <c r="O1160" s="1">
        <f t="shared" si="746"/>
        <v>5.7601686281221399E-2</v>
      </c>
      <c r="P1160" s="1">
        <f t="shared" si="746"/>
        <v>0.27423599966809098</v>
      </c>
      <c r="Q1160" s="1">
        <f t="shared" si="746"/>
        <v>9.4701475836526799E-2</v>
      </c>
      <c r="R1160" s="1">
        <f t="shared" si="746"/>
        <v>1.0469670709296001E-2</v>
      </c>
      <c r="S1160" s="1">
        <f t="shared" si="746"/>
        <v>0.52574102564102598</v>
      </c>
      <c r="T1160" s="1">
        <f t="shared" si="746"/>
        <v>0.107362243924723</v>
      </c>
      <c r="U1160" s="1">
        <f t="shared" si="746"/>
        <v>4.0953758369028398E-2</v>
      </c>
      <c r="V1160" s="1">
        <f t="shared" si="746"/>
        <v>2.7928226986741402E-3</v>
      </c>
    </row>
    <row r="1161" spans="1:22">
      <c r="A1161" s="1" t="s">
        <v>64</v>
      </c>
      <c r="B1161" s="1">
        <v>27</v>
      </c>
      <c r="C1161" s="1" t="s">
        <v>29</v>
      </c>
      <c r="D1161" s="1">
        <f t="shared" ref="D1161:V1161" si="747">D754+0.0001</f>
        <v>0.18849421559251001</v>
      </c>
      <c r="E1161" s="1">
        <f t="shared" si="747"/>
        <v>0.19946440489623099</v>
      </c>
      <c r="F1161" s="1">
        <f t="shared" si="747"/>
        <v>0.202065700077393</v>
      </c>
      <c r="G1161" s="1">
        <f t="shared" si="747"/>
        <v>0.224999598393574</v>
      </c>
      <c r="H1161" s="1">
        <f t="shared" si="747"/>
        <v>3.6365105394665599E-3</v>
      </c>
      <c r="I1161" s="1">
        <f t="shared" si="747"/>
        <v>2.2569107810905799E-2</v>
      </c>
      <c r="J1161" s="1">
        <f t="shared" si="747"/>
        <v>5.64035454544475E-2</v>
      </c>
      <c r="K1161" s="1">
        <f t="shared" si="747"/>
        <v>0.31672057924610703</v>
      </c>
      <c r="L1161" s="1">
        <f t="shared" si="747"/>
        <v>2.6252066529106499E-2</v>
      </c>
      <c r="M1161" s="1">
        <f t="shared" si="747"/>
        <v>0.102457085384249</v>
      </c>
      <c r="N1161" s="1">
        <f t="shared" si="747"/>
        <v>2.6128336589885399E-2</v>
      </c>
      <c r="O1161" s="1">
        <f t="shared" si="747"/>
        <v>5.6542601000694699E-2</v>
      </c>
      <c r="P1161" s="1">
        <f t="shared" si="747"/>
        <v>0.337215711737128</v>
      </c>
      <c r="Q1161" s="1">
        <f t="shared" si="747"/>
        <v>0.20170312065406701</v>
      </c>
      <c r="R1161" s="1">
        <f t="shared" si="747"/>
        <v>1.5594483520993799E-2</v>
      </c>
      <c r="S1161" s="1">
        <f t="shared" si="747"/>
        <v>0.58984358974358997</v>
      </c>
      <c r="T1161" s="1">
        <f t="shared" si="747"/>
        <v>0.118116865394766</v>
      </c>
      <c r="U1161" s="1">
        <f t="shared" si="747"/>
        <v>4.69501867663921E-2</v>
      </c>
      <c r="V1161" s="1">
        <f t="shared" si="747"/>
        <v>4.0108666284121904E-3</v>
      </c>
    </row>
    <row r="1162" spans="1:22">
      <c r="A1162" s="1" t="s">
        <v>64</v>
      </c>
      <c r="B1162" s="1">
        <v>27</v>
      </c>
      <c r="C1162" s="1" t="s">
        <v>30</v>
      </c>
      <c r="D1162" s="1">
        <f t="shared" ref="D1162:V1162" si="748">D755+0.0001</f>
        <v>0.30597881866085003</v>
      </c>
      <c r="E1162" s="1">
        <f t="shared" si="748"/>
        <v>0.26733727190405199</v>
      </c>
      <c r="F1162" s="1">
        <f t="shared" si="748"/>
        <v>0.200806417033048</v>
      </c>
      <c r="G1162" s="1">
        <f t="shared" si="748"/>
        <v>0.227409236947791</v>
      </c>
      <c r="H1162" s="1">
        <f t="shared" si="748"/>
        <v>8.6687208363820396E-3</v>
      </c>
      <c r="I1162" s="1">
        <f t="shared" si="748"/>
        <v>3.6501768506972003E-2</v>
      </c>
      <c r="J1162" s="1">
        <f t="shared" si="748"/>
        <v>8.8495079980828006E-2</v>
      </c>
      <c r="K1162" s="1">
        <f t="shared" si="748"/>
        <v>0.305732367923155</v>
      </c>
      <c r="L1162" s="1">
        <f t="shared" si="748"/>
        <v>3.5933385439463103E-2</v>
      </c>
      <c r="M1162" s="1">
        <f t="shared" si="748"/>
        <v>0.100849049106451</v>
      </c>
      <c r="N1162" s="1">
        <f t="shared" si="748"/>
        <v>3.8202806138830002E-2</v>
      </c>
      <c r="O1162" s="1">
        <f t="shared" si="748"/>
        <v>7.5337337789813899E-2</v>
      </c>
      <c r="P1162" s="1">
        <f t="shared" si="748"/>
        <v>0.41477867070489199</v>
      </c>
      <c r="Q1162" s="1">
        <f t="shared" si="748"/>
        <v>0.32928201226922699</v>
      </c>
      <c r="R1162" s="1">
        <f t="shared" si="748"/>
        <v>1.7492772723281501E-2</v>
      </c>
      <c r="S1162" s="1">
        <f t="shared" si="748"/>
        <v>0.56420256410256397</v>
      </c>
      <c r="T1162" s="1">
        <f t="shared" si="748"/>
        <v>0.121693508181136</v>
      </c>
      <c r="U1162" s="1">
        <f t="shared" si="748"/>
        <v>5.0419731105425303E-2</v>
      </c>
      <c r="V1162" s="1">
        <f t="shared" si="748"/>
        <v>5.9170548213042301E-3</v>
      </c>
    </row>
    <row r="1163" spans="1:22">
      <c r="A1163" s="1" t="s">
        <v>64</v>
      </c>
      <c r="B1163" s="1">
        <v>27</v>
      </c>
      <c r="C1163" s="1" t="s">
        <v>31</v>
      </c>
      <c r="D1163" s="1">
        <f t="shared" ref="D1163:V1163" si="749">D756+0.0001</f>
        <v>0.439976212055809</v>
      </c>
      <c r="E1163" s="1">
        <f t="shared" si="749"/>
        <v>0.32137879147676202</v>
      </c>
      <c r="F1163" s="1">
        <f t="shared" si="749"/>
        <v>0.20105341599565299</v>
      </c>
      <c r="G1163" s="1">
        <f t="shared" si="749"/>
        <v>0.23303172690763099</v>
      </c>
      <c r="H1163" s="1">
        <f t="shared" si="749"/>
        <v>1.33025194056342E-2</v>
      </c>
      <c r="I1163" s="1">
        <f t="shared" si="749"/>
        <v>4.8495873483732001E-2</v>
      </c>
      <c r="J1163" s="1">
        <f t="shared" si="749"/>
        <v>4.51842624782368E-2</v>
      </c>
      <c r="K1163" s="1">
        <f t="shared" si="749"/>
        <v>0.34924859554650001</v>
      </c>
      <c r="L1163" s="1">
        <f t="shared" si="749"/>
        <v>4.4484001333916903E-2</v>
      </c>
      <c r="M1163" s="1">
        <f t="shared" si="749"/>
        <v>0.11624461292154201</v>
      </c>
      <c r="N1163" s="1">
        <f t="shared" si="749"/>
        <v>5.5523305904908699E-2</v>
      </c>
      <c r="O1163" s="1">
        <f t="shared" si="749"/>
        <v>7.0008689130281604E-2</v>
      </c>
      <c r="P1163" s="1">
        <f t="shared" si="749"/>
        <v>0.442264875741609</v>
      </c>
      <c r="Q1163" s="1">
        <f t="shared" si="749"/>
        <v>0.48566906393582898</v>
      </c>
      <c r="R1163" s="1">
        <f t="shared" si="749"/>
        <v>1.9789908863626301E-2</v>
      </c>
      <c r="S1163" s="1">
        <f t="shared" si="749"/>
        <v>0.52574102564102598</v>
      </c>
      <c r="T1163" s="1">
        <f t="shared" si="749"/>
        <v>0.12980056516357599</v>
      </c>
      <c r="U1163" s="1">
        <f t="shared" si="749"/>
        <v>5.3874799918166599E-2</v>
      </c>
      <c r="V1163" s="1">
        <f t="shared" si="749"/>
        <v>1.07053273728958E-2</v>
      </c>
    </row>
    <row r="1164" spans="1:22">
      <c r="A1164" s="1" t="s">
        <v>64</v>
      </c>
      <c r="B1164" s="1">
        <v>27</v>
      </c>
      <c r="C1164" s="1" t="s">
        <v>32</v>
      </c>
      <c r="D1164" s="1">
        <f t="shared" ref="D1164:V1164" si="750">D757+0.0001</f>
        <v>0.41350433189638602</v>
      </c>
      <c r="E1164" s="1">
        <f t="shared" si="750"/>
        <v>0.368010969043301</v>
      </c>
      <c r="F1164" s="1">
        <f t="shared" si="750"/>
        <v>0.20105341599565299</v>
      </c>
      <c r="G1164" s="1">
        <f t="shared" si="750"/>
        <v>0.24026064257028101</v>
      </c>
      <c r="H1164" s="1">
        <f t="shared" si="750"/>
        <v>1.14578697850597E-2</v>
      </c>
      <c r="I1164" s="1">
        <f t="shared" si="750"/>
        <v>4.45847522956581E-2</v>
      </c>
      <c r="J1164" s="1">
        <f t="shared" si="750"/>
        <v>0.11108995860653099</v>
      </c>
      <c r="K1164" s="1">
        <f t="shared" si="750"/>
        <v>0.42216374617959501</v>
      </c>
      <c r="L1164" s="1">
        <f t="shared" si="750"/>
        <v>5.9860520227599599E-2</v>
      </c>
      <c r="M1164" s="1">
        <f t="shared" si="750"/>
        <v>0.122701266064384</v>
      </c>
      <c r="N1164" s="1">
        <f t="shared" si="750"/>
        <v>3.9583400757721703E-2</v>
      </c>
      <c r="O1164" s="1">
        <f t="shared" si="750"/>
        <v>9.9530187957435207E-2</v>
      </c>
      <c r="P1164" s="1">
        <f t="shared" si="750"/>
        <v>0.52001453346056503</v>
      </c>
      <c r="Q1164" s="1">
        <f t="shared" si="750"/>
        <v>0.43628367557261</v>
      </c>
      <c r="R1164" s="1">
        <f t="shared" si="750"/>
        <v>2.2916720931625899E-2</v>
      </c>
      <c r="S1164" s="1">
        <f t="shared" si="750"/>
        <v>0.51292051282051299</v>
      </c>
      <c r="T1164" s="1">
        <f t="shared" si="750"/>
        <v>0.14818690123064299</v>
      </c>
      <c r="U1164" s="1">
        <f t="shared" si="750"/>
        <v>5.7361796605430698E-2</v>
      </c>
      <c r="V1164" s="1">
        <f t="shared" si="750"/>
        <v>1.3265451661951999E-2</v>
      </c>
    </row>
    <row r="1165" spans="1:22">
      <c r="A1165" s="1" t="s">
        <v>64</v>
      </c>
      <c r="B1165" s="1">
        <v>27</v>
      </c>
      <c r="C1165" s="1" t="s">
        <v>33</v>
      </c>
      <c r="D1165" s="1">
        <f t="shared" ref="D1165:V1165" si="751">D758+0.0001</f>
        <v>0.47118030555957002</v>
      </c>
      <c r="E1165" s="1">
        <f t="shared" si="751"/>
        <v>0.44091889177281401</v>
      </c>
      <c r="F1165" s="1">
        <f t="shared" si="751"/>
        <v>0.200806417033048</v>
      </c>
      <c r="G1165" s="1">
        <f t="shared" si="751"/>
        <v>0.21777068273092401</v>
      </c>
      <c r="H1165" s="1">
        <f t="shared" si="751"/>
        <v>1.13607771357425E-2</v>
      </c>
      <c r="I1165" s="1">
        <f t="shared" si="751"/>
        <v>5.9696417639723401E-2</v>
      </c>
      <c r="J1165" s="1">
        <f t="shared" si="751"/>
        <v>0.35588747954300698</v>
      </c>
      <c r="K1165" s="1">
        <f t="shared" si="751"/>
        <v>0.50432063746179601</v>
      </c>
      <c r="L1165" s="1">
        <f t="shared" si="751"/>
        <v>0.107720000416849</v>
      </c>
      <c r="M1165" s="1">
        <f t="shared" si="751"/>
        <v>0.14631344182369499</v>
      </c>
      <c r="N1165" s="1">
        <f t="shared" si="751"/>
        <v>4.7524113162891797E-2</v>
      </c>
      <c r="O1165" s="1">
        <f t="shared" si="751"/>
        <v>7.6956167762329997E-2</v>
      </c>
      <c r="P1165" s="1">
        <f t="shared" si="751"/>
        <v>0.58038046301290303</v>
      </c>
      <c r="Q1165" s="1">
        <f t="shared" si="751"/>
        <v>0.43216822005021399</v>
      </c>
      <c r="R1165" s="1">
        <f t="shared" si="751"/>
        <v>3.4329026544029903E-2</v>
      </c>
      <c r="S1165" s="1">
        <f t="shared" si="751"/>
        <v>0.47445897435897399</v>
      </c>
      <c r="T1165" s="1">
        <f t="shared" si="751"/>
        <v>0.166547000867346</v>
      </c>
      <c r="U1165" s="1">
        <f t="shared" si="751"/>
        <v>6.3252898038303501E-2</v>
      </c>
      <c r="V1165" s="1">
        <f t="shared" si="751"/>
        <v>1.64842972559174E-2</v>
      </c>
    </row>
    <row r="1166" spans="1:22">
      <c r="A1166" s="1" t="s">
        <v>64</v>
      </c>
      <c r="B1166" s="1">
        <v>27</v>
      </c>
      <c r="C1166" s="1" t="s">
        <v>34</v>
      </c>
      <c r="D1166" s="1">
        <f t="shared" ref="D1166:V1166" si="752">D759+0.0001</f>
        <v>0.489886353773891</v>
      </c>
      <c r="E1166" s="1">
        <f t="shared" si="752"/>
        <v>0.50810998351422199</v>
      </c>
      <c r="F1166" s="1">
        <f t="shared" si="752"/>
        <v>0.200806417033048</v>
      </c>
      <c r="G1166" s="1">
        <f t="shared" si="752"/>
        <v>0.254718473895582</v>
      </c>
      <c r="H1166" s="1">
        <f t="shared" si="752"/>
        <v>8.8362355357012798E-3</v>
      </c>
      <c r="I1166" s="1">
        <f t="shared" si="752"/>
        <v>0.121424112912368</v>
      </c>
      <c r="J1166" s="1">
        <f t="shared" si="752"/>
        <v>0.55895821077781505</v>
      </c>
      <c r="K1166" s="1">
        <f t="shared" si="752"/>
        <v>0.49260473002474198</v>
      </c>
      <c r="L1166" s="1">
        <f t="shared" si="752"/>
        <v>0.108162902519852</v>
      </c>
      <c r="M1166" s="1">
        <f t="shared" si="752"/>
        <v>0.15397057150927199</v>
      </c>
      <c r="N1166" s="1">
        <f t="shared" si="752"/>
        <v>5.0530690480777199E-2</v>
      </c>
      <c r="O1166" s="1">
        <f t="shared" si="752"/>
        <v>9.2636066283436194E-2</v>
      </c>
      <c r="P1166" s="1">
        <f t="shared" si="752"/>
        <v>0.63626562253661401</v>
      </c>
      <c r="Q1166" s="1">
        <f t="shared" si="752"/>
        <v>0.43628367557261</v>
      </c>
      <c r="R1166" s="1">
        <f t="shared" si="752"/>
        <v>3.7602586286503703E-2</v>
      </c>
      <c r="S1166" s="1">
        <f t="shared" si="752"/>
        <v>0.42317692307692301</v>
      </c>
      <c r="T1166" s="1">
        <f t="shared" si="752"/>
        <v>0.17959113671649499</v>
      </c>
      <c r="U1166" s="1">
        <f t="shared" si="752"/>
        <v>7.0329650138787003E-2</v>
      </c>
      <c r="V1166" s="1">
        <f t="shared" si="752"/>
        <v>2.1117724618602601E-2</v>
      </c>
    </row>
    <row r="1167" spans="1:22">
      <c r="A1167" s="1" t="s">
        <v>64</v>
      </c>
      <c r="B1167" s="1">
        <v>27</v>
      </c>
      <c r="C1167" s="1" t="s">
        <v>35</v>
      </c>
      <c r="D1167" s="1">
        <f t="shared" ref="D1167:V1167" si="753">D760+0.0001</f>
        <v>0.55083670338340296</v>
      </c>
      <c r="E1167" s="1">
        <f t="shared" si="753"/>
        <v>0.59037417062807496</v>
      </c>
      <c r="F1167" s="1">
        <f t="shared" si="753"/>
        <v>0.199398522946204</v>
      </c>
      <c r="G1167" s="1">
        <f t="shared" si="753"/>
        <v>0.31656586345381499</v>
      </c>
      <c r="H1167" s="1">
        <f t="shared" si="753"/>
        <v>1.1323204514658E-2</v>
      </c>
      <c r="I1167" s="1">
        <f t="shared" si="753"/>
        <v>0.111606631901145</v>
      </c>
      <c r="J1167" s="1">
        <f t="shared" si="753"/>
        <v>0.695729574169205</v>
      </c>
      <c r="K1167" s="1">
        <f t="shared" si="753"/>
        <v>0.46633490030563202</v>
      </c>
      <c r="L1167" s="1">
        <f t="shared" si="753"/>
        <v>0.134794345442798</v>
      </c>
      <c r="M1167" s="1">
        <f t="shared" si="753"/>
        <v>0.168532431459476</v>
      </c>
      <c r="N1167" s="1">
        <f t="shared" si="753"/>
        <v>6.9362505618699E-2</v>
      </c>
      <c r="O1167" s="1">
        <f t="shared" si="753"/>
        <v>9.9833215209753204E-2</v>
      </c>
      <c r="P1167" s="1">
        <f t="shared" si="753"/>
        <v>0.67599096792930402</v>
      </c>
      <c r="Q1167" s="1">
        <f t="shared" si="753"/>
        <v>0.46097635238280399</v>
      </c>
      <c r="R1167" s="1">
        <f t="shared" si="753"/>
        <v>3.9941112472471299E-2</v>
      </c>
      <c r="S1167" s="1">
        <f t="shared" si="753"/>
        <v>0.41035641025641001</v>
      </c>
      <c r="T1167" s="1">
        <f t="shared" si="753"/>
        <v>0.17916132225435799</v>
      </c>
      <c r="U1167" s="1">
        <f t="shared" si="753"/>
        <v>7.8384083954550293E-2</v>
      </c>
      <c r="V1167" s="1">
        <f t="shared" si="753"/>
        <v>2.6573528003899401E-2</v>
      </c>
    </row>
    <row r="1168" spans="1:22">
      <c r="A1168" s="1" t="s">
        <v>64</v>
      </c>
      <c r="B1168" s="1">
        <v>27</v>
      </c>
      <c r="C1168" s="1" t="s">
        <v>36</v>
      </c>
      <c r="D1168" s="1">
        <f t="shared" ref="D1168:V1168" si="754">D761+0.0001</f>
        <v>0.64153810655052301</v>
      </c>
      <c r="E1168" s="1">
        <f t="shared" si="754"/>
        <v>0.68774180529807005</v>
      </c>
      <c r="F1168" s="1">
        <f t="shared" si="754"/>
        <v>0.199398522946204</v>
      </c>
      <c r="G1168" s="1">
        <f t="shared" si="754"/>
        <v>0.32218835341365498</v>
      </c>
      <c r="H1168" s="1">
        <f t="shared" si="754"/>
        <v>1.1981029144155299E-2</v>
      </c>
      <c r="I1168" s="1">
        <f t="shared" si="754"/>
        <v>6.6838465026640995E-2</v>
      </c>
      <c r="J1168" s="1">
        <f t="shared" si="754"/>
        <v>3.9553493759061698E-2</v>
      </c>
      <c r="K1168" s="1">
        <f t="shared" si="754"/>
        <v>0.50068215689128204</v>
      </c>
      <c r="L1168" s="1">
        <f t="shared" si="754"/>
        <v>0.15149957064549099</v>
      </c>
      <c r="M1168" s="1">
        <f t="shared" si="754"/>
        <v>0.15850427411262899</v>
      </c>
      <c r="N1168" s="1">
        <f t="shared" si="754"/>
        <v>9.8887049013402298E-2</v>
      </c>
      <c r="O1168" s="1">
        <f t="shared" si="754"/>
        <v>0.106292427338897</v>
      </c>
      <c r="P1168" s="1">
        <f t="shared" si="754"/>
        <v>0.71584077915612199</v>
      </c>
      <c r="Q1168" s="1">
        <f t="shared" si="754"/>
        <v>0.473322695535696</v>
      </c>
      <c r="R1168" s="1">
        <f t="shared" si="754"/>
        <v>5.7437718840824901E-2</v>
      </c>
      <c r="S1168" s="1">
        <f t="shared" si="754"/>
        <v>0.42317692307692301</v>
      </c>
      <c r="T1168" s="1">
        <f t="shared" si="754"/>
        <v>0.20976148831552899</v>
      </c>
      <c r="U1168" s="1">
        <f t="shared" si="754"/>
        <v>9.3351282003389505E-2</v>
      </c>
      <c r="V1168" s="1">
        <f t="shared" si="754"/>
        <v>3.2376189588500803E-2</v>
      </c>
    </row>
    <row r="1169" spans="1:22">
      <c r="A1169" s="1" t="s">
        <v>64</v>
      </c>
      <c r="B1169" s="1">
        <v>27</v>
      </c>
      <c r="C1169" s="1" t="s">
        <v>37</v>
      </c>
      <c r="D1169" s="1">
        <f t="shared" ref="D1169:V1169" si="755">D762+0.0001</f>
        <v>0.65693950461584405</v>
      </c>
      <c r="E1169" s="1">
        <f t="shared" si="755"/>
        <v>0.78190730070746794</v>
      </c>
      <c r="F1169" s="1">
        <f t="shared" si="755"/>
        <v>0.199398522946204</v>
      </c>
      <c r="G1169" s="1">
        <f t="shared" si="755"/>
        <v>0.39046144578313302</v>
      </c>
      <c r="H1169" s="1">
        <f t="shared" si="755"/>
        <v>1.3075584038999499E-2</v>
      </c>
      <c r="I1169" s="1">
        <f t="shared" si="755"/>
        <v>4.80424101575785E-2</v>
      </c>
      <c r="J1169" s="1">
        <f t="shared" si="755"/>
        <v>4.1944353164310402E-2</v>
      </c>
      <c r="K1169" s="1">
        <f t="shared" si="755"/>
        <v>0.51065159365448998</v>
      </c>
      <c r="L1169" s="1">
        <f t="shared" si="755"/>
        <v>0.24765101190104</v>
      </c>
      <c r="M1169" s="1">
        <f t="shared" si="755"/>
        <v>0.18202625317740401</v>
      </c>
      <c r="N1169" s="1">
        <f t="shared" si="755"/>
        <v>9.0978443459834302E-2</v>
      </c>
      <c r="O1169" s="1">
        <f t="shared" si="755"/>
        <v>0.10875288781951301</v>
      </c>
      <c r="P1169" s="1">
        <f t="shared" si="755"/>
        <v>0.75631291955358204</v>
      </c>
      <c r="Q1169" s="1">
        <f t="shared" si="755"/>
        <v>0.39924462101133001</v>
      </c>
      <c r="R1169" s="1">
        <f t="shared" si="755"/>
        <v>7.5986013016204598E-2</v>
      </c>
      <c r="S1169" s="1">
        <f t="shared" si="755"/>
        <v>0.35907435897435902</v>
      </c>
      <c r="T1169" s="1">
        <f t="shared" si="755"/>
        <v>0.22944884266475701</v>
      </c>
      <c r="U1169" s="1">
        <f t="shared" si="755"/>
        <v>0.10348523023528899</v>
      </c>
      <c r="V1169" s="1">
        <f t="shared" si="755"/>
        <v>3.2671151128513799E-2</v>
      </c>
    </row>
    <row r="1170" spans="1:22">
      <c r="A1170" s="1" t="s">
        <v>64</v>
      </c>
      <c r="B1170" s="1">
        <v>27</v>
      </c>
      <c r="C1170" s="1" t="s">
        <v>38</v>
      </c>
      <c r="D1170" s="1">
        <f t="shared" ref="D1170:V1170" si="756">D763+0.0001</f>
        <v>0.72410661179172697</v>
      </c>
      <c r="E1170" s="1">
        <f t="shared" si="756"/>
        <v>0.86159714396710496</v>
      </c>
      <c r="F1170" s="1">
        <f t="shared" si="756"/>
        <v>0.199399346276079</v>
      </c>
      <c r="G1170" s="1">
        <f t="shared" si="756"/>
        <v>0.46204377510040201</v>
      </c>
      <c r="H1170" s="1">
        <f t="shared" si="756"/>
        <v>1.42032019887332E-2</v>
      </c>
      <c r="I1170" s="1">
        <f t="shared" si="756"/>
        <v>4.39839133885047E-2</v>
      </c>
      <c r="J1170" s="1">
        <f t="shared" si="756"/>
        <v>4.4919840718008301E-2</v>
      </c>
      <c r="K1170" s="1">
        <f t="shared" si="756"/>
        <v>0.533646790860137</v>
      </c>
      <c r="L1170" s="1">
        <f t="shared" si="756"/>
        <v>0.24765101190104</v>
      </c>
      <c r="M1170" s="1">
        <f t="shared" si="756"/>
        <v>0.17421541937694801</v>
      </c>
      <c r="N1170" s="1">
        <f t="shared" si="756"/>
        <v>8.2019485189568003E-2</v>
      </c>
      <c r="O1170" s="1">
        <f t="shared" si="756"/>
        <v>0.11840848375632999</v>
      </c>
      <c r="P1170" s="1">
        <f t="shared" si="756"/>
        <v>0.79705473592498899</v>
      </c>
      <c r="Q1170" s="1">
        <f t="shared" si="756"/>
        <v>0.536589244869905</v>
      </c>
      <c r="R1170" s="1">
        <f t="shared" si="756"/>
        <v>0.10294085650163699</v>
      </c>
      <c r="S1170" s="1">
        <f t="shared" si="756"/>
        <v>0.35659948717948697</v>
      </c>
      <c r="T1170" s="1">
        <f t="shared" si="756"/>
        <v>0.236186203650259</v>
      </c>
      <c r="U1170" s="1">
        <f t="shared" si="756"/>
        <v>0.109949282337844</v>
      </c>
      <c r="V1170" s="1">
        <f t="shared" si="756"/>
        <v>4.4082007927574898E-2</v>
      </c>
    </row>
    <row r="1171" spans="1:22">
      <c r="A1171" s="1" t="s">
        <v>65</v>
      </c>
      <c r="B1171" s="1">
        <v>28</v>
      </c>
      <c r="C1171" s="1" t="s">
        <v>25</v>
      </c>
      <c r="D1171" s="1">
        <f t="shared" ref="D1171:V1171" si="757">D764+0.0001</f>
        <v>1.18966998464425E-2</v>
      </c>
      <c r="E1171" s="1">
        <f t="shared" si="757"/>
        <v>2.1267006182431599E-2</v>
      </c>
      <c r="F1171" s="1">
        <f t="shared" si="757"/>
        <v>8.2597653509855304E-2</v>
      </c>
      <c r="G1171" s="1">
        <f t="shared" si="757"/>
        <v>0.21536104417670701</v>
      </c>
      <c r="H1171" s="1">
        <f t="shared" si="757"/>
        <v>9.3455363443682704E-4</v>
      </c>
      <c r="I1171" s="1">
        <f t="shared" si="757"/>
        <v>1.4830631447681701E-3</v>
      </c>
      <c r="J1171" s="1">
        <f t="shared" si="757"/>
        <v>5.3472860388781096E-3</v>
      </c>
      <c r="K1171" s="1">
        <f t="shared" si="757"/>
        <v>8.0364881385533396E-2</v>
      </c>
      <c r="L1171" s="1">
        <f t="shared" si="757"/>
        <v>5.1855582650743E-3</v>
      </c>
      <c r="M1171" s="1">
        <f t="shared" si="757"/>
        <v>1.5724135539900201E-2</v>
      </c>
      <c r="N1171" s="1">
        <f t="shared" si="757"/>
        <v>2.6937749401436599E-3</v>
      </c>
      <c r="O1171" s="1">
        <f t="shared" si="757"/>
        <v>5.2514632894061298E-3</v>
      </c>
      <c r="P1171" s="1">
        <f t="shared" si="757"/>
        <v>5.53500809027922E-3</v>
      </c>
      <c r="Q1171" s="1">
        <f t="shared" si="757"/>
        <v>2.80312179179164E-2</v>
      </c>
      <c r="R1171" s="1">
        <f t="shared" si="757"/>
        <v>1.93678605691965E-3</v>
      </c>
      <c r="S1171" s="1">
        <f t="shared" si="757"/>
        <v>0.29497179487179498</v>
      </c>
      <c r="T1171" s="1">
        <f t="shared" si="757"/>
        <v>2.9034152733064401E-2</v>
      </c>
      <c r="U1171" s="1">
        <f t="shared" si="757"/>
        <v>7.5793818600059003E-3</v>
      </c>
      <c r="V1171" s="1">
        <f t="shared" si="757"/>
        <v>3.5770113890832298E-4</v>
      </c>
    </row>
    <row r="1172" spans="1:22">
      <c r="A1172" s="1" t="s">
        <v>65</v>
      </c>
      <c r="B1172" s="1">
        <v>28</v>
      </c>
      <c r="C1172" s="1" t="s">
        <v>27</v>
      </c>
      <c r="D1172" s="1">
        <f t="shared" ref="D1172:V1172" si="758">D765+0.0001</f>
        <v>8.0543310289248105E-2</v>
      </c>
      <c r="E1172" s="1">
        <f t="shared" si="758"/>
        <v>4.3908088284276399E-2</v>
      </c>
      <c r="F1172" s="1">
        <f t="shared" si="758"/>
        <v>8.8105730375932403E-2</v>
      </c>
      <c r="G1172" s="1">
        <f t="shared" si="758"/>
        <v>0.24267028112449801</v>
      </c>
      <c r="H1172" s="1">
        <f t="shared" si="758"/>
        <v>2.4548778660290998E-3</v>
      </c>
      <c r="I1172" s="1">
        <f t="shared" si="758"/>
        <v>2.3559800476136501E-3</v>
      </c>
      <c r="J1172" s="1">
        <f t="shared" si="758"/>
        <v>1.0561425180513E-2</v>
      </c>
      <c r="K1172" s="1">
        <f t="shared" si="758"/>
        <v>0.122061868723621</v>
      </c>
      <c r="L1172" s="1">
        <f t="shared" si="758"/>
        <v>7.8377602701181805E-3</v>
      </c>
      <c r="M1172" s="1">
        <f t="shared" si="758"/>
        <v>1.911103176294E-2</v>
      </c>
      <c r="N1172" s="1">
        <f t="shared" si="758"/>
        <v>4.1603700543981796E-3</v>
      </c>
      <c r="O1172" s="1">
        <f t="shared" si="758"/>
        <v>8.2454933505149396E-3</v>
      </c>
      <c r="P1172" s="1">
        <f t="shared" si="758"/>
        <v>0.124711044268348</v>
      </c>
      <c r="Q1172" s="1">
        <f t="shared" si="758"/>
        <v>5.76624434730999E-2</v>
      </c>
      <c r="R1172" s="1">
        <f t="shared" si="758"/>
        <v>2.8848303524789602E-3</v>
      </c>
      <c r="S1172" s="1">
        <f t="shared" si="758"/>
        <v>0.35907435897435902</v>
      </c>
      <c r="T1172" s="1">
        <f t="shared" si="758"/>
        <v>3.29765622250962E-2</v>
      </c>
      <c r="U1172" s="1">
        <f t="shared" si="758"/>
        <v>9.9103209918770703E-3</v>
      </c>
      <c r="V1172" s="1">
        <f t="shared" si="758"/>
        <v>4.5464067301929998E-4</v>
      </c>
    </row>
    <row r="1173" spans="1:22">
      <c r="A1173" s="1" t="s">
        <v>65</v>
      </c>
      <c r="B1173" s="1">
        <v>28</v>
      </c>
      <c r="C1173" s="1" t="s">
        <v>28</v>
      </c>
      <c r="D1173" s="1">
        <f t="shared" ref="D1173:V1173" si="759">D766+0.0001</f>
        <v>9.27205081406072E-2</v>
      </c>
      <c r="E1173" s="1">
        <f t="shared" si="759"/>
        <v>6.6610065150200001E-2</v>
      </c>
      <c r="F1173" s="1">
        <f t="shared" si="759"/>
        <v>9.90560177180589E-2</v>
      </c>
      <c r="G1173" s="1">
        <f t="shared" si="759"/>
        <v>0.24347349397590401</v>
      </c>
      <c r="H1173" s="1">
        <f t="shared" si="759"/>
        <v>3.7848168126915899E-4</v>
      </c>
      <c r="I1173" s="1">
        <f t="shared" si="759"/>
        <v>2.97949212107471E-3</v>
      </c>
      <c r="J1173" s="1">
        <f t="shared" si="759"/>
        <v>2.3879408489248601E-2</v>
      </c>
      <c r="K1173" s="1">
        <f t="shared" si="759"/>
        <v>0.17831277834376399</v>
      </c>
      <c r="L1173" s="1">
        <f t="shared" si="759"/>
        <v>4.8051835177890297E-3</v>
      </c>
      <c r="M1173" s="1">
        <f t="shared" si="759"/>
        <v>3.9543454535337003E-2</v>
      </c>
      <c r="N1173" s="1">
        <f t="shared" si="759"/>
        <v>5.3930438212657396E-3</v>
      </c>
      <c r="O1173" s="1">
        <f t="shared" si="759"/>
        <v>1.0978779031722201E-2</v>
      </c>
      <c r="P1173" s="1">
        <f t="shared" si="759"/>
        <v>0.23278887690329</v>
      </c>
      <c r="Q1173" s="1">
        <f t="shared" si="759"/>
        <v>0.107047821681689</v>
      </c>
      <c r="R1173" s="1">
        <f t="shared" si="759"/>
        <v>4.3176364787013803E-3</v>
      </c>
      <c r="S1173" s="1">
        <f t="shared" si="759"/>
        <v>0.42317692307692301</v>
      </c>
      <c r="T1173" s="1">
        <f t="shared" si="759"/>
        <v>3.72531003744093E-2</v>
      </c>
      <c r="U1173" s="1">
        <f t="shared" si="759"/>
        <v>1.17477205569692E-2</v>
      </c>
      <c r="V1173" s="1">
        <f t="shared" si="759"/>
        <v>5.4671399122391002E-4</v>
      </c>
    </row>
    <row r="1174" spans="1:22">
      <c r="A1174" s="1" t="s">
        <v>65</v>
      </c>
      <c r="B1174" s="1">
        <v>28</v>
      </c>
      <c r="C1174" s="1" t="s">
        <v>29</v>
      </c>
      <c r="D1174" s="1">
        <f t="shared" ref="D1174:V1174" si="760">D767+0.0001</f>
        <v>9.8107452885221297E-2</v>
      </c>
      <c r="E1174" s="1">
        <f t="shared" si="760"/>
        <v>8.3566065333744499E-2</v>
      </c>
      <c r="F1174" s="1">
        <f t="shared" si="760"/>
        <v>9.90560177180589E-2</v>
      </c>
      <c r="G1174" s="1">
        <f t="shared" si="760"/>
        <v>0.24507991967871501</v>
      </c>
      <c r="H1174" s="1">
        <f t="shared" si="760"/>
        <v>5.0607529325586895E-4</v>
      </c>
      <c r="I1174" s="1">
        <f t="shared" si="760"/>
        <v>5.1107697539961496E-3</v>
      </c>
      <c r="J1174" s="1">
        <f t="shared" si="760"/>
        <v>3.4177089204681002E-2</v>
      </c>
      <c r="K1174" s="1">
        <f t="shared" si="760"/>
        <v>0.19963427448697399</v>
      </c>
      <c r="L1174" s="1">
        <f t="shared" si="760"/>
        <v>5.65451343296025E-3</v>
      </c>
      <c r="M1174" s="1">
        <f t="shared" si="760"/>
        <v>2.78031186301234E-2</v>
      </c>
      <c r="N1174" s="1">
        <f t="shared" si="760"/>
        <v>5.8058461990074398E-3</v>
      </c>
      <c r="O1174" s="1">
        <f t="shared" si="760"/>
        <v>1.20298104317887E-2</v>
      </c>
      <c r="P1174" s="1">
        <f t="shared" si="760"/>
        <v>0.297863763846824</v>
      </c>
      <c r="Q1174" s="1">
        <f t="shared" si="760"/>
        <v>0.18935677846797999</v>
      </c>
      <c r="R1174" s="1">
        <f t="shared" si="760"/>
        <v>6.48307749421105E-3</v>
      </c>
      <c r="S1174" s="1">
        <f t="shared" si="760"/>
        <v>0.48727948717948699</v>
      </c>
      <c r="T1174" s="1">
        <f t="shared" si="760"/>
        <v>4.08513496328443E-2</v>
      </c>
      <c r="U1174" s="1">
        <f t="shared" si="760"/>
        <v>1.3605811952990699E-2</v>
      </c>
      <c r="V1174" s="1">
        <f t="shared" si="760"/>
        <v>7.9757002499878098E-4</v>
      </c>
    </row>
    <row r="1175" spans="1:22">
      <c r="A1175" s="1" t="s">
        <v>65</v>
      </c>
      <c r="B1175" s="1">
        <v>28</v>
      </c>
      <c r="C1175" s="1" t="s">
        <v>30</v>
      </c>
      <c r="D1175" s="1">
        <f t="shared" ref="D1175:V1175" si="761">D768+0.0001</f>
        <v>0.23285287243128899</v>
      </c>
      <c r="E1175" s="1">
        <f t="shared" si="761"/>
        <v>0.15226378975288399</v>
      </c>
      <c r="F1175" s="1">
        <f t="shared" si="761"/>
        <v>0.114007688254376</v>
      </c>
      <c r="G1175" s="1">
        <f t="shared" si="761"/>
        <v>0.253112048192771</v>
      </c>
      <c r="H1175" s="1">
        <f t="shared" si="761"/>
        <v>1.9934982863094898E-3</v>
      </c>
      <c r="I1175" s="1">
        <f t="shared" si="761"/>
        <v>1.51889921777576E-2</v>
      </c>
      <c r="J1175" s="1">
        <f t="shared" si="761"/>
        <v>5.80795024210441E-2</v>
      </c>
      <c r="K1175" s="1">
        <f t="shared" si="761"/>
        <v>0.210768025032746</v>
      </c>
      <c r="L1175" s="1">
        <f t="shared" si="761"/>
        <v>8.4995081181350202E-3</v>
      </c>
      <c r="M1175" s="1">
        <f t="shared" si="761"/>
        <v>2.57347859337205E-2</v>
      </c>
      <c r="N1175" s="1">
        <f t="shared" si="761"/>
        <v>7.8870581867884898E-3</v>
      </c>
      <c r="O1175" s="1">
        <f t="shared" si="761"/>
        <v>1.46110791193082E-2</v>
      </c>
      <c r="P1175" s="1">
        <f t="shared" si="761"/>
        <v>0.38088247521055502</v>
      </c>
      <c r="Q1175" s="1">
        <f t="shared" si="761"/>
        <v>0.31282020842001801</v>
      </c>
      <c r="R1175" s="1">
        <f t="shared" si="761"/>
        <v>6.1237383752307901E-3</v>
      </c>
      <c r="S1175" s="1">
        <f t="shared" si="761"/>
        <v>0.50009999999999999</v>
      </c>
      <c r="T1175" s="1">
        <f t="shared" si="761"/>
        <v>4.0855207931427197E-2</v>
      </c>
      <c r="U1175" s="1">
        <f t="shared" si="761"/>
        <v>1.4238153138810701E-2</v>
      </c>
      <c r="V1175" s="1">
        <f t="shared" si="761"/>
        <v>1.0538477523578001E-3</v>
      </c>
    </row>
    <row r="1176" spans="1:22">
      <c r="A1176" s="1" t="s">
        <v>65</v>
      </c>
      <c r="B1176" s="1">
        <v>28</v>
      </c>
      <c r="C1176" s="1" t="s">
        <v>31</v>
      </c>
      <c r="D1176" s="1">
        <f t="shared" ref="D1176:V1176" si="762">D769+0.0001</f>
        <v>0.28177061850442803</v>
      </c>
      <c r="E1176" s="1">
        <f t="shared" si="762"/>
        <v>0.221876429727803</v>
      </c>
      <c r="F1176" s="1">
        <f t="shared" si="762"/>
        <v>0.119400498937904</v>
      </c>
      <c r="G1176" s="1">
        <f t="shared" si="762"/>
        <v>0.26114417670682699</v>
      </c>
      <c r="H1176" s="1">
        <f t="shared" si="762"/>
        <v>1.54436139101957E-3</v>
      </c>
      <c r="I1176" s="1">
        <f t="shared" si="762"/>
        <v>1.22528171409137E-2</v>
      </c>
      <c r="J1176" s="1">
        <f t="shared" si="762"/>
        <v>2.56143961903702E-2</v>
      </c>
      <c r="K1176" s="1">
        <f t="shared" si="762"/>
        <v>0.235873540969291</v>
      </c>
      <c r="L1176" s="1">
        <f t="shared" si="762"/>
        <v>1.1485189353675601E-2</v>
      </c>
      <c r="M1176" s="1">
        <f t="shared" si="762"/>
        <v>2.5981703230605301E-2</v>
      </c>
      <c r="N1176" s="1">
        <f t="shared" si="762"/>
        <v>9.1059718743979993E-3</v>
      </c>
      <c r="O1176" s="1">
        <f t="shared" si="762"/>
        <v>2.0341415066796899E-2</v>
      </c>
      <c r="P1176" s="1">
        <f t="shared" si="762"/>
        <v>0.38986475957349698</v>
      </c>
      <c r="Q1176" s="1">
        <f t="shared" si="762"/>
        <v>0.41570644158306902</v>
      </c>
      <c r="R1176" s="1">
        <f t="shared" si="762"/>
        <v>6.1971113714639802E-3</v>
      </c>
      <c r="S1176" s="1">
        <f t="shared" si="762"/>
        <v>0.51292051282051299</v>
      </c>
      <c r="T1176" s="1">
        <f t="shared" si="762"/>
        <v>4.3046721526528102E-2</v>
      </c>
      <c r="U1176" s="1">
        <f t="shared" si="762"/>
        <v>1.4913804165391099E-2</v>
      </c>
      <c r="V1176" s="1">
        <f t="shared" si="762"/>
        <v>1.7839739768776E-3</v>
      </c>
    </row>
    <row r="1177" spans="1:22">
      <c r="A1177" s="1" t="s">
        <v>65</v>
      </c>
      <c r="B1177" s="1">
        <v>28</v>
      </c>
      <c r="C1177" s="1" t="s">
        <v>32</v>
      </c>
      <c r="D1177" s="1">
        <f t="shared" ref="D1177:V1177" si="763">D770+0.0001</f>
        <v>0.34095809389249399</v>
      </c>
      <c r="E1177" s="1">
        <f t="shared" si="763"/>
        <v>0.36257993797756799</v>
      </c>
      <c r="F1177" s="1">
        <f t="shared" si="763"/>
        <v>0.20580896935566201</v>
      </c>
      <c r="G1177" s="1">
        <f t="shared" si="763"/>
        <v>0.28042128514056203</v>
      </c>
      <c r="H1177" s="1">
        <f t="shared" si="763"/>
        <v>9.0217049210881701E-4</v>
      </c>
      <c r="I1177" s="1">
        <f t="shared" si="763"/>
        <v>1.28763292143748E-2</v>
      </c>
      <c r="J1177" s="1">
        <f t="shared" si="763"/>
        <v>8.78014656912042E-2</v>
      </c>
      <c r="K1177" s="1">
        <f t="shared" si="763"/>
        <v>0.32159614321059499</v>
      </c>
      <c r="L1177" s="1">
        <f t="shared" si="763"/>
        <v>1.27148940161321E-2</v>
      </c>
      <c r="M1177" s="1">
        <f t="shared" si="763"/>
        <v>3.2569863794783202E-2</v>
      </c>
      <c r="N1177" s="1">
        <f t="shared" si="763"/>
        <v>1.10518764161415E-2</v>
      </c>
      <c r="O1177" s="1">
        <f t="shared" si="763"/>
        <v>2.4541513726832501E-2</v>
      </c>
      <c r="P1177" s="1">
        <f t="shared" si="763"/>
        <v>0.472157420238145</v>
      </c>
      <c r="Q1177" s="1">
        <f t="shared" si="763"/>
        <v>0.263434842286982</v>
      </c>
      <c r="R1177" s="1">
        <f t="shared" si="763"/>
        <v>7.8451790599441303E-3</v>
      </c>
      <c r="S1177" s="1">
        <f t="shared" si="763"/>
        <v>0.47445897435897399</v>
      </c>
      <c r="T1177" s="1">
        <f t="shared" si="763"/>
        <v>4.5900319158458797E-2</v>
      </c>
      <c r="U1177" s="1">
        <f t="shared" si="763"/>
        <v>1.36788316440842E-2</v>
      </c>
      <c r="V1177" s="1">
        <f t="shared" si="763"/>
        <v>2.1127994034447501E-3</v>
      </c>
    </row>
    <row r="1178" spans="1:22">
      <c r="A1178" s="1" t="s">
        <v>65</v>
      </c>
      <c r="B1178" s="1">
        <v>28</v>
      </c>
      <c r="C1178" s="1" t="s">
        <v>33</v>
      </c>
      <c r="D1178" s="1">
        <f t="shared" ref="D1178:V1178" si="764">D771+0.0001</f>
        <v>0.35303122759023597</v>
      </c>
      <c r="E1178" s="1">
        <f t="shared" si="764"/>
        <v>0.49197671392249198</v>
      </c>
      <c r="F1178" s="1">
        <f t="shared" si="764"/>
        <v>0.21561071152167799</v>
      </c>
      <c r="G1178" s="1">
        <f t="shared" si="764"/>
        <v>0.28283092369477902</v>
      </c>
      <c r="H1178" s="1">
        <f t="shared" si="764"/>
        <v>1.0154681972858199E-3</v>
      </c>
      <c r="I1178" s="1">
        <f t="shared" si="764"/>
        <v>2.8418784718285899E-2</v>
      </c>
      <c r="J1178" s="1">
        <f t="shared" si="764"/>
        <v>0.29365177519637498</v>
      </c>
      <c r="K1178" s="1">
        <f t="shared" si="764"/>
        <v>0.37631889099112198</v>
      </c>
      <c r="L1178" s="1">
        <f t="shared" si="764"/>
        <v>2.09528731319952E-2</v>
      </c>
      <c r="M1178" s="1">
        <f t="shared" si="764"/>
        <v>4.01641093029819E-2</v>
      </c>
      <c r="N1178" s="1">
        <f t="shared" si="764"/>
        <v>1.59665180578107E-2</v>
      </c>
      <c r="O1178" s="1">
        <f t="shared" si="764"/>
        <v>2.7998641914407402E-2</v>
      </c>
      <c r="P1178" s="1">
        <f t="shared" si="764"/>
        <v>0.51995230054350094</v>
      </c>
      <c r="Q1178" s="1">
        <f t="shared" si="764"/>
        <v>0.29224297561597701</v>
      </c>
      <c r="R1178" s="1">
        <f t="shared" si="764"/>
        <v>9.6098912124080605E-3</v>
      </c>
      <c r="S1178" s="1">
        <f t="shared" si="764"/>
        <v>0.435997435897436</v>
      </c>
      <c r="T1178" s="1">
        <f t="shared" si="764"/>
        <v>5.1309653771718401E-2</v>
      </c>
      <c r="U1178" s="1">
        <f t="shared" si="764"/>
        <v>1.39484675057997E-2</v>
      </c>
      <c r="V1178" s="1">
        <f t="shared" si="764"/>
        <v>2.6074956721996402E-3</v>
      </c>
    </row>
    <row r="1179" spans="1:22">
      <c r="A1179" s="1" t="s">
        <v>65</v>
      </c>
      <c r="B1179" s="1">
        <v>28</v>
      </c>
      <c r="C1179" s="1" t="s">
        <v>34</v>
      </c>
      <c r="D1179" s="1">
        <f t="shared" ref="D1179:V1179" si="765">D772+0.0001</f>
        <v>0.46195524196134002</v>
      </c>
      <c r="E1179" s="1">
        <f t="shared" si="765"/>
        <v>0.59209154390023899</v>
      </c>
      <c r="F1179" s="1">
        <f t="shared" si="765"/>
        <v>0.22629341665431699</v>
      </c>
      <c r="G1179" s="1">
        <f t="shared" si="765"/>
        <v>0.29327269076305201</v>
      </c>
      <c r="H1179" s="1">
        <f t="shared" si="765"/>
        <v>9.8864145938680589E-4</v>
      </c>
      <c r="I1179" s="1">
        <f t="shared" si="765"/>
        <v>3.85536900578166E-2</v>
      </c>
      <c r="J1179" s="1">
        <f t="shared" si="765"/>
        <v>0.50788011364818497</v>
      </c>
      <c r="K1179" s="1">
        <f t="shared" si="765"/>
        <v>0.37762874399650698</v>
      </c>
      <c r="L1179" s="1">
        <f t="shared" si="765"/>
        <v>1.8795679359719899E-2</v>
      </c>
      <c r="M1179" s="1">
        <f t="shared" si="765"/>
        <v>5.9410368866055802E-2</v>
      </c>
      <c r="N1179" s="1">
        <f t="shared" si="765"/>
        <v>1.7039804239939099E-2</v>
      </c>
      <c r="O1179" s="1">
        <f t="shared" si="765"/>
        <v>2.7751991825311299E-2</v>
      </c>
      <c r="P1179" s="1">
        <f t="shared" si="765"/>
        <v>0.56625359083931504</v>
      </c>
      <c r="Q1179" s="1">
        <f t="shared" si="765"/>
        <v>0.30870478728147799</v>
      </c>
      <c r="R1179" s="1">
        <f t="shared" si="765"/>
        <v>1.0496010079470401E-2</v>
      </c>
      <c r="S1179" s="1">
        <f t="shared" si="765"/>
        <v>0.35907435897435902</v>
      </c>
      <c r="T1179" s="1">
        <f t="shared" si="765"/>
        <v>5.5021337008491399E-2</v>
      </c>
      <c r="U1179" s="1">
        <f t="shared" si="765"/>
        <v>1.48062883612391E-2</v>
      </c>
      <c r="V1179" s="1">
        <f t="shared" si="765"/>
        <v>3.0297831111658399E-3</v>
      </c>
    </row>
    <row r="1180" spans="1:22">
      <c r="A1180" s="1" t="s">
        <v>65</v>
      </c>
      <c r="B1180" s="1">
        <v>28</v>
      </c>
      <c r="C1180" s="1" t="s">
        <v>35</v>
      </c>
      <c r="D1180" s="1">
        <f t="shared" ref="D1180:V1180" si="766">D773+0.0001</f>
        <v>0.48509730328491102</v>
      </c>
      <c r="E1180" s="1">
        <f t="shared" si="766"/>
        <v>0.64125587250678795</v>
      </c>
      <c r="F1180" s="1">
        <f t="shared" si="766"/>
        <v>0.219089280245023</v>
      </c>
      <c r="G1180" s="1">
        <f t="shared" si="766"/>
        <v>0.31415622489959799</v>
      </c>
      <c r="H1180" s="1">
        <f t="shared" si="766"/>
        <v>1.25931479201275E-3</v>
      </c>
      <c r="I1180" s="1">
        <f t="shared" si="766"/>
        <v>4.8053746740732303E-2</v>
      </c>
      <c r="J1180" s="1">
        <f t="shared" si="766"/>
        <v>0.67728609300436804</v>
      </c>
      <c r="K1180" s="1">
        <f t="shared" si="766"/>
        <v>0.39909577936253798</v>
      </c>
      <c r="L1180" s="1">
        <f t="shared" si="766"/>
        <v>2.2927695450092701E-2</v>
      </c>
      <c r="M1180" s="1">
        <f t="shared" si="766"/>
        <v>5.24231838095005E-2</v>
      </c>
      <c r="N1180" s="1">
        <f t="shared" si="766"/>
        <v>2.4031071176303299E-2</v>
      </c>
      <c r="O1180" s="1">
        <f t="shared" si="766"/>
        <v>3.08678368283819E-2</v>
      </c>
      <c r="P1180" s="1">
        <f t="shared" si="766"/>
        <v>0.600191274945028</v>
      </c>
      <c r="Q1180" s="1">
        <f t="shared" si="766"/>
        <v>0.34574379865940602</v>
      </c>
      <c r="R1180" s="1">
        <f t="shared" si="766"/>
        <v>1.03153993453709E-2</v>
      </c>
      <c r="S1180" s="1">
        <f t="shared" si="766"/>
        <v>0.35907435897435902</v>
      </c>
      <c r="T1180" s="1">
        <f t="shared" si="766"/>
        <v>5.6043786132966199E-2</v>
      </c>
      <c r="U1180" s="1">
        <f t="shared" si="766"/>
        <v>1.5267112071217301E-2</v>
      </c>
      <c r="V1180" s="1">
        <f t="shared" si="766"/>
        <v>4.0285724793913697E-3</v>
      </c>
    </row>
    <row r="1181" spans="1:22">
      <c r="A1181" s="1" t="s">
        <v>65</v>
      </c>
      <c r="B1181" s="1">
        <v>28</v>
      </c>
      <c r="C1181" s="1" t="s">
        <v>36</v>
      </c>
      <c r="D1181" s="1">
        <f t="shared" ref="D1181:V1181" si="767">D774+0.0001</f>
        <v>0.55102455308979803</v>
      </c>
      <c r="E1181" s="1">
        <f t="shared" si="767"/>
        <v>0.71741474155768103</v>
      </c>
      <c r="F1181" s="1">
        <f t="shared" si="767"/>
        <v>0.18834120272028201</v>
      </c>
      <c r="G1181" s="1">
        <f t="shared" si="767"/>
        <v>0.31817228915662599</v>
      </c>
      <c r="H1181" s="1">
        <f t="shared" si="767"/>
        <v>1.3525948209961601E-3</v>
      </c>
      <c r="I1181" s="1">
        <f t="shared" si="767"/>
        <v>1.6254630994218301E-2</v>
      </c>
      <c r="J1181" s="1">
        <f t="shared" si="767"/>
        <v>4.5679054659249499E-2</v>
      </c>
      <c r="K1181" s="1">
        <f t="shared" si="767"/>
        <v>0.42354636879639102</v>
      </c>
      <c r="L1181" s="1">
        <f t="shared" si="767"/>
        <v>2.8930321599032902E-2</v>
      </c>
      <c r="M1181" s="1">
        <f t="shared" si="767"/>
        <v>4.9803277024706702E-2</v>
      </c>
      <c r="N1181" s="1">
        <f t="shared" si="767"/>
        <v>2.9838971296474701E-2</v>
      </c>
      <c r="O1181" s="1">
        <f t="shared" si="767"/>
        <v>3.02970180507596E-2</v>
      </c>
      <c r="P1181" s="1">
        <f t="shared" si="767"/>
        <v>0.63477203252707104</v>
      </c>
      <c r="Q1181" s="1">
        <f t="shared" si="767"/>
        <v>0.36632104656515102</v>
      </c>
      <c r="R1181" s="1">
        <f t="shared" si="767"/>
        <v>1.4589840582796901E-2</v>
      </c>
      <c r="S1181" s="1">
        <f t="shared" si="767"/>
        <v>0.38471538461538501</v>
      </c>
      <c r="T1181" s="1">
        <f t="shared" si="767"/>
        <v>6.4294371822691099E-2</v>
      </c>
      <c r="U1181" s="1">
        <f t="shared" si="767"/>
        <v>1.8816359358442301E-2</v>
      </c>
      <c r="V1181" s="1">
        <f t="shared" si="767"/>
        <v>5.3693306861118803E-3</v>
      </c>
    </row>
    <row r="1182" spans="1:22">
      <c r="A1182" s="1" t="s">
        <v>65</v>
      </c>
      <c r="B1182" s="1">
        <v>28</v>
      </c>
      <c r="C1182" s="1" t="s">
        <v>37</v>
      </c>
      <c r="D1182" s="1">
        <f t="shared" ref="D1182:V1182" si="768">D775+0.0001</f>
        <v>0.60202555793767698</v>
      </c>
      <c r="E1182" s="1">
        <f t="shared" si="768"/>
        <v>0.76924431453752395</v>
      </c>
      <c r="F1182" s="1">
        <f t="shared" si="768"/>
        <v>0.19683796703387199</v>
      </c>
      <c r="G1182" s="1">
        <f t="shared" si="768"/>
        <v>0.32218835341365498</v>
      </c>
      <c r="H1182" s="1">
        <f t="shared" si="768"/>
        <v>1.4758633942052099E-3</v>
      </c>
      <c r="I1182" s="1">
        <f t="shared" si="768"/>
        <v>1.1334553905452901E-2</v>
      </c>
      <c r="J1182" s="1">
        <f t="shared" si="768"/>
        <v>4.4858067867662603E-2</v>
      </c>
      <c r="K1182" s="1">
        <f t="shared" si="768"/>
        <v>0.43446181050793198</v>
      </c>
      <c r="L1182" s="1">
        <f t="shared" si="768"/>
        <v>3.97579753642218E-2</v>
      </c>
      <c r="M1182" s="1">
        <f t="shared" si="768"/>
        <v>4.5280447511903202E-2</v>
      </c>
      <c r="N1182" s="1">
        <f t="shared" si="768"/>
        <v>2.5749934410288899E-2</v>
      </c>
      <c r="O1182" s="1">
        <f t="shared" si="768"/>
        <v>3.2659825230793998E-2</v>
      </c>
      <c r="P1182" s="1">
        <f t="shared" si="768"/>
        <v>0.67128201053810699</v>
      </c>
      <c r="Q1182" s="1">
        <f t="shared" si="768"/>
        <v>0.30047386888560301</v>
      </c>
      <c r="R1182" s="1">
        <f t="shared" si="768"/>
        <v>2.2173584922968701E-2</v>
      </c>
      <c r="S1182" s="1">
        <f t="shared" si="768"/>
        <v>0.28215128205128198</v>
      </c>
      <c r="T1182" s="1">
        <f t="shared" si="768"/>
        <v>7.0166702265901604E-2</v>
      </c>
      <c r="U1182" s="1">
        <f t="shared" si="768"/>
        <v>2.1065289964345299E-2</v>
      </c>
      <c r="V1182" s="1">
        <f t="shared" si="768"/>
        <v>5.6963884206940197E-3</v>
      </c>
    </row>
    <row r="1183" spans="1:22">
      <c r="A1183" s="1" t="s">
        <v>65</v>
      </c>
      <c r="B1183" s="1">
        <v>28</v>
      </c>
      <c r="C1183" s="1" t="s">
        <v>38</v>
      </c>
      <c r="D1183" s="1">
        <f t="shared" ref="D1183:V1183" si="769">D776+0.0001</f>
        <v>0.69032258330394003</v>
      </c>
      <c r="E1183" s="1">
        <f t="shared" si="769"/>
        <v>0.85241716044460702</v>
      </c>
      <c r="F1183" s="1">
        <f t="shared" si="769"/>
        <v>0.19683879036374699</v>
      </c>
      <c r="G1183" s="1">
        <f t="shared" si="769"/>
        <v>0.34604377510040202</v>
      </c>
      <c r="H1183" s="1">
        <f t="shared" si="769"/>
        <v>1.5624209474252499E-3</v>
      </c>
      <c r="I1183" s="1">
        <f t="shared" si="769"/>
        <v>2.1877576238521702E-2</v>
      </c>
      <c r="J1183" s="1">
        <f t="shared" si="769"/>
        <v>4.6476903717522201E-2</v>
      </c>
      <c r="K1183" s="1">
        <f t="shared" si="769"/>
        <v>0.47557664095473701</v>
      </c>
      <c r="L1183" s="1">
        <f t="shared" si="769"/>
        <v>3.97579753642218E-2</v>
      </c>
      <c r="M1183" s="1">
        <f t="shared" si="769"/>
        <v>4.9983867968253097E-2</v>
      </c>
      <c r="N1183" s="1">
        <f t="shared" si="769"/>
        <v>2.3930163928410901E-2</v>
      </c>
      <c r="O1183" s="1">
        <f t="shared" si="769"/>
        <v>3.30665461940381E-2</v>
      </c>
      <c r="P1183" s="1">
        <f t="shared" si="769"/>
        <v>0.70978344189520004</v>
      </c>
      <c r="Q1183" s="1">
        <f t="shared" si="769"/>
        <v>0.42596480340665599</v>
      </c>
      <c r="R1183" s="1">
        <f t="shared" si="769"/>
        <v>2.6486608369614001E-2</v>
      </c>
      <c r="S1183" s="1">
        <f t="shared" si="769"/>
        <v>0.19496091025640999</v>
      </c>
      <c r="T1183" s="1">
        <f t="shared" si="769"/>
        <v>7.4803605502859805E-2</v>
      </c>
      <c r="U1183" s="1">
        <f t="shared" si="769"/>
        <v>2.2882989972487701E-2</v>
      </c>
      <c r="V1183" s="1">
        <f t="shared" si="769"/>
        <v>8.4843945339457393E-3</v>
      </c>
    </row>
    <row r="1184" spans="1:22">
      <c r="A1184" s="1" t="s">
        <v>66</v>
      </c>
      <c r="B1184" s="1">
        <v>29</v>
      </c>
      <c r="C1184" s="1" t="s">
        <v>25</v>
      </c>
      <c r="D1184" s="1">
        <f t="shared" ref="D1184:V1184" si="770">D777+0.0001</f>
        <v>2.22711070670942E-2</v>
      </c>
      <c r="E1184" s="1">
        <f t="shared" si="770"/>
        <v>6.1729858090419601E-2</v>
      </c>
      <c r="F1184" s="1">
        <f t="shared" si="770"/>
        <v>1.7348760888537599E-2</v>
      </c>
      <c r="G1184" s="1">
        <f t="shared" si="770"/>
        <v>0.21777068273092401</v>
      </c>
      <c r="H1184" s="1">
        <f t="shared" si="770"/>
        <v>1.92761932772761E-4</v>
      </c>
      <c r="I1184" s="1">
        <f t="shared" si="770"/>
        <v>9.3890715338397002E-4</v>
      </c>
      <c r="J1184" s="1">
        <f t="shared" si="770"/>
        <v>1.77072772382703E-2</v>
      </c>
      <c r="K1184" s="1">
        <f t="shared" si="770"/>
        <v>0.220446383350313</v>
      </c>
      <c r="L1184" s="1">
        <f t="shared" si="770"/>
        <v>1.5537610204464499E-3</v>
      </c>
      <c r="M1184" s="1">
        <f t="shared" si="770"/>
        <v>6.1183308753765597E-2</v>
      </c>
      <c r="N1184" s="1">
        <f t="shared" si="770"/>
        <v>5.7816275421746399E-4</v>
      </c>
      <c r="O1184" s="1">
        <f t="shared" si="770"/>
        <v>6.6578510233461898E-4</v>
      </c>
      <c r="P1184" s="1">
        <f t="shared" si="770"/>
        <v>4.4770485001867002E-3</v>
      </c>
      <c r="Q1184" s="1">
        <f t="shared" si="770"/>
        <v>1.48797894420262E-2</v>
      </c>
      <c r="R1184" s="1">
        <f t="shared" si="770"/>
        <v>3.0954528920937497E-4</v>
      </c>
      <c r="S1184" s="1">
        <f t="shared" si="770"/>
        <v>0.32061282051282097</v>
      </c>
      <c r="T1184" s="1">
        <f t="shared" si="770"/>
        <v>5.3164196841133798E-3</v>
      </c>
      <c r="U1184" s="1">
        <f t="shared" si="770"/>
        <v>2.44433483059694E-3</v>
      </c>
      <c r="V1184" s="1">
        <f t="shared" si="770"/>
        <v>1E-4</v>
      </c>
    </row>
    <row r="1185" spans="1:22">
      <c r="A1185" s="1" t="s">
        <v>66</v>
      </c>
      <c r="B1185" s="1">
        <v>29</v>
      </c>
      <c r="C1185" s="1" t="s">
        <v>27</v>
      </c>
      <c r="D1185" s="1">
        <f t="shared" ref="D1185:V1185" si="771">D778+0.0001</f>
        <v>9.6135711975629395E-2</v>
      </c>
      <c r="E1185" s="1">
        <f t="shared" si="771"/>
        <v>8.9141999666351904E-2</v>
      </c>
      <c r="F1185" s="1">
        <f t="shared" si="771"/>
        <v>2.5540893148248801E-2</v>
      </c>
      <c r="G1185" s="1">
        <f t="shared" si="771"/>
        <v>0.26114417670682699</v>
      </c>
      <c r="H1185" s="1">
        <f t="shared" si="771"/>
        <v>2.7230815384897899E-4</v>
      </c>
      <c r="I1185" s="1">
        <f t="shared" si="771"/>
        <v>1.0636095680761799E-3</v>
      </c>
      <c r="J1185" s="1">
        <f t="shared" si="771"/>
        <v>2.7920616426223E-2</v>
      </c>
      <c r="K1185" s="1">
        <f t="shared" si="771"/>
        <v>0.30980746616213101</v>
      </c>
      <c r="L1185" s="1">
        <f t="shared" si="771"/>
        <v>1.8559765730840601E-3</v>
      </c>
      <c r="M1185" s="1">
        <f t="shared" si="771"/>
        <v>5.9115143113222898E-2</v>
      </c>
      <c r="N1185" s="1">
        <f t="shared" si="771"/>
        <v>5.6554934823091203E-4</v>
      </c>
      <c r="O1185" s="1">
        <f t="shared" si="771"/>
        <v>7.7853942877852795E-4</v>
      </c>
      <c r="P1185" s="1">
        <f t="shared" si="771"/>
        <v>9.3967983238601005E-2</v>
      </c>
      <c r="Q1185" s="1">
        <f t="shared" si="771"/>
        <v>3.8011179200074498E-2</v>
      </c>
      <c r="R1185" s="1">
        <f t="shared" si="771"/>
        <v>4.7084002313282198E-4</v>
      </c>
      <c r="S1185" s="1">
        <f t="shared" si="771"/>
        <v>0.38471538461538501</v>
      </c>
      <c r="T1185" s="1">
        <f t="shared" si="771"/>
        <v>6.37050685696824E-3</v>
      </c>
      <c r="U1185" s="1">
        <f t="shared" si="771"/>
        <v>2.50947469891051E-3</v>
      </c>
      <c r="V1185" s="1">
        <f t="shared" si="771"/>
        <v>1.1221182957240099E-4</v>
      </c>
    </row>
    <row r="1186" spans="1:22">
      <c r="A1186" s="1" t="s">
        <v>66</v>
      </c>
      <c r="B1186" s="1">
        <v>29</v>
      </c>
      <c r="C1186" s="1" t="s">
        <v>28</v>
      </c>
      <c r="D1186" s="1">
        <f t="shared" ref="D1186:V1186" si="772">D779+0.0001</f>
        <v>0.116960657301446</v>
      </c>
      <c r="E1186" s="1">
        <f t="shared" si="772"/>
        <v>0.106104367209416</v>
      </c>
      <c r="F1186" s="1">
        <f t="shared" si="772"/>
        <v>3.7149844390653601E-2</v>
      </c>
      <c r="G1186" s="1">
        <f t="shared" si="772"/>
        <v>0.26275060240963899</v>
      </c>
      <c r="H1186" s="1">
        <f t="shared" si="772"/>
        <v>1E-4</v>
      </c>
      <c r="I1186" s="1">
        <f t="shared" si="772"/>
        <v>9.1623398707629496E-4</v>
      </c>
      <c r="J1186" s="1">
        <f t="shared" si="772"/>
        <v>4.0270878039360303E-2</v>
      </c>
      <c r="K1186" s="1">
        <f t="shared" si="772"/>
        <v>0.30456805414059102</v>
      </c>
      <c r="L1186" s="1">
        <f t="shared" si="772"/>
        <v>1.29323037162092E-3</v>
      </c>
      <c r="M1186" s="1">
        <f t="shared" si="772"/>
        <v>6.6845041540518804E-2</v>
      </c>
      <c r="N1186" s="1">
        <f t="shared" si="772"/>
        <v>5.3688251644329495E-4</v>
      </c>
      <c r="O1186" s="1">
        <f t="shared" si="772"/>
        <v>1.03525686844993E-3</v>
      </c>
      <c r="P1186" s="1">
        <f t="shared" si="772"/>
        <v>0.21125628759905399</v>
      </c>
      <c r="Q1186" s="1">
        <f t="shared" si="772"/>
        <v>7.8239683744405805E-2</v>
      </c>
      <c r="R1186" s="1">
        <f t="shared" si="772"/>
        <v>7.4682313570704204E-4</v>
      </c>
      <c r="S1186" s="1">
        <f t="shared" si="772"/>
        <v>0.448817948717949</v>
      </c>
      <c r="T1186" s="1">
        <f t="shared" si="772"/>
        <v>7.5611777996586202E-3</v>
      </c>
      <c r="U1186" s="1">
        <f t="shared" si="772"/>
        <v>2.6654076363654398E-3</v>
      </c>
      <c r="V1186" s="1">
        <f t="shared" si="772"/>
        <v>1.5004796014521699E-4</v>
      </c>
    </row>
    <row r="1187" spans="1:22">
      <c r="A1187" s="1" t="s">
        <v>66</v>
      </c>
      <c r="B1187" s="1">
        <v>29</v>
      </c>
      <c r="C1187" s="1" t="s">
        <v>29</v>
      </c>
      <c r="D1187" s="1">
        <f t="shared" ref="D1187:V1187" si="773">D780+0.0001</f>
        <v>0.14296635305682101</v>
      </c>
      <c r="E1187" s="1">
        <f t="shared" si="773"/>
        <v>0.12634730375299599</v>
      </c>
      <c r="F1187" s="1">
        <f t="shared" si="773"/>
        <v>4.2830820530553801E-2</v>
      </c>
      <c r="G1187" s="1">
        <f t="shared" si="773"/>
        <v>0.306124096385542</v>
      </c>
      <c r="H1187" s="1">
        <f t="shared" si="773"/>
        <v>1.58021097825885E-4</v>
      </c>
      <c r="I1187" s="1">
        <f t="shared" si="773"/>
        <v>1.46038997846049E-3</v>
      </c>
      <c r="J1187" s="1">
        <f t="shared" si="773"/>
        <v>5.5000158534727103E-2</v>
      </c>
      <c r="K1187" s="1">
        <f t="shared" si="773"/>
        <v>0.29991079901033302</v>
      </c>
      <c r="L1187" s="1">
        <f t="shared" si="773"/>
        <v>2.1217178348860999E-3</v>
      </c>
      <c r="M1187" s="1">
        <f t="shared" si="773"/>
        <v>5.6410939190246902E-2</v>
      </c>
      <c r="N1187" s="1">
        <f t="shared" si="773"/>
        <v>6.71043289209346E-4</v>
      </c>
      <c r="O1187" s="1">
        <f t="shared" si="773"/>
        <v>1.4731866184776201E-3</v>
      </c>
      <c r="P1187" s="1">
        <f t="shared" si="773"/>
        <v>0.26917438908019797</v>
      </c>
      <c r="Q1187" s="1">
        <f t="shared" si="773"/>
        <v>0.14820230705495699</v>
      </c>
      <c r="R1187" s="1">
        <f t="shared" si="773"/>
        <v>1.2190434465193399E-3</v>
      </c>
      <c r="S1187" s="1">
        <f t="shared" si="773"/>
        <v>0.51292051282051299</v>
      </c>
      <c r="T1187" s="1">
        <f t="shared" si="773"/>
        <v>8.5118625704911095E-3</v>
      </c>
      <c r="U1187" s="1">
        <f t="shared" si="773"/>
        <v>2.7526110084626402E-3</v>
      </c>
      <c r="V1187" s="1">
        <f t="shared" si="773"/>
        <v>1.9702054127232E-4</v>
      </c>
    </row>
    <row r="1188" spans="1:22">
      <c r="A1188" s="1" t="s">
        <v>66</v>
      </c>
      <c r="B1188" s="1">
        <v>29</v>
      </c>
      <c r="C1188" s="1" t="s">
        <v>30</v>
      </c>
      <c r="D1188" s="1">
        <f t="shared" ref="D1188:V1188" si="774">D781+0.0001</f>
        <v>0.26740560744943498</v>
      </c>
      <c r="E1188" s="1">
        <f t="shared" si="774"/>
        <v>0.19615484252642501</v>
      </c>
      <c r="F1188" s="1">
        <f t="shared" si="774"/>
        <v>4.4477480281249503E-2</v>
      </c>
      <c r="G1188" s="1">
        <f t="shared" si="774"/>
        <v>0.31897550200803199</v>
      </c>
      <c r="H1188" s="1">
        <f t="shared" si="774"/>
        <v>3.4098429059329998E-4</v>
      </c>
      <c r="I1188" s="1">
        <f t="shared" si="774"/>
        <v>2.6053848769980702E-3</v>
      </c>
      <c r="J1188" s="1">
        <f t="shared" si="774"/>
        <v>8.4499999102680606E-2</v>
      </c>
      <c r="K1188" s="1">
        <f t="shared" si="774"/>
        <v>0.260906287294426</v>
      </c>
      <c r="L1188" s="1">
        <f t="shared" si="774"/>
        <v>3.3462118843660799E-3</v>
      </c>
      <c r="M1188" s="1">
        <f t="shared" si="774"/>
        <v>4.4840192275255E-2</v>
      </c>
      <c r="N1188" s="1">
        <f t="shared" si="774"/>
        <v>1.3567539055691601E-3</v>
      </c>
      <c r="O1188" s="1">
        <f t="shared" si="774"/>
        <v>2.5362988392344799E-3</v>
      </c>
      <c r="P1188" s="1">
        <f t="shared" si="774"/>
        <v>0.37127786167697002</v>
      </c>
      <c r="Q1188" s="1">
        <f t="shared" si="774"/>
        <v>0.32105113364919402</v>
      </c>
      <c r="R1188" s="1">
        <f t="shared" si="774"/>
        <v>1.2192992890637499E-2</v>
      </c>
      <c r="S1188" s="1">
        <f t="shared" si="774"/>
        <v>0.53856153846153798</v>
      </c>
      <c r="T1188" s="1">
        <f t="shared" si="774"/>
        <v>9.8259990678350607E-3</v>
      </c>
      <c r="U1188" s="1">
        <f t="shared" si="774"/>
        <v>1.9500656505975699E-3</v>
      </c>
      <c r="V1188" s="1">
        <f t="shared" si="774"/>
        <v>2.36595432701098E-4</v>
      </c>
    </row>
    <row r="1189" spans="1:22">
      <c r="A1189" s="1" t="s">
        <v>66</v>
      </c>
      <c r="B1189" s="1">
        <v>29</v>
      </c>
      <c r="C1189" s="1" t="s">
        <v>31</v>
      </c>
      <c r="D1189" s="1">
        <f t="shared" ref="D1189:V1189" si="775">D782+0.0001</f>
        <v>0.354986931571796</v>
      </c>
      <c r="E1189" s="1">
        <f t="shared" si="775"/>
        <v>0.25169452455868102</v>
      </c>
      <c r="F1189" s="1">
        <f t="shared" si="775"/>
        <v>4.4477480281249503E-2</v>
      </c>
      <c r="G1189" s="1">
        <f t="shared" si="775"/>
        <v>0.33423654618473903</v>
      </c>
      <c r="H1189" s="1">
        <f t="shared" si="775"/>
        <v>2.7485179332700999E-4</v>
      </c>
      <c r="I1189" s="1">
        <f t="shared" si="775"/>
        <v>4.8727015077655597E-3</v>
      </c>
      <c r="J1189" s="1">
        <f t="shared" si="775"/>
        <v>4.1999801714612199E-2</v>
      </c>
      <c r="K1189" s="1">
        <f t="shared" si="775"/>
        <v>0.28324655799738002</v>
      </c>
      <c r="L1189" s="1">
        <f t="shared" si="775"/>
        <v>4.4664936743158499E-3</v>
      </c>
      <c r="M1189" s="1">
        <f t="shared" si="775"/>
        <v>5.65872195727588E-2</v>
      </c>
      <c r="N1189" s="1">
        <f t="shared" si="775"/>
        <v>1.5172881635798199E-3</v>
      </c>
      <c r="O1189" s="1">
        <f t="shared" si="775"/>
        <v>3.2349729691637098E-3</v>
      </c>
      <c r="P1189" s="1">
        <f t="shared" si="775"/>
        <v>0.38212713355184003</v>
      </c>
      <c r="Q1189" s="1">
        <f t="shared" si="775"/>
        <v>0.42805275201427201</v>
      </c>
      <c r="R1189" s="1">
        <f t="shared" si="775"/>
        <v>8.3926534881896397E-3</v>
      </c>
      <c r="S1189" s="1">
        <f t="shared" si="775"/>
        <v>0.55138205128205098</v>
      </c>
      <c r="T1189" s="1">
        <f t="shared" si="775"/>
        <v>1.1638627742092801E-2</v>
      </c>
      <c r="U1189" s="1">
        <f t="shared" si="775"/>
        <v>2.3268671021192898E-3</v>
      </c>
      <c r="V1189" s="1">
        <f t="shared" si="775"/>
        <v>3.4131165430096699E-4</v>
      </c>
    </row>
    <row r="1190" spans="1:22">
      <c r="A1190" s="1" t="s">
        <v>66</v>
      </c>
      <c r="B1190" s="1">
        <v>29</v>
      </c>
      <c r="C1190" s="1" t="s">
        <v>32</v>
      </c>
      <c r="D1190" s="1">
        <f t="shared" ref="D1190:V1190" si="776">D783+0.0001</f>
        <v>0.43232551745586401</v>
      </c>
      <c r="E1190" s="1">
        <f t="shared" si="776"/>
        <v>0.31686438907376202</v>
      </c>
      <c r="F1190" s="1">
        <f t="shared" si="776"/>
        <v>2.87930461558728E-2</v>
      </c>
      <c r="G1190" s="1">
        <f t="shared" si="776"/>
        <v>0.33584297188755002</v>
      </c>
      <c r="H1190" s="1">
        <f t="shared" si="776"/>
        <v>2.0784633943182E-4</v>
      </c>
      <c r="I1190" s="1">
        <f t="shared" si="776"/>
        <v>1.93652647092166E-3</v>
      </c>
      <c r="J1190" s="1">
        <f t="shared" si="776"/>
        <v>0.154343920351631</v>
      </c>
      <c r="K1190" s="1">
        <f t="shared" si="776"/>
        <v>0.36431190510842698</v>
      </c>
      <c r="L1190" s="1">
        <f t="shared" si="776"/>
        <v>1.0979759894954E-2</v>
      </c>
      <c r="M1190" s="1">
        <f t="shared" si="776"/>
        <v>5.6235215775768399E-2</v>
      </c>
      <c r="N1190" s="1">
        <f t="shared" si="776"/>
        <v>1.7729963031253701E-3</v>
      </c>
      <c r="O1190" s="1">
        <f t="shared" si="776"/>
        <v>3.1312792582376099E-3</v>
      </c>
      <c r="P1190" s="1">
        <f t="shared" si="776"/>
        <v>0.46473095880180898</v>
      </c>
      <c r="Q1190" s="1">
        <f t="shared" si="776"/>
        <v>0.35809014548732299</v>
      </c>
      <c r="R1190" s="1">
        <f t="shared" si="776"/>
        <v>2.5849077923238298E-3</v>
      </c>
      <c r="S1190" s="1">
        <f t="shared" si="776"/>
        <v>0.52574102564102598</v>
      </c>
      <c r="T1190" s="1">
        <f t="shared" si="776"/>
        <v>1.31024662244542E-2</v>
      </c>
      <c r="U1190" s="1">
        <f t="shared" si="776"/>
        <v>2.4825957478725202E-3</v>
      </c>
      <c r="V1190" s="1">
        <f t="shared" si="776"/>
        <v>4.4868953977352199E-4</v>
      </c>
    </row>
    <row r="1191" spans="1:22">
      <c r="A1191" s="1" t="s">
        <v>66</v>
      </c>
      <c r="B1191" s="1">
        <v>29</v>
      </c>
      <c r="C1191" s="1" t="s">
        <v>33</v>
      </c>
      <c r="D1191" s="1">
        <f t="shared" ref="D1191:V1191" si="777">D784+0.0001</f>
        <v>0.50599927341356699</v>
      </c>
      <c r="E1191" s="1">
        <f t="shared" si="777"/>
        <v>0.42442818980735902</v>
      </c>
      <c r="F1191" s="1">
        <f t="shared" si="777"/>
        <v>2.87930461558728E-2</v>
      </c>
      <c r="G1191" s="1">
        <f t="shared" si="777"/>
        <v>0.31656586345381499</v>
      </c>
      <c r="H1191" s="1">
        <f t="shared" si="777"/>
        <v>2.1689811898059299E-4</v>
      </c>
      <c r="I1191" s="1">
        <f t="shared" si="777"/>
        <v>3.1041945357669202E-3</v>
      </c>
      <c r="J1191" s="1">
        <f t="shared" si="777"/>
        <v>0.46554590179143601</v>
      </c>
      <c r="K1191" s="1">
        <f t="shared" si="777"/>
        <v>0.449452350458449</v>
      </c>
      <c r="L1191" s="1">
        <f t="shared" si="777"/>
        <v>8.6506158944538204E-3</v>
      </c>
      <c r="M1191" s="1">
        <f t="shared" si="777"/>
        <v>5.7297964081515398E-2</v>
      </c>
      <c r="N1191" s="1">
        <f t="shared" si="777"/>
        <v>3.0205768225224998E-3</v>
      </c>
      <c r="O1191" s="1">
        <f t="shared" si="777"/>
        <v>4.3977519606165196E-3</v>
      </c>
      <c r="P1191" s="1">
        <f t="shared" si="777"/>
        <v>0.51227690743890797</v>
      </c>
      <c r="Q1191" s="1">
        <f t="shared" si="777"/>
        <v>0.35397471090893801</v>
      </c>
      <c r="R1191" s="1">
        <f t="shared" si="777"/>
        <v>3.24338250625264E-3</v>
      </c>
      <c r="S1191" s="1">
        <f t="shared" si="777"/>
        <v>0.461638461538462</v>
      </c>
      <c r="T1191" s="1">
        <f t="shared" si="777"/>
        <v>1.5056308626847001E-2</v>
      </c>
      <c r="U1191" s="1">
        <f t="shared" si="777"/>
        <v>2.0284844795216499E-3</v>
      </c>
      <c r="V1191" s="1">
        <f t="shared" si="777"/>
        <v>5.7814476982484899E-4</v>
      </c>
    </row>
    <row r="1192" spans="1:22">
      <c r="A1192" s="1" t="s">
        <v>66</v>
      </c>
      <c r="B1192" s="1">
        <v>29</v>
      </c>
      <c r="C1192" s="1" t="s">
        <v>34</v>
      </c>
      <c r="D1192" s="1">
        <f t="shared" ref="D1192:V1192" si="778">D785+0.0001</f>
        <v>0.54743727406404796</v>
      </c>
      <c r="E1192" s="1">
        <f t="shared" si="778"/>
        <v>0.49278022270763799</v>
      </c>
      <c r="F1192" s="1">
        <f t="shared" si="778"/>
        <v>2.87930461558728E-2</v>
      </c>
      <c r="G1192" s="1">
        <f t="shared" si="778"/>
        <v>0.32299156626505998</v>
      </c>
      <c r="H1192" s="1">
        <f t="shared" si="778"/>
        <v>2.81376256976992E-4</v>
      </c>
      <c r="I1192" s="1">
        <f t="shared" si="778"/>
        <v>4.0791406869969396E-3</v>
      </c>
      <c r="J1192" s="1">
        <f t="shared" si="778"/>
        <v>0.71718918892341799</v>
      </c>
      <c r="K1192" s="1">
        <f t="shared" si="778"/>
        <v>0.42718484936690398</v>
      </c>
      <c r="L1192" s="1">
        <f t="shared" si="778"/>
        <v>1.08859688613769E-2</v>
      </c>
      <c r="M1192" s="1">
        <f t="shared" si="778"/>
        <v>5.0102206336705202E-2</v>
      </c>
      <c r="N1192" s="1">
        <f t="shared" si="778"/>
        <v>3.4540193191512801E-3</v>
      </c>
      <c r="O1192" s="1">
        <f t="shared" si="778"/>
        <v>4.9796448238717001E-3</v>
      </c>
      <c r="P1192" s="1">
        <f t="shared" si="778"/>
        <v>0.55279053644774501</v>
      </c>
      <c r="Q1192" s="1">
        <f t="shared" si="778"/>
        <v>0.36632104656515102</v>
      </c>
      <c r="R1192" s="1">
        <f t="shared" si="778"/>
        <v>4.0486027164096201E-3</v>
      </c>
      <c r="S1192" s="1">
        <f t="shared" si="778"/>
        <v>0.37189487179487202</v>
      </c>
      <c r="T1192" s="1">
        <f t="shared" si="778"/>
        <v>1.62855625553666E-2</v>
      </c>
      <c r="U1192" s="1">
        <f t="shared" si="778"/>
        <v>2.7871654905788001E-3</v>
      </c>
      <c r="V1192" s="1">
        <f t="shared" si="778"/>
        <v>5.7782363429238304E-4</v>
      </c>
    </row>
    <row r="1193" spans="1:22">
      <c r="A1193" s="1" t="s">
        <v>66</v>
      </c>
      <c r="B1193" s="1">
        <v>29</v>
      </c>
      <c r="C1193" s="1" t="s">
        <v>35</v>
      </c>
      <c r="D1193" s="1">
        <f t="shared" ref="D1193:V1193" si="779">D786+0.0001</f>
        <v>0.59437309020731899</v>
      </c>
      <c r="E1193" s="1">
        <f t="shared" si="779"/>
        <v>0.51438140288853396</v>
      </c>
      <c r="F1193" s="1">
        <f t="shared" si="779"/>
        <v>2.87930461558728E-2</v>
      </c>
      <c r="G1193" s="1">
        <f t="shared" si="779"/>
        <v>0.34307188755020102</v>
      </c>
      <c r="H1193" s="1">
        <f t="shared" si="779"/>
        <v>3.3932212439420699E-4</v>
      </c>
      <c r="I1193" s="1">
        <f t="shared" si="779"/>
        <v>4.8046820088425398E-3</v>
      </c>
      <c r="J1193" s="1">
        <f t="shared" si="779"/>
        <v>0.93840432759775305</v>
      </c>
      <c r="K1193" s="1">
        <f t="shared" si="779"/>
        <v>0.4314054868287</v>
      </c>
      <c r="L1193" s="1">
        <f t="shared" si="779"/>
        <v>1.4168655036578499E-2</v>
      </c>
      <c r="M1193" s="1">
        <f t="shared" si="779"/>
        <v>5.1050316473858E-2</v>
      </c>
      <c r="N1193" s="1">
        <f t="shared" si="779"/>
        <v>5.3425901973195404E-3</v>
      </c>
      <c r="O1193" s="1">
        <f t="shared" si="779"/>
        <v>6.7102223877742104E-3</v>
      </c>
      <c r="P1193" s="1">
        <f t="shared" si="779"/>
        <v>0.58511016470978705</v>
      </c>
      <c r="Q1193" s="1">
        <f t="shared" si="779"/>
        <v>0.40747552901765699</v>
      </c>
      <c r="R1193" s="1">
        <f t="shared" si="779"/>
        <v>3.8755178989477602E-3</v>
      </c>
      <c r="S1193" s="1">
        <f t="shared" si="779"/>
        <v>0.35907435897435902</v>
      </c>
      <c r="T1193" s="1">
        <f t="shared" si="779"/>
        <v>1.6537123622973202E-2</v>
      </c>
      <c r="U1193" s="1">
        <f t="shared" si="779"/>
        <v>3.07863137984744E-3</v>
      </c>
      <c r="V1193" s="1">
        <f t="shared" si="779"/>
        <v>7.1191363121767004E-4</v>
      </c>
    </row>
    <row r="1194" spans="1:22">
      <c r="A1194" s="1" t="s">
        <v>66</v>
      </c>
      <c r="B1194" s="1">
        <v>29</v>
      </c>
      <c r="C1194" s="1" t="s">
        <v>36</v>
      </c>
      <c r="D1194" s="1">
        <f t="shared" ref="D1194:V1194" si="780">D787+0.0001</f>
        <v>0.63507298618564401</v>
      </c>
      <c r="E1194" s="1">
        <f t="shared" si="780"/>
        <v>0.60273507494299405</v>
      </c>
      <c r="F1194" s="1">
        <f t="shared" si="780"/>
        <v>2.87930461558728E-2</v>
      </c>
      <c r="G1194" s="1">
        <f t="shared" si="780"/>
        <v>0.28443734939759002</v>
      </c>
      <c r="H1194" s="1">
        <f t="shared" si="780"/>
        <v>3.4514538385772403E-4</v>
      </c>
      <c r="I1194" s="1">
        <f t="shared" si="780"/>
        <v>2.2879605486906202E-3</v>
      </c>
      <c r="J1194" s="1">
        <f t="shared" si="780"/>
        <v>6.2683613778412001E-2</v>
      </c>
      <c r="K1194" s="1">
        <f t="shared" si="780"/>
        <v>0.45505561053704002</v>
      </c>
      <c r="L1194" s="1">
        <f t="shared" si="780"/>
        <v>1.6044475708122299E-2</v>
      </c>
      <c r="M1194" s="1">
        <f t="shared" si="780"/>
        <v>4.9945836458148603E-2</v>
      </c>
      <c r="N1194" s="1">
        <f t="shared" si="780"/>
        <v>7.5189760666354803E-3</v>
      </c>
      <c r="O1194" s="1">
        <f t="shared" si="780"/>
        <v>7.4270177487390596E-3</v>
      </c>
      <c r="P1194" s="1">
        <f t="shared" si="780"/>
        <v>0.61757500311164604</v>
      </c>
      <c r="Q1194" s="1">
        <f t="shared" si="780"/>
        <v>0.506246283306652</v>
      </c>
      <c r="R1194" s="1">
        <f t="shared" si="780"/>
        <v>1.25974835714631E-2</v>
      </c>
      <c r="S1194" s="1">
        <f t="shared" si="780"/>
        <v>0.35907435897435902</v>
      </c>
      <c r="T1194" s="1">
        <f t="shared" si="780"/>
        <v>1.9312011963812201E-2</v>
      </c>
      <c r="U1194" s="1">
        <f t="shared" si="780"/>
        <v>4.09393195276893E-3</v>
      </c>
      <c r="V1194" s="1">
        <f t="shared" si="780"/>
        <v>1.09590782777205E-3</v>
      </c>
    </row>
    <row r="1195" spans="1:22">
      <c r="A1195" s="1" t="s">
        <v>66</v>
      </c>
      <c r="B1195" s="1">
        <v>29</v>
      </c>
      <c r="C1195" s="1" t="s">
        <v>37</v>
      </c>
      <c r="D1195" s="1">
        <f t="shared" ref="D1195:V1195" si="781">D788+0.0001</f>
        <v>0.66941125606811103</v>
      </c>
      <c r="E1195" s="1">
        <f t="shared" si="781"/>
        <v>0.73278944157389403</v>
      </c>
      <c r="F1195" s="1">
        <f t="shared" si="781"/>
        <v>2.87930461558728E-2</v>
      </c>
      <c r="G1195" s="1">
        <f t="shared" si="781"/>
        <v>0.32941726907630497</v>
      </c>
      <c r="H1195" s="1">
        <f t="shared" si="781"/>
        <v>3.5397218190132498E-4</v>
      </c>
      <c r="I1195" s="1">
        <f t="shared" si="781"/>
        <v>2.2312776329214399E-3</v>
      </c>
      <c r="J1195" s="1">
        <f t="shared" si="781"/>
        <v>6.8080006832382203E-2</v>
      </c>
      <c r="K1195" s="1">
        <f t="shared" si="781"/>
        <v>0.482853602095765</v>
      </c>
      <c r="L1195" s="1">
        <f t="shared" si="781"/>
        <v>1.89572083619917E-2</v>
      </c>
      <c r="M1195" s="1">
        <f t="shared" si="781"/>
        <v>6.3886572878748105E-2</v>
      </c>
      <c r="N1195" s="1">
        <f t="shared" si="781"/>
        <v>6.0111007146067801E-3</v>
      </c>
      <c r="O1195" s="1">
        <f t="shared" si="781"/>
        <v>7.5699741269090199E-3</v>
      </c>
      <c r="P1195" s="1">
        <f t="shared" si="781"/>
        <v>0.65174087457992802</v>
      </c>
      <c r="Q1195" s="1">
        <f t="shared" si="781"/>
        <v>0.48566906393582898</v>
      </c>
      <c r="R1195" s="1">
        <f t="shared" si="781"/>
        <v>1.5509822534214899E-2</v>
      </c>
      <c r="S1195" s="1">
        <f t="shared" si="781"/>
        <v>0.28215128205128198</v>
      </c>
      <c r="T1195" s="1">
        <f t="shared" si="781"/>
        <v>2.0952560521271601E-2</v>
      </c>
      <c r="U1195" s="1">
        <f t="shared" si="781"/>
        <v>4.4069652088313599E-3</v>
      </c>
      <c r="V1195" s="1">
        <f t="shared" si="781"/>
        <v>9.2718148314698196E-4</v>
      </c>
    </row>
    <row r="1196" spans="1:22">
      <c r="A1196" s="1" t="s">
        <v>66</v>
      </c>
      <c r="B1196" s="1">
        <v>29</v>
      </c>
      <c r="C1196" s="1" t="s">
        <v>38</v>
      </c>
      <c r="D1196" s="1">
        <f t="shared" ref="D1196:V1196" si="782">D789+0.0001</f>
        <v>0.67560243109811802</v>
      </c>
      <c r="E1196" s="1">
        <f t="shared" si="782"/>
        <v>0.86753762161224601</v>
      </c>
      <c r="F1196" s="1">
        <f t="shared" si="782"/>
        <v>2.87930461558728E-2</v>
      </c>
      <c r="G1196" s="1">
        <f t="shared" si="782"/>
        <v>0.33014016064257001</v>
      </c>
      <c r="H1196" s="1">
        <f t="shared" si="782"/>
        <v>3.6029579455457698E-4</v>
      </c>
      <c r="I1196" s="1">
        <f t="shared" si="782"/>
        <v>1.5850923931527E-3</v>
      </c>
      <c r="J1196" s="1">
        <f t="shared" si="782"/>
        <v>7.4532087556254803E-2</v>
      </c>
      <c r="K1196" s="1">
        <f t="shared" si="782"/>
        <v>0.52687921699898099</v>
      </c>
      <c r="L1196" s="1">
        <f t="shared" si="782"/>
        <v>1.89572083619917E-2</v>
      </c>
      <c r="M1196" s="1">
        <f t="shared" si="782"/>
        <v>5.4294242705877897E-2</v>
      </c>
      <c r="N1196" s="1">
        <f t="shared" si="782"/>
        <v>4.53303886763721E-3</v>
      </c>
      <c r="O1196" s="1">
        <f t="shared" si="782"/>
        <v>7.66662069243237E-3</v>
      </c>
      <c r="P1196" s="1">
        <f t="shared" si="782"/>
        <v>0.68762852342032099</v>
      </c>
      <c r="Q1196" s="1">
        <f t="shared" si="782"/>
        <v>0.53732655964299203</v>
      </c>
      <c r="R1196" s="1">
        <f t="shared" si="782"/>
        <v>9.1837943546750206E-3</v>
      </c>
      <c r="S1196" s="1">
        <f t="shared" si="782"/>
        <v>0.21420491025641</v>
      </c>
      <c r="T1196" s="1">
        <f t="shared" si="782"/>
        <v>2.2248948845134099E-2</v>
      </c>
      <c r="U1196" s="1">
        <f t="shared" si="782"/>
        <v>4.4831951980943696E-3</v>
      </c>
      <c r="V1196" s="1">
        <f t="shared" si="782"/>
        <v>1.4535226208577899E-3</v>
      </c>
    </row>
    <row r="1197" spans="1:22">
      <c r="A1197" s="1" t="s">
        <v>67</v>
      </c>
      <c r="B1197" s="1">
        <v>30</v>
      </c>
      <c r="C1197" s="1" t="s">
        <v>25</v>
      </c>
      <c r="D1197" s="1">
        <f t="shared" ref="D1197:V1197" si="783">D790+0.0001</f>
        <v>3.4706654091473901E-2</v>
      </c>
      <c r="E1197" s="1">
        <f t="shared" si="783"/>
        <v>7.5901929445238006E-2</v>
      </c>
      <c r="F1197" s="1">
        <f t="shared" si="783"/>
        <v>3.3271960677765201E-2</v>
      </c>
      <c r="G1197" s="1">
        <f t="shared" si="783"/>
        <v>7.4798795180722896E-2</v>
      </c>
      <c r="H1197" s="1">
        <f t="shared" si="783"/>
        <v>3.4162303934615399E-4</v>
      </c>
      <c r="I1197" s="1">
        <f t="shared" si="783"/>
        <v>1.21098514907607E-3</v>
      </c>
      <c r="J1197" s="1">
        <f t="shared" si="783"/>
        <v>1.94975970410462E-2</v>
      </c>
      <c r="K1197" s="1">
        <f t="shared" si="783"/>
        <v>0.21971868723620999</v>
      </c>
      <c r="L1197" s="1">
        <f t="shared" si="783"/>
        <v>3.20552533400029E-3</v>
      </c>
      <c r="M1197" s="1">
        <f t="shared" si="783"/>
        <v>2.2133908687489202E-2</v>
      </c>
      <c r="N1197" s="1">
        <f t="shared" si="783"/>
        <v>6.6416324958031795E-4</v>
      </c>
      <c r="O1197" s="1">
        <f t="shared" si="783"/>
        <v>1.0151221672992301E-3</v>
      </c>
      <c r="P1197" s="1">
        <f t="shared" si="783"/>
        <v>3.1403157283325697E-2</v>
      </c>
      <c r="Q1197" s="1">
        <f t="shared" si="783"/>
        <v>2.8666513351819901E-2</v>
      </c>
      <c r="R1197" s="1">
        <f t="shared" si="783"/>
        <v>8.2306224388629804E-4</v>
      </c>
      <c r="S1197" s="1">
        <f t="shared" si="783"/>
        <v>0.48727948717948699</v>
      </c>
      <c r="T1197" s="1">
        <f t="shared" si="783"/>
        <v>9.4764372162221399E-3</v>
      </c>
      <c r="U1197" s="1">
        <f t="shared" si="783"/>
        <v>3.5216525272488601E-3</v>
      </c>
      <c r="V1197" s="1">
        <f t="shared" si="783"/>
        <v>2.2570286261342E-4</v>
      </c>
    </row>
    <row r="1198" spans="1:22">
      <c r="A1198" s="1" t="s">
        <v>67</v>
      </c>
      <c r="B1198" s="1">
        <v>30</v>
      </c>
      <c r="C1198" s="1" t="s">
        <v>27</v>
      </c>
      <c r="D1198" s="1">
        <f t="shared" ref="D1198:V1198" si="784">D791+0.0001</f>
        <v>9.6469074803490096E-2</v>
      </c>
      <c r="E1198" s="1">
        <f t="shared" si="784"/>
        <v>9.88705223318702E-2</v>
      </c>
      <c r="F1198" s="1">
        <f t="shared" si="784"/>
        <v>3.0472639101582401E-2</v>
      </c>
      <c r="G1198" s="1">
        <f t="shared" si="784"/>
        <v>7.5602008032128507E-2</v>
      </c>
      <c r="H1198" s="1">
        <f t="shared" si="784"/>
        <v>7.1126836206426597E-4</v>
      </c>
      <c r="I1198" s="1">
        <f t="shared" si="784"/>
        <v>1.3130143974606099E-3</v>
      </c>
      <c r="J1198" s="1">
        <f t="shared" si="784"/>
        <v>2.6068243749466501E-2</v>
      </c>
      <c r="K1198" s="1">
        <f t="shared" si="784"/>
        <v>0.29452584776597301</v>
      </c>
      <c r="L1198" s="1">
        <f t="shared" si="784"/>
        <v>3.57547885533254E-3</v>
      </c>
      <c r="M1198" s="1">
        <f t="shared" si="784"/>
        <v>1.47123465123397E-2</v>
      </c>
      <c r="N1198" s="1">
        <f t="shared" si="784"/>
        <v>9.2904477529790603E-4</v>
      </c>
      <c r="O1198" s="1">
        <f t="shared" si="784"/>
        <v>1.92722412942586E-3</v>
      </c>
      <c r="P1198" s="1">
        <f t="shared" si="784"/>
        <v>0.147197871634236</v>
      </c>
      <c r="Q1198" s="1">
        <f t="shared" si="784"/>
        <v>6.6438031801376696E-2</v>
      </c>
      <c r="R1198" s="1">
        <f t="shared" si="784"/>
        <v>1.17908603421979E-3</v>
      </c>
      <c r="S1198" s="1">
        <f t="shared" si="784"/>
        <v>0.50009999999999999</v>
      </c>
      <c r="T1198" s="1">
        <f t="shared" si="784"/>
        <v>1.09055510113372E-2</v>
      </c>
      <c r="U1198" s="1">
        <f t="shared" si="784"/>
        <v>4.24592497883392E-3</v>
      </c>
      <c r="V1198" s="1">
        <f t="shared" si="784"/>
        <v>8.8789879612161896E-4</v>
      </c>
    </row>
    <row r="1199" spans="1:22">
      <c r="A1199" s="1" t="s">
        <v>67</v>
      </c>
      <c r="B1199" s="1">
        <v>30</v>
      </c>
      <c r="C1199" s="1" t="s">
        <v>28</v>
      </c>
      <c r="D1199" s="1">
        <f t="shared" ref="D1199:V1199" si="785">D792+0.0001</f>
        <v>0.135841049137048</v>
      </c>
      <c r="E1199" s="1">
        <f t="shared" si="785"/>
        <v>0.12665633847848601</v>
      </c>
      <c r="F1199" s="1">
        <f t="shared" si="785"/>
        <v>3.8302506216140599E-2</v>
      </c>
      <c r="G1199" s="1">
        <f t="shared" si="785"/>
        <v>7.0782730923694803E-2</v>
      </c>
      <c r="H1199" s="1">
        <f t="shared" si="785"/>
        <v>1.6663781850188099E-4</v>
      </c>
      <c r="I1199" s="1">
        <f t="shared" si="785"/>
        <v>1.4717265616143299E-3</v>
      </c>
      <c r="J1199" s="1">
        <f t="shared" si="785"/>
        <v>4.0737570173493103E-2</v>
      </c>
      <c r="K1199" s="1">
        <f t="shared" si="785"/>
        <v>0.319049206811236</v>
      </c>
      <c r="L1199" s="1">
        <f t="shared" si="785"/>
        <v>1.5485504074699301E-3</v>
      </c>
      <c r="M1199" s="1">
        <f t="shared" si="785"/>
        <v>3.1726748268664798E-2</v>
      </c>
      <c r="N1199" s="1">
        <f t="shared" si="785"/>
        <v>1.3498738659401301E-3</v>
      </c>
      <c r="O1199" s="1">
        <f t="shared" si="785"/>
        <v>3.1806092760568198E-3</v>
      </c>
      <c r="P1199" s="1">
        <f t="shared" si="785"/>
        <v>0.25011037215284398</v>
      </c>
      <c r="Q1199" s="1">
        <f t="shared" si="785"/>
        <v>0.13585595355083699</v>
      </c>
      <c r="R1199" s="1">
        <f t="shared" si="785"/>
        <v>1.70631464311314E-3</v>
      </c>
      <c r="S1199" s="1">
        <f t="shared" si="785"/>
        <v>0.51292051282051299</v>
      </c>
      <c r="T1199" s="1">
        <f t="shared" si="785"/>
        <v>1.2255955515360699E-2</v>
      </c>
      <c r="U1199" s="1">
        <f t="shared" si="785"/>
        <v>4.9404583955571799E-3</v>
      </c>
      <c r="V1199" s="1">
        <f t="shared" si="785"/>
        <v>3.1074591645865101E-4</v>
      </c>
    </row>
    <row r="1200" spans="1:22">
      <c r="A1200" s="1" t="s">
        <v>67</v>
      </c>
      <c r="B1200" s="1">
        <v>30</v>
      </c>
      <c r="C1200" s="1" t="s">
        <v>29</v>
      </c>
      <c r="D1200" s="1">
        <f t="shared" ref="D1200:V1200" si="786">D793+0.0001</f>
        <v>0.17507518538081401</v>
      </c>
      <c r="E1200" s="1">
        <f t="shared" si="786"/>
        <v>0.143281473653359</v>
      </c>
      <c r="F1200" s="1">
        <f t="shared" si="786"/>
        <v>3.7808508290931901E-2</v>
      </c>
      <c r="G1200" s="1">
        <f t="shared" si="786"/>
        <v>6.9979518072289207E-2</v>
      </c>
      <c r="H1200" s="1">
        <f t="shared" si="786"/>
        <v>2.2235232360912701E-4</v>
      </c>
      <c r="I1200" s="1">
        <f t="shared" si="786"/>
        <v>2.2652873823829499E-3</v>
      </c>
      <c r="J1200" s="1">
        <f t="shared" si="786"/>
        <v>5.6040685288920901E-2</v>
      </c>
      <c r="K1200" s="1">
        <f t="shared" si="786"/>
        <v>0.37850197933342999</v>
      </c>
      <c r="L1200" s="1">
        <f t="shared" si="786"/>
        <v>2.06440109214448E-3</v>
      </c>
      <c r="M1200" s="1">
        <f t="shared" si="786"/>
        <v>3.0544388563152801E-2</v>
      </c>
      <c r="N1200" s="1">
        <f t="shared" si="786"/>
        <v>1.59411527277064E-3</v>
      </c>
      <c r="O1200" s="1">
        <f t="shared" si="786"/>
        <v>3.4846432634323601E-3</v>
      </c>
      <c r="P1200" s="1">
        <f t="shared" si="786"/>
        <v>0.30927313197527301</v>
      </c>
      <c r="Q1200" s="1">
        <f t="shared" si="786"/>
        <v>0.263434842286982</v>
      </c>
      <c r="R1200" s="1">
        <f t="shared" si="786"/>
        <v>2.4870772533297199E-3</v>
      </c>
      <c r="S1200" s="1">
        <f t="shared" si="786"/>
        <v>0.52574102564102598</v>
      </c>
      <c r="T1200" s="1">
        <f t="shared" si="786"/>
        <v>1.3337050778296E-2</v>
      </c>
      <c r="U1200" s="1">
        <f t="shared" si="786"/>
        <v>5.4956648717208604E-3</v>
      </c>
      <c r="V1200" s="1">
        <f t="shared" si="786"/>
        <v>4.6730961443070597E-4</v>
      </c>
    </row>
    <row r="1201" spans="1:22">
      <c r="A1201" s="1" t="s">
        <v>67</v>
      </c>
      <c r="B1201" s="1">
        <v>30</v>
      </c>
      <c r="C1201" s="1" t="s">
        <v>30</v>
      </c>
      <c r="D1201" s="1">
        <f t="shared" ref="D1201:V1201" si="787">D794+0.0001</f>
        <v>0.202013319632042</v>
      </c>
      <c r="E1201" s="1">
        <f t="shared" si="787"/>
        <v>0.181819515360195</v>
      </c>
      <c r="F1201" s="1">
        <f t="shared" si="787"/>
        <v>4.1019494804788503E-2</v>
      </c>
      <c r="G1201" s="1">
        <f t="shared" si="787"/>
        <v>7.96180722891566E-2</v>
      </c>
      <c r="H1201" s="1">
        <f t="shared" si="787"/>
        <v>2.4765342876341902E-3</v>
      </c>
      <c r="I1201" s="1">
        <f t="shared" si="787"/>
        <v>3.9657748554585599E-3</v>
      </c>
      <c r="J1201" s="1">
        <f t="shared" si="787"/>
        <v>8.7294870111874201E-2</v>
      </c>
      <c r="K1201" s="1">
        <f t="shared" si="787"/>
        <v>0.31504687818367</v>
      </c>
      <c r="L1201" s="1">
        <f t="shared" si="787"/>
        <v>3.87769440797015E-3</v>
      </c>
      <c r="M1201" s="1">
        <f t="shared" si="787"/>
        <v>3.0661168824080001E-2</v>
      </c>
      <c r="N1201" s="1">
        <f t="shared" si="787"/>
        <v>2.09979818550421E-3</v>
      </c>
      <c r="O1201" s="1">
        <f t="shared" si="787"/>
        <v>4.3524488830274499E-3</v>
      </c>
      <c r="P1201" s="1">
        <f t="shared" si="787"/>
        <v>0.41183297929718299</v>
      </c>
      <c r="Q1201" s="1">
        <f t="shared" si="787"/>
        <v>0.391013752311476</v>
      </c>
      <c r="R1201" s="1">
        <f t="shared" si="787"/>
        <v>2.18417903543281E-3</v>
      </c>
      <c r="S1201" s="1">
        <f t="shared" si="787"/>
        <v>0.51292051282051299</v>
      </c>
      <c r="T1201" s="1">
        <f t="shared" si="787"/>
        <v>1.3996819835976001E-2</v>
      </c>
      <c r="U1201" s="1">
        <f t="shared" si="787"/>
        <v>5.9023512807484498E-3</v>
      </c>
      <c r="V1201" s="1">
        <f t="shared" si="787"/>
        <v>6.7499461743576804E-4</v>
      </c>
    </row>
    <row r="1202" spans="1:22">
      <c r="A1202" s="1" t="s">
        <v>67</v>
      </c>
      <c r="B1202" s="1">
        <v>30</v>
      </c>
      <c r="C1202" s="1" t="s">
        <v>31</v>
      </c>
      <c r="D1202" s="1">
        <f t="shared" ref="D1202:V1202" si="788">D795+0.0001</f>
        <v>0.34656089864923101</v>
      </c>
      <c r="E1202" s="1">
        <f t="shared" si="788"/>
        <v>0.231744989695155</v>
      </c>
      <c r="F1202" s="1">
        <f t="shared" si="788"/>
        <v>4.8841128620593102E-2</v>
      </c>
      <c r="G1202" s="1">
        <f t="shared" si="788"/>
        <v>8.0421285140562307E-2</v>
      </c>
      <c r="H1202" s="1">
        <f t="shared" si="788"/>
        <v>9.5015613730653297E-4</v>
      </c>
      <c r="I1202" s="1">
        <f t="shared" si="788"/>
        <v>4.4759210973812497E-3</v>
      </c>
      <c r="J1202" s="1">
        <f t="shared" si="788"/>
        <v>5.65807443641781E-2</v>
      </c>
      <c r="K1202" s="1">
        <f t="shared" si="788"/>
        <v>0.39385636734099799</v>
      </c>
      <c r="L1202" s="1">
        <f t="shared" si="788"/>
        <v>6.9832197419704501E-3</v>
      </c>
      <c r="M1202" s="1">
        <f t="shared" si="788"/>
        <v>3.3563001389813801E-2</v>
      </c>
      <c r="N1202" s="1">
        <f t="shared" si="788"/>
        <v>3.0308968819660401E-3</v>
      </c>
      <c r="O1202" s="1">
        <f t="shared" si="788"/>
        <v>6.1192689090012204E-3</v>
      </c>
      <c r="P1202" s="1">
        <f t="shared" si="788"/>
        <v>0.40697881176617001</v>
      </c>
      <c r="Q1202" s="1">
        <f t="shared" si="788"/>
        <v>0.44451456933455202</v>
      </c>
      <c r="R1202" s="1">
        <f t="shared" si="788"/>
        <v>3.2659585622451101E-3</v>
      </c>
      <c r="S1202" s="1">
        <f t="shared" si="788"/>
        <v>0.48727948717948699</v>
      </c>
      <c r="T1202" s="1">
        <f t="shared" si="788"/>
        <v>1.55231627553808E-2</v>
      </c>
      <c r="U1202" s="1">
        <f t="shared" si="788"/>
        <v>7.0455384589342999E-3</v>
      </c>
      <c r="V1202" s="1">
        <f t="shared" si="788"/>
        <v>9.6706593765660495E-4</v>
      </c>
    </row>
    <row r="1203" spans="1:22">
      <c r="A1203" s="1" t="s">
        <v>67</v>
      </c>
      <c r="B1203" s="1">
        <v>30</v>
      </c>
      <c r="C1203" s="1" t="s">
        <v>32</v>
      </c>
      <c r="D1203" s="1">
        <f t="shared" ref="D1203:V1203" si="789">D796+0.0001</f>
        <v>0.48962572935916399</v>
      </c>
      <c r="E1203" s="1">
        <f t="shared" si="789"/>
        <v>0.35728551179668999</v>
      </c>
      <c r="F1203" s="1">
        <f t="shared" si="789"/>
        <v>5.0364288889986703E-2</v>
      </c>
      <c r="G1203" s="1">
        <f t="shared" si="789"/>
        <v>8.1224497991967903E-2</v>
      </c>
      <c r="H1203" s="1">
        <f t="shared" si="789"/>
        <v>5.0490851220065601E-4</v>
      </c>
      <c r="I1203" s="1">
        <f t="shared" si="789"/>
        <v>3.3649359483051799E-3</v>
      </c>
      <c r="J1203" s="1">
        <f t="shared" si="789"/>
        <v>0.16463221167831801</v>
      </c>
      <c r="K1203" s="1">
        <f t="shared" si="789"/>
        <v>0.46669874836268399</v>
      </c>
      <c r="L1203" s="1">
        <f t="shared" si="789"/>
        <v>8.7079326371954403E-3</v>
      </c>
      <c r="M1203" s="1">
        <f t="shared" si="789"/>
        <v>3.3065758163008399E-2</v>
      </c>
      <c r="N1203" s="1">
        <f t="shared" si="789"/>
        <v>4.8277338984139204E-3</v>
      </c>
      <c r="O1203" s="1">
        <f t="shared" si="789"/>
        <v>8.5616081585809106E-3</v>
      </c>
      <c r="P1203" s="1">
        <f t="shared" si="789"/>
        <v>0.49665644525577701</v>
      </c>
      <c r="Q1203" s="1">
        <f t="shared" si="789"/>
        <v>0.32928201226922699</v>
      </c>
      <c r="R1203" s="1">
        <f t="shared" si="789"/>
        <v>4.7766874591103998E-3</v>
      </c>
      <c r="S1203" s="1">
        <f t="shared" si="789"/>
        <v>0.47445897435897399</v>
      </c>
      <c r="T1203" s="1">
        <f t="shared" si="789"/>
        <v>1.8681565975362399E-2</v>
      </c>
      <c r="U1203" s="1">
        <f t="shared" si="789"/>
        <v>8.5478704487092095E-3</v>
      </c>
      <c r="V1203" s="1">
        <f t="shared" si="789"/>
        <v>1.1059353571011099E-3</v>
      </c>
    </row>
    <row r="1204" spans="1:22">
      <c r="A1204" s="1" t="s">
        <v>67</v>
      </c>
      <c r="B1204" s="1">
        <v>30</v>
      </c>
      <c r="C1204" s="1" t="s">
        <v>33</v>
      </c>
      <c r="D1204" s="1">
        <f t="shared" ref="D1204:V1204" si="790">D797+0.0001</f>
        <v>0.599800790591005</v>
      </c>
      <c r="E1204" s="1">
        <f t="shared" si="790"/>
        <v>0.51190153641993796</v>
      </c>
      <c r="F1204" s="1">
        <f t="shared" si="790"/>
        <v>5.5798266067282498E-2</v>
      </c>
      <c r="G1204" s="1">
        <f t="shared" si="790"/>
        <v>8.2830923694779096E-2</v>
      </c>
      <c r="H1204" s="1">
        <f t="shared" si="790"/>
        <v>1.7159025049900701E-4</v>
      </c>
      <c r="I1204" s="1">
        <f t="shared" si="790"/>
        <v>7.8088765446094601E-3</v>
      </c>
      <c r="J1204" s="1">
        <f t="shared" si="790"/>
        <v>0.41772283579331598</v>
      </c>
      <c r="K1204" s="1">
        <f t="shared" si="790"/>
        <v>0.55314904671808995</v>
      </c>
      <c r="L1204" s="1">
        <f t="shared" si="790"/>
        <v>6.9675879030409102E-3</v>
      </c>
      <c r="M1204" s="1">
        <f t="shared" si="790"/>
        <v>3.7072405148997997E-2</v>
      </c>
      <c r="N1204" s="1">
        <f t="shared" si="790"/>
        <v>6.4491299043215799E-3</v>
      </c>
      <c r="O1204" s="1">
        <f t="shared" si="790"/>
        <v>9.8552627075132598E-3</v>
      </c>
      <c r="P1204" s="1">
        <f t="shared" si="790"/>
        <v>0.53260632701323496</v>
      </c>
      <c r="Q1204" s="1">
        <f t="shared" si="790"/>
        <v>0.33339747509798601</v>
      </c>
      <c r="R1204" s="1">
        <f t="shared" si="790"/>
        <v>5.1078060743789096E-3</v>
      </c>
      <c r="S1204" s="1">
        <f t="shared" si="790"/>
        <v>0.448817948717949</v>
      </c>
      <c r="T1204" s="1">
        <f t="shared" si="790"/>
        <v>2.0850701438682399E-2</v>
      </c>
      <c r="U1204" s="1">
        <f t="shared" si="790"/>
        <v>1.08478739800372E-2</v>
      </c>
      <c r="V1204" s="1">
        <f t="shared" si="790"/>
        <v>1.9882942895740399E-3</v>
      </c>
    </row>
    <row r="1205" spans="1:22">
      <c r="A1205" s="1" t="s">
        <v>67</v>
      </c>
      <c r="B1205" s="1">
        <v>30</v>
      </c>
      <c r="C1205" s="1" t="s">
        <v>34</v>
      </c>
      <c r="D1205" s="1">
        <f t="shared" ref="D1205:V1205" si="791">D798+0.0001</f>
        <v>0.62275823590368196</v>
      </c>
      <c r="E1205" s="1">
        <f t="shared" si="791"/>
        <v>0.61986206942839295</v>
      </c>
      <c r="F1205" s="1">
        <f t="shared" si="791"/>
        <v>5.5798266067282498E-2</v>
      </c>
      <c r="G1205" s="1">
        <f t="shared" si="791"/>
        <v>6.9979518072289207E-2</v>
      </c>
      <c r="H1205" s="1">
        <f t="shared" si="791"/>
        <v>2.141763395726E-4</v>
      </c>
      <c r="I1205" s="1">
        <f t="shared" si="791"/>
        <v>8.89718852737785E-3</v>
      </c>
      <c r="J1205" s="1">
        <f t="shared" si="791"/>
        <v>0.68771940110726404</v>
      </c>
      <c r="K1205" s="1">
        <f t="shared" si="791"/>
        <v>0.48911178867704802</v>
      </c>
      <c r="L1205" s="1">
        <f t="shared" si="791"/>
        <v>1.3798701515246301E-2</v>
      </c>
      <c r="M1205" s="1">
        <f t="shared" si="791"/>
        <v>3.44468512254602E-2</v>
      </c>
      <c r="N1205" s="1">
        <f t="shared" si="791"/>
        <v>6.3310225573565996E-3</v>
      </c>
      <c r="O1205" s="1">
        <f t="shared" si="791"/>
        <v>9.2663226988553404E-3</v>
      </c>
      <c r="P1205" s="1">
        <f t="shared" si="791"/>
        <v>0.572829535742439</v>
      </c>
      <c r="Q1205" s="1">
        <f t="shared" si="791"/>
        <v>0.33751290921208499</v>
      </c>
      <c r="R1205" s="1">
        <f t="shared" si="791"/>
        <v>4.6638059793538203E-3</v>
      </c>
      <c r="S1205" s="1">
        <f t="shared" si="791"/>
        <v>0.37189487179487202</v>
      </c>
      <c r="T1205" s="1">
        <f t="shared" si="791"/>
        <v>2.2684936585004499E-2</v>
      </c>
      <c r="U1205" s="1">
        <f t="shared" si="791"/>
        <v>1.2185196643895901E-2</v>
      </c>
      <c r="V1205" s="1">
        <f t="shared" si="791"/>
        <v>1.44447007057775E-3</v>
      </c>
    </row>
    <row r="1206" spans="1:22">
      <c r="A1206" s="1" t="s">
        <v>67</v>
      </c>
      <c r="B1206" s="1">
        <v>30</v>
      </c>
      <c r="C1206" s="1" t="s">
        <v>35</v>
      </c>
      <c r="D1206" s="1">
        <f t="shared" ref="D1206:V1206" si="792">D799+0.0001</f>
        <v>0.65939174552805702</v>
      </c>
      <c r="E1206" s="1">
        <f t="shared" si="792"/>
        <v>0.68180241638729999</v>
      </c>
      <c r="F1206" s="1">
        <f t="shared" si="792"/>
        <v>5.78565907556522E-2</v>
      </c>
      <c r="G1206" s="1">
        <f t="shared" si="792"/>
        <v>7.7208433734939796E-2</v>
      </c>
      <c r="H1206" s="1">
        <f t="shared" si="792"/>
        <v>2.04914482656221E-4</v>
      </c>
      <c r="I1206" s="1">
        <f t="shared" si="792"/>
        <v>8.4323886180705104E-3</v>
      </c>
      <c r="J1206" s="1">
        <f t="shared" si="792"/>
        <v>0.85892796643451896</v>
      </c>
      <c r="K1206" s="1">
        <f t="shared" si="792"/>
        <v>0.46924568476204298</v>
      </c>
      <c r="L1206" s="1">
        <f t="shared" si="792"/>
        <v>1.95460076283374E-2</v>
      </c>
      <c r="M1206" s="1">
        <f t="shared" si="792"/>
        <v>3.5609542253828501E-2</v>
      </c>
      <c r="N1206" s="1">
        <f t="shared" si="792"/>
        <v>8.8021034574492507E-3</v>
      </c>
      <c r="O1206" s="1">
        <f t="shared" si="792"/>
        <v>1.2182834160533999E-2</v>
      </c>
      <c r="P1206" s="1">
        <f t="shared" si="792"/>
        <v>0.60956770111604397</v>
      </c>
      <c r="Q1206" s="1">
        <f t="shared" si="792"/>
        <v>0.34985926299754699</v>
      </c>
      <c r="R1206" s="1">
        <f t="shared" si="792"/>
        <v>4.5132976395142101E-3</v>
      </c>
      <c r="S1206" s="1">
        <f t="shared" si="792"/>
        <v>0.38471538461538501</v>
      </c>
      <c r="T1206" s="1">
        <f t="shared" si="792"/>
        <v>2.38408828404486E-2</v>
      </c>
      <c r="U1206" s="1">
        <f t="shared" si="792"/>
        <v>1.32871460828671E-2</v>
      </c>
      <c r="V1206" s="1">
        <f t="shared" si="792"/>
        <v>2.1463855511599799E-3</v>
      </c>
    </row>
    <row r="1207" spans="1:22">
      <c r="A1207" s="1" t="s">
        <v>67</v>
      </c>
      <c r="B1207" s="1">
        <v>30</v>
      </c>
      <c r="C1207" s="1" t="s">
        <v>36</v>
      </c>
      <c r="D1207" s="1">
        <f t="shared" ref="D1207:V1207" si="793">D800+0.0001</f>
        <v>0.717937736353783</v>
      </c>
      <c r="E1207" s="1">
        <f t="shared" si="793"/>
        <v>0.76710607173943601</v>
      </c>
      <c r="F1207" s="1">
        <f t="shared" si="793"/>
        <v>5.2504946565891102E-2</v>
      </c>
      <c r="G1207" s="1">
        <f t="shared" si="793"/>
        <v>8.0421285140562307E-2</v>
      </c>
      <c r="H1207" s="1">
        <f t="shared" si="793"/>
        <v>2.33445260283687E-4</v>
      </c>
      <c r="I1207" s="1">
        <f t="shared" si="793"/>
        <v>4.9747307561501001E-3</v>
      </c>
      <c r="J1207" s="1">
        <f t="shared" si="793"/>
        <v>6.2203349136717601E-2</v>
      </c>
      <c r="K1207" s="1">
        <f t="shared" si="793"/>
        <v>0.49071272012807399</v>
      </c>
      <c r="L1207" s="1">
        <f t="shared" si="793"/>
        <v>2.79403051334959E-2</v>
      </c>
      <c r="M1207" s="1">
        <f t="shared" si="793"/>
        <v>5.56592472809746E-2</v>
      </c>
      <c r="N1207" s="1">
        <f t="shared" si="793"/>
        <v>1.47361376374861E-2</v>
      </c>
      <c r="O1207" s="1">
        <f t="shared" si="793"/>
        <v>1.4606045444020501E-2</v>
      </c>
      <c r="P1207" s="1">
        <f t="shared" si="793"/>
        <v>0.64734308177405298</v>
      </c>
      <c r="Q1207" s="1">
        <f t="shared" si="793"/>
        <v>0.36632104656515102</v>
      </c>
      <c r="R1207" s="1">
        <f t="shared" si="793"/>
        <v>6.0503655613810001E-3</v>
      </c>
      <c r="S1207" s="1">
        <f t="shared" si="793"/>
        <v>0.38471538461538501</v>
      </c>
      <c r="T1207" s="1">
        <f t="shared" si="793"/>
        <v>2.8511739104936502E-2</v>
      </c>
      <c r="U1207" s="1">
        <f t="shared" si="793"/>
        <v>1.5157465796461799E-2</v>
      </c>
      <c r="V1207" s="1">
        <f t="shared" si="793"/>
        <v>2.91167177681539E-3</v>
      </c>
    </row>
    <row r="1208" spans="1:22">
      <c r="A1208" s="1" t="s">
        <v>67</v>
      </c>
      <c r="B1208" s="1">
        <v>30</v>
      </c>
      <c r="C1208" s="1" t="s">
        <v>37</v>
      </c>
      <c r="D1208" s="1">
        <f t="shared" ref="D1208:V1208" si="794">D801+0.0001</f>
        <v>0.80446873763017701</v>
      </c>
      <c r="E1208" s="1">
        <f t="shared" si="794"/>
        <v>0.849560276630837</v>
      </c>
      <c r="F1208" s="1">
        <f t="shared" si="794"/>
        <v>5.2504946565891102E-2</v>
      </c>
      <c r="G1208" s="1">
        <f t="shared" si="794"/>
        <v>7.4798795180722896E-2</v>
      </c>
      <c r="H1208" s="1">
        <f t="shared" si="794"/>
        <v>2.4626707691597E-4</v>
      </c>
      <c r="I1208" s="1">
        <f t="shared" si="794"/>
        <v>4.7026527604580003E-3</v>
      </c>
      <c r="J1208" s="1">
        <f t="shared" si="794"/>
        <v>6.3864639276841106E-2</v>
      </c>
      <c r="K1208" s="1">
        <f t="shared" si="794"/>
        <v>0.51196144665987497</v>
      </c>
      <c r="L1208" s="1">
        <f t="shared" si="794"/>
        <v>3.0503926717939101E-2</v>
      </c>
      <c r="M1208" s="1">
        <f t="shared" si="794"/>
        <v>5.4883395950526798E-2</v>
      </c>
      <c r="N1208" s="1">
        <f t="shared" si="794"/>
        <v>1.42396281109246E-2</v>
      </c>
      <c r="O1208" s="1">
        <f t="shared" si="794"/>
        <v>1.6271185229183201E-2</v>
      </c>
      <c r="P1208" s="1">
        <f t="shared" si="794"/>
        <v>0.68708917147243098</v>
      </c>
      <c r="Q1208" s="1">
        <f t="shared" si="794"/>
        <v>0.33339747509798601</v>
      </c>
      <c r="R1208" s="1">
        <f t="shared" si="794"/>
        <v>8.8987381601635506E-3</v>
      </c>
      <c r="S1208" s="1">
        <f t="shared" si="794"/>
        <v>0.30779230769230798</v>
      </c>
      <c r="T1208" s="1">
        <f t="shared" si="794"/>
        <v>3.2165547862965597E-2</v>
      </c>
      <c r="U1208" s="1">
        <f t="shared" si="794"/>
        <v>1.7476935408509E-2</v>
      </c>
      <c r="V1208" s="1">
        <f t="shared" si="794"/>
        <v>2.8951607814660199E-3</v>
      </c>
    </row>
    <row r="1209" spans="1:22">
      <c r="A1209" s="1" t="s">
        <v>67</v>
      </c>
      <c r="B1209" s="1">
        <v>30</v>
      </c>
      <c r="C1209" s="1" t="s">
        <v>38</v>
      </c>
      <c r="D1209" s="1">
        <f t="shared" ref="D1209:V1209" si="795">D802+0.0001</f>
        <v>0.862345388553589</v>
      </c>
      <c r="E1209" s="1">
        <f t="shared" si="795"/>
        <v>0.91099499996090305</v>
      </c>
      <c r="F1209" s="1">
        <f t="shared" si="795"/>
        <v>4.5918307563108197E-2</v>
      </c>
      <c r="G1209" s="1">
        <f t="shared" si="795"/>
        <v>7.8035742971887603E-2</v>
      </c>
      <c r="H1209" s="1">
        <f t="shared" si="795"/>
        <v>2.5746434255349599E-4</v>
      </c>
      <c r="I1209" s="1">
        <f t="shared" si="795"/>
        <v>4.3058723500736902E-3</v>
      </c>
      <c r="J1209" s="1">
        <f t="shared" si="795"/>
        <v>7.3531724430217105E-2</v>
      </c>
      <c r="K1209" s="1">
        <f t="shared" si="795"/>
        <v>0.53779465871052301</v>
      </c>
      <c r="L1209" s="1">
        <f t="shared" si="795"/>
        <v>3.0503926717939101E-2</v>
      </c>
      <c r="M1209" s="1">
        <f t="shared" si="795"/>
        <v>4.44902968611487E-2</v>
      </c>
      <c r="N1209" s="1">
        <f t="shared" si="795"/>
        <v>1.18442276467512E-2</v>
      </c>
      <c r="O1209" s="1">
        <f t="shared" si="795"/>
        <v>1.6829923186115099E-2</v>
      </c>
      <c r="P1209" s="1">
        <f t="shared" si="795"/>
        <v>0.72718791436750596</v>
      </c>
      <c r="Q1209" s="1">
        <f t="shared" si="795"/>
        <v>0.493330245502972</v>
      </c>
      <c r="R1209" s="1">
        <f t="shared" si="795"/>
        <v>1.4211521518735599E-2</v>
      </c>
      <c r="S1209" s="1">
        <f t="shared" si="795"/>
        <v>0.25732758974358999</v>
      </c>
      <c r="T1209" s="1">
        <f t="shared" si="795"/>
        <v>3.3629386345327E-2</v>
      </c>
      <c r="U1209" s="1">
        <f t="shared" si="795"/>
        <v>1.9571946809445202E-2</v>
      </c>
      <c r="V1209" s="1">
        <f t="shared" si="795"/>
        <v>3.8189028009334102E-3</v>
      </c>
    </row>
    <row r="1210" spans="1:22">
      <c r="A1210" s="1" t="s">
        <v>68</v>
      </c>
      <c r="B1210" s="1">
        <v>31</v>
      </c>
      <c r="C1210" s="1" t="s">
        <v>25</v>
      </c>
      <c r="D1210" s="1">
        <f t="shared" ref="D1210:V1210" si="796">D803+0.0001</f>
        <v>5.5664277706939103E-2</v>
      </c>
      <c r="E1210" s="1">
        <f t="shared" si="796"/>
        <v>9.9289840872609697E-2</v>
      </c>
      <c r="F1210" s="1">
        <f t="shared" si="796"/>
        <v>0.14331823181676001</v>
      </c>
      <c r="G1210" s="1">
        <f t="shared" si="796"/>
        <v>0.30050160642570301</v>
      </c>
      <c r="H1210" s="1">
        <f t="shared" si="796"/>
        <v>1.1889821668360199E-3</v>
      </c>
      <c r="I1210" s="1">
        <f t="shared" si="796"/>
        <v>2.4353361296905098E-3</v>
      </c>
      <c r="J1210" s="1">
        <f t="shared" si="796"/>
        <v>2.9540654135146199E-2</v>
      </c>
      <c r="K1210" s="1">
        <f t="shared" si="796"/>
        <v>0.17787616067530199</v>
      </c>
      <c r="L1210" s="1">
        <f t="shared" si="796"/>
        <v>1.00887450759707E-2</v>
      </c>
      <c r="M1210" s="1">
        <f t="shared" si="796"/>
        <v>1.50690604390337E-2</v>
      </c>
      <c r="N1210" s="1">
        <f t="shared" si="796"/>
        <v>2.9907633174633798E-3</v>
      </c>
      <c r="O1210" s="1">
        <f t="shared" si="796"/>
        <v>4.6967522727043897E-3</v>
      </c>
      <c r="P1210" s="1">
        <f t="shared" si="796"/>
        <v>8.6466539434925105E-3</v>
      </c>
      <c r="Q1210" s="1">
        <f t="shared" si="796"/>
        <v>1.4353418569646101E-2</v>
      </c>
      <c r="R1210" s="1">
        <f t="shared" si="796"/>
        <v>1E-4</v>
      </c>
      <c r="S1210" s="1">
        <f t="shared" si="796"/>
        <v>0.35907435897435902</v>
      </c>
      <c r="T1210" s="1">
        <f t="shared" si="796"/>
        <v>3.8243911450504202E-2</v>
      </c>
      <c r="U1210" s="1">
        <f t="shared" si="796"/>
        <v>6.5706478060676404E-3</v>
      </c>
      <c r="V1210" s="1">
        <f t="shared" si="796"/>
        <v>5.8463980829678397E-4</v>
      </c>
    </row>
    <row r="1211" spans="1:22">
      <c r="A1211" s="1" t="s">
        <v>68</v>
      </c>
      <c r="B1211" s="1">
        <v>31</v>
      </c>
      <c r="C1211" s="1" t="s">
        <v>27</v>
      </c>
      <c r="D1211" s="1">
        <f t="shared" ref="D1211:V1211" si="797">D804+0.0001</f>
        <v>0.15299529971276299</v>
      </c>
      <c r="E1211" s="1">
        <f t="shared" si="797"/>
        <v>0.139103512652515</v>
      </c>
      <c r="F1211" s="1">
        <f t="shared" si="797"/>
        <v>0.16031999374269301</v>
      </c>
      <c r="G1211" s="1">
        <f t="shared" si="797"/>
        <v>0.29809196787148601</v>
      </c>
      <c r="H1211" s="1">
        <f t="shared" si="797"/>
        <v>2.1637830260535901E-3</v>
      </c>
      <c r="I1211" s="1">
        <f t="shared" si="797"/>
        <v>3.3309261988436699E-3</v>
      </c>
      <c r="J1211" s="1">
        <f t="shared" si="797"/>
        <v>3.7782187949540399E-2</v>
      </c>
      <c r="K1211" s="1">
        <f t="shared" si="797"/>
        <v>0.283610406054432</v>
      </c>
      <c r="L1211" s="1">
        <f t="shared" si="797"/>
        <v>1.08703370224473E-2</v>
      </c>
      <c r="M1211" s="1">
        <f t="shared" si="797"/>
        <v>1.5498861310509499E-2</v>
      </c>
      <c r="N1211" s="1">
        <f t="shared" si="797"/>
        <v>3.9046619148526301E-3</v>
      </c>
      <c r="O1211" s="1">
        <f t="shared" si="797"/>
        <v>7.0202967854949604E-3</v>
      </c>
      <c r="P1211" s="1">
        <f t="shared" si="797"/>
        <v>0.137489536572211</v>
      </c>
      <c r="Q1211" s="1">
        <f t="shared" si="797"/>
        <v>3.8712241135638703E-2</v>
      </c>
      <c r="R1211" s="1">
        <f t="shared" si="797"/>
        <v>2.1101955235515899E-4</v>
      </c>
      <c r="S1211" s="1">
        <f t="shared" si="797"/>
        <v>0.34625384615384602</v>
      </c>
      <c r="T1211" s="1">
        <f t="shared" si="797"/>
        <v>4.38230112014125E-2</v>
      </c>
      <c r="U1211" s="1">
        <f t="shared" si="797"/>
        <v>8.0320047173872405E-3</v>
      </c>
      <c r="V1211" s="1">
        <f t="shared" si="797"/>
        <v>7.2536371311345102E-4</v>
      </c>
    </row>
    <row r="1212" spans="1:22">
      <c r="A1212" s="1" t="s">
        <v>68</v>
      </c>
      <c r="B1212" s="1">
        <v>31</v>
      </c>
      <c r="C1212" s="1" t="s">
        <v>28</v>
      </c>
      <c r="D1212" s="1">
        <f t="shared" ref="D1212:V1212" si="798">D805+0.0001</f>
        <v>0.18401224508264699</v>
      </c>
      <c r="E1212" s="1">
        <f t="shared" si="798"/>
        <v>0.16824750393294099</v>
      </c>
      <c r="F1212" s="1">
        <f t="shared" si="798"/>
        <v>0.20313314726078099</v>
      </c>
      <c r="G1212" s="1">
        <f t="shared" si="798"/>
        <v>0.29487911646586301</v>
      </c>
      <c r="H1212" s="1">
        <f t="shared" si="798"/>
        <v>5.34591876466604E-4</v>
      </c>
      <c r="I1212" s="1">
        <f t="shared" si="798"/>
        <v>4.2718626006121802E-3</v>
      </c>
      <c r="J1212" s="1">
        <f t="shared" si="798"/>
        <v>5.25473868000026E-2</v>
      </c>
      <c r="K1212" s="1">
        <f t="shared" si="798"/>
        <v>0.30718776015136101</v>
      </c>
      <c r="L1212" s="1">
        <f t="shared" si="798"/>
        <v>7.1134850663832098E-3</v>
      </c>
      <c r="M1212" s="1">
        <f t="shared" si="798"/>
        <v>1.8366924045925E-2</v>
      </c>
      <c r="N1212" s="1">
        <f t="shared" si="798"/>
        <v>5.69232554512847E-3</v>
      </c>
      <c r="O1212" s="1">
        <f t="shared" si="798"/>
        <v>8.2082441533861492E-3</v>
      </c>
      <c r="P1212" s="1">
        <f t="shared" si="798"/>
        <v>0.26392607974111099</v>
      </c>
      <c r="Q1212" s="1">
        <f t="shared" si="798"/>
        <v>8.2355132320784299E-2</v>
      </c>
      <c r="R1212" s="1">
        <f t="shared" si="798"/>
        <v>1.0346705928020699E-3</v>
      </c>
      <c r="S1212" s="1">
        <f t="shared" si="798"/>
        <v>0.33343333333333303</v>
      </c>
      <c r="T1212" s="1">
        <f t="shared" si="798"/>
        <v>5.044616654886E-2</v>
      </c>
      <c r="U1212" s="1">
        <f t="shared" si="798"/>
        <v>9.2236673979336804E-3</v>
      </c>
      <c r="V1212" s="1">
        <f t="shared" si="798"/>
        <v>1.50248277055069E-3</v>
      </c>
    </row>
    <row r="1213" spans="1:22">
      <c r="A1213" s="1" t="s">
        <v>68</v>
      </c>
      <c r="B1213" s="1">
        <v>31</v>
      </c>
      <c r="C1213" s="1" t="s">
        <v>29</v>
      </c>
      <c r="D1213" s="1">
        <f t="shared" ref="D1213:V1213" si="799">D806+0.0001</f>
        <v>0.22371028881413299</v>
      </c>
      <c r="E1213" s="1">
        <f t="shared" si="799"/>
        <v>0.17455529010436099</v>
      </c>
      <c r="F1213" s="1">
        <f t="shared" si="799"/>
        <v>0.23178502692288699</v>
      </c>
      <c r="G1213" s="1">
        <f t="shared" si="799"/>
        <v>0.28845341365461902</v>
      </c>
      <c r="H1213" s="1">
        <f t="shared" si="799"/>
        <v>7.3607878306677704E-4</v>
      </c>
      <c r="I1213" s="1">
        <f t="shared" si="799"/>
        <v>6.1423988209953501E-3</v>
      </c>
      <c r="J1213" s="1">
        <f t="shared" si="799"/>
        <v>6.0233582909833001E-2</v>
      </c>
      <c r="K1213" s="1">
        <f t="shared" si="799"/>
        <v>0.27909869014699501</v>
      </c>
      <c r="L1213" s="1">
        <f t="shared" si="799"/>
        <v>1.0151272431688899E-2</v>
      </c>
      <c r="M1213" s="1">
        <f t="shared" si="799"/>
        <v>1.42584479675298E-2</v>
      </c>
      <c r="N1213" s="1">
        <f t="shared" si="799"/>
        <v>5.9675271302895997E-3</v>
      </c>
      <c r="O1213" s="1">
        <f t="shared" si="799"/>
        <v>1.02076199776505E-2</v>
      </c>
      <c r="P1213" s="1">
        <f t="shared" si="799"/>
        <v>0.30597478737086697</v>
      </c>
      <c r="Q1213" s="1">
        <f t="shared" si="799"/>
        <v>0.16054864074918501</v>
      </c>
      <c r="R1213" s="1">
        <f t="shared" si="799"/>
        <v>7.1453144854678801E-3</v>
      </c>
      <c r="S1213" s="1">
        <f t="shared" si="799"/>
        <v>0.32061282051282097</v>
      </c>
      <c r="T1213" s="1">
        <f t="shared" si="799"/>
        <v>5.6555396525062002E-2</v>
      </c>
      <c r="U1213" s="1">
        <f t="shared" si="799"/>
        <v>1.0494799550441501E-2</v>
      </c>
      <c r="V1213" s="1">
        <f t="shared" si="799"/>
        <v>1.74791421762851E-3</v>
      </c>
    </row>
    <row r="1214" spans="1:22">
      <c r="A1214" s="1" t="s">
        <v>68</v>
      </c>
      <c r="B1214" s="1">
        <v>31</v>
      </c>
      <c r="C1214" s="1" t="s">
        <v>30</v>
      </c>
      <c r="D1214" s="1">
        <f t="shared" ref="D1214:V1214" si="800">D807+0.0001</f>
        <v>0.334275836148268</v>
      </c>
      <c r="E1214" s="1">
        <f t="shared" si="800"/>
        <v>0.25245439419229099</v>
      </c>
      <c r="F1214" s="1">
        <f t="shared" si="800"/>
        <v>0.248252859424657</v>
      </c>
      <c r="G1214" s="1">
        <f t="shared" si="800"/>
        <v>0.29327269076305201</v>
      </c>
      <c r="H1214" s="1">
        <f t="shared" si="800"/>
        <v>3.7569842320214599E-3</v>
      </c>
      <c r="I1214" s="1">
        <f t="shared" si="800"/>
        <v>9.5207006008388995E-3</v>
      </c>
      <c r="J1214" s="1">
        <f t="shared" si="800"/>
        <v>7.3455236686855704E-2</v>
      </c>
      <c r="K1214" s="1">
        <f t="shared" si="800"/>
        <v>0.246934521903653</v>
      </c>
      <c r="L1214" s="1">
        <f t="shared" si="800"/>
        <v>1.44396069113571E-2</v>
      </c>
      <c r="M1214" s="1">
        <f t="shared" si="800"/>
        <v>1.6590270269443898E-2</v>
      </c>
      <c r="N1214" s="1">
        <f t="shared" si="800"/>
        <v>1.00072570658007E-2</v>
      </c>
      <c r="O1214" s="1">
        <f t="shared" si="800"/>
        <v>1.22613594950217E-2</v>
      </c>
      <c r="P1214" s="1">
        <f t="shared" si="800"/>
        <v>0.39272747375845302</v>
      </c>
      <c r="Q1214" s="1">
        <f t="shared" si="800"/>
        <v>0.23051126899697399</v>
      </c>
      <c r="R1214" s="1">
        <f t="shared" si="800"/>
        <v>1.3462908106423499E-2</v>
      </c>
      <c r="S1214" s="1">
        <f t="shared" si="800"/>
        <v>0.28215128205128198</v>
      </c>
      <c r="T1214" s="1">
        <f t="shared" si="800"/>
        <v>5.6860202113112997E-2</v>
      </c>
      <c r="U1214" s="1">
        <f t="shared" si="800"/>
        <v>1.07390156875598E-2</v>
      </c>
      <c r="V1214" s="1">
        <f t="shared" si="800"/>
        <v>2.0691162916907399E-3</v>
      </c>
    </row>
    <row r="1215" spans="1:22">
      <c r="A1215" s="1" t="s">
        <v>68</v>
      </c>
      <c r="B1215" s="1">
        <v>31</v>
      </c>
      <c r="C1215" s="1" t="s">
        <v>31</v>
      </c>
      <c r="D1215" s="1">
        <f t="shared" ref="D1215:V1215" si="801">D808+0.0001</f>
        <v>0.44733563095388601</v>
      </c>
      <c r="E1215" s="1">
        <f t="shared" si="801"/>
        <v>0.293555574761594</v>
      </c>
      <c r="F1215" s="1">
        <f t="shared" si="801"/>
        <v>0.253069339195442</v>
      </c>
      <c r="G1215" s="1">
        <f t="shared" si="801"/>
        <v>0.29487911646586301</v>
      </c>
      <c r="H1215" s="1">
        <f t="shared" si="801"/>
        <v>1.13497099173639E-3</v>
      </c>
      <c r="I1215" s="1">
        <f t="shared" si="801"/>
        <v>1.4814884933680999E-2</v>
      </c>
      <c r="J1215" s="1">
        <f t="shared" si="801"/>
        <v>3.4057100195494801E-2</v>
      </c>
      <c r="K1215" s="1">
        <f t="shared" si="801"/>
        <v>0.26840155726968401</v>
      </c>
      <c r="L1215" s="1">
        <f t="shared" si="801"/>
        <v>2.0838239646512002E-2</v>
      </c>
      <c r="M1215" s="1">
        <f t="shared" si="801"/>
        <v>1.58549803066791E-2</v>
      </c>
      <c r="N1215" s="1">
        <f t="shared" si="801"/>
        <v>8.1209795341754508E-3</v>
      </c>
      <c r="O1215" s="1">
        <f t="shared" si="801"/>
        <v>1.4128853026749001E-2</v>
      </c>
      <c r="P1215" s="1">
        <f t="shared" si="801"/>
        <v>0.39942788449570599</v>
      </c>
      <c r="Q1215" s="1">
        <f t="shared" si="801"/>
        <v>0.23874215950118799</v>
      </c>
      <c r="R1215" s="1">
        <f t="shared" si="801"/>
        <v>6.2196875948965597E-3</v>
      </c>
      <c r="S1215" s="1">
        <f t="shared" si="801"/>
        <v>0.24368974358974399</v>
      </c>
      <c r="T1215" s="1">
        <f t="shared" si="801"/>
        <v>5.8869604015099802E-2</v>
      </c>
      <c r="U1215" s="1">
        <f t="shared" si="801"/>
        <v>1.14617997281753E-2</v>
      </c>
      <c r="V1215" s="1">
        <f t="shared" si="801"/>
        <v>2.5352604291852599E-3</v>
      </c>
    </row>
    <row r="1216" spans="1:22">
      <c r="A1216" s="1" t="s">
        <v>68</v>
      </c>
      <c r="B1216" s="1">
        <v>31</v>
      </c>
      <c r="C1216" s="1" t="s">
        <v>32</v>
      </c>
      <c r="D1216" s="1">
        <f t="shared" ref="D1216:V1216" si="802">D809+0.0001</f>
        <v>0.46900891847847698</v>
      </c>
      <c r="E1216" s="1">
        <f t="shared" si="802"/>
        <v>0.36500057263934499</v>
      </c>
      <c r="F1216" s="1">
        <f t="shared" si="802"/>
        <v>0.253069339195442</v>
      </c>
      <c r="G1216" s="1">
        <f t="shared" si="802"/>
        <v>0.34789116465863501</v>
      </c>
      <c r="H1216" s="1">
        <f t="shared" si="802"/>
        <v>8.2919486653695396E-4</v>
      </c>
      <c r="I1216" s="1">
        <f t="shared" si="802"/>
        <v>8.9992177757623904E-3</v>
      </c>
      <c r="J1216" s="1">
        <f t="shared" si="802"/>
        <v>5.5239630907669902E-2</v>
      </c>
      <c r="K1216" s="1">
        <f t="shared" si="802"/>
        <v>0.29183337214379301</v>
      </c>
      <c r="L1216" s="1">
        <f t="shared" si="802"/>
        <v>3.9502655328372799E-2</v>
      </c>
      <c r="M1216" s="1">
        <f t="shared" si="802"/>
        <v>1.04641795656808E-2</v>
      </c>
      <c r="N1216" s="1">
        <f t="shared" si="802"/>
        <v>9.2424259937070596E-3</v>
      </c>
      <c r="O1216" s="1">
        <f t="shared" si="802"/>
        <v>1.42848969606669E-2</v>
      </c>
      <c r="P1216" s="1">
        <f t="shared" si="802"/>
        <v>0.48234287433099599</v>
      </c>
      <c r="Q1216" s="1">
        <f t="shared" si="802"/>
        <v>0.19758767162518601</v>
      </c>
      <c r="R1216" s="1">
        <f t="shared" si="802"/>
        <v>1.13143992636798E-2</v>
      </c>
      <c r="S1216" s="1">
        <f t="shared" si="802"/>
        <v>0.205228205128205</v>
      </c>
      <c r="T1216" s="1">
        <f t="shared" si="802"/>
        <v>7.0061756544446102E-2</v>
      </c>
      <c r="U1216" s="1">
        <f t="shared" si="802"/>
        <v>1.17396948115453E-2</v>
      </c>
      <c r="V1216" s="1">
        <f t="shared" si="802"/>
        <v>2.6453260165466399E-3</v>
      </c>
    </row>
    <row r="1217" spans="1:22">
      <c r="A1217" s="1" t="s">
        <v>68</v>
      </c>
      <c r="B1217" s="1">
        <v>31</v>
      </c>
      <c r="C1217" s="1" t="s">
        <v>33</v>
      </c>
      <c r="D1217" s="1">
        <f t="shared" ref="D1217:V1217" si="803">D810+0.0001</f>
        <v>0.56512277417678503</v>
      </c>
      <c r="E1217" s="1">
        <f t="shared" si="803"/>
        <v>0.41743152647285098</v>
      </c>
      <c r="F1217" s="1">
        <f t="shared" si="803"/>
        <v>0.26928893773979501</v>
      </c>
      <c r="G1217" s="1">
        <f t="shared" si="803"/>
        <v>0.32138514056224898</v>
      </c>
      <c r="H1217" s="1">
        <f t="shared" si="803"/>
        <v>9.6105177158854499E-4</v>
      </c>
      <c r="I1217" s="1">
        <f t="shared" si="803"/>
        <v>8.7384763632241194E-3</v>
      </c>
      <c r="J1217" s="1">
        <f t="shared" si="803"/>
        <v>0.19905761011065701</v>
      </c>
      <c r="K1217" s="1">
        <f t="shared" si="803"/>
        <v>0.412630927084849</v>
      </c>
      <c r="L1217" s="1">
        <f t="shared" si="803"/>
        <v>4.3066714604306097E-2</v>
      </c>
      <c r="M1217" s="1">
        <f t="shared" si="803"/>
        <v>2.4516717234831599E-2</v>
      </c>
      <c r="N1217" s="1">
        <f t="shared" si="803"/>
        <v>1.1035822990340401E-2</v>
      </c>
      <c r="O1217" s="1">
        <f t="shared" si="803"/>
        <v>1.4674503427932899E-2</v>
      </c>
      <c r="P1217" s="1">
        <f t="shared" si="803"/>
        <v>0.53036594199892095</v>
      </c>
      <c r="Q1217" s="1">
        <f t="shared" si="803"/>
        <v>0.19347222072487</v>
      </c>
      <c r="R1217" s="1">
        <f t="shared" si="803"/>
        <v>1.60911619342523E-2</v>
      </c>
      <c r="S1217" s="1">
        <f t="shared" si="803"/>
        <v>0.205228205128205</v>
      </c>
      <c r="T1217" s="1">
        <f t="shared" si="803"/>
        <v>8.1707644987144099E-2</v>
      </c>
      <c r="U1217" s="1">
        <f t="shared" si="803"/>
        <v>1.3149628583094E-2</v>
      </c>
      <c r="V1217" s="1">
        <f t="shared" si="803"/>
        <v>3.2468215481930699E-3</v>
      </c>
    </row>
    <row r="1218" spans="1:22">
      <c r="A1218" s="1" t="s">
        <v>68</v>
      </c>
      <c r="B1218" s="1">
        <v>31</v>
      </c>
      <c r="C1218" s="1" t="s">
        <v>34</v>
      </c>
      <c r="D1218" s="1">
        <f t="shared" ref="D1218:V1218" si="804">D811+0.0001</f>
        <v>0.608703868476975</v>
      </c>
      <c r="E1218" s="1">
        <f t="shared" si="804"/>
        <v>0.50719548934154302</v>
      </c>
      <c r="F1218" s="1">
        <f t="shared" si="804"/>
        <v>0.27542274531113597</v>
      </c>
      <c r="G1218" s="1">
        <f t="shared" si="804"/>
        <v>0.37680682730923698</v>
      </c>
      <c r="H1218" s="1">
        <f t="shared" si="804"/>
        <v>5.7638804624916796E-4</v>
      </c>
      <c r="I1218" s="1">
        <f t="shared" si="804"/>
        <v>1.7649030722140299E-2</v>
      </c>
      <c r="J1218" s="1">
        <f t="shared" si="804"/>
        <v>0.51009209525616495</v>
      </c>
      <c r="K1218" s="1">
        <f t="shared" si="804"/>
        <v>0.41306754475331098</v>
      </c>
      <c r="L1218" s="1">
        <f t="shared" si="804"/>
        <v>4.3988993101148399E-2</v>
      </c>
      <c r="M1218" s="1">
        <f t="shared" si="804"/>
        <v>3.3382793612784199E-2</v>
      </c>
      <c r="N1218" s="1">
        <f t="shared" si="804"/>
        <v>9.8822696792066796E-3</v>
      </c>
      <c r="O1218" s="1">
        <f t="shared" si="804"/>
        <v>1.4799338575067199E-2</v>
      </c>
      <c r="P1218" s="1">
        <f t="shared" si="804"/>
        <v>0.57704062979712101</v>
      </c>
      <c r="Q1218" s="1">
        <f t="shared" si="804"/>
        <v>0.218164923188888</v>
      </c>
      <c r="R1218" s="1">
        <f t="shared" si="804"/>
        <v>1.36058915560497E-2</v>
      </c>
      <c r="S1218" s="1">
        <f t="shared" si="804"/>
        <v>0.14112564102564101</v>
      </c>
      <c r="T1218" s="1">
        <f t="shared" si="804"/>
        <v>8.7093829808906204E-2</v>
      </c>
      <c r="U1218" s="1">
        <f t="shared" si="804"/>
        <v>1.2932729164946E-2</v>
      </c>
      <c r="V1218" s="1">
        <f t="shared" si="804"/>
        <v>2.8942147335460498E-3</v>
      </c>
    </row>
    <row r="1219" spans="1:22">
      <c r="A1219" s="1" t="s">
        <v>68</v>
      </c>
      <c r="B1219" s="1">
        <v>31</v>
      </c>
      <c r="C1219" s="1" t="s">
        <v>35</v>
      </c>
      <c r="D1219" s="1">
        <f t="shared" ref="D1219:V1219" si="805">D812+0.0001</f>
        <v>0.64737645680745703</v>
      </c>
      <c r="E1219" s="1">
        <f t="shared" si="805"/>
        <v>0.58094050126383301</v>
      </c>
      <c r="F1219" s="1">
        <f t="shared" si="805"/>
        <v>0.26307279718091903</v>
      </c>
      <c r="G1219" s="1">
        <f t="shared" si="805"/>
        <v>0.37118433734939799</v>
      </c>
      <c r="H1219" s="1">
        <f t="shared" si="805"/>
        <v>6.7347004975373001E-4</v>
      </c>
      <c r="I1219" s="1">
        <f t="shared" si="805"/>
        <v>1.45881532706042E-2</v>
      </c>
      <c r="J1219" s="1">
        <f t="shared" si="805"/>
        <v>0.79717341423289501</v>
      </c>
      <c r="K1219" s="1">
        <f t="shared" si="805"/>
        <v>0.422673133459467</v>
      </c>
      <c r="L1219" s="1">
        <f t="shared" si="805"/>
        <v>5.7406321515663099E-2</v>
      </c>
      <c r="M1219" s="1">
        <f t="shared" si="805"/>
        <v>4.1908951850252701E-2</v>
      </c>
      <c r="N1219" s="1">
        <f t="shared" si="805"/>
        <v>1.4596243498362501E-2</v>
      </c>
      <c r="O1219" s="1">
        <f t="shared" si="805"/>
        <v>1.8898763729349299E-2</v>
      </c>
      <c r="P1219" s="1">
        <f t="shared" si="805"/>
        <v>0.606103402066133</v>
      </c>
      <c r="Q1219" s="1">
        <f t="shared" si="805"/>
        <v>0.23874215950118799</v>
      </c>
      <c r="R1219" s="1">
        <f t="shared" si="805"/>
        <v>1.38410608199242E-2</v>
      </c>
      <c r="S1219" s="1">
        <f t="shared" si="805"/>
        <v>0.11548461538461501</v>
      </c>
      <c r="T1219" s="1">
        <f t="shared" si="805"/>
        <v>8.7126239517002699E-2</v>
      </c>
      <c r="U1219" s="1">
        <f t="shared" si="805"/>
        <v>1.14907799652879E-2</v>
      </c>
      <c r="V1219" s="1">
        <f t="shared" si="805"/>
        <v>3.3523507345192701E-3</v>
      </c>
    </row>
    <row r="1220" spans="1:22">
      <c r="A1220" s="1" t="s">
        <v>68</v>
      </c>
      <c r="B1220" s="1">
        <v>31</v>
      </c>
      <c r="C1220" s="1" t="s">
        <v>36</v>
      </c>
      <c r="D1220" s="1">
        <f t="shared" ref="D1220:V1220" si="806">D813+0.0001</f>
        <v>0.76353585524339695</v>
      </c>
      <c r="E1220" s="1">
        <f t="shared" si="806"/>
        <v>0.71609717984897503</v>
      </c>
      <c r="F1220" s="1">
        <f t="shared" si="806"/>
        <v>0.25636801034102302</v>
      </c>
      <c r="G1220" s="1">
        <f t="shared" si="806"/>
        <v>0.38885502008032102</v>
      </c>
      <c r="H1220" s="1">
        <f t="shared" si="806"/>
        <v>7.1502278528937297E-4</v>
      </c>
      <c r="I1220" s="1">
        <f t="shared" si="806"/>
        <v>1.2910338963836299E-2</v>
      </c>
      <c r="J1220" s="1">
        <f t="shared" si="806"/>
        <v>6.1596627664306403E-2</v>
      </c>
      <c r="K1220" s="1">
        <f t="shared" si="806"/>
        <v>0.45491007131421901</v>
      </c>
      <c r="L1220" s="1">
        <f t="shared" si="806"/>
        <v>6.4200960837032903E-2</v>
      </c>
      <c r="M1220" s="1">
        <f t="shared" si="806"/>
        <v>4.3960232453035798E-2</v>
      </c>
      <c r="N1220" s="1">
        <f t="shared" si="806"/>
        <v>2.42454990780747E-2</v>
      </c>
      <c r="O1220" s="1">
        <f t="shared" si="806"/>
        <v>2.2299514753702301E-2</v>
      </c>
      <c r="P1220" s="1">
        <f t="shared" si="806"/>
        <v>0.63686720740156799</v>
      </c>
      <c r="Q1220" s="1">
        <f t="shared" si="806"/>
        <v>0.23051126899697399</v>
      </c>
      <c r="R1220" s="1">
        <f t="shared" si="806"/>
        <v>1.7347907218880201E-2</v>
      </c>
      <c r="S1220" s="1">
        <f t="shared" si="806"/>
        <v>0.14112564102564101</v>
      </c>
      <c r="T1220" s="1">
        <f t="shared" si="806"/>
        <v>0.103585741271757</v>
      </c>
      <c r="U1220" s="1">
        <f t="shared" si="806"/>
        <v>1.5864957143978699E-2</v>
      </c>
      <c r="V1220" s="1">
        <f t="shared" si="806"/>
        <v>4.7119980753971401E-3</v>
      </c>
    </row>
    <row r="1221" spans="1:22">
      <c r="A1221" s="1" t="s">
        <v>68</v>
      </c>
      <c r="B1221" s="1">
        <v>31</v>
      </c>
      <c r="C1221" s="1" t="s">
        <v>37</v>
      </c>
      <c r="D1221" s="1">
        <f t="shared" ref="D1221:V1221" si="807">D814+0.0001</f>
        <v>0.80160335032935504</v>
      </c>
      <c r="E1221" s="1">
        <f t="shared" si="807"/>
        <v>0.79952818167214701</v>
      </c>
      <c r="F1221" s="1">
        <f t="shared" si="807"/>
        <v>0.23797029261143801</v>
      </c>
      <c r="G1221" s="1">
        <f t="shared" si="807"/>
        <v>0.38483895582329303</v>
      </c>
      <c r="H1221" s="1">
        <f t="shared" si="807"/>
        <v>7.5296304176720996E-4</v>
      </c>
      <c r="I1221" s="1">
        <f t="shared" si="807"/>
        <v>9.1919396893776206E-3</v>
      </c>
      <c r="J1221" s="1">
        <f t="shared" si="807"/>
        <v>6.1620159327857298E-2</v>
      </c>
      <c r="K1221" s="1">
        <f t="shared" si="807"/>
        <v>0.42944070732062301</v>
      </c>
      <c r="L1221" s="1">
        <f t="shared" si="807"/>
        <v>7.9134577627712102E-2</v>
      </c>
      <c r="M1221" s="1">
        <f t="shared" si="807"/>
        <v>5.3561811136780699E-2</v>
      </c>
      <c r="N1221" s="1">
        <f t="shared" si="807"/>
        <v>2.3500161451596599E-2</v>
      </c>
      <c r="O1221" s="1">
        <f t="shared" si="807"/>
        <v>2.5897585849332001E-2</v>
      </c>
      <c r="P1221" s="1">
        <f t="shared" si="807"/>
        <v>0.66827408621333495</v>
      </c>
      <c r="Q1221" s="1">
        <f t="shared" si="807"/>
        <v>0.23462671667097601</v>
      </c>
      <c r="R1221" s="1">
        <f t="shared" si="807"/>
        <v>3.2553025538865299E-2</v>
      </c>
      <c r="S1221" s="1">
        <f t="shared" si="807"/>
        <v>7.7023076923076902E-2</v>
      </c>
      <c r="T1221" s="1">
        <f t="shared" si="807"/>
        <v>0.11466831812134801</v>
      </c>
      <c r="U1221" s="1">
        <f t="shared" si="807"/>
        <v>1.87650529567868E-2</v>
      </c>
      <c r="V1221" s="1">
        <f t="shared" si="807"/>
        <v>4.7208886113545004E-3</v>
      </c>
    </row>
    <row r="1222" spans="1:22">
      <c r="A1222" s="1" t="s">
        <v>68</v>
      </c>
      <c r="B1222" s="1">
        <v>31</v>
      </c>
      <c r="C1222" s="1" t="s">
        <v>38</v>
      </c>
      <c r="D1222" s="1">
        <f t="shared" ref="D1222:V1222" si="808">D815+0.0001</f>
        <v>0.90177356681968701</v>
      </c>
      <c r="E1222" s="1">
        <f t="shared" si="808"/>
        <v>0.88043070002164603</v>
      </c>
      <c r="F1222" s="1">
        <f t="shared" si="808"/>
        <v>0.22570885244281999</v>
      </c>
      <c r="G1222" s="1">
        <f t="shared" si="808"/>
        <v>0.384790763052209</v>
      </c>
      <c r="H1222" s="1">
        <f t="shared" si="808"/>
        <v>7.8705803075286801E-4</v>
      </c>
      <c r="I1222" s="1">
        <f t="shared" si="808"/>
        <v>8.7271397800702897E-3</v>
      </c>
      <c r="J1222" s="1">
        <f t="shared" si="808"/>
        <v>6.1545094065153003E-2</v>
      </c>
      <c r="K1222" s="1">
        <f t="shared" si="808"/>
        <v>0.46487950807742701</v>
      </c>
      <c r="L1222" s="1">
        <f t="shared" si="808"/>
        <v>7.9134577627712102E-2</v>
      </c>
      <c r="M1222" s="1">
        <f t="shared" si="808"/>
        <v>4.9256919005162499E-2</v>
      </c>
      <c r="N1222" s="1">
        <f t="shared" si="808"/>
        <v>2.1890232178403999E-2</v>
      </c>
      <c r="O1222" s="1">
        <f t="shared" si="808"/>
        <v>3.0797365374354398E-2</v>
      </c>
      <c r="P1222" s="1">
        <f t="shared" si="808"/>
        <v>0.70073892461519305</v>
      </c>
      <c r="Q1222" s="1">
        <f t="shared" si="808"/>
        <v>0.380043644511743</v>
      </c>
      <c r="R1222" s="1">
        <f t="shared" si="808"/>
        <v>6.3526796289919599E-2</v>
      </c>
      <c r="S1222" s="1">
        <f t="shared" si="808"/>
        <v>8.3299692307692297E-2</v>
      </c>
      <c r="T1222" s="1">
        <f t="shared" si="808"/>
        <v>0.122346332301367</v>
      </c>
      <c r="U1222" s="1">
        <f t="shared" si="808"/>
        <v>2.3720906979275799E-2</v>
      </c>
      <c r="V1222" s="1">
        <f t="shared" si="808"/>
        <v>8.8544236745072297E-3</v>
      </c>
    </row>
    <row r="1225" spans="1:22">
      <c r="A1225" s="1" t="s">
        <v>149</v>
      </c>
    </row>
    <row r="1226" spans="1:22">
      <c r="A1226" s="1" t="s">
        <v>24</v>
      </c>
      <c r="B1226" s="1">
        <v>1</v>
      </c>
      <c r="C1226" s="1" t="s">
        <v>25</v>
      </c>
      <c r="D1226" s="1">
        <f>D820/SUM(D$820:D$1222)</f>
        <v>1.7592171312160001E-3</v>
      </c>
      <c r="E1226" s="1">
        <f t="shared" ref="E1226:V1226" si="809">E820/SUM(E$820:E$1222)</f>
        <v>2.4435885971409101E-3</v>
      </c>
      <c r="F1226" s="1">
        <f t="shared" si="809"/>
        <v>1.4262714398897999E-3</v>
      </c>
      <c r="G1226" s="1">
        <f t="shared" si="809"/>
        <v>2.5238466266626802E-4</v>
      </c>
      <c r="H1226" s="1">
        <f t="shared" si="809"/>
        <v>9.2583080099833195E-3</v>
      </c>
      <c r="I1226" s="1">
        <f t="shared" si="809"/>
        <v>2.75718092647162E-3</v>
      </c>
      <c r="J1226" s="1">
        <f t="shared" si="809"/>
        <v>1.77155816934559E-3</v>
      </c>
      <c r="K1226" s="1">
        <f t="shared" si="809"/>
        <v>3.7805671757188799E-3</v>
      </c>
      <c r="L1226" s="1">
        <f t="shared" si="809"/>
        <v>1.9509337822272001E-3</v>
      </c>
      <c r="M1226" s="1">
        <f t="shared" si="809"/>
        <v>1.1936718627075999E-2</v>
      </c>
      <c r="N1226" s="1">
        <f t="shared" si="809"/>
        <v>1.37411610212164E-3</v>
      </c>
      <c r="O1226" s="1">
        <f t="shared" si="809"/>
        <v>1.6929191925929301E-3</v>
      </c>
      <c r="P1226" s="1">
        <f t="shared" si="809"/>
        <v>6.6115805859478897E-4</v>
      </c>
      <c r="Q1226" s="1">
        <f t="shared" si="809"/>
        <v>7.2206330746878297E-4</v>
      </c>
      <c r="R1226" s="1">
        <f t="shared" si="809"/>
        <v>2.6254537565488902E-3</v>
      </c>
      <c r="S1226" s="1">
        <f t="shared" si="809"/>
        <v>3.1164610176078402E-3</v>
      </c>
      <c r="T1226" s="1">
        <f t="shared" si="809"/>
        <v>1.6556508477128199E-3</v>
      </c>
      <c r="U1226" s="1">
        <f t="shared" si="809"/>
        <v>1.0071944941701201E-3</v>
      </c>
      <c r="V1226" s="1">
        <f t="shared" si="809"/>
        <v>5.0135858861928497E-4</v>
      </c>
    </row>
    <row r="1227" spans="1:22">
      <c r="A1227" s="1" t="s">
        <v>24</v>
      </c>
      <c r="B1227" s="1">
        <v>1</v>
      </c>
      <c r="C1227" s="1" t="s">
        <v>27</v>
      </c>
      <c r="D1227" s="1">
        <f t="shared" ref="D1227:V1227" si="810">D821/SUM(D$820:D$1222)</f>
        <v>2.45216096550288E-3</v>
      </c>
      <c r="E1227" s="1">
        <f t="shared" si="810"/>
        <v>2.1608728592141702E-3</v>
      </c>
      <c r="F1227" s="1">
        <f t="shared" si="810"/>
        <v>1.5135990651483199E-3</v>
      </c>
      <c r="G1227" s="1">
        <f t="shared" si="810"/>
        <v>2.5238466266626802E-4</v>
      </c>
      <c r="H1227" s="1">
        <f t="shared" si="810"/>
        <v>1.1782502496580201E-2</v>
      </c>
      <c r="I1227" s="1">
        <f t="shared" si="810"/>
        <v>3.2641793990824501E-3</v>
      </c>
      <c r="J1227" s="1">
        <f t="shared" si="810"/>
        <v>1.9897883409311199E-3</v>
      </c>
      <c r="K1227" s="1">
        <f t="shared" si="810"/>
        <v>5.00206294323085E-3</v>
      </c>
      <c r="L1227" s="1">
        <f t="shared" si="810"/>
        <v>2.0452760310024501E-3</v>
      </c>
      <c r="M1227" s="1">
        <f t="shared" si="810"/>
        <v>1.2257578322325701E-2</v>
      </c>
      <c r="N1227" s="1">
        <f t="shared" si="810"/>
        <v>1.69778212427984E-3</v>
      </c>
      <c r="O1227" s="1">
        <f t="shared" si="810"/>
        <v>2.0048354676869299E-3</v>
      </c>
      <c r="P1227" s="1">
        <f t="shared" si="810"/>
        <v>1.40597520432933E-3</v>
      </c>
      <c r="Q1227" s="1">
        <f t="shared" si="810"/>
        <v>1.2997858337029701E-3</v>
      </c>
      <c r="R1227" s="1">
        <f t="shared" si="810"/>
        <v>3.1681080697177301E-3</v>
      </c>
      <c r="S1227" s="1">
        <f t="shared" si="810"/>
        <v>3.1906486926969401E-3</v>
      </c>
      <c r="T1227" s="1">
        <f t="shared" si="810"/>
        <v>1.83819207551211E-3</v>
      </c>
      <c r="U1227" s="1">
        <f t="shared" si="810"/>
        <v>1.20548333398382E-3</v>
      </c>
      <c r="V1227" s="1">
        <f t="shared" si="810"/>
        <v>7.1533303604369696E-4</v>
      </c>
    </row>
    <row r="1228" spans="1:22">
      <c r="A1228" s="1" t="s">
        <v>24</v>
      </c>
      <c r="B1228" s="1">
        <v>1</v>
      </c>
      <c r="C1228" s="1" t="s">
        <v>28</v>
      </c>
      <c r="D1228" s="1">
        <f t="shared" ref="D1228:V1228" si="811">D822/SUM(D$820:D$1222)</f>
        <v>2.6809966515038098E-3</v>
      </c>
      <c r="E1228" s="1">
        <f t="shared" si="811"/>
        <v>2.1389964262443001E-3</v>
      </c>
      <c r="F1228" s="1">
        <f t="shared" si="811"/>
        <v>1.5424843565799899E-3</v>
      </c>
      <c r="G1228" s="1">
        <f t="shared" si="811"/>
        <v>2.5238466266626802E-4</v>
      </c>
      <c r="H1228" s="1">
        <f t="shared" si="811"/>
        <v>1.1670274939173801E-2</v>
      </c>
      <c r="I1228" s="1">
        <f t="shared" si="811"/>
        <v>4.8310287383843504E-3</v>
      </c>
      <c r="J1228" s="1">
        <f t="shared" si="811"/>
        <v>2.47963411391343E-3</v>
      </c>
      <c r="K1228" s="1">
        <f t="shared" si="811"/>
        <v>5.1275035472353996E-3</v>
      </c>
      <c r="L1228" s="1">
        <f t="shared" si="811"/>
        <v>4.4091250733956601E-3</v>
      </c>
      <c r="M1228" s="1">
        <f t="shared" si="811"/>
        <v>1.31976028448854E-2</v>
      </c>
      <c r="N1228" s="1">
        <f t="shared" si="811"/>
        <v>2.1067791968605002E-3</v>
      </c>
      <c r="O1228" s="1">
        <f t="shared" si="811"/>
        <v>2.6793353932926499E-3</v>
      </c>
      <c r="P1228" s="1">
        <f t="shared" si="811"/>
        <v>2.0852392408028399E-3</v>
      </c>
      <c r="Q1228" s="1">
        <f t="shared" si="811"/>
        <v>2.2703597269869099E-3</v>
      </c>
      <c r="R1228" s="1">
        <f t="shared" si="811"/>
        <v>3.82301962289768E-3</v>
      </c>
      <c r="S1228" s="1">
        <f t="shared" si="811"/>
        <v>3.26483636778604E-3</v>
      </c>
      <c r="T1228" s="1">
        <f t="shared" si="811"/>
        <v>2.04843508678367E-3</v>
      </c>
      <c r="U1228" s="1">
        <f t="shared" si="811"/>
        <v>1.30140781224989E-3</v>
      </c>
      <c r="V1228" s="1">
        <f t="shared" si="811"/>
        <v>1.2163933379711E-3</v>
      </c>
    </row>
    <row r="1229" spans="1:22">
      <c r="A1229" s="1" t="s">
        <v>24</v>
      </c>
      <c r="B1229" s="1">
        <v>1</v>
      </c>
      <c r="C1229" s="1" t="s">
        <v>29</v>
      </c>
      <c r="D1229" s="1">
        <f t="shared" ref="D1229:V1229" si="812">D823/SUM(D$820:D$1222)</f>
        <v>2.54345639693774E-3</v>
      </c>
      <c r="E1229" s="1">
        <f t="shared" si="812"/>
        <v>2.0941912923861401E-3</v>
      </c>
      <c r="F1229" s="1">
        <f t="shared" si="812"/>
        <v>1.57271314993871E-3</v>
      </c>
      <c r="G1229" s="1">
        <f t="shared" si="812"/>
        <v>2.4452820847503502E-4</v>
      </c>
      <c r="H1229" s="1">
        <f t="shared" si="812"/>
        <v>1.7059340148009298E-2</v>
      </c>
      <c r="I1229" s="1">
        <f t="shared" si="812"/>
        <v>6.9090450886124897E-3</v>
      </c>
      <c r="J1229" s="1">
        <f t="shared" si="812"/>
        <v>2.88654789125058E-3</v>
      </c>
      <c r="K1229" s="1">
        <f t="shared" si="812"/>
        <v>6.5550462384354399E-3</v>
      </c>
      <c r="L1229" s="1">
        <f t="shared" si="812"/>
        <v>4.3385540999023604E-3</v>
      </c>
      <c r="M1229" s="1">
        <f t="shared" si="812"/>
        <v>1.36460813706283E-2</v>
      </c>
      <c r="N1229" s="1">
        <f t="shared" si="812"/>
        <v>2.5100583827356799E-3</v>
      </c>
      <c r="O1229" s="1">
        <f t="shared" si="812"/>
        <v>3.0004896068476302E-3</v>
      </c>
      <c r="P1229" s="1">
        <f t="shared" si="812"/>
        <v>2.2916217570409002E-3</v>
      </c>
      <c r="Q1229" s="1">
        <f t="shared" si="812"/>
        <v>3.9009238784409399E-3</v>
      </c>
      <c r="R1229" s="1">
        <f t="shared" si="812"/>
        <v>4.6134111895114798E-3</v>
      </c>
      <c r="S1229" s="1">
        <f t="shared" si="812"/>
        <v>3.33902404287513E-3</v>
      </c>
      <c r="T1229" s="1">
        <f t="shared" si="812"/>
        <v>2.2279807148512299E-3</v>
      </c>
      <c r="U1229" s="1">
        <f t="shared" si="812"/>
        <v>1.42614820494189E-3</v>
      </c>
      <c r="V1229" s="1">
        <f t="shared" si="812"/>
        <v>1.64988152698084E-3</v>
      </c>
    </row>
    <row r="1230" spans="1:22">
      <c r="A1230" s="1" t="s">
        <v>24</v>
      </c>
      <c r="B1230" s="1">
        <v>1</v>
      </c>
      <c r="C1230" s="1" t="s">
        <v>30</v>
      </c>
      <c r="D1230" s="1">
        <f t="shared" ref="D1230:V1230" si="813">D824/SUM(D$820:D$1222)</f>
        <v>3.6113336858276902E-3</v>
      </c>
      <c r="E1230" s="1">
        <f t="shared" si="813"/>
        <v>2.12448071964005E-3</v>
      </c>
      <c r="F1230" s="1">
        <f t="shared" si="813"/>
        <v>1.63720124243731E-3</v>
      </c>
      <c r="G1230" s="1">
        <f t="shared" si="813"/>
        <v>2.5238466266626802E-4</v>
      </c>
      <c r="H1230" s="1">
        <f t="shared" si="813"/>
        <v>2.62905791636334E-2</v>
      </c>
      <c r="I1230" s="1">
        <f t="shared" si="813"/>
        <v>1.2646256478829899E-2</v>
      </c>
      <c r="J1230" s="1">
        <f t="shared" si="813"/>
        <v>4.0567172848554201E-3</v>
      </c>
      <c r="K1230" s="1">
        <f t="shared" si="813"/>
        <v>6.1863557939658004E-3</v>
      </c>
      <c r="L1230" s="1">
        <f t="shared" si="813"/>
        <v>4.4444105601423103E-3</v>
      </c>
      <c r="M1230" s="1">
        <f t="shared" si="813"/>
        <v>1.4875783442626399E-2</v>
      </c>
      <c r="N1230" s="1">
        <f t="shared" si="813"/>
        <v>3.1615611208843201E-3</v>
      </c>
      <c r="O1230" s="1">
        <f t="shared" si="813"/>
        <v>3.3961124725609402E-3</v>
      </c>
      <c r="P1230" s="1">
        <f t="shared" si="813"/>
        <v>2.7204875531951799E-3</v>
      </c>
      <c r="Q1230" s="1">
        <f t="shared" si="813"/>
        <v>5.3396572151342596E-3</v>
      </c>
      <c r="R1230" s="1">
        <f t="shared" si="813"/>
        <v>5.3901415767915696E-3</v>
      </c>
      <c r="S1230" s="1">
        <f t="shared" si="813"/>
        <v>3.5615870681424298E-3</v>
      </c>
      <c r="T1230" s="1">
        <f t="shared" si="813"/>
        <v>2.4155112692939799E-3</v>
      </c>
      <c r="U1230" s="1">
        <f t="shared" si="813"/>
        <v>1.4907575911817599E-3</v>
      </c>
      <c r="V1230" s="1">
        <f t="shared" si="813"/>
        <v>2.10180522345182E-3</v>
      </c>
    </row>
    <row r="1231" spans="1:22">
      <c r="A1231" s="1" t="s">
        <v>24</v>
      </c>
      <c r="B1231" s="1">
        <v>1</v>
      </c>
      <c r="C1231" s="1" t="s">
        <v>31</v>
      </c>
      <c r="D1231" s="1">
        <f t="shared" ref="D1231:V1231" si="814">D825/SUM(D$820:D$1222)</f>
        <v>4.1246474722697202E-3</v>
      </c>
      <c r="E1231" s="1">
        <f t="shared" si="814"/>
        <v>2.0312324676125099E-3</v>
      </c>
      <c r="F1231" s="1">
        <f t="shared" si="814"/>
        <v>1.68019330410305E-3</v>
      </c>
      <c r="G1231" s="1">
        <f t="shared" si="814"/>
        <v>2.8381047943119999E-4</v>
      </c>
      <c r="H1231" s="1">
        <f t="shared" si="814"/>
        <v>2.59777052591731E-2</v>
      </c>
      <c r="I1231" s="1">
        <f t="shared" si="814"/>
        <v>1.6815836928811199E-2</v>
      </c>
      <c r="J1231" s="1">
        <f t="shared" si="814"/>
        <v>2.3763244296083601E-3</v>
      </c>
      <c r="K1231" s="1">
        <f t="shared" si="814"/>
        <v>6.0113113009252301E-3</v>
      </c>
      <c r="L1231" s="1">
        <f t="shared" si="814"/>
        <v>3.33366057997546E-3</v>
      </c>
      <c r="M1231" s="1">
        <f t="shared" si="814"/>
        <v>1.48659151269707E-2</v>
      </c>
      <c r="N1231" s="1">
        <f t="shared" si="814"/>
        <v>3.3817670283008902E-3</v>
      </c>
      <c r="O1231" s="1">
        <f t="shared" si="814"/>
        <v>4.10943347602853E-3</v>
      </c>
      <c r="P1231" s="1">
        <f t="shared" si="814"/>
        <v>2.8249334162761498E-3</v>
      </c>
      <c r="Q1231" s="1">
        <f t="shared" si="814"/>
        <v>5.6274038741260801E-3</v>
      </c>
      <c r="R1231" s="1">
        <f t="shared" si="814"/>
        <v>6.1556671013304302E-3</v>
      </c>
      <c r="S1231" s="1">
        <f t="shared" si="814"/>
        <v>3.6357747432315302E-3</v>
      </c>
      <c r="T1231" s="1">
        <f t="shared" si="814"/>
        <v>2.6432169238177002E-3</v>
      </c>
      <c r="U1231" s="1">
        <f t="shared" si="814"/>
        <v>1.55640021494965E-3</v>
      </c>
      <c r="V1231" s="1">
        <f t="shared" si="814"/>
        <v>2.91227144637159E-3</v>
      </c>
    </row>
    <row r="1232" spans="1:22">
      <c r="A1232" s="1" t="s">
        <v>24</v>
      </c>
      <c r="B1232" s="1">
        <v>1</v>
      </c>
      <c r="C1232" s="1" t="s">
        <v>32</v>
      </c>
      <c r="D1232" s="1">
        <f t="shared" ref="D1232:V1232" si="815">D826/SUM(D$820:D$1222)</f>
        <v>4.2147386447776497E-3</v>
      </c>
      <c r="E1232" s="1">
        <f t="shared" si="815"/>
        <v>2.3812855922434599E-3</v>
      </c>
      <c r="F1232" s="1">
        <f t="shared" si="815"/>
        <v>1.88843610279645E-3</v>
      </c>
      <c r="G1232" s="1">
        <f t="shared" si="815"/>
        <v>2.9166693362243299E-4</v>
      </c>
      <c r="H1232" s="1">
        <f t="shared" si="815"/>
        <v>2.9474441348849301E-2</v>
      </c>
      <c r="I1232" s="1">
        <f t="shared" si="815"/>
        <v>1.39947786238626E-2</v>
      </c>
      <c r="J1232" s="1">
        <f t="shared" si="815"/>
        <v>3.7776691010106399E-3</v>
      </c>
      <c r="K1232" s="1">
        <f t="shared" si="815"/>
        <v>5.7628148952736397E-3</v>
      </c>
      <c r="L1232" s="1">
        <f t="shared" si="815"/>
        <v>3.3870530928157799E-3</v>
      </c>
      <c r="M1232" s="1">
        <f t="shared" si="815"/>
        <v>1.6305306428288299E-2</v>
      </c>
      <c r="N1232" s="1">
        <f t="shared" si="815"/>
        <v>3.5960196066182298E-3</v>
      </c>
      <c r="O1232" s="1">
        <f t="shared" si="815"/>
        <v>4.0398554971730703E-3</v>
      </c>
      <c r="P1232" s="1">
        <f t="shared" si="815"/>
        <v>3.2804595678715101E-3</v>
      </c>
      <c r="Q1232" s="1">
        <f t="shared" si="815"/>
        <v>5.94712222081377E-3</v>
      </c>
      <c r="R1232" s="1">
        <f t="shared" si="815"/>
        <v>9.4092265368355306E-3</v>
      </c>
      <c r="S1232" s="1">
        <f t="shared" si="815"/>
        <v>3.7099624183206301E-3</v>
      </c>
      <c r="T1232" s="1">
        <f t="shared" si="815"/>
        <v>2.9287106025975198E-3</v>
      </c>
      <c r="U1232" s="1">
        <f t="shared" si="815"/>
        <v>1.64331788905827E-3</v>
      </c>
      <c r="V1232" s="1">
        <f t="shared" si="815"/>
        <v>3.3788622078293699E-3</v>
      </c>
    </row>
    <row r="1233" spans="1:22">
      <c r="A1233" s="1" t="s">
        <v>24</v>
      </c>
      <c r="B1233" s="1">
        <v>1</v>
      </c>
      <c r="C1233" s="1" t="s">
        <v>33</v>
      </c>
      <c r="D1233" s="1">
        <f t="shared" ref="D1233:V1233" si="816">D827/SUM(D$820:D$1222)</f>
        <v>4.8456102193032797E-3</v>
      </c>
      <c r="E1233" s="1">
        <f t="shared" si="816"/>
        <v>2.8958489141609101E-3</v>
      </c>
      <c r="F1233" s="1">
        <f t="shared" si="816"/>
        <v>2.1201901852133001E-3</v>
      </c>
      <c r="G1233" s="1">
        <f t="shared" si="816"/>
        <v>2.6024111685750097E-4</v>
      </c>
      <c r="H1233" s="1">
        <f t="shared" si="816"/>
        <v>3.3072309094922599E-2</v>
      </c>
      <c r="I1233" s="1">
        <f t="shared" si="816"/>
        <v>1.15460228972083E-2</v>
      </c>
      <c r="J1233" s="1">
        <f t="shared" si="816"/>
        <v>8.2499502198509506E-3</v>
      </c>
      <c r="K1233" s="1">
        <f t="shared" si="816"/>
        <v>6.3952644804828804E-3</v>
      </c>
      <c r="L1233" s="1">
        <f t="shared" si="816"/>
        <v>7.1507145370661501E-3</v>
      </c>
      <c r="M1233" s="1">
        <f t="shared" si="816"/>
        <v>1.76570948878817E-2</v>
      </c>
      <c r="N1233" s="1">
        <f t="shared" si="816"/>
        <v>4.1526054254558001E-3</v>
      </c>
      <c r="O1233" s="1">
        <f t="shared" si="816"/>
        <v>4.5894367584606499E-3</v>
      </c>
      <c r="P1233" s="1">
        <f t="shared" si="816"/>
        <v>3.6840241639601299E-3</v>
      </c>
      <c r="Q1233" s="1">
        <f t="shared" si="816"/>
        <v>6.4906434786024501E-3</v>
      </c>
      <c r="R1233" s="1">
        <f t="shared" si="816"/>
        <v>9.3455265416777303E-3</v>
      </c>
      <c r="S1233" s="1">
        <f t="shared" si="816"/>
        <v>3.6357747432315302E-3</v>
      </c>
      <c r="T1233" s="1">
        <f t="shared" si="816"/>
        <v>3.2517544746699699E-3</v>
      </c>
      <c r="U1233" s="1">
        <f t="shared" si="816"/>
        <v>1.67337637383687E-3</v>
      </c>
      <c r="V1233" s="1">
        <f t="shared" si="816"/>
        <v>3.2812102650245302E-3</v>
      </c>
    </row>
    <row r="1234" spans="1:22">
      <c r="A1234" s="1" t="s">
        <v>24</v>
      </c>
      <c r="B1234" s="1">
        <v>1</v>
      </c>
      <c r="C1234" s="1" t="s">
        <v>34</v>
      </c>
      <c r="D1234" s="1">
        <f t="shared" ref="D1234:V1234" si="817">D828/SUM(D$820:D$1222)</f>
        <v>4.8510014655035998E-3</v>
      </c>
      <c r="E1234" s="1">
        <f t="shared" si="817"/>
        <v>3.1596365050822499E-3</v>
      </c>
      <c r="F1234" s="1">
        <f t="shared" si="817"/>
        <v>2.70965165570834E-3</v>
      </c>
      <c r="G1234" s="1">
        <f t="shared" si="817"/>
        <v>2.6809757104873398E-4</v>
      </c>
      <c r="H1234" s="1">
        <f t="shared" si="817"/>
        <v>3.4784843267583299E-2</v>
      </c>
      <c r="I1234" s="1">
        <f t="shared" si="817"/>
        <v>1.3148825879480601E-2</v>
      </c>
      <c r="J1234" s="1">
        <f t="shared" si="817"/>
        <v>1.2940907030927099E-2</v>
      </c>
      <c r="K1234" s="1">
        <f t="shared" si="817"/>
        <v>6.4214973064153904E-3</v>
      </c>
      <c r="L1234" s="1">
        <f t="shared" si="817"/>
        <v>6.3614339124700697E-3</v>
      </c>
      <c r="M1234" s="1">
        <f t="shared" si="817"/>
        <v>1.8771708534802398E-2</v>
      </c>
      <c r="N1234" s="1">
        <f t="shared" si="817"/>
        <v>4.4290820649798999E-3</v>
      </c>
      <c r="O1234" s="1">
        <f t="shared" si="817"/>
        <v>4.9133297490652301E-3</v>
      </c>
      <c r="P1234" s="1">
        <f t="shared" si="817"/>
        <v>4.0024847234642596E-3</v>
      </c>
      <c r="Q1234" s="1">
        <f t="shared" si="817"/>
        <v>6.9702212529913999E-3</v>
      </c>
      <c r="R1234" s="1">
        <f t="shared" si="817"/>
        <v>1.1890816221787099E-2</v>
      </c>
      <c r="S1234" s="1">
        <f t="shared" si="817"/>
        <v>3.1906486926969401E-3</v>
      </c>
      <c r="T1234" s="1">
        <f t="shared" si="817"/>
        <v>3.4867237071384899E-3</v>
      </c>
      <c r="U1234" s="1">
        <f t="shared" si="817"/>
        <v>1.74158103608239E-3</v>
      </c>
      <c r="V1234" s="1">
        <f t="shared" si="817"/>
        <v>3.3976358193733001E-3</v>
      </c>
    </row>
    <row r="1235" spans="1:22">
      <c r="A1235" s="1" t="s">
        <v>24</v>
      </c>
      <c r="B1235" s="1">
        <v>1</v>
      </c>
      <c r="C1235" s="1" t="s">
        <v>35</v>
      </c>
      <c r="D1235" s="1">
        <f t="shared" ref="D1235:V1235" si="818">D829/SUM(D$820:D$1222)</f>
        <v>4.91569234676864E-3</v>
      </c>
      <c r="E1235" s="1">
        <f t="shared" si="818"/>
        <v>3.4744998405945499E-3</v>
      </c>
      <c r="F1235" s="1">
        <f t="shared" si="818"/>
        <v>3.0606415341512499E-3</v>
      </c>
      <c r="G1235" s="1">
        <f t="shared" si="818"/>
        <v>2.6024111685750097E-4</v>
      </c>
      <c r="H1235" s="1">
        <f t="shared" si="818"/>
        <v>3.5924574267863003E-2</v>
      </c>
      <c r="I1235" s="1">
        <f t="shared" si="818"/>
        <v>9.7155135094572007E-3</v>
      </c>
      <c r="J1235" s="1">
        <f t="shared" si="818"/>
        <v>1.58072592802284E-2</v>
      </c>
      <c r="K1235" s="1">
        <f t="shared" si="818"/>
        <v>6.0289588383707401E-3</v>
      </c>
      <c r="L1235" s="1">
        <f t="shared" si="818"/>
        <v>7.0771721541626103E-3</v>
      </c>
      <c r="M1235" s="1">
        <f t="shared" si="818"/>
        <v>2.1765036989726701E-2</v>
      </c>
      <c r="N1235" s="1">
        <f t="shared" si="818"/>
        <v>5.4753880628285196E-3</v>
      </c>
      <c r="O1235" s="1">
        <f t="shared" si="818"/>
        <v>5.5230771601409902E-3</v>
      </c>
      <c r="P1235" s="1">
        <f t="shared" si="818"/>
        <v>4.1998759041418001E-3</v>
      </c>
      <c r="Q1235" s="1">
        <f t="shared" si="818"/>
        <v>7.16205198937718E-3</v>
      </c>
      <c r="R1235" s="1">
        <f t="shared" si="818"/>
        <v>1.32190020980329E-2</v>
      </c>
      <c r="S1235" s="1">
        <f t="shared" si="818"/>
        <v>3.1906486926969401E-3</v>
      </c>
      <c r="T1235" s="1">
        <f t="shared" si="818"/>
        <v>3.5372381347215901E-3</v>
      </c>
      <c r="U1235" s="1">
        <f t="shared" si="818"/>
        <v>1.81621947861168E-3</v>
      </c>
      <c r="V1235" s="1">
        <f t="shared" si="818"/>
        <v>3.5387708872463399E-3</v>
      </c>
    </row>
    <row r="1236" spans="1:22">
      <c r="A1236" s="1" t="s">
        <v>24</v>
      </c>
      <c r="B1236" s="1">
        <v>1</v>
      </c>
      <c r="C1236" s="1" t="s">
        <v>36</v>
      </c>
      <c r="D1236" s="1">
        <f t="shared" ref="D1236:V1236" si="819">D830/SUM(D$820:D$1222)</f>
        <v>4.77744337802958E-3</v>
      </c>
      <c r="E1236" s="1">
        <f t="shared" si="819"/>
        <v>3.7866427663192301E-3</v>
      </c>
      <c r="F1236" s="1">
        <f t="shared" si="819"/>
        <v>3.5342259634378601E-3</v>
      </c>
      <c r="G1236" s="1">
        <f t="shared" si="819"/>
        <v>2.5238466266626802E-4</v>
      </c>
      <c r="H1236" s="1">
        <f t="shared" si="819"/>
        <v>3.8100937310922303E-2</v>
      </c>
      <c r="I1236" s="1">
        <f t="shared" si="819"/>
        <v>1.47386021795172E-2</v>
      </c>
      <c r="J1236" s="1">
        <f t="shared" si="819"/>
        <v>1.97939496631314E-3</v>
      </c>
      <c r="K1236" s="1">
        <f t="shared" si="819"/>
        <v>6.1749087426497999E-3</v>
      </c>
      <c r="L1236" s="1">
        <f t="shared" si="819"/>
        <v>7.0755007363693398E-3</v>
      </c>
      <c r="M1236" s="1">
        <f t="shared" si="819"/>
        <v>2.3336288513106301E-2</v>
      </c>
      <c r="N1236" s="1">
        <f t="shared" si="819"/>
        <v>6.6846874664111804E-3</v>
      </c>
      <c r="O1236" s="1">
        <f t="shared" si="819"/>
        <v>6.1527567819666404E-3</v>
      </c>
      <c r="P1236" s="1">
        <f t="shared" si="819"/>
        <v>4.4058402187258901E-3</v>
      </c>
      <c r="Q1236" s="1">
        <f t="shared" si="819"/>
        <v>7.3858550163095503E-3</v>
      </c>
      <c r="R1236" s="1">
        <f t="shared" si="819"/>
        <v>1.5985976865937501E-2</v>
      </c>
      <c r="S1236" s="1">
        <f t="shared" si="819"/>
        <v>3.1164610176078402E-3</v>
      </c>
      <c r="T1236" s="1">
        <f t="shared" si="819"/>
        <v>4.04811312308278E-3</v>
      </c>
      <c r="U1236" s="1">
        <f t="shared" si="819"/>
        <v>1.91446980934041E-3</v>
      </c>
      <c r="V1236" s="1">
        <f t="shared" si="819"/>
        <v>3.2835026017959002E-3</v>
      </c>
    </row>
    <row r="1237" spans="1:22">
      <c r="A1237" s="1" t="s">
        <v>24</v>
      </c>
      <c r="B1237" s="1">
        <v>1</v>
      </c>
      <c r="C1237" s="1" t="s">
        <v>37</v>
      </c>
      <c r="D1237" s="1">
        <f t="shared" ref="D1237:V1237" si="820">D831/SUM(D$820:D$1222)</f>
        <v>5.0070997850788701E-3</v>
      </c>
      <c r="E1237" s="1">
        <f t="shared" si="820"/>
        <v>4.1728983196365997E-3</v>
      </c>
      <c r="F1237" s="1">
        <f t="shared" si="820"/>
        <v>3.5342259634378601E-3</v>
      </c>
      <c r="G1237" s="1">
        <f t="shared" si="820"/>
        <v>2.6809757104873398E-4</v>
      </c>
      <c r="H1237" s="1">
        <f t="shared" si="820"/>
        <v>4.07811553874129E-2</v>
      </c>
      <c r="I1237" s="1">
        <f t="shared" si="820"/>
        <v>1.9242186762020101E-2</v>
      </c>
      <c r="J1237" s="1">
        <f t="shared" si="820"/>
        <v>2.2295638050533E-3</v>
      </c>
      <c r="K1237" s="1">
        <f t="shared" si="820"/>
        <v>6.0943024229662699E-3</v>
      </c>
      <c r="L1237" s="1">
        <f t="shared" si="820"/>
        <v>7.2004856446877298E-3</v>
      </c>
      <c r="M1237" s="1">
        <f t="shared" si="820"/>
        <v>2.36709117425714E-2</v>
      </c>
      <c r="N1237" s="1">
        <f t="shared" si="820"/>
        <v>6.8173424379784596E-3</v>
      </c>
      <c r="O1237" s="1">
        <f t="shared" si="820"/>
        <v>6.6753197902966101E-3</v>
      </c>
      <c r="P1237" s="1">
        <f t="shared" si="820"/>
        <v>4.6138955415798702E-3</v>
      </c>
      <c r="Q1237" s="1">
        <f t="shared" si="820"/>
        <v>7.7695169855623303E-3</v>
      </c>
      <c r="R1237" s="1">
        <f t="shared" si="820"/>
        <v>1.8826993373123001E-2</v>
      </c>
      <c r="S1237" s="1">
        <f t="shared" si="820"/>
        <v>2.8938979923405399E-3</v>
      </c>
      <c r="T1237" s="1">
        <f t="shared" si="820"/>
        <v>4.0977158463997004E-3</v>
      </c>
      <c r="U1237" s="1">
        <f t="shared" si="820"/>
        <v>2.1310218700791401E-3</v>
      </c>
      <c r="V1237" s="1">
        <f t="shared" si="820"/>
        <v>2.9063244078931399E-3</v>
      </c>
    </row>
    <row r="1238" spans="1:22">
      <c r="A1238" s="1" t="s">
        <v>24</v>
      </c>
      <c r="B1238" s="1">
        <v>1</v>
      </c>
      <c r="C1238" s="1" t="s">
        <v>38</v>
      </c>
      <c r="D1238" s="1">
        <f t="shared" ref="D1238:V1238" si="821">D832/SUM(D$820:D$1222)</f>
        <v>4.9963562270790799E-3</v>
      </c>
      <c r="E1238" s="1">
        <f t="shared" si="821"/>
        <v>4.4658497412887101E-3</v>
      </c>
      <c r="F1238" s="1">
        <f t="shared" si="821"/>
        <v>3.5342259634378601E-3</v>
      </c>
      <c r="G1238" s="1">
        <f t="shared" si="821"/>
        <v>2.73282830814948E-4</v>
      </c>
      <c r="H1238" s="1">
        <f t="shared" si="821"/>
        <v>4.3568399788726002E-2</v>
      </c>
      <c r="I1238" s="1">
        <f t="shared" si="821"/>
        <v>1.5361017056735701E-2</v>
      </c>
      <c r="J1238" s="1">
        <f t="shared" si="821"/>
        <v>2.5923904008893599E-3</v>
      </c>
      <c r="K1238" s="1">
        <f t="shared" si="821"/>
        <v>6.4563154208348997E-3</v>
      </c>
      <c r="L1238" s="1">
        <f t="shared" si="821"/>
        <v>7.2004856446877298E-3</v>
      </c>
      <c r="M1238" s="1">
        <f t="shared" si="821"/>
        <v>2.3171864220258399E-2</v>
      </c>
      <c r="N1238" s="1">
        <f t="shared" si="821"/>
        <v>6.5230730804119903E-3</v>
      </c>
      <c r="O1238" s="1">
        <f t="shared" si="821"/>
        <v>6.9320040615568996E-3</v>
      </c>
      <c r="P1238" s="1">
        <f t="shared" si="821"/>
        <v>4.8296875950324296E-3</v>
      </c>
      <c r="Q1238" s="1">
        <f t="shared" si="821"/>
        <v>7.4073024700312502E-3</v>
      </c>
      <c r="R1238" s="1">
        <f t="shared" si="821"/>
        <v>2.1645770961148302E-2</v>
      </c>
      <c r="S1238" s="1">
        <f t="shared" si="821"/>
        <v>2.7488196166309798E-3</v>
      </c>
      <c r="T1238" s="1">
        <f t="shared" si="821"/>
        <v>4.3207227173977297E-3</v>
      </c>
      <c r="U1238" s="1">
        <f t="shared" si="821"/>
        <v>2.6925257417311898E-3</v>
      </c>
      <c r="V1238" s="1">
        <f t="shared" si="821"/>
        <v>3.3738596928774502E-3</v>
      </c>
    </row>
    <row r="1239" spans="1:22">
      <c r="A1239" s="1" t="s">
        <v>39</v>
      </c>
      <c r="B1239" s="1">
        <v>2</v>
      </c>
      <c r="C1239" s="1" t="s">
        <v>25</v>
      </c>
      <c r="D1239" s="1">
        <f t="shared" ref="D1239:V1239" si="822">D833/SUM(D$820:D$1222)</f>
        <v>1.06766764994234E-3</v>
      </c>
      <c r="E1239" s="1">
        <f t="shared" si="822"/>
        <v>1.1332286633699801E-3</v>
      </c>
      <c r="F1239" s="1">
        <f t="shared" si="822"/>
        <v>6.2218553654785403E-4</v>
      </c>
      <c r="G1239" s="1">
        <f t="shared" si="822"/>
        <v>1.73820120753937E-4</v>
      </c>
      <c r="H1239" s="1">
        <f t="shared" si="822"/>
        <v>7.8727709854640798E-4</v>
      </c>
      <c r="I1239" s="1">
        <f t="shared" si="822"/>
        <v>2.09422414826571E-4</v>
      </c>
      <c r="J1239" s="1">
        <f t="shared" si="822"/>
        <v>6.5029745125879399E-4</v>
      </c>
      <c r="K1239" s="1">
        <f t="shared" si="822"/>
        <v>2.05540115030272E-3</v>
      </c>
      <c r="L1239" s="1">
        <f t="shared" si="822"/>
        <v>2.3596626979603501E-4</v>
      </c>
      <c r="M1239" s="1">
        <f t="shared" si="822"/>
        <v>1.5001484849936099E-4</v>
      </c>
      <c r="N1239" s="1">
        <f t="shared" si="822"/>
        <v>4.6914280978156502E-4</v>
      </c>
      <c r="O1239" s="1">
        <f t="shared" si="822"/>
        <v>8.3507335894414901E-4</v>
      </c>
      <c r="P1239" s="1">
        <f t="shared" si="822"/>
        <v>4.6428962998471901E-4</v>
      </c>
      <c r="Q1239" s="1">
        <f t="shared" si="822"/>
        <v>8.7116498662584299E-4</v>
      </c>
      <c r="R1239" s="1">
        <f t="shared" si="822"/>
        <v>1.6023280429457599E-4</v>
      </c>
      <c r="S1239" s="1">
        <f t="shared" si="822"/>
        <v>2.6713349670732501E-3</v>
      </c>
      <c r="T1239" s="1">
        <f t="shared" si="822"/>
        <v>7.4566980278674595E-4</v>
      </c>
      <c r="U1239" s="1">
        <f t="shared" si="822"/>
        <v>1.2874649034695001E-3</v>
      </c>
      <c r="V1239" s="1">
        <f t="shared" si="822"/>
        <v>7.7684327205773595E-5</v>
      </c>
    </row>
    <row r="1240" spans="1:22">
      <c r="A1240" s="1" t="s">
        <v>39</v>
      </c>
      <c r="B1240" s="1">
        <v>2</v>
      </c>
      <c r="C1240" s="1" t="s">
        <v>27</v>
      </c>
      <c r="D1240" s="1">
        <f t="shared" ref="D1240:V1240" si="823">D834/SUM(D$820:D$1222)</f>
        <v>1.41232911385995E-3</v>
      </c>
      <c r="E1240" s="1">
        <f t="shared" si="823"/>
        <v>1.2420524993782701E-3</v>
      </c>
      <c r="F1240" s="1">
        <f t="shared" si="823"/>
        <v>6.1042989468612998E-4</v>
      </c>
      <c r="G1240" s="1">
        <f t="shared" si="823"/>
        <v>1.73820120753937E-4</v>
      </c>
      <c r="H1240" s="1">
        <f t="shared" si="823"/>
        <v>8.5763814239481402E-4</v>
      </c>
      <c r="I1240" s="1">
        <f t="shared" si="823"/>
        <v>2.9748278673944801E-4</v>
      </c>
      <c r="J1240" s="1">
        <f t="shared" si="823"/>
        <v>6.6557876713783796E-4</v>
      </c>
      <c r="K1240" s="1">
        <f t="shared" si="823"/>
        <v>2.1832265566647702E-3</v>
      </c>
      <c r="L1240" s="1">
        <f t="shared" si="823"/>
        <v>3.0895151343515498E-4</v>
      </c>
      <c r="M1240" s="1">
        <f t="shared" si="823"/>
        <v>8.1274889848964105E-4</v>
      </c>
      <c r="N1240" s="1">
        <f t="shared" si="823"/>
        <v>6.6422365032168401E-4</v>
      </c>
      <c r="O1240" s="1">
        <f t="shared" si="823"/>
        <v>8.8984889993626705E-4</v>
      </c>
      <c r="P1240" s="1">
        <f t="shared" si="823"/>
        <v>1.11647510936317E-3</v>
      </c>
      <c r="Q1240" s="1">
        <f t="shared" si="823"/>
        <v>1.1855685121073599E-3</v>
      </c>
      <c r="R1240" s="1">
        <f t="shared" si="823"/>
        <v>2.9409233817344799E-4</v>
      </c>
      <c r="S1240" s="1">
        <f t="shared" si="823"/>
        <v>2.74552264216234E-3</v>
      </c>
      <c r="T1240" s="1">
        <f t="shared" si="823"/>
        <v>8.3820277643955395E-4</v>
      </c>
      <c r="U1240" s="1">
        <f t="shared" si="823"/>
        <v>1.56265700829713E-3</v>
      </c>
      <c r="V1240" s="1">
        <f t="shared" si="823"/>
        <v>9.5999708974057495E-5</v>
      </c>
    </row>
    <row r="1241" spans="1:22">
      <c r="A1241" s="1" t="s">
        <v>39</v>
      </c>
      <c r="B1241" s="1">
        <v>2</v>
      </c>
      <c r="C1241" s="1" t="s">
        <v>28</v>
      </c>
      <c r="D1241" s="1">
        <f t="shared" ref="D1241:V1241" si="824">D835/SUM(D$820:D$1222)</f>
        <v>9.3506482510309099E-4</v>
      </c>
      <c r="E1241" s="1">
        <f t="shared" si="824"/>
        <v>1.06828874574515E-3</v>
      </c>
      <c r="F1241" s="1">
        <f t="shared" si="824"/>
        <v>7.1455129403283097E-4</v>
      </c>
      <c r="G1241" s="1">
        <f t="shared" si="824"/>
        <v>2.0524593751886899E-4</v>
      </c>
      <c r="H1241" s="1">
        <f t="shared" si="824"/>
        <v>2.2462393642105798E-3</v>
      </c>
      <c r="I1241" s="1">
        <f t="shared" si="824"/>
        <v>2.9201158020048201E-4</v>
      </c>
      <c r="J1241" s="1">
        <f t="shared" si="824"/>
        <v>8.2830853765728397E-4</v>
      </c>
      <c r="K1241" s="1">
        <f t="shared" si="824"/>
        <v>1.8054738632366299E-3</v>
      </c>
      <c r="L1241" s="1">
        <f t="shared" si="824"/>
        <v>7.1677745499115005E-4</v>
      </c>
      <c r="M1241" s="1">
        <f t="shared" si="824"/>
        <v>9.0334281908463997E-4</v>
      </c>
      <c r="N1241" s="1">
        <f t="shared" si="824"/>
        <v>8.3488575116660803E-4</v>
      </c>
      <c r="O1241" s="1">
        <f t="shared" si="824"/>
        <v>1.3225322011224199E-3</v>
      </c>
      <c r="P1241" s="1">
        <f t="shared" si="824"/>
        <v>1.6632737719391899E-3</v>
      </c>
      <c r="Q1241" s="1">
        <f t="shared" si="824"/>
        <v>1.59895108528976E-3</v>
      </c>
      <c r="R1241" s="1">
        <f t="shared" si="824"/>
        <v>5.4137102256492E-4</v>
      </c>
      <c r="S1241" s="1">
        <f t="shared" si="824"/>
        <v>2.81971031725144E-3</v>
      </c>
      <c r="T1241" s="1">
        <f t="shared" si="824"/>
        <v>9.2793050619643502E-4</v>
      </c>
      <c r="U1241" s="1">
        <f t="shared" si="824"/>
        <v>1.83222153885075E-3</v>
      </c>
      <c r="V1241" s="1">
        <f t="shared" si="824"/>
        <v>1.30967422125899E-4</v>
      </c>
    </row>
    <row r="1242" spans="1:22">
      <c r="A1242" s="1" t="s">
        <v>39</v>
      </c>
      <c r="B1242" s="1">
        <v>2</v>
      </c>
      <c r="C1242" s="1" t="s">
        <v>29</v>
      </c>
      <c r="D1242" s="1">
        <f t="shared" ref="D1242:V1242" si="825">D836/SUM(D$820:D$1222)</f>
        <v>1.09014611401024E-3</v>
      </c>
      <c r="E1242" s="1">
        <f t="shared" si="825"/>
        <v>1.2130417259236599E-3</v>
      </c>
      <c r="F1242" s="1">
        <f t="shared" si="825"/>
        <v>7.1455129403283097E-4</v>
      </c>
      <c r="G1242" s="1">
        <f t="shared" si="825"/>
        <v>2.0524593751886899E-4</v>
      </c>
      <c r="H1242" s="1">
        <f t="shared" si="825"/>
        <v>2.4582389144438099E-3</v>
      </c>
      <c r="I1242" s="1">
        <f t="shared" si="825"/>
        <v>3.9205649977014199E-4</v>
      </c>
      <c r="J1242" s="1">
        <f t="shared" si="825"/>
        <v>9.930880885904189E-4</v>
      </c>
      <c r="K1242" s="1">
        <f t="shared" si="825"/>
        <v>1.76922486740261E-3</v>
      </c>
      <c r="L1242" s="1">
        <f t="shared" si="825"/>
        <v>8.5996224594728503E-4</v>
      </c>
      <c r="M1242" s="1">
        <f t="shared" si="825"/>
        <v>1.0798616514079099E-3</v>
      </c>
      <c r="N1242" s="1">
        <f t="shared" si="825"/>
        <v>8.8516951954720798E-4</v>
      </c>
      <c r="O1242" s="1">
        <f t="shared" si="825"/>
        <v>1.37702516987926E-3</v>
      </c>
      <c r="P1242" s="1">
        <f t="shared" si="825"/>
        <v>1.9236043015404001E-3</v>
      </c>
      <c r="Q1242" s="1">
        <f t="shared" si="825"/>
        <v>2.1424724274833498E-3</v>
      </c>
      <c r="R1242" s="1">
        <f t="shared" si="825"/>
        <v>9.9816893003685505E-4</v>
      </c>
      <c r="S1242" s="1">
        <f t="shared" si="825"/>
        <v>2.8938979923405399E-3</v>
      </c>
      <c r="T1242" s="1">
        <f t="shared" si="825"/>
        <v>9.9716993678484502E-4</v>
      </c>
      <c r="U1242" s="1">
        <f t="shared" si="825"/>
        <v>1.97117459282603E-3</v>
      </c>
      <c r="V1242" s="1">
        <f t="shared" si="825"/>
        <v>1.8568861016888801E-4</v>
      </c>
    </row>
    <row r="1243" spans="1:22">
      <c r="A1243" s="1" t="s">
        <v>39</v>
      </c>
      <c r="B1243" s="1">
        <v>2</v>
      </c>
      <c r="C1243" s="1" t="s">
        <v>30</v>
      </c>
      <c r="D1243" s="1">
        <f t="shared" ref="D1243:V1243" si="826">D837/SUM(D$820:D$1222)</f>
        <v>1.3652254353791701E-3</v>
      </c>
      <c r="E1243" s="1">
        <f t="shared" si="826"/>
        <v>1.5312491869026699E-3</v>
      </c>
      <c r="F1243" s="1">
        <f t="shared" si="826"/>
        <v>7.4142133257391603E-4</v>
      </c>
      <c r="G1243" s="1">
        <f t="shared" si="826"/>
        <v>2.20958845901335E-4</v>
      </c>
      <c r="H1243" s="1">
        <f t="shared" si="826"/>
        <v>7.9750094864162405E-4</v>
      </c>
      <c r="I1243" s="1">
        <f t="shared" si="826"/>
        <v>9.01399775183382E-4</v>
      </c>
      <c r="J1243" s="1">
        <f t="shared" si="826"/>
        <v>1.39320463423187E-3</v>
      </c>
      <c r="K1243" s="1">
        <f t="shared" si="826"/>
        <v>1.7415611600556E-3</v>
      </c>
      <c r="L1243" s="1">
        <f t="shared" si="826"/>
        <v>1.1573817566039001E-3</v>
      </c>
      <c r="M1243" s="1">
        <f t="shared" si="826"/>
        <v>1.46177997140906E-3</v>
      </c>
      <c r="N1243" s="1">
        <f t="shared" si="826"/>
        <v>1.25484771237073E-3</v>
      </c>
      <c r="O1243" s="1">
        <f t="shared" si="826"/>
        <v>1.7365657347803E-3</v>
      </c>
      <c r="P1243" s="1">
        <f t="shared" si="826"/>
        <v>2.3143091967692E-3</v>
      </c>
      <c r="Q1243" s="1">
        <f t="shared" si="826"/>
        <v>2.7819092767985601E-3</v>
      </c>
      <c r="R1243" s="1">
        <f t="shared" si="826"/>
        <v>1.6132190410124299E-3</v>
      </c>
      <c r="S1243" s="1">
        <f t="shared" si="826"/>
        <v>2.8938979923405399E-3</v>
      </c>
      <c r="T1243" s="1">
        <f t="shared" si="826"/>
        <v>1.02075402296704E-3</v>
      </c>
      <c r="U1243" s="1">
        <f t="shared" si="826"/>
        <v>2.15341498961736E-3</v>
      </c>
      <c r="V1243" s="1">
        <f t="shared" si="826"/>
        <v>3.8199121692924798E-4</v>
      </c>
    </row>
    <row r="1244" spans="1:22">
      <c r="A1244" s="1" t="s">
        <v>39</v>
      </c>
      <c r="B1244" s="1">
        <v>2</v>
      </c>
      <c r="C1244" s="1" t="s">
        <v>31</v>
      </c>
      <c r="D1244" s="1">
        <f t="shared" ref="D1244:V1244" si="827">D838/SUM(D$820:D$1222)</f>
        <v>2.3598956964765599E-3</v>
      </c>
      <c r="E1244" s="1">
        <f t="shared" si="827"/>
        <v>1.79935150431017E-3</v>
      </c>
      <c r="F1244" s="1">
        <f t="shared" si="827"/>
        <v>7.9180265483844896E-4</v>
      </c>
      <c r="G1244" s="1">
        <f t="shared" si="827"/>
        <v>2.2881530009256901E-4</v>
      </c>
      <c r="H1244" s="1">
        <f t="shared" si="827"/>
        <v>1.1393081451196499E-3</v>
      </c>
      <c r="I1244" s="1">
        <f t="shared" si="827"/>
        <v>9.1390539012958902E-4</v>
      </c>
      <c r="J1244" s="1">
        <f t="shared" si="827"/>
        <v>7.9002275335704204E-4</v>
      </c>
      <c r="K1244" s="1">
        <f t="shared" si="827"/>
        <v>2.0978506322662399E-3</v>
      </c>
      <c r="L1244" s="1">
        <f t="shared" si="827"/>
        <v>1.4572155374063399E-3</v>
      </c>
      <c r="M1244" s="1">
        <f t="shared" si="827"/>
        <v>1.80524983161287E-3</v>
      </c>
      <c r="N1244" s="1">
        <f t="shared" si="827"/>
        <v>1.3353017417796901E-3</v>
      </c>
      <c r="O1244" s="1">
        <f t="shared" si="827"/>
        <v>2.3136869208444798E-3</v>
      </c>
      <c r="P1244" s="1">
        <f t="shared" si="827"/>
        <v>2.4011905903831001E-3</v>
      </c>
      <c r="Q1244" s="1">
        <f t="shared" si="827"/>
        <v>2.5581063767282299E-3</v>
      </c>
      <c r="R1244" s="1">
        <f t="shared" si="827"/>
        <v>1.55509598728932E-3</v>
      </c>
      <c r="S1244" s="1">
        <f t="shared" si="827"/>
        <v>2.81971031725144E-3</v>
      </c>
      <c r="T1244" s="1">
        <f t="shared" si="827"/>
        <v>1.0800248189967001E-3</v>
      </c>
      <c r="U1244" s="1">
        <f t="shared" si="827"/>
        <v>2.13686732137471E-3</v>
      </c>
      <c r="V1244" s="1">
        <f t="shared" si="827"/>
        <v>6.1037703534379901E-4</v>
      </c>
    </row>
    <row r="1245" spans="1:22">
      <c r="A1245" s="1" t="s">
        <v>39</v>
      </c>
      <c r="B1245" s="1">
        <v>2</v>
      </c>
      <c r="C1245" s="1" t="s">
        <v>32</v>
      </c>
      <c r="D1245" s="1">
        <f t="shared" ref="D1245:V1245" si="828">D839/SUM(D$820:D$1222)</f>
        <v>2.7124995851300401E-3</v>
      </c>
      <c r="E1245" s="1">
        <f t="shared" si="828"/>
        <v>2.3077055318933498E-3</v>
      </c>
      <c r="F1245" s="1">
        <f t="shared" si="828"/>
        <v>1.0487473983875699E-3</v>
      </c>
      <c r="G1245" s="1">
        <f t="shared" si="828"/>
        <v>2.5238466266626802E-4</v>
      </c>
      <c r="H1245" s="1">
        <f t="shared" si="828"/>
        <v>1.44935061264968E-3</v>
      </c>
      <c r="I1245" s="1">
        <f t="shared" si="828"/>
        <v>6.8255151362475199E-4</v>
      </c>
      <c r="J1245" s="1">
        <f t="shared" si="828"/>
        <v>1.7459101976814099E-3</v>
      </c>
      <c r="K1245" s="1">
        <f t="shared" si="828"/>
        <v>2.35922497064834E-3</v>
      </c>
      <c r="L1245" s="1">
        <f t="shared" si="828"/>
        <v>1.6470143134856799E-3</v>
      </c>
      <c r="M1245" s="1">
        <f t="shared" si="828"/>
        <v>2.3382148726583001E-3</v>
      </c>
      <c r="N1245" s="1">
        <f t="shared" si="828"/>
        <v>1.40058655410527E-3</v>
      </c>
      <c r="O1245" s="1">
        <f t="shared" si="828"/>
        <v>1.8894373140650499E-3</v>
      </c>
      <c r="P1245" s="1">
        <f t="shared" si="828"/>
        <v>2.80046861951844E-3</v>
      </c>
      <c r="Q1245" s="1">
        <f t="shared" si="828"/>
        <v>1.9826130565874399E-3</v>
      </c>
      <c r="R1245" s="1">
        <f t="shared" si="828"/>
        <v>1.3475722677078401E-3</v>
      </c>
      <c r="S1245" s="1">
        <f t="shared" si="828"/>
        <v>2.74552264216234E-3</v>
      </c>
      <c r="T1245" s="1">
        <f t="shared" si="828"/>
        <v>1.17748700692378E-3</v>
      </c>
      <c r="U1245" s="1">
        <f t="shared" si="828"/>
        <v>1.47277999055391E-3</v>
      </c>
      <c r="V1245" s="1">
        <f t="shared" si="828"/>
        <v>7.4689075347364302E-4</v>
      </c>
    </row>
    <row r="1246" spans="1:22">
      <c r="A1246" s="1" t="s">
        <v>39</v>
      </c>
      <c r="B1246" s="1">
        <v>2</v>
      </c>
      <c r="C1246" s="1" t="s">
        <v>33</v>
      </c>
      <c r="D1246" s="1">
        <f t="shared" ref="D1246:V1246" si="829">D840/SUM(D$820:D$1222)</f>
        <v>3.1941857729904902E-3</v>
      </c>
      <c r="E1246" s="1">
        <f t="shared" si="829"/>
        <v>3.18777378101813E-3</v>
      </c>
      <c r="F1246" s="1">
        <f t="shared" si="829"/>
        <v>1.0843501994545E-3</v>
      </c>
      <c r="G1246" s="1">
        <f t="shared" si="829"/>
        <v>2.5238466266626802E-4</v>
      </c>
      <c r="H1246" s="1">
        <f t="shared" si="829"/>
        <v>1.4422225819475899E-3</v>
      </c>
      <c r="I1246" s="1">
        <f t="shared" si="829"/>
        <v>6.8854378745314296E-4</v>
      </c>
      <c r="J1246" s="1">
        <f t="shared" si="829"/>
        <v>5.2906699777564804E-3</v>
      </c>
      <c r="K1246" s="1">
        <f t="shared" si="829"/>
        <v>2.5600253291499101E-3</v>
      </c>
      <c r="L1246" s="1">
        <f t="shared" si="829"/>
        <v>1.64144292084147E-3</v>
      </c>
      <c r="M1246" s="1">
        <f t="shared" si="829"/>
        <v>3.2532261411462198E-3</v>
      </c>
      <c r="N1246" s="1">
        <f t="shared" si="829"/>
        <v>1.83800488707497E-3</v>
      </c>
      <c r="O1246" s="1">
        <f t="shared" si="829"/>
        <v>2.1511861492345299E-3</v>
      </c>
      <c r="P1246" s="1">
        <f t="shared" si="829"/>
        <v>3.14391672784775E-3</v>
      </c>
      <c r="Q1246" s="1">
        <f t="shared" si="829"/>
        <v>1.9826130565874399E-3</v>
      </c>
      <c r="R1246" s="1">
        <f t="shared" si="829"/>
        <v>1.5914228805092199E-3</v>
      </c>
      <c r="S1246" s="1">
        <f t="shared" si="829"/>
        <v>2.3745842667168499E-3</v>
      </c>
      <c r="T1246" s="1">
        <f t="shared" si="829"/>
        <v>1.2682566844134399E-3</v>
      </c>
      <c r="U1246" s="1">
        <f t="shared" si="829"/>
        <v>1.5443943976718799E-3</v>
      </c>
      <c r="V1246" s="1">
        <f t="shared" si="829"/>
        <v>8.5643929750828902E-4</v>
      </c>
    </row>
    <row r="1247" spans="1:22">
      <c r="A1247" s="1" t="s">
        <v>39</v>
      </c>
      <c r="B1247" s="1">
        <v>2</v>
      </c>
      <c r="C1247" s="1" t="s">
        <v>34</v>
      </c>
      <c r="D1247" s="1">
        <f t="shared" ref="D1247:V1247" si="830">D841/SUM(D$820:D$1222)</f>
        <v>3.9890876254419097E-3</v>
      </c>
      <c r="E1247" s="1">
        <f t="shared" si="830"/>
        <v>3.8990810677866899E-3</v>
      </c>
      <c r="F1247" s="1">
        <f t="shared" si="830"/>
        <v>9.4328249711381098E-4</v>
      </c>
      <c r="G1247" s="1">
        <f t="shared" si="830"/>
        <v>2.6809757104873398E-4</v>
      </c>
      <c r="H1247" s="1">
        <f t="shared" si="830"/>
        <v>1.35784537185696E-3</v>
      </c>
      <c r="I1247" s="1">
        <f t="shared" si="830"/>
        <v>8.62580262121196E-4</v>
      </c>
      <c r="J1247" s="1">
        <f t="shared" si="830"/>
        <v>8.9326503710058201E-3</v>
      </c>
      <c r="K1247" s="1">
        <f t="shared" si="830"/>
        <v>2.7245766918174799E-3</v>
      </c>
      <c r="L1247" s="1">
        <f t="shared" si="830"/>
        <v>1.6561142548045501E-3</v>
      </c>
      <c r="M1247" s="1">
        <f t="shared" si="830"/>
        <v>3.23168847252685E-3</v>
      </c>
      <c r="N1247" s="1">
        <f t="shared" si="830"/>
        <v>1.9429112908067999E-3</v>
      </c>
      <c r="O1247" s="1">
        <f t="shared" si="830"/>
        <v>2.0861293261434902E-3</v>
      </c>
      <c r="P1247" s="1">
        <f t="shared" si="830"/>
        <v>3.4286075037931601E-3</v>
      </c>
      <c r="Q1247" s="1">
        <f t="shared" si="830"/>
        <v>2.20641597136822E-3</v>
      </c>
      <c r="R1247" s="1">
        <f t="shared" si="830"/>
        <v>1.65297386659212E-3</v>
      </c>
      <c r="S1247" s="1">
        <f t="shared" si="830"/>
        <v>2.0778335663604601E-3</v>
      </c>
      <c r="T1247" s="1">
        <f t="shared" si="830"/>
        <v>1.3366345043766699E-3</v>
      </c>
      <c r="U1247" s="1">
        <f t="shared" si="830"/>
        <v>1.30366714203651E-3</v>
      </c>
      <c r="V1247" s="1">
        <f t="shared" si="830"/>
        <v>1.0369445589668101E-3</v>
      </c>
    </row>
    <row r="1248" spans="1:22">
      <c r="A1248" s="1" t="s">
        <v>39</v>
      </c>
      <c r="B1248" s="1">
        <v>2</v>
      </c>
      <c r="C1248" s="1" t="s">
        <v>35</v>
      </c>
      <c r="D1248" s="1">
        <f t="shared" ref="D1248:V1248" si="831">D842/SUM(D$820:D$1222)</f>
        <v>4.6457899647478103E-3</v>
      </c>
      <c r="E1248" s="1">
        <f t="shared" si="831"/>
        <v>3.9846145335881104E-3</v>
      </c>
      <c r="F1248" s="1">
        <f t="shared" si="831"/>
        <v>9.4328249711381098E-4</v>
      </c>
      <c r="G1248" s="1">
        <f t="shared" si="831"/>
        <v>2.9166693362243299E-4</v>
      </c>
      <c r="H1248" s="1">
        <f t="shared" si="831"/>
        <v>1.62028904036413E-3</v>
      </c>
      <c r="I1248" s="1">
        <f t="shared" si="831"/>
        <v>8.6909360323901303E-4</v>
      </c>
      <c r="J1248" s="1">
        <f t="shared" si="831"/>
        <v>1.2030723998155199E-2</v>
      </c>
      <c r="K1248" s="1">
        <f t="shared" si="831"/>
        <v>3.4042453637052402E-3</v>
      </c>
      <c r="L1248" s="1">
        <f t="shared" si="831"/>
        <v>1.6435786213550799E-3</v>
      </c>
      <c r="M1248" s="1">
        <f t="shared" si="831"/>
        <v>3.77149487059227E-3</v>
      </c>
      <c r="N1248" s="1">
        <f t="shared" si="831"/>
        <v>2.5360579499317999E-3</v>
      </c>
      <c r="O1248" s="1">
        <f t="shared" si="831"/>
        <v>2.4223685497970901E-3</v>
      </c>
      <c r="P1248" s="1">
        <f t="shared" si="831"/>
        <v>3.61000247120605E-3</v>
      </c>
      <c r="Q1248" s="1">
        <f t="shared" si="831"/>
        <v>2.0465568260550401E-3</v>
      </c>
      <c r="R1248" s="1">
        <f t="shared" si="831"/>
        <v>2.2238179345222299E-3</v>
      </c>
      <c r="S1248" s="1">
        <f t="shared" si="831"/>
        <v>1.8552705410931601E-3</v>
      </c>
      <c r="T1248" s="1">
        <f t="shared" si="831"/>
        <v>1.32938094516006E-3</v>
      </c>
      <c r="U1248" s="1">
        <f t="shared" si="831"/>
        <v>1.39728529743288E-3</v>
      </c>
      <c r="V1248" s="1">
        <f t="shared" si="831"/>
        <v>1.3789737375284701E-3</v>
      </c>
    </row>
    <row r="1249" spans="1:22">
      <c r="A1249" s="1" t="s">
        <v>39</v>
      </c>
      <c r="B1249" s="1">
        <v>2</v>
      </c>
      <c r="C1249" s="1" t="s">
        <v>36</v>
      </c>
      <c r="D1249" s="1">
        <f t="shared" ref="D1249:V1249" si="832">D843/SUM(D$820:D$1222)</f>
        <v>5.1030066275055096E-3</v>
      </c>
      <c r="E1249" s="1">
        <f t="shared" si="832"/>
        <v>4.4510281964574199E-3</v>
      </c>
      <c r="F1249" s="1">
        <f t="shared" si="832"/>
        <v>9.4328249711381098E-4</v>
      </c>
      <c r="G1249" s="1">
        <f t="shared" si="832"/>
        <v>2.4452820847503502E-4</v>
      </c>
      <c r="H1249" s="1">
        <f t="shared" si="832"/>
        <v>1.7226752380798799E-3</v>
      </c>
      <c r="I1249" s="1">
        <f t="shared" si="832"/>
        <v>7.8103323132613597E-4</v>
      </c>
      <c r="J1249" s="1">
        <f t="shared" si="832"/>
        <v>1.0601026847638199E-3</v>
      </c>
      <c r="K1249" s="1">
        <f t="shared" si="832"/>
        <v>3.5807207381603002E-3</v>
      </c>
      <c r="L1249" s="1">
        <f t="shared" si="832"/>
        <v>1.7495279381390999E-3</v>
      </c>
      <c r="M1249" s="1">
        <f t="shared" si="832"/>
        <v>4.6871042859765099E-3</v>
      </c>
      <c r="N1249" s="1">
        <f t="shared" si="832"/>
        <v>3.2920298416524402E-3</v>
      </c>
      <c r="O1249" s="1">
        <f t="shared" si="832"/>
        <v>1.9649710461871099E-3</v>
      </c>
      <c r="P1249" s="1">
        <f t="shared" si="832"/>
        <v>3.7957885559857102E-3</v>
      </c>
      <c r="Q1249" s="1">
        <f t="shared" si="832"/>
        <v>2.20641597136822E-3</v>
      </c>
      <c r="R1249" s="1">
        <f t="shared" si="832"/>
        <v>2.7668794021342901E-3</v>
      </c>
      <c r="S1249" s="1">
        <f t="shared" si="832"/>
        <v>1.7810828660040599E-3</v>
      </c>
      <c r="T1249" s="1">
        <f t="shared" si="832"/>
        <v>1.49183462291886E-3</v>
      </c>
      <c r="U1249" s="1">
        <f t="shared" si="832"/>
        <v>1.5345527034150101E-3</v>
      </c>
      <c r="V1249" s="1">
        <f t="shared" si="832"/>
        <v>1.83367888576791E-3</v>
      </c>
    </row>
    <row r="1250" spans="1:22">
      <c r="A1250" s="1" t="s">
        <v>39</v>
      </c>
      <c r="B1250" s="1">
        <v>2</v>
      </c>
      <c r="C1250" s="1" t="s">
        <v>37</v>
      </c>
      <c r="D1250" s="1">
        <f t="shared" ref="D1250:V1250" si="833">D844/SUM(D$820:D$1222)</f>
        <v>5.42689015427795E-3</v>
      </c>
      <c r="E1250" s="1">
        <f t="shared" si="833"/>
        <v>4.88314682927719E-3</v>
      </c>
      <c r="F1250" s="1">
        <f t="shared" si="833"/>
        <v>1.00374008383125E-3</v>
      </c>
      <c r="G1250" s="1">
        <f t="shared" si="833"/>
        <v>2.7595402523996698E-4</v>
      </c>
      <c r="H1250" s="1">
        <f t="shared" si="833"/>
        <v>1.85318599759675E-3</v>
      </c>
      <c r="I1250" s="1">
        <f t="shared" si="833"/>
        <v>5.6062176789922996E-4</v>
      </c>
      <c r="J1250" s="1">
        <f t="shared" si="833"/>
        <v>1.01448654460498E-3</v>
      </c>
      <c r="K1250" s="1">
        <f t="shared" si="833"/>
        <v>3.8525882069154098E-3</v>
      </c>
      <c r="L1250" s="1">
        <f t="shared" si="833"/>
        <v>1.8491630099263399E-3</v>
      </c>
      <c r="M1250" s="1">
        <f t="shared" si="833"/>
        <v>4.0215097370066098E-3</v>
      </c>
      <c r="N1250" s="1">
        <f t="shared" si="833"/>
        <v>2.40525288288688E-3</v>
      </c>
      <c r="O1250" s="1">
        <f t="shared" si="833"/>
        <v>1.8315969511364699E-3</v>
      </c>
      <c r="P1250" s="1">
        <f t="shared" si="833"/>
        <v>3.9910887283933598E-3</v>
      </c>
      <c r="Q1250" s="1">
        <f t="shared" si="833"/>
        <v>2.3662752309456399E-3</v>
      </c>
      <c r="R1250" s="1">
        <f t="shared" si="833"/>
        <v>3.5709317128349298E-3</v>
      </c>
      <c r="S1250" s="1">
        <f t="shared" si="833"/>
        <v>1.2617691403803699E-3</v>
      </c>
      <c r="T1250" s="1">
        <f t="shared" si="833"/>
        <v>1.5358969895413199E-3</v>
      </c>
      <c r="U1250" s="1">
        <f t="shared" si="833"/>
        <v>1.73782830273342E-3</v>
      </c>
      <c r="V1250" s="1">
        <f t="shared" si="833"/>
        <v>1.8064009988057301E-3</v>
      </c>
    </row>
    <row r="1251" spans="1:22">
      <c r="A1251" s="1" t="s">
        <v>39</v>
      </c>
      <c r="B1251" s="1">
        <v>2</v>
      </c>
      <c r="C1251" s="1" t="s">
        <v>38</v>
      </c>
      <c r="D1251" s="1">
        <f t="shared" ref="D1251:V1251" si="834">D845/SUM(D$820:D$1222)</f>
        <v>5.8259094835479298E-3</v>
      </c>
      <c r="E1251" s="1">
        <f t="shared" si="834"/>
        <v>5.2383633656839798E-3</v>
      </c>
      <c r="F1251" s="1">
        <f t="shared" si="834"/>
        <v>1.0541214060957799E-3</v>
      </c>
      <c r="G1251" s="1">
        <f t="shared" si="834"/>
        <v>2.9583085434378698E-4</v>
      </c>
      <c r="H1251" s="1">
        <f t="shared" si="834"/>
        <v>1.9658667555811E-3</v>
      </c>
      <c r="I1251" s="1">
        <f t="shared" si="834"/>
        <v>5.3144199969141202E-4</v>
      </c>
      <c r="J1251" s="1">
        <f t="shared" si="834"/>
        <v>1.0566257613804299E-3</v>
      </c>
      <c r="K1251" s="1">
        <f t="shared" si="834"/>
        <v>4.1888453393230402E-3</v>
      </c>
      <c r="L1251" s="1">
        <f t="shared" si="834"/>
        <v>1.8491630099263399E-3</v>
      </c>
      <c r="M1251" s="1">
        <f t="shared" si="834"/>
        <v>2.6884544639201599E-3</v>
      </c>
      <c r="N1251" s="1">
        <f t="shared" si="834"/>
        <v>1.9884862113122999E-3</v>
      </c>
      <c r="O1251" s="1">
        <f t="shared" si="834"/>
        <v>1.9795343844667699E-3</v>
      </c>
      <c r="P1251" s="1">
        <f t="shared" si="834"/>
        <v>4.1968439421504597E-3</v>
      </c>
      <c r="Q1251" s="1">
        <f t="shared" si="834"/>
        <v>2.9453214768193599E-3</v>
      </c>
      <c r="R1251" s="1">
        <f t="shared" si="834"/>
        <v>4.2323049967509796E-3</v>
      </c>
      <c r="S1251" s="1">
        <f t="shared" si="834"/>
        <v>1.22737187644996E-3</v>
      </c>
      <c r="T1251" s="1">
        <f t="shared" si="834"/>
        <v>1.59699119410334E-3</v>
      </c>
      <c r="U1251" s="1">
        <f t="shared" si="834"/>
        <v>1.80754650843405E-3</v>
      </c>
      <c r="V1251" s="1">
        <f t="shared" si="834"/>
        <v>2.15492394365982E-3</v>
      </c>
    </row>
    <row r="1252" spans="1:22">
      <c r="A1252" s="1" t="s">
        <v>40</v>
      </c>
      <c r="B1252" s="1">
        <v>3</v>
      </c>
      <c r="C1252" s="1" t="s">
        <v>25</v>
      </c>
      <c r="D1252" s="1">
        <f t="shared" ref="D1252:V1252" si="835">D846/SUM(D$820:D$1222)</f>
        <v>4.13149025743519E-4</v>
      </c>
      <c r="E1252" s="1">
        <f t="shared" si="835"/>
        <v>8.4118667313107698E-4</v>
      </c>
      <c r="F1252" s="1">
        <f t="shared" si="835"/>
        <v>3.09254970491879E-3</v>
      </c>
      <c r="G1252" s="1">
        <f t="shared" si="835"/>
        <v>2.4364789278290698E-3</v>
      </c>
      <c r="H1252" s="1">
        <f t="shared" si="835"/>
        <v>6.7916050138272705E-4</v>
      </c>
      <c r="I1252" s="1">
        <f t="shared" si="835"/>
        <v>5.5671376322853996E-4</v>
      </c>
      <c r="J1252" s="1">
        <f t="shared" si="835"/>
        <v>1.3761483304223501E-4</v>
      </c>
      <c r="K1252" s="1">
        <f t="shared" si="835"/>
        <v>8.9638720455727803E-4</v>
      </c>
      <c r="L1252" s="1">
        <f t="shared" si="835"/>
        <v>4.2474362389060199E-4</v>
      </c>
      <c r="M1252" s="1">
        <f t="shared" si="835"/>
        <v>6.6637165950670198E-4</v>
      </c>
      <c r="N1252" s="1">
        <f t="shared" si="835"/>
        <v>3.7284687073564101E-4</v>
      </c>
      <c r="O1252" s="1">
        <f t="shared" si="835"/>
        <v>3.80914567876961E-4</v>
      </c>
      <c r="P1252" s="1">
        <f t="shared" si="835"/>
        <v>1.6987566558431799E-4</v>
      </c>
      <c r="Q1252" s="1">
        <f t="shared" si="835"/>
        <v>1.9752391716290599E-4</v>
      </c>
      <c r="R1252" s="1">
        <f t="shared" si="835"/>
        <v>3.07635966461123E-4</v>
      </c>
      <c r="S1252" s="1">
        <f t="shared" si="835"/>
        <v>1.70689519091496E-3</v>
      </c>
      <c r="T1252" s="1">
        <f t="shared" si="835"/>
        <v>1.81871566789181E-3</v>
      </c>
      <c r="U1252" s="1">
        <f t="shared" si="835"/>
        <v>9.6914291316913502E-4</v>
      </c>
      <c r="V1252" s="1">
        <f t="shared" si="835"/>
        <v>1.3009818132659701E-4</v>
      </c>
    </row>
    <row r="1253" spans="1:22">
      <c r="A1253" s="1" t="s">
        <v>40</v>
      </c>
      <c r="B1253" s="1">
        <v>3</v>
      </c>
      <c r="C1253" s="1" t="s">
        <v>27</v>
      </c>
      <c r="D1253" s="1">
        <f t="shared" ref="D1253:V1253" si="836">D847/SUM(D$820:D$1222)</f>
        <v>8.8290713123317596E-4</v>
      </c>
      <c r="E1253" s="1">
        <f t="shared" si="836"/>
        <v>1.0580396308387701E-3</v>
      </c>
      <c r="F1253" s="1">
        <f t="shared" si="836"/>
        <v>3.6871232002462701E-3</v>
      </c>
      <c r="G1253" s="1">
        <f t="shared" si="836"/>
        <v>2.6250338284186702E-3</v>
      </c>
      <c r="H1253" s="1">
        <f t="shared" si="836"/>
        <v>8.0822109943792103E-4</v>
      </c>
      <c r="I1253" s="1">
        <f t="shared" si="836"/>
        <v>7.0261260426762598E-4</v>
      </c>
      <c r="J1253" s="1">
        <f t="shared" si="836"/>
        <v>2.0669397470927801E-4</v>
      </c>
      <c r="K1253" s="1">
        <f t="shared" si="836"/>
        <v>1.14822233350937E-3</v>
      </c>
      <c r="L1253" s="1">
        <f t="shared" si="836"/>
        <v>4.6253623732714398E-4</v>
      </c>
      <c r="M1253" s="1">
        <f t="shared" si="836"/>
        <v>6.40967495521653E-4</v>
      </c>
      <c r="N1253" s="1">
        <f t="shared" si="836"/>
        <v>5.1397776847811295E-4</v>
      </c>
      <c r="O1253" s="1">
        <f t="shared" si="836"/>
        <v>5.0363786329025398E-4</v>
      </c>
      <c r="P1253" s="1">
        <f t="shared" si="836"/>
        <v>7.6476751836779895E-4</v>
      </c>
      <c r="Q1253" s="1">
        <f t="shared" si="836"/>
        <v>4.02186672200338E-4</v>
      </c>
      <c r="R1253" s="1">
        <f t="shared" si="836"/>
        <v>4.2908353377386601E-4</v>
      </c>
      <c r="S1253" s="1">
        <f t="shared" si="836"/>
        <v>2.1520212414495601E-3</v>
      </c>
      <c r="T1253" s="1">
        <f t="shared" si="836"/>
        <v>1.9671531448991701E-3</v>
      </c>
      <c r="U1253" s="1">
        <f t="shared" si="836"/>
        <v>1.2100044347561701E-3</v>
      </c>
      <c r="V1253" s="1">
        <f t="shared" si="836"/>
        <v>1.8665199149889701E-4</v>
      </c>
    </row>
    <row r="1254" spans="1:22">
      <c r="A1254" s="1" t="s">
        <v>40</v>
      </c>
      <c r="B1254" s="1">
        <v>3</v>
      </c>
      <c r="C1254" s="1" t="s">
        <v>28</v>
      </c>
      <c r="D1254" s="1">
        <f t="shared" ref="D1254:V1254" si="837">D848/SUM(D$820:D$1222)</f>
        <v>1.10650810861133E-3</v>
      </c>
      <c r="E1254" s="1">
        <f t="shared" si="837"/>
        <v>1.1601347625253299E-3</v>
      </c>
      <c r="F1254" s="1">
        <f t="shared" si="837"/>
        <v>3.7051194085591598E-3</v>
      </c>
      <c r="G1254" s="1">
        <f t="shared" si="837"/>
        <v>2.703598370331E-3</v>
      </c>
      <c r="H1254" s="1">
        <f t="shared" si="837"/>
        <v>1.6834380793823601E-3</v>
      </c>
      <c r="I1254" s="1">
        <f t="shared" si="837"/>
        <v>6.5206907719337097E-4</v>
      </c>
      <c r="J1254" s="1">
        <f t="shared" si="837"/>
        <v>3.7532326640451601E-4</v>
      </c>
      <c r="K1254" s="1">
        <f t="shared" si="837"/>
        <v>1.4253363674509799E-3</v>
      </c>
      <c r="L1254" s="1">
        <f t="shared" si="837"/>
        <v>3.7942963038438101E-4</v>
      </c>
      <c r="M1254" s="1">
        <f t="shared" si="837"/>
        <v>1.13576102567782E-3</v>
      </c>
      <c r="N1254" s="1">
        <f t="shared" si="837"/>
        <v>6.1054278454547204E-4</v>
      </c>
      <c r="O1254" s="1">
        <f t="shared" si="837"/>
        <v>5.9879949760116395E-4</v>
      </c>
      <c r="P1254" s="1">
        <f t="shared" si="837"/>
        <v>1.3466951198779699E-3</v>
      </c>
      <c r="Q1254" s="1">
        <f t="shared" si="837"/>
        <v>7.3571115395432E-4</v>
      </c>
      <c r="R1254" s="1">
        <f t="shared" si="837"/>
        <v>5.9882890958347802E-4</v>
      </c>
      <c r="S1254" s="1">
        <f t="shared" si="837"/>
        <v>2.5971472919841501E-3</v>
      </c>
      <c r="T1254" s="1">
        <f t="shared" si="837"/>
        <v>2.0627518493811E-3</v>
      </c>
      <c r="U1254" s="1">
        <f t="shared" si="837"/>
        <v>1.4215148090099699E-3</v>
      </c>
      <c r="V1254" s="1">
        <f t="shared" si="837"/>
        <v>3.0969737729872498E-4</v>
      </c>
    </row>
    <row r="1255" spans="1:22">
      <c r="A1255" s="1" t="s">
        <v>40</v>
      </c>
      <c r="B1255" s="1">
        <v>3</v>
      </c>
      <c r="C1255" s="1" t="s">
        <v>29</v>
      </c>
      <c r="D1255" s="1">
        <f t="shared" ref="D1255:V1255" si="838">D849/SUM(D$820:D$1222)</f>
        <v>1.2193651666774E-3</v>
      </c>
      <c r="E1255" s="1">
        <f t="shared" si="838"/>
        <v>1.3041200991265401E-3</v>
      </c>
      <c r="F1255" s="1">
        <f t="shared" si="838"/>
        <v>3.8031480266666699E-3</v>
      </c>
      <c r="G1255" s="1">
        <f t="shared" si="838"/>
        <v>2.7350241870959299E-3</v>
      </c>
      <c r="H1255" s="1">
        <f t="shared" si="838"/>
        <v>2.1024904977053399E-3</v>
      </c>
      <c r="I1255" s="1">
        <f t="shared" si="838"/>
        <v>9.2953740881234902E-4</v>
      </c>
      <c r="J1255" s="1">
        <f t="shared" si="838"/>
        <v>4.8611659249843902E-4</v>
      </c>
      <c r="K1255" s="1">
        <f t="shared" si="838"/>
        <v>1.5421916829685199E-3</v>
      </c>
      <c r="L1255" s="1">
        <f t="shared" si="838"/>
        <v>4.7432901842405E-4</v>
      </c>
      <c r="M1255" s="1">
        <f t="shared" si="838"/>
        <v>1.1253780796239099E-3</v>
      </c>
      <c r="N1255" s="1">
        <f t="shared" si="838"/>
        <v>6.7599577000944995E-4</v>
      </c>
      <c r="O1255" s="1">
        <f t="shared" si="838"/>
        <v>6.5055368930839899E-4</v>
      </c>
      <c r="P1255" s="1">
        <f t="shared" si="838"/>
        <v>1.51167567237223E-3</v>
      </c>
      <c r="Q1255" s="1">
        <f t="shared" si="838"/>
        <v>1.2792324851232601E-3</v>
      </c>
      <c r="R1255" s="1">
        <f t="shared" si="838"/>
        <v>8.3607929771092795E-4</v>
      </c>
      <c r="S1255" s="1">
        <f t="shared" si="838"/>
        <v>3.0422733425187398E-3</v>
      </c>
      <c r="T1255" s="1">
        <f t="shared" si="838"/>
        <v>2.1555753661517E-3</v>
      </c>
      <c r="U1255" s="1">
        <f t="shared" si="838"/>
        <v>1.5919672655450999E-3</v>
      </c>
      <c r="V1255" s="1">
        <f t="shared" si="838"/>
        <v>5.0664129786369503E-4</v>
      </c>
    </row>
    <row r="1256" spans="1:22">
      <c r="A1256" s="1" t="s">
        <v>40</v>
      </c>
      <c r="B1256" s="1">
        <v>3</v>
      </c>
      <c r="C1256" s="1" t="s">
        <v>30</v>
      </c>
      <c r="D1256" s="1">
        <f t="shared" ref="D1256:V1256" si="839">D850/SUM(D$820:D$1222)</f>
        <v>1.7892146704516E-3</v>
      </c>
      <c r="E1256" s="1">
        <f t="shared" si="839"/>
        <v>1.5977255445746099E-3</v>
      </c>
      <c r="F1256" s="1">
        <f t="shared" si="839"/>
        <v>3.8807352629540502E-3</v>
      </c>
      <c r="G1256" s="1">
        <f t="shared" si="839"/>
        <v>2.82144518319949E-3</v>
      </c>
      <c r="H1256" s="1">
        <f t="shared" si="839"/>
        <v>1.9551170777994098E-3</v>
      </c>
      <c r="I1256" s="1">
        <f t="shared" si="839"/>
        <v>1.56576056920065E-3</v>
      </c>
      <c r="J1256" s="1">
        <f t="shared" si="839"/>
        <v>6.9133953886888898E-4</v>
      </c>
      <c r="K1256" s="1">
        <f t="shared" si="839"/>
        <v>1.4596775213989899E-3</v>
      </c>
      <c r="L1256" s="1">
        <f t="shared" si="839"/>
        <v>7.4184872189008496E-4</v>
      </c>
      <c r="M1256" s="1">
        <f t="shared" si="839"/>
        <v>1.2302632344018201E-3</v>
      </c>
      <c r="N1256" s="1">
        <f t="shared" si="839"/>
        <v>1.0122747775474E-3</v>
      </c>
      <c r="O1256" s="1">
        <f t="shared" si="839"/>
        <v>9.5616642992315301E-4</v>
      </c>
      <c r="P1256" s="1">
        <f t="shared" si="839"/>
        <v>1.9170176254902499E-3</v>
      </c>
      <c r="Q1256" s="1">
        <f t="shared" si="839"/>
        <v>1.9826130565874399E-3</v>
      </c>
      <c r="R1256" s="1">
        <f t="shared" si="839"/>
        <v>7.3902000617143398E-4</v>
      </c>
      <c r="S1256" s="1">
        <f t="shared" si="839"/>
        <v>3.1164610176078402E-3</v>
      </c>
      <c r="T1256" s="1">
        <f t="shared" si="839"/>
        <v>2.28118016159185E-3</v>
      </c>
      <c r="U1256" s="1">
        <f t="shared" si="839"/>
        <v>1.74536001232192E-3</v>
      </c>
      <c r="V1256" s="1">
        <f t="shared" si="839"/>
        <v>8.1687131971634004E-4</v>
      </c>
    </row>
    <row r="1257" spans="1:22">
      <c r="A1257" s="1" t="s">
        <v>40</v>
      </c>
      <c r="B1257" s="1">
        <v>3</v>
      </c>
      <c r="C1257" s="1" t="s">
        <v>31</v>
      </c>
      <c r="D1257" s="1">
        <f t="shared" ref="D1257:V1257" si="840">D851/SUM(D$820:D$1222)</f>
        <v>2.4671307860740801E-3</v>
      </c>
      <c r="E1257" s="1">
        <f t="shared" si="840"/>
        <v>2.0522045036796702E-3</v>
      </c>
      <c r="F1257" s="1">
        <f t="shared" si="840"/>
        <v>3.9307807097368197E-3</v>
      </c>
      <c r="G1257" s="1">
        <f t="shared" si="840"/>
        <v>2.8371580915819601E-3</v>
      </c>
      <c r="H1257" s="1">
        <f t="shared" si="840"/>
        <v>2.7026130572762302E-3</v>
      </c>
      <c r="I1257" s="1">
        <f t="shared" si="840"/>
        <v>1.94457648861285E-3</v>
      </c>
      <c r="J1257" s="1">
        <f t="shared" si="840"/>
        <v>3.2093416531390399E-4</v>
      </c>
      <c r="K1257" s="1">
        <f t="shared" si="840"/>
        <v>2.0654173202042298E-3</v>
      </c>
      <c r="L1257" s="1">
        <f t="shared" si="840"/>
        <v>1.28320237381892E-3</v>
      </c>
      <c r="M1257" s="1">
        <f t="shared" si="840"/>
        <v>1.1304525096613399E-3</v>
      </c>
      <c r="N1257" s="1">
        <f t="shared" si="840"/>
        <v>1.0693191060915401E-3</v>
      </c>
      <c r="O1257" s="1">
        <f t="shared" si="840"/>
        <v>1.1904405492934101E-3</v>
      </c>
      <c r="P1257" s="1">
        <f t="shared" si="840"/>
        <v>2.07206588870254E-3</v>
      </c>
      <c r="Q1257" s="1">
        <f t="shared" si="840"/>
        <v>2.5581063767282299E-3</v>
      </c>
      <c r="R1257" s="1">
        <f t="shared" si="840"/>
        <v>1.2384379814735899E-3</v>
      </c>
      <c r="S1257" s="1">
        <f t="shared" si="840"/>
        <v>3.1164610176078402E-3</v>
      </c>
      <c r="T1257" s="1">
        <f t="shared" si="840"/>
        <v>2.49094227390983E-3</v>
      </c>
      <c r="U1257" s="1">
        <f t="shared" si="840"/>
        <v>1.8848482992045001E-3</v>
      </c>
      <c r="V1257" s="1">
        <f t="shared" si="840"/>
        <v>1.3437086056337199E-3</v>
      </c>
    </row>
    <row r="1258" spans="1:22">
      <c r="A1258" s="1" t="s">
        <v>40</v>
      </c>
      <c r="B1258" s="1">
        <v>3</v>
      </c>
      <c r="C1258" s="1" t="s">
        <v>32</v>
      </c>
      <c r="D1258" s="1">
        <f t="shared" ref="D1258:V1258" si="841">D852/SUM(D$820:D$1222)</f>
        <v>2.67258001472953E-3</v>
      </c>
      <c r="E1258" s="1">
        <f t="shared" si="841"/>
        <v>2.5065492201181501E-3</v>
      </c>
      <c r="F1258" s="1">
        <f t="shared" si="841"/>
        <v>4.6194396450159004E-3</v>
      </c>
      <c r="G1258" s="1">
        <f t="shared" si="841"/>
        <v>2.9314355418767601E-3</v>
      </c>
      <c r="H1258" s="1">
        <f t="shared" si="841"/>
        <v>3.2658019958666101E-3</v>
      </c>
      <c r="I1258" s="1">
        <f t="shared" si="841"/>
        <v>1.6532998738241001E-3</v>
      </c>
      <c r="J1258" s="1">
        <f t="shared" si="841"/>
        <v>1.0232658358196999E-3</v>
      </c>
      <c r="K1258" s="1">
        <f t="shared" si="841"/>
        <v>2.3277455795293299E-3</v>
      </c>
      <c r="L1258" s="1">
        <f t="shared" si="841"/>
        <v>2.7888712359160199E-3</v>
      </c>
      <c r="M1258" s="1">
        <f t="shared" si="841"/>
        <v>1.2927042423418701E-3</v>
      </c>
      <c r="N1258" s="1">
        <f t="shared" si="841"/>
        <v>1.18778026477815E-3</v>
      </c>
      <c r="O1258" s="1">
        <f t="shared" si="841"/>
        <v>1.3306398506422799E-3</v>
      </c>
      <c r="P1258" s="1">
        <f t="shared" si="841"/>
        <v>2.5301012502217698E-3</v>
      </c>
      <c r="Q1258" s="1">
        <f t="shared" si="841"/>
        <v>2.0785286731861102E-3</v>
      </c>
      <c r="R1258" s="1">
        <f t="shared" si="841"/>
        <v>1.2512291562793E-3</v>
      </c>
      <c r="S1258" s="1">
        <f t="shared" si="841"/>
        <v>3.1164610176078402E-3</v>
      </c>
      <c r="T1258" s="1">
        <f t="shared" si="841"/>
        <v>2.7032591619187401E-3</v>
      </c>
      <c r="U1258" s="1">
        <f t="shared" si="841"/>
        <v>2.14305148904834E-3</v>
      </c>
      <c r="V1258" s="1">
        <f t="shared" si="841"/>
        <v>1.7742739835922899E-3</v>
      </c>
    </row>
    <row r="1259" spans="1:22">
      <c r="A1259" s="1" t="s">
        <v>40</v>
      </c>
      <c r="B1259" s="1">
        <v>3</v>
      </c>
      <c r="C1259" s="1" t="s">
        <v>33</v>
      </c>
      <c r="D1259" s="1">
        <f t="shared" ref="D1259:V1259" si="842">D853/SUM(D$820:D$1222)</f>
        <v>2.7154202980443501E-3</v>
      </c>
      <c r="E1259" s="1">
        <f t="shared" si="842"/>
        <v>2.8891275896880601E-3</v>
      </c>
      <c r="F1259" s="1">
        <f t="shared" si="842"/>
        <v>4.8397739610527898E-3</v>
      </c>
      <c r="G1259" s="1">
        <f t="shared" si="842"/>
        <v>2.6878854619485299E-3</v>
      </c>
      <c r="H1259" s="1">
        <f t="shared" si="842"/>
        <v>3.1743745146218202E-3</v>
      </c>
      <c r="I1259" s="1">
        <f t="shared" si="842"/>
        <v>2.2538299248867702E-3</v>
      </c>
      <c r="J1259" s="1">
        <f t="shared" si="842"/>
        <v>3.5444017403152102E-3</v>
      </c>
      <c r="K1259" s="1">
        <f t="shared" si="842"/>
        <v>2.6916664192839601E-3</v>
      </c>
      <c r="L1259" s="1">
        <f t="shared" si="842"/>
        <v>3.6229087147538999E-3</v>
      </c>
      <c r="M1259" s="1">
        <f t="shared" si="842"/>
        <v>1.5244579769825501E-3</v>
      </c>
      <c r="N1259" s="1">
        <f t="shared" si="842"/>
        <v>1.74429881436035E-3</v>
      </c>
      <c r="O1259" s="1">
        <f t="shared" si="842"/>
        <v>1.81964197195168E-3</v>
      </c>
      <c r="P1259" s="1">
        <f t="shared" si="842"/>
        <v>2.7872952674181401E-3</v>
      </c>
      <c r="Q1259" s="1">
        <f t="shared" si="842"/>
        <v>2.0145849497510901E-3</v>
      </c>
      <c r="R1259" s="1">
        <f t="shared" si="842"/>
        <v>1.31006848638164E-3</v>
      </c>
      <c r="S1259" s="1">
        <f t="shared" si="842"/>
        <v>3.0422733425187398E-3</v>
      </c>
      <c r="T1259" s="1">
        <f t="shared" si="842"/>
        <v>2.86809729698908E-3</v>
      </c>
      <c r="U1259" s="1">
        <f t="shared" si="842"/>
        <v>2.3323860104857001E-3</v>
      </c>
      <c r="V1259" s="1">
        <f t="shared" si="842"/>
        <v>2.58719261188296E-3</v>
      </c>
    </row>
    <row r="1260" spans="1:22">
      <c r="A1260" s="1" t="s">
        <v>40</v>
      </c>
      <c r="B1260" s="1">
        <v>3</v>
      </c>
      <c r="C1260" s="1" t="s">
        <v>34</v>
      </c>
      <c r="D1260" s="1">
        <f t="shared" ref="D1260:V1260" si="843">D854/SUM(D$820:D$1222)</f>
        <v>2.8233377035538801E-3</v>
      </c>
      <c r="E1260" s="1">
        <f t="shared" si="843"/>
        <v>3.1904992452937201E-3</v>
      </c>
      <c r="F1260" s="1">
        <f t="shared" si="843"/>
        <v>4.8307724981415303E-3</v>
      </c>
      <c r="G1260" s="1">
        <f t="shared" si="843"/>
        <v>2.84501454577319E-3</v>
      </c>
      <c r="H1260" s="1">
        <f t="shared" si="843"/>
        <v>3.4552377659017698E-3</v>
      </c>
      <c r="I1260" s="1">
        <f t="shared" si="843"/>
        <v>3.5976624643146498E-3</v>
      </c>
      <c r="J1260" s="1">
        <f t="shared" si="843"/>
        <v>6.4336887866689096E-3</v>
      </c>
      <c r="K1260" s="1">
        <f t="shared" si="843"/>
        <v>2.74270118973448E-3</v>
      </c>
      <c r="L1260" s="1">
        <f t="shared" si="843"/>
        <v>3.9154996851188699E-3</v>
      </c>
      <c r="M1260" s="1">
        <f t="shared" si="843"/>
        <v>1.9441848104696799E-3</v>
      </c>
      <c r="N1260" s="1">
        <f t="shared" si="843"/>
        <v>1.9432476370836E-3</v>
      </c>
      <c r="O1260" s="1">
        <f t="shared" si="843"/>
        <v>2.1997885737021299E-3</v>
      </c>
      <c r="P1260" s="1">
        <f t="shared" si="843"/>
        <v>3.0203381390973001E-3</v>
      </c>
      <c r="Q1260" s="1">
        <f t="shared" si="843"/>
        <v>2.1424724274833498E-3</v>
      </c>
      <c r="R1260" s="1">
        <f t="shared" si="843"/>
        <v>1.3971508113293301E-3</v>
      </c>
      <c r="S1260" s="1">
        <f t="shared" si="843"/>
        <v>2.9680856674296398E-3</v>
      </c>
      <c r="T1260" s="1">
        <f t="shared" si="843"/>
        <v>3.0989287947111202E-3</v>
      </c>
      <c r="U1260" s="1">
        <f t="shared" si="843"/>
        <v>2.6777607591467602E-3</v>
      </c>
      <c r="V1260" s="1">
        <f t="shared" si="843"/>
        <v>3.4225254471937001E-3</v>
      </c>
    </row>
    <row r="1261" spans="1:22">
      <c r="A1261" s="1" t="s">
        <v>40</v>
      </c>
      <c r="B1261" s="1">
        <v>3</v>
      </c>
      <c r="C1261" s="1" t="s">
        <v>35</v>
      </c>
      <c r="D1261" s="1">
        <f t="shared" ref="D1261:V1261" si="844">D855/SUM(D$820:D$1222)</f>
        <v>3.00778984300171E-3</v>
      </c>
      <c r="E1261" s="1">
        <f t="shared" si="844"/>
        <v>3.45320321796036E-3</v>
      </c>
      <c r="F1261" s="1">
        <f t="shared" si="844"/>
        <v>5.1607029838778703E-3</v>
      </c>
      <c r="G1261" s="1">
        <f t="shared" si="844"/>
        <v>2.86858390834689E-3</v>
      </c>
      <c r="H1261" s="1">
        <f t="shared" si="844"/>
        <v>3.7521803931226598E-3</v>
      </c>
      <c r="I1261" s="1">
        <f t="shared" si="844"/>
        <v>2.6029450088017299E-3</v>
      </c>
      <c r="J1261" s="1">
        <f t="shared" si="844"/>
        <v>8.2413142987512594E-3</v>
      </c>
      <c r="K1261" s="1">
        <f t="shared" si="844"/>
        <v>2.8476324934645198E-3</v>
      </c>
      <c r="L1261" s="1">
        <f t="shared" si="844"/>
        <v>4.5712525993420999E-3</v>
      </c>
      <c r="M1261" s="1">
        <f t="shared" si="844"/>
        <v>2.12850490326054E-3</v>
      </c>
      <c r="N1261" s="1">
        <f t="shared" si="844"/>
        <v>3.0998415790927398E-3</v>
      </c>
      <c r="O1261" s="1">
        <f t="shared" si="844"/>
        <v>2.7287203254887202E-3</v>
      </c>
      <c r="P1261" s="1">
        <f t="shared" si="844"/>
        <v>3.20476506850152E-3</v>
      </c>
      <c r="Q1261" s="1">
        <f t="shared" si="844"/>
        <v>2.33430339768456E-3</v>
      </c>
      <c r="R1261" s="1">
        <f t="shared" si="844"/>
        <v>2.2546700778467198E-3</v>
      </c>
      <c r="S1261" s="1">
        <f t="shared" si="844"/>
        <v>2.6713349670732501E-3</v>
      </c>
      <c r="T1261" s="1">
        <f t="shared" si="844"/>
        <v>3.1663949104081702E-3</v>
      </c>
      <c r="U1261" s="1">
        <f t="shared" si="844"/>
        <v>2.9638192515623598E-3</v>
      </c>
      <c r="V1261" s="1">
        <f t="shared" si="844"/>
        <v>5.4992172964272697E-3</v>
      </c>
    </row>
    <row r="1262" spans="1:22">
      <c r="A1262" s="1" t="s">
        <v>40</v>
      </c>
      <c r="B1262" s="1">
        <v>3</v>
      </c>
      <c r="C1262" s="1" t="s">
        <v>36</v>
      </c>
      <c r="D1262" s="1">
        <f t="shared" ref="D1262:V1262" si="845">D856/SUM(D$820:D$1222)</f>
        <v>3.3311356436257198E-3</v>
      </c>
      <c r="E1262" s="1">
        <f t="shared" si="845"/>
        <v>3.8698168315126598E-3</v>
      </c>
      <c r="F1262" s="1">
        <f t="shared" si="845"/>
        <v>5.1463174369939298E-3</v>
      </c>
      <c r="G1262" s="1">
        <f t="shared" si="845"/>
        <v>2.86858390834689E-3</v>
      </c>
      <c r="H1262" s="1">
        <f t="shared" si="845"/>
        <v>3.9536631113616296E-3</v>
      </c>
      <c r="I1262" s="1">
        <f t="shared" si="845"/>
        <v>2.1105364202948099E-3</v>
      </c>
      <c r="J1262" s="1">
        <f t="shared" si="845"/>
        <v>5.1007574725944196E-4</v>
      </c>
      <c r="K1262" s="1">
        <f t="shared" si="845"/>
        <v>3.0536794171525999E-3</v>
      </c>
      <c r="L1262" s="1">
        <f t="shared" si="845"/>
        <v>5.2287697879026696E-3</v>
      </c>
      <c r="M1262" s="1">
        <f t="shared" si="845"/>
        <v>2.6873933997946299E-3</v>
      </c>
      <c r="N1262" s="1">
        <f t="shared" si="845"/>
        <v>4.0361623444299501E-3</v>
      </c>
      <c r="O1262" s="1">
        <f t="shared" si="845"/>
        <v>2.83951037804302E-3</v>
      </c>
      <c r="P1262" s="1">
        <f t="shared" si="845"/>
        <v>3.3959877747828898E-3</v>
      </c>
      <c r="Q1262" s="1">
        <f t="shared" si="845"/>
        <v>2.2703597269869099E-3</v>
      </c>
      <c r="R1262" s="1">
        <f t="shared" si="845"/>
        <v>1.9417984165053101E-3</v>
      </c>
      <c r="S1262" s="1">
        <f t="shared" si="845"/>
        <v>2.5971472919841501E-3</v>
      </c>
      <c r="T1262" s="1">
        <f t="shared" si="845"/>
        <v>3.59050771255961E-3</v>
      </c>
      <c r="U1262" s="1">
        <f t="shared" si="845"/>
        <v>3.4821956789407998E-3</v>
      </c>
      <c r="V1262" s="1">
        <f t="shared" si="845"/>
        <v>7.5151495998548902E-3</v>
      </c>
    </row>
    <row r="1263" spans="1:22">
      <c r="A1263" s="1" t="s">
        <v>40</v>
      </c>
      <c r="B1263" s="1">
        <v>3</v>
      </c>
      <c r="C1263" s="1" t="s">
        <v>37</v>
      </c>
      <c r="D1263" s="1">
        <f t="shared" ref="D1263:V1263" si="846">D857/SUM(D$820:D$1222)</f>
        <v>3.58215581779062E-3</v>
      </c>
      <c r="E1263" s="1">
        <f t="shared" si="846"/>
        <v>4.1916737739707997E-3</v>
      </c>
      <c r="F1263" s="1">
        <f t="shared" si="846"/>
        <v>5.1664699658997499E-3</v>
      </c>
      <c r="G1263" s="1">
        <f t="shared" si="846"/>
        <v>2.9471484502592198E-3</v>
      </c>
      <c r="H1263" s="1">
        <f t="shared" si="846"/>
        <v>4.2345386990470003E-3</v>
      </c>
      <c r="I1263" s="1">
        <f t="shared" si="846"/>
        <v>1.44044388609386E-3</v>
      </c>
      <c r="J1263" s="1">
        <f t="shared" si="846"/>
        <v>5.0654706201774498E-4</v>
      </c>
      <c r="K1263" s="1">
        <f t="shared" si="846"/>
        <v>3.1323778949501301E-3</v>
      </c>
      <c r="L1263" s="1">
        <f t="shared" si="846"/>
        <v>6.2919772175056201E-3</v>
      </c>
      <c r="M1263" s="1">
        <f t="shared" si="846"/>
        <v>2.65629581540943E-3</v>
      </c>
      <c r="N1263" s="1">
        <f t="shared" si="846"/>
        <v>3.8774069017835102E-3</v>
      </c>
      <c r="O1263" s="1">
        <f t="shared" si="846"/>
        <v>2.98583932326482E-3</v>
      </c>
      <c r="P1263" s="1">
        <f t="shared" si="846"/>
        <v>3.5912879471905498E-3</v>
      </c>
      <c r="Q1263" s="1">
        <f t="shared" si="846"/>
        <v>2.0465568260550401E-3</v>
      </c>
      <c r="R1263" s="1">
        <f t="shared" si="846"/>
        <v>1.80570043772236E-3</v>
      </c>
      <c r="S1263" s="1">
        <f t="shared" si="846"/>
        <v>2.0778335663604601E-3</v>
      </c>
      <c r="T1263" s="1">
        <f t="shared" si="846"/>
        <v>3.71200482943787E-3</v>
      </c>
      <c r="U1263" s="1">
        <f t="shared" si="846"/>
        <v>3.8817900703821502E-3</v>
      </c>
      <c r="V1263" s="1">
        <f t="shared" si="846"/>
        <v>7.8251000213615998E-3</v>
      </c>
    </row>
    <row r="1264" spans="1:22">
      <c r="A1264" s="1" t="s">
        <v>40</v>
      </c>
      <c r="B1264" s="1">
        <v>3</v>
      </c>
      <c r="C1264" s="1" t="s">
        <v>38</v>
      </c>
      <c r="D1264" s="1">
        <f t="shared" ref="D1264:V1264" si="847">D858/SUM(D$820:D$1222)</f>
        <v>3.71898582519953E-3</v>
      </c>
      <c r="E1264" s="1">
        <f t="shared" si="847"/>
        <v>4.5018215932177402E-3</v>
      </c>
      <c r="F1264" s="1">
        <f t="shared" si="847"/>
        <v>5.1664800421642003E-3</v>
      </c>
      <c r="G1264" s="1">
        <f t="shared" si="847"/>
        <v>2.9916945455235101E-3</v>
      </c>
      <c r="H1264" s="1">
        <f t="shared" si="847"/>
        <v>4.5452131059010598E-3</v>
      </c>
      <c r="I1264" s="1">
        <f t="shared" si="847"/>
        <v>1.37296567211329E-3</v>
      </c>
      <c r="J1264" s="1">
        <f t="shared" si="847"/>
        <v>5.5871541879519296E-4</v>
      </c>
      <c r="K1264" s="1">
        <f t="shared" si="847"/>
        <v>3.2292008706646699E-3</v>
      </c>
      <c r="L1264" s="1">
        <f t="shared" si="847"/>
        <v>6.2919772175056201E-3</v>
      </c>
      <c r="M1264" s="1">
        <f t="shared" si="847"/>
        <v>3.0695096573435301E-3</v>
      </c>
      <c r="N1264" s="1">
        <f t="shared" si="847"/>
        <v>3.0935519037167099E-3</v>
      </c>
      <c r="O1264" s="1">
        <f t="shared" si="847"/>
        <v>3.2557610169315302E-3</v>
      </c>
      <c r="P1264" s="1">
        <f t="shared" si="847"/>
        <v>3.79683406012066E-3</v>
      </c>
      <c r="Q1264" s="1">
        <f t="shared" si="847"/>
        <v>2.9941978407927602E-3</v>
      </c>
      <c r="R1264" s="1">
        <f t="shared" si="847"/>
        <v>2.00831659054332E-3</v>
      </c>
      <c r="S1264" s="1">
        <f t="shared" si="847"/>
        <v>1.8971391715941199E-3</v>
      </c>
      <c r="T1264" s="1">
        <f t="shared" si="847"/>
        <v>3.9022103843099499E-3</v>
      </c>
      <c r="U1264" s="1">
        <f t="shared" si="847"/>
        <v>4.2945693782767804E-3</v>
      </c>
      <c r="V1264" s="1">
        <f t="shared" si="847"/>
        <v>9.8027046559136608E-3</v>
      </c>
    </row>
    <row r="1265" spans="1:22">
      <c r="A1265" s="1" t="s">
        <v>41</v>
      </c>
      <c r="B1265" s="1">
        <v>4</v>
      </c>
      <c r="C1265" s="1" t="s">
        <v>25</v>
      </c>
      <c r="D1265" s="1">
        <f t="shared" ref="D1265:V1265" si="848">D859/SUM(D$820:D$1222)</f>
        <v>5.2885672957761899E-4</v>
      </c>
      <c r="E1265" s="1">
        <f t="shared" si="848"/>
        <v>8.7372016521667002E-4</v>
      </c>
      <c r="F1265" s="1">
        <f t="shared" si="848"/>
        <v>1.4273462414314401E-3</v>
      </c>
      <c r="G1265" s="1">
        <f t="shared" si="848"/>
        <v>2.0986513976060501E-3</v>
      </c>
      <c r="H1265" s="1">
        <f t="shared" si="848"/>
        <v>1.3911512312664599E-4</v>
      </c>
      <c r="I1265" s="1">
        <f t="shared" si="848"/>
        <v>1.3959939804357899E-4</v>
      </c>
      <c r="J1265" s="1">
        <f t="shared" si="848"/>
        <v>2.5361147381990301E-4</v>
      </c>
      <c r="K1265" s="1">
        <f t="shared" si="848"/>
        <v>7.8382453328323498E-4</v>
      </c>
      <c r="L1265" s="1">
        <f t="shared" si="848"/>
        <v>2.3280914729765099E-4</v>
      </c>
      <c r="M1265" s="1">
        <f t="shared" si="848"/>
        <v>9.1354957718466903E-4</v>
      </c>
      <c r="N1265" s="1">
        <f t="shared" si="848"/>
        <v>1.6616208364615399E-4</v>
      </c>
      <c r="O1265" s="1">
        <f t="shared" si="848"/>
        <v>2.76015059611898E-4</v>
      </c>
      <c r="P1265" s="1">
        <f t="shared" si="848"/>
        <v>1.8022615652026899E-4</v>
      </c>
      <c r="Q1265" s="1">
        <f t="shared" si="848"/>
        <v>8.6727748491706296E-6</v>
      </c>
      <c r="R1265" s="1">
        <f t="shared" si="848"/>
        <v>6.4665387006705306E-5</v>
      </c>
      <c r="S1265" s="1">
        <f t="shared" si="848"/>
        <v>1.4843321656476699E-3</v>
      </c>
      <c r="T1265" s="1">
        <f t="shared" si="848"/>
        <v>9.7974736844549503E-4</v>
      </c>
      <c r="U1265" s="1">
        <f t="shared" si="848"/>
        <v>5.4785419543799301E-4</v>
      </c>
      <c r="V1265" s="1">
        <f t="shared" si="848"/>
        <v>3.2661692638566203E-5</v>
      </c>
    </row>
    <row r="1266" spans="1:22">
      <c r="A1266" s="1" t="s">
        <v>41</v>
      </c>
      <c r="B1266" s="1">
        <v>4</v>
      </c>
      <c r="C1266" s="1" t="s">
        <v>27</v>
      </c>
      <c r="D1266" s="1">
        <f t="shared" ref="D1266:V1266" si="849">D860/SUM(D$820:D$1222)</f>
        <v>6.9002492408030795E-4</v>
      </c>
      <c r="E1266" s="1">
        <f t="shared" si="849"/>
        <v>1.16858416297591E-3</v>
      </c>
      <c r="F1266" s="1">
        <f t="shared" si="849"/>
        <v>1.48501606165025E-3</v>
      </c>
      <c r="G1266" s="1">
        <f t="shared" si="849"/>
        <v>2.1143643059885098E-3</v>
      </c>
      <c r="H1266" s="1">
        <f t="shared" si="849"/>
        <v>1.3210213945350901E-4</v>
      </c>
      <c r="I1266" s="1">
        <f t="shared" si="849"/>
        <v>1.7737677652691401E-4</v>
      </c>
      <c r="J1266" s="1">
        <f t="shared" si="849"/>
        <v>3.4800684847597702E-4</v>
      </c>
      <c r="K1266" s="1">
        <f t="shared" si="849"/>
        <v>1.18637917122939E-3</v>
      </c>
      <c r="L1266" s="1">
        <f t="shared" si="849"/>
        <v>3.3114422746791501E-4</v>
      </c>
      <c r="M1266" s="1">
        <f t="shared" si="849"/>
        <v>9.4978381486078502E-4</v>
      </c>
      <c r="N1266" s="1">
        <f t="shared" si="849"/>
        <v>2.40898226349627E-4</v>
      </c>
      <c r="O1266" s="1">
        <f t="shared" si="849"/>
        <v>3.6332988031242801E-4</v>
      </c>
      <c r="P1266" s="1">
        <f t="shared" si="849"/>
        <v>8.0303296970677198E-4</v>
      </c>
      <c r="Q1266" s="1">
        <f t="shared" si="849"/>
        <v>1.5244098855250301E-4</v>
      </c>
      <c r="R1266" s="1">
        <f t="shared" si="849"/>
        <v>1.0259416044302E-4</v>
      </c>
      <c r="S1266" s="1">
        <f t="shared" si="849"/>
        <v>1.7810828660040599E-3</v>
      </c>
      <c r="T1266" s="1">
        <f t="shared" si="849"/>
        <v>1.053204683606E-3</v>
      </c>
      <c r="U1266" s="1">
        <f t="shared" si="849"/>
        <v>6.53862656973709E-4</v>
      </c>
      <c r="V1266" s="1">
        <f t="shared" si="849"/>
        <v>4.3157619379167198E-5</v>
      </c>
    </row>
    <row r="1267" spans="1:22">
      <c r="A1267" s="1" t="s">
        <v>41</v>
      </c>
      <c r="B1267" s="1">
        <v>4</v>
      </c>
      <c r="C1267" s="1" t="s">
        <v>28</v>
      </c>
      <c r="D1267" s="1">
        <f t="shared" ref="D1267:V1267" si="850">D861/SUM(D$820:D$1222)</f>
        <v>9.26134643585218E-4</v>
      </c>
      <c r="E1267" s="1">
        <f t="shared" si="850"/>
        <v>1.2286993992196499E-3</v>
      </c>
      <c r="F1267" s="1">
        <f t="shared" si="850"/>
        <v>1.6888588915325499E-3</v>
      </c>
      <c r="G1267" s="1">
        <f t="shared" si="850"/>
        <v>2.7664500038608601E-3</v>
      </c>
      <c r="H1267" s="1">
        <f t="shared" si="850"/>
        <v>1.2797310054189399E-3</v>
      </c>
      <c r="I1267" s="1">
        <f t="shared" si="850"/>
        <v>2.05253876511168E-4</v>
      </c>
      <c r="J1267" s="1">
        <f t="shared" si="850"/>
        <v>5.0707123745346596E-4</v>
      </c>
      <c r="K1267" s="1">
        <f t="shared" si="850"/>
        <v>1.59894997907705E-3</v>
      </c>
      <c r="L1267" s="1">
        <f t="shared" si="850"/>
        <v>1.5035253616337899E-4</v>
      </c>
      <c r="M1267" s="1">
        <f t="shared" si="850"/>
        <v>1.09307552296768E-3</v>
      </c>
      <c r="N1267" s="1">
        <f t="shared" si="850"/>
        <v>2.8694403164263E-4</v>
      </c>
      <c r="O1267" s="1">
        <f t="shared" si="850"/>
        <v>4.0838928367618302E-4</v>
      </c>
      <c r="P1267" s="1">
        <f t="shared" si="850"/>
        <v>1.33874928845239E-3</v>
      </c>
      <c r="Q1267" s="1">
        <f t="shared" si="850"/>
        <v>4.4796453753952301E-4</v>
      </c>
      <c r="R1267" s="1">
        <f t="shared" si="850"/>
        <v>1.6357131128353299E-4</v>
      </c>
      <c r="S1267" s="1">
        <f t="shared" si="850"/>
        <v>2.0778335663604601E-3</v>
      </c>
      <c r="T1267" s="1">
        <f t="shared" si="850"/>
        <v>1.0781012231823499E-3</v>
      </c>
      <c r="U1267" s="1">
        <f t="shared" si="850"/>
        <v>7.5645893243785197E-4</v>
      </c>
      <c r="V1267" s="1">
        <f t="shared" si="850"/>
        <v>1.3319472174830001E-4</v>
      </c>
    </row>
    <row r="1268" spans="1:22">
      <c r="A1268" s="1" t="s">
        <v>41</v>
      </c>
      <c r="B1268" s="1">
        <v>4</v>
      </c>
      <c r="C1268" s="1" t="s">
        <v>29</v>
      </c>
      <c r="D1268" s="1">
        <f t="shared" ref="D1268:V1268" si="851">D862/SUM(D$820:D$1222)</f>
        <v>1.11418125220099E-3</v>
      </c>
      <c r="E1268" s="1">
        <f t="shared" si="851"/>
        <v>1.39556170332509E-3</v>
      </c>
      <c r="F1268" s="1">
        <f t="shared" si="851"/>
        <v>1.61004906849155E-3</v>
      </c>
      <c r="G1268" s="1">
        <f t="shared" si="851"/>
        <v>2.2714933898131799E-3</v>
      </c>
      <c r="H1268" s="1">
        <f t="shared" si="851"/>
        <v>1.40589693860139E-3</v>
      </c>
      <c r="I1268" s="1">
        <f t="shared" si="851"/>
        <v>3.35781232512208E-4</v>
      </c>
      <c r="J1268" s="1">
        <f t="shared" si="851"/>
        <v>6.2352842567056101E-4</v>
      </c>
      <c r="K1268" s="1">
        <f t="shared" si="851"/>
        <v>1.87558705254715E-3</v>
      </c>
      <c r="L1268" s="1">
        <f t="shared" si="851"/>
        <v>2.6280181103230198E-4</v>
      </c>
      <c r="M1268" s="1">
        <f t="shared" si="851"/>
        <v>9.5153769569142799E-4</v>
      </c>
      <c r="N1268" s="1">
        <f t="shared" si="851"/>
        <v>2.8041891387283998E-4</v>
      </c>
      <c r="O1268" s="1">
        <f t="shared" si="851"/>
        <v>3.3944165826864403E-4</v>
      </c>
      <c r="P1268" s="1">
        <f t="shared" si="851"/>
        <v>1.58381545768341E-3</v>
      </c>
      <c r="Q1268" s="1">
        <f t="shared" si="851"/>
        <v>1.05542959574342E-3</v>
      </c>
      <c r="R1268" s="1">
        <f t="shared" si="851"/>
        <v>2.6160274241255899E-4</v>
      </c>
      <c r="S1268" s="1">
        <f t="shared" si="851"/>
        <v>2.3745842667168499E-3</v>
      </c>
      <c r="T1268" s="1">
        <f t="shared" si="851"/>
        <v>1.08496405199918E-3</v>
      </c>
      <c r="U1268" s="1">
        <f t="shared" si="851"/>
        <v>7.6215241908812997E-4</v>
      </c>
      <c r="V1268" s="1">
        <f t="shared" si="851"/>
        <v>1.37077053476786E-4</v>
      </c>
    </row>
    <row r="1269" spans="1:22">
      <c r="A1269" s="1" t="s">
        <v>41</v>
      </c>
      <c r="B1269" s="1">
        <v>4</v>
      </c>
      <c r="C1269" s="1" t="s">
        <v>30</v>
      </c>
      <c r="D1269" s="1">
        <f t="shared" ref="D1269:V1269" si="852">D863/SUM(D$820:D$1222)</f>
        <v>1.68154683350148E-3</v>
      </c>
      <c r="E1269" s="1">
        <f t="shared" si="852"/>
        <v>1.90322123490767E-3</v>
      </c>
      <c r="F1269" s="1">
        <f t="shared" si="852"/>
        <v>1.61004906849155E-3</v>
      </c>
      <c r="G1269" s="1">
        <f t="shared" si="852"/>
        <v>2.35791438591674E-3</v>
      </c>
      <c r="H1269" s="1">
        <f t="shared" si="852"/>
        <v>6.7685585060659099E-4</v>
      </c>
      <c r="I1269" s="1">
        <f t="shared" si="852"/>
        <v>5.5228469126842499E-4</v>
      </c>
      <c r="J1269" s="1">
        <f t="shared" si="852"/>
        <v>8.7275954570552501E-4</v>
      </c>
      <c r="K1269" s="1">
        <f t="shared" si="852"/>
        <v>1.7377454762836E-3</v>
      </c>
      <c r="L1269" s="1">
        <f t="shared" si="852"/>
        <v>5.3765718147987603E-4</v>
      </c>
      <c r="M1269" s="1">
        <f t="shared" si="852"/>
        <v>1.01181321704385E-3</v>
      </c>
      <c r="N1269" s="1">
        <f t="shared" si="852"/>
        <v>3.3588241491605699E-4</v>
      </c>
      <c r="O1269" s="1">
        <f t="shared" si="852"/>
        <v>3.2337851350944702E-4</v>
      </c>
      <c r="P1269" s="1">
        <f t="shared" si="852"/>
        <v>1.9877982554260001E-3</v>
      </c>
      <c r="Q1269" s="1">
        <f t="shared" si="852"/>
        <v>1.8227539850433701E-3</v>
      </c>
      <c r="R1269" s="1">
        <f t="shared" si="852"/>
        <v>3.4848029625561203E-4</v>
      </c>
      <c r="S1269" s="1">
        <f t="shared" si="852"/>
        <v>2.30039659162775E-3</v>
      </c>
      <c r="T1269" s="1">
        <f t="shared" si="852"/>
        <v>1.0601276247920201E-3</v>
      </c>
      <c r="U1269" s="1">
        <f t="shared" si="852"/>
        <v>6.1685407829722896E-4</v>
      </c>
      <c r="V1269" s="1">
        <f t="shared" si="852"/>
        <v>1.71924937908942E-4</v>
      </c>
    </row>
    <row r="1270" spans="1:22">
      <c r="A1270" s="1" t="s">
        <v>41</v>
      </c>
      <c r="B1270" s="1">
        <v>4</v>
      </c>
      <c r="C1270" s="1" t="s">
        <v>31</v>
      </c>
      <c r="D1270" s="1">
        <f t="shared" ref="D1270:V1270" si="853">D864/SUM(D$820:D$1222)</f>
        <v>2.0675734631848399E-3</v>
      </c>
      <c r="E1270" s="1">
        <f t="shared" si="853"/>
        <v>1.98340046469109E-3</v>
      </c>
      <c r="F1270" s="1">
        <f t="shared" si="853"/>
        <v>1.6353505685327899E-3</v>
      </c>
      <c r="G1270" s="1">
        <f t="shared" si="853"/>
        <v>2.4129095652553698E-3</v>
      </c>
      <c r="H1270" s="1">
        <f t="shared" si="853"/>
        <v>1.3275325976325799E-3</v>
      </c>
      <c r="I1270" s="1">
        <f t="shared" si="853"/>
        <v>6.1481276599946195E-4</v>
      </c>
      <c r="J1270" s="1">
        <f t="shared" si="853"/>
        <v>4.2107218036275997E-4</v>
      </c>
      <c r="K1270" s="1">
        <f t="shared" si="853"/>
        <v>1.8789257758476501E-3</v>
      </c>
      <c r="L1270" s="1">
        <f t="shared" si="853"/>
        <v>1.0589538198895699E-3</v>
      </c>
      <c r="M1270" s="1">
        <f t="shared" si="853"/>
        <v>8.4916368933670697E-4</v>
      </c>
      <c r="N1270" s="1">
        <f t="shared" si="853"/>
        <v>3.3729506927858898E-4</v>
      </c>
      <c r="O1270" s="1">
        <f t="shared" si="853"/>
        <v>4.33864257502675E-4</v>
      </c>
      <c r="P1270" s="1">
        <f t="shared" si="853"/>
        <v>2.18132107080425E-3</v>
      </c>
      <c r="Q1270" s="1">
        <f t="shared" si="853"/>
        <v>2.46219095294869E-3</v>
      </c>
      <c r="R1270" s="1">
        <f t="shared" si="853"/>
        <v>3.5032224611344199E-4</v>
      </c>
      <c r="S1270" s="1">
        <f t="shared" si="853"/>
        <v>2.22620891653865E-3</v>
      </c>
      <c r="T1270" s="1">
        <f t="shared" si="853"/>
        <v>1.0713385816475301E-3</v>
      </c>
      <c r="U1270" s="1">
        <f t="shared" si="853"/>
        <v>5.9691741537466097E-4</v>
      </c>
      <c r="V1270" s="1">
        <f t="shared" si="853"/>
        <v>2.7865639338117601E-4</v>
      </c>
    </row>
    <row r="1271" spans="1:22">
      <c r="A1271" s="1" t="s">
        <v>41</v>
      </c>
      <c r="B1271" s="1">
        <v>4</v>
      </c>
      <c r="C1271" s="1" t="s">
        <v>32</v>
      </c>
      <c r="D1271" s="1">
        <f t="shared" ref="D1271:V1271" si="854">D865/SUM(D$820:D$1222)</f>
        <v>2.4865369299133301E-3</v>
      </c>
      <c r="E1271" s="1">
        <f t="shared" si="854"/>
        <v>2.4009462797346301E-3</v>
      </c>
      <c r="F1271" s="1">
        <f t="shared" si="854"/>
        <v>1.79187190178943E-3</v>
      </c>
      <c r="G1271" s="1">
        <f t="shared" si="854"/>
        <v>2.4757611987852399E-3</v>
      </c>
      <c r="H1271" s="1">
        <f t="shared" si="854"/>
        <v>1.01835714133228E-3</v>
      </c>
      <c r="I1271" s="1">
        <f t="shared" si="854"/>
        <v>6.29142116458658E-4</v>
      </c>
      <c r="J1271" s="1">
        <f t="shared" si="854"/>
        <v>1.22790093861108E-3</v>
      </c>
      <c r="K1271" s="1">
        <f t="shared" si="854"/>
        <v>2.2180446710842799E-3</v>
      </c>
      <c r="L1271" s="1">
        <f t="shared" si="854"/>
        <v>1.7346708910878799E-3</v>
      </c>
      <c r="M1271" s="1">
        <f t="shared" si="854"/>
        <v>8.1555327128375002E-4</v>
      </c>
      <c r="N1271" s="1">
        <f t="shared" si="854"/>
        <v>3.7930471925007298E-4</v>
      </c>
      <c r="O1271" s="1">
        <f t="shared" si="854"/>
        <v>4.48340650479164E-4</v>
      </c>
      <c r="P1271" s="1">
        <f t="shared" si="854"/>
        <v>2.5487112238237802E-3</v>
      </c>
      <c r="Q1271" s="1">
        <f t="shared" si="854"/>
        <v>1.95064136181155E-3</v>
      </c>
      <c r="R1271" s="1">
        <f t="shared" si="854"/>
        <v>4.4446516038420202E-4</v>
      </c>
      <c r="S1271" s="1">
        <f t="shared" si="854"/>
        <v>2.0036458912713602E-3</v>
      </c>
      <c r="T1271" s="1">
        <f t="shared" si="854"/>
        <v>1.32611483976694E-3</v>
      </c>
      <c r="U1271" s="1">
        <f t="shared" si="854"/>
        <v>6.8604559528747495E-4</v>
      </c>
      <c r="V1271" s="1">
        <f t="shared" si="854"/>
        <v>3.6320201428795902E-4</v>
      </c>
    </row>
    <row r="1272" spans="1:22">
      <c r="A1272" s="1" t="s">
        <v>41</v>
      </c>
      <c r="B1272" s="1">
        <v>4</v>
      </c>
      <c r="C1272" s="1" t="s">
        <v>33</v>
      </c>
      <c r="D1272" s="1">
        <f t="shared" ref="D1272:V1272" si="855">D866/SUM(D$820:D$1222)</f>
        <v>2.7350729587941802E-3</v>
      </c>
      <c r="E1272" s="1">
        <f t="shared" si="855"/>
        <v>2.7980794824246299E-3</v>
      </c>
      <c r="F1272" s="1">
        <f t="shared" si="855"/>
        <v>1.9693249950695699E-3</v>
      </c>
      <c r="G1272" s="1">
        <f t="shared" si="855"/>
        <v>2.2950627523868799E-3</v>
      </c>
      <c r="H1272" s="1">
        <f t="shared" si="855"/>
        <v>9.1639297853865205E-4</v>
      </c>
      <c r="I1272" s="1">
        <f t="shared" si="855"/>
        <v>2.7944372376655299E-3</v>
      </c>
      <c r="J1272" s="1">
        <f t="shared" si="855"/>
        <v>3.72499684576262E-3</v>
      </c>
      <c r="K1272" s="1">
        <f t="shared" si="855"/>
        <v>2.60056696922743E-3</v>
      </c>
      <c r="L1272" s="1">
        <f t="shared" si="855"/>
        <v>1.6040217335812101E-3</v>
      </c>
      <c r="M1272" s="1">
        <f t="shared" si="855"/>
        <v>8.2994504786900901E-4</v>
      </c>
      <c r="N1272" s="1">
        <f t="shared" si="855"/>
        <v>5.0540093841988404E-4</v>
      </c>
      <c r="O1272" s="1">
        <f t="shared" si="855"/>
        <v>5.8764876247062599E-4</v>
      </c>
      <c r="P1272" s="1">
        <f t="shared" si="855"/>
        <v>2.79649570380565E-3</v>
      </c>
      <c r="Q1272" s="1">
        <f t="shared" si="855"/>
        <v>1.8866975540518601E-3</v>
      </c>
      <c r="R1272" s="1">
        <f t="shared" si="855"/>
        <v>1.2558851426598501E-3</v>
      </c>
      <c r="S1272" s="1">
        <f t="shared" si="855"/>
        <v>1.7810828660040599E-3</v>
      </c>
      <c r="T1272" s="1">
        <f t="shared" si="855"/>
        <v>1.47161682941178E-3</v>
      </c>
      <c r="U1272" s="1">
        <f t="shared" si="855"/>
        <v>8.0212949589591499E-4</v>
      </c>
      <c r="V1272" s="1">
        <f t="shared" si="855"/>
        <v>4.5190496418327401E-4</v>
      </c>
    </row>
    <row r="1273" spans="1:22">
      <c r="A1273" s="1" t="s">
        <v>41</v>
      </c>
      <c r="B1273" s="1">
        <v>4</v>
      </c>
      <c r="C1273" s="1" t="s">
        <v>34</v>
      </c>
      <c r="D1273" s="1">
        <f t="shared" ref="D1273:V1273" si="856">D867/SUM(D$820:D$1222)</f>
        <v>2.9978400270582501E-3</v>
      </c>
      <c r="E1273" s="1">
        <f t="shared" si="856"/>
        <v>3.2501765477943702E-3</v>
      </c>
      <c r="F1273" s="1">
        <f t="shared" si="856"/>
        <v>2.3953393798740001E-3</v>
      </c>
      <c r="G1273" s="1">
        <f t="shared" si="856"/>
        <v>2.3736272942992101E-3</v>
      </c>
      <c r="H1273" s="1">
        <f t="shared" si="856"/>
        <v>1.1888190560636199E-3</v>
      </c>
      <c r="I1273" s="1">
        <f t="shared" si="856"/>
        <v>2.1300764436482599E-3</v>
      </c>
      <c r="J1273" s="1">
        <f t="shared" si="856"/>
        <v>6.9035801187070098E-3</v>
      </c>
      <c r="K1273" s="1">
        <f t="shared" si="856"/>
        <v>2.6182145066729399E-3</v>
      </c>
      <c r="L1273" s="1">
        <f t="shared" si="856"/>
        <v>2.3233813804924802E-3</v>
      </c>
      <c r="M1273" s="1">
        <f t="shared" si="856"/>
        <v>8.8188766771377602E-4</v>
      </c>
      <c r="N1273" s="1">
        <f t="shared" si="856"/>
        <v>5.5713099579069499E-4</v>
      </c>
      <c r="O1273" s="1">
        <f t="shared" si="856"/>
        <v>6.8761412478124102E-4</v>
      </c>
      <c r="P1273" s="1">
        <f t="shared" si="856"/>
        <v>3.0587081408497601E-3</v>
      </c>
      <c r="Q1273" s="1">
        <f t="shared" si="856"/>
        <v>1.7907821416213599E-3</v>
      </c>
      <c r="R1273" s="1">
        <f t="shared" si="856"/>
        <v>1.0954840824132801E-3</v>
      </c>
      <c r="S1273" s="1">
        <f t="shared" si="856"/>
        <v>1.41014449055857E-3</v>
      </c>
      <c r="T1273" s="1">
        <f t="shared" si="856"/>
        <v>1.5636789228392E-3</v>
      </c>
      <c r="U1273" s="1">
        <f t="shared" si="856"/>
        <v>8.4380198549333205E-4</v>
      </c>
      <c r="V1273" s="1">
        <f t="shared" si="856"/>
        <v>5.4219835449562397E-4</v>
      </c>
    </row>
    <row r="1274" spans="1:22">
      <c r="A1274" s="1" t="s">
        <v>41</v>
      </c>
      <c r="B1274" s="1">
        <v>4</v>
      </c>
      <c r="C1274" s="1" t="s">
        <v>35</v>
      </c>
      <c r="D1274" s="1">
        <f t="shared" ref="D1274:V1274" si="857">D868/SUM(D$820:D$1222)</f>
        <v>3.2880752283364098E-3</v>
      </c>
      <c r="E1274" s="1">
        <f t="shared" si="857"/>
        <v>3.6757682832839499E-3</v>
      </c>
      <c r="F1274" s="1">
        <f t="shared" si="857"/>
        <v>2.5095370436736099E-3</v>
      </c>
      <c r="G1274" s="1">
        <f t="shared" si="857"/>
        <v>2.4600482904027698E-3</v>
      </c>
      <c r="H1274" s="1">
        <f t="shared" si="857"/>
        <v>1.0319135523150301E-3</v>
      </c>
      <c r="I1274" s="1">
        <f t="shared" si="857"/>
        <v>2.1490953997122899E-3</v>
      </c>
      <c r="J1274" s="1">
        <f t="shared" si="857"/>
        <v>9.1910692462206407E-3</v>
      </c>
      <c r="K1274" s="1">
        <f t="shared" si="857"/>
        <v>3.0140916980180899E-3</v>
      </c>
      <c r="L1274" s="1">
        <f t="shared" si="857"/>
        <v>3.3518604626131998E-3</v>
      </c>
      <c r="M1274" s="1">
        <f t="shared" si="857"/>
        <v>8.7450139044195196E-4</v>
      </c>
      <c r="N1274" s="1">
        <f t="shared" si="857"/>
        <v>9.16954242704175E-4</v>
      </c>
      <c r="O1274" s="1">
        <f t="shared" si="857"/>
        <v>8.7448131760236702E-4</v>
      </c>
      <c r="P1274" s="1">
        <f t="shared" si="857"/>
        <v>3.23644384379035E-3</v>
      </c>
      <c r="Q1274" s="1">
        <f t="shared" si="857"/>
        <v>1.95064136181155E-3</v>
      </c>
      <c r="R1274" s="1">
        <f t="shared" si="857"/>
        <v>1.1905990726314201E-3</v>
      </c>
      <c r="S1274" s="1">
        <f t="shared" si="857"/>
        <v>1.2617691403803699E-3</v>
      </c>
      <c r="T1274" s="1">
        <f t="shared" si="857"/>
        <v>1.61704868795922E-3</v>
      </c>
      <c r="U1274" s="1">
        <f t="shared" si="857"/>
        <v>9.5425220882996195E-4</v>
      </c>
      <c r="V1274" s="1">
        <f t="shared" si="857"/>
        <v>7.9714665123364295E-4</v>
      </c>
    </row>
    <row r="1275" spans="1:22">
      <c r="A1275" s="1" t="s">
        <v>41</v>
      </c>
      <c r="B1275" s="1">
        <v>4</v>
      </c>
      <c r="C1275" s="1" t="s">
        <v>36</v>
      </c>
      <c r="D1275" s="1">
        <f t="shared" ref="D1275:V1275" si="858">D869/SUM(D$820:D$1222)</f>
        <v>3.5541067376379199E-3</v>
      </c>
      <c r="E1275" s="1">
        <f t="shared" si="858"/>
        <v>4.0148385221148398E-3</v>
      </c>
      <c r="F1275" s="1">
        <f t="shared" si="858"/>
        <v>2.5095370436736099E-3</v>
      </c>
      <c r="G1275" s="1">
        <f t="shared" si="858"/>
        <v>2.4993305613589399E-3</v>
      </c>
      <c r="H1275" s="1">
        <f t="shared" si="858"/>
        <v>1.1123492654162199E-3</v>
      </c>
      <c r="I1275" s="1">
        <f t="shared" si="858"/>
        <v>9.0192084247280697E-4</v>
      </c>
      <c r="J1275" s="1">
        <f t="shared" si="858"/>
        <v>5.7718085851496501E-4</v>
      </c>
      <c r="K1275" s="1">
        <f t="shared" si="858"/>
        <v>3.17291953502765E-3</v>
      </c>
      <c r="L1275" s="1">
        <f t="shared" si="858"/>
        <v>4.2487618217865496E-3</v>
      </c>
      <c r="M1275" s="1">
        <f t="shared" si="858"/>
        <v>7.8954603547774901E-4</v>
      </c>
      <c r="N1275" s="1">
        <f t="shared" si="858"/>
        <v>1.2560921935948701E-3</v>
      </c>
      <c r="O1275" s="1">
        <f t="shared" si="858"/>
        <v>8.7791565707727004E-4</v>
      </c>
      <c r="P1275" s="1">
        <f t="shared" si="858"/>
        <v>3.4160614541738298E-3</v>
      </c>
      <c r="Q1275" s="1">
        <f t="shared" si="858"/>
        <v>1.9826130565874399E-3</v>
      </c>
      <c r="R1275" s="1">
        <f t="shared" si="858"/>
        <v>1.7524891335096099E-3</v>
      </c>
      <c r="S1275" s="1">
        <f t="shared" si="858"/>
        <v>1.11339379020217E-3</v>
      </c>
      <c r="T1275" s="1">
        <f t="shared" si="858"/>
        <v>2.1094190853354899E-3</v>
      </c>
      <c r="U1275" s="1">
        <f t="shared" si="858"/>
        <v>1.13774372017088E-3</v>
      </c>
      <c r="V1275" s="1">
        <f t="shared" si="858"/>
        <v>1.1616495799586101E-3</v>
      </c>
    </row>
    <row r="1276" spans="1:22">
      <c r="A1276" s="1" t="s">
        <v>41</v>
      </c>
      <c r="B1276" s="1">
        <v>4</v>
      </c>
      <c r="C1276" s="1" t="s">
        <v>37</v>
      </c>
      <c r="D1276" s="1">
        <f t="shared" ref="D1276:V1276" si="859">D870/SUM(D$820:D$1222)</f>
        <v>4.0120952189061799E-3</v>
      </c>
      <c r="E1276" s="1">
        <f t="shared" si="859"/>
        <v>4.4134441025862597E-3</v>
      </c>
      <c r="F1276" s="1">
        <f t="shared" si="859"/>
        <v>2.3590648278435399E-3</v>
      </c>
      <c r="G1276" s="1">
        <f t="shared" si="859"/>
        <v>2.5778951032712702E-3</v>
      </c>
      <c r="H1276" s="1">
        <f t="shared" si="859"/>
        <v>1.25740056570125E-3</v>
      </c>
      <c r="I1276" s="1">
        <f t="shared" si="859"/>
        <v>7.9562311543004396E-4</v>
      </c>
      <c r="J1276" s="1">
        <f t="shared" si="859"/>
        <v>5.3050970695878304E-4</v>
      </c>
      <c r="K1276" s="1">
        <f t="shared" si="859"/>
        <v>3.1919979538876601E-3</v>
      </c>
      <c r="L1276" s="1">
        <f t="shared" si="859"/>
        <v>4.1100341449457796E-3</v>
      </c>
      <c r="M1276" s="1">
        <f t="shared" si="859"/>
        <v>8.5363051309803202E-4</v>
      </c>
      <c r="N1276" s="1">
        <f t="shared" si="859"/>
        <v>1.1110933136692701E-3</v>
      </c>
      <c r="O1276" s="1">
        <f t="shared" si="859"/>
        <v>8.7706794037143896E-4</v>
      </c>
      <c r="P1276" s="1">
        <f t="shared" si="859"/>
        <v>3.5973518711732199E-3</v>
      </c>
      <c r="Q1276" s="1">
        <f t="shared" si="859"/>
        <v>1.7268383575554901E-3</v>
      </c>
      <c r="R1276" s="1">
        <f t="shared" si="859"/>
        <v>2.88251126153216E-3</v>
      </c>
      <c r="S1276" s="1">
        <f t="shared" si="859"/>
        <v>7.4245541475668098E-4</v>
      </c>
      <c r="T1276" s="1">
        <f t="shared" si="859"/>
        <v>2.3764181918585901E-3</v>
      </c>
      <c r="U1276" s="1">
        <f t="shared" si="859"/>
        <v>1.23577922537695E-3</v>
      </c>
      <c r="V1276" s="1">
        <f t="shared" si="859"/>
        <v>1.04959487838884E-3</v>
      </c>
    </row>
    <row r="1277" spans="1:22">
      <c r="A1277" s="1" t="s">
        <v>41</v>
      </c>
      <c r="B1277" s="1">
        <v>4</v>
      </c>
      <c r="C1277" s="1" t="s">
        <v>38</v>
      </c>
      <c r="D1277" s="1">
        <f t="shared" ref="D1277:V1277" si="860">D871/SUM(D$820:D$1222)</f>
        <v>4.1431368488623298E-3</v>
      </c>
      <c r="E1277" s="1">
        <f t="shared" si="860"/>
        <v>4.8840261639723796E-3</v>
      </c>
      <c r="F1277" s="1">
        <f t="shared" si="860"/>
        <v>2.3590648278435399E-3</v>
      </c>
      <c r="G1277" s="1">
        <f t="shared" si="860"/>
        <v>2.7236323285186399E-3</v>
      </c>
      <c r="H1277" s="1">
        <f t="shared" si="860"/>
        <v>1.35410255592317E-3</v>
      </c>
      <c r="I1277" s="1">
        <f t="shared" si="860"/>
        <v>8.9879443873625497E-4</v>
      </c>
      <c r="J1277" s="1">
        <f t="shared" si="860"/>
        <v>5.4667374242953898E-4</v>
      </c>
      <c r="K1277" s="1">
        <f t="shared" si="860"/>
        <v>3.33794785816671E-3</v>
      </c>
      <c r="L1277" s="1">
        <f t="shared" si="860"/>
        <v>4.1100341449457796E-3</v>
      </c>
      <c r="M1277" s="1">
        <f t="shared" si="860"/>
        <v>8.0312357911274202E-4</v>
      </c>
      <c r="N1277" s="1">
        <f t="shared" si="860"/>
        <v>9.5620585320595403E-4</v>
      </c>
      <c r="O1277" s="1">
        <f t="shared" si="860"/>
        <v>9.8048937848274793E-4</v>
      </c>
      <c r="P1277" s="1">
        <f t="shared" si="860"/>
        <v>3.7844971113283098E-3</v>
      </c>
      <c r="Q1277" s="1">
        <f t="shared" si="860"/>
        <v>2.5961328349081098E-3</v>
      </c>
      <c r="R1277" s="1">
        <f t="shared" si="860"/>
        <v>3.25181433778347E-3</v>
      </c>
      <c r="S1277" s="1">
        <f t="shared" si="860"/>
        <v>3.3457602837732198E-4</v>
      </c>
      <c r="T1277" s="1">
        <f t="shared" si="860"/>
        <v>2.3825095786040298E-3</v>
      </c>
      <c r="U1277" s="1">
        <f t="shared" si="860"/>
        <v>1.3290342524040499E-3</v>
      </c>
      <c r="V1277" s="1">
        <f t="shared" si="860"/>
        <v>1.6414749557726899E-3</v>
      </c>
    </row>
    <row r="1278" spans="1:22">
      <c r="A1278" s="1" t="s">
        <v>42</v>
      </c>
      <c r="B1278" s="1">
        <v>5</v>
      </c>
      <c r="C1278" s="1" t="s">
        <v>25</v>
      </c>
      <c r="D1278" s="1">
        <f t="shared" ref="D1278:V1278" si="861">D872/SUM(D$820:D$1222)</f>
        <v>4.5083662184917798E-4</v>
      </c>
      <c r="E1278" s="1">
        <f t="shared" si="861"/>
        <v>6.0395013185719001E-4</v>
      </c>
      <c r="F1278" s="1">
        <f t="shared" si="861"/>
        <v>1.3342751454347599E-3</v>
      </c>
      <c r="G1278" s="1">
        <f t="shared" si="861"/>
        <v>4.3377408421074798E-3</v>
      </c>
      <c r="H1278" s="1">
        <f t="shared" si="861"/>
        <v>3.4749937186750801E-5</v>
      </c>
      <c r="I1278" s="1">
        <f t="shared" si="861"/>
        <v>6.7952645747599303E-5</v>
      </c>
      <c r="J1278" s="1">
        <f t="shared" si="861"/>
        <v>4.2306545585219402E-4</v>
      </c>
      <c r="K1278" s="1">
        <f t="shared" si="861"/>
        <v>1.9876727633497001E-3</v>
      </c>
      <c r="L1278" s="1">
        <f t="shared" si="861"/>
        <v>1.8164519151501099E-4</v>
      </c>
      <c r="M1278" s="1">
        <f t="shared" si="861"/>
        <v>1.6615794905782101E-3</v>
      </c>
      <c r="N1278" s="1">
        <f t="shared" si="861"/>
        <v>7.4944973379808402E-5</v>
      </c>
      <c r="O1278" s="1">
        <f t="shared" si="861"/>
        <v>8.1953142954108301E-5</v>
      </c>
      <c r="P1278" s="1">
        <f t="shared" si="861"/>
        <v>1.3296936962077299E-4</v>
      </c>
      <c r="Q1278" s="1">
        <f t="shared" si="861"/>
        <v>9.37297598349693E-5</v>
      </c>
      <c r="R1278" s="1">
        <f t="shared" si="861"/>
        <v>3.42897707474922E-5</v>
      </c>
      <c r="S1278" s="1">
        <f t="shared" si="861"/>
        <v>1.70689519091496E-3</v>
      </c>
      <c r="T1278" s="1">
        <f t="shared" si="861"/>
        <v>7.6339293297208804E-4</v>
      </c>
      <c r="U1278" s="1">
        <f t="shared" si="861"/>
        <v>4.2929980131895901E-4</v>
      </c>
      <c r="V1278" s="1">
        <f t="shared" si="861"/>
        <v>3.1124707412468199E-5</v>
      </c>
    </row>
    <row r="1279" spans="1:22">
      <c r="A1279" s="1" t="s">
        <v>42</v>
      </c>
      <c r="B1279" s="1">
        <v>5</v>
      </c>
      <c r="C1279" s="1" t="s">
        <v>27</v>
      </c>
      <c r="D1279" s="1">
        <f t="shared" ref="D1279:V1279" si="862">D873/SUM(D$820:D$1222)</f>
        <v>7.7434763795116996E-4</v>
      </c>
      <c r="E1279" s="1">
        <f t="shared" si="862"/>
        <v>8.1245162945436705E-4</v>
      </c>
      <c r="F1279" s="1">
        <f t="shared" si="862"/>
        <v>1.6527522772429601E-3</v>
      </c>
      <c r="G1279" s="1">
        <f t="shared" si="862"/>
        <v>4.4005924756373499E-3</v>
      </c>
      <c r="H1279" s="1">
        <f t="shared" si="862"/>
        <v>4.4963986177914798E-5</v>
      </c>
      <c r="I1279" s="1">
        <f t="shared" si="862"/>
        <v>9.4527077508290095E-5</v>
      </c>
      <c r="J1279" s="1">
        <f t="shared" si="862"/>
        <v>5.4688005000873795E-4</v>
      </c>
      <c r="K1279" s="1">
        <f t="shared" si="862"/>
        <v>2.4169371876998601E-3</v>
      </c>
      <c r="L1279" s="1">
        <f t="shared" si="862"/>
        <v>1.92323694083076E-4</v>
      </c>
      <c r="M1279" s="1">
        <f t="shared" si="862"/>
        <v>1.7063297366115E-3</v>
      </c>
      <c r="N1279" s="1">
        <f t="shared" si="862"/>
        <v>1.02592637332218E-4</v>
      </c>
      <c r="O1279" s="1">
        <f t="shared" si="862"/>
        <v>1.01320209233464E-4</v>
      </c>
      <c r="P1279" s="1">
        <f t="shared" si="862"/>
        <v>7.8944141595249195E-4</v>
      </c>
      <c r="Q1279" s="1">
        <f t="shared" si="862"/>
        <v>2.4861067573662802E-4</v>
      </c>
      <c r="R1279" s="1">
        <f t="shared" si="862"/>
        <v>6.1299052697192107E-5</v>
      </c>
      <c r="S1279" s="1">
        <f t="shared" si="862"/>
        <v>2.0036458912713602E-3</v>
      </c>
      <c r="T1279" s="1">
        <f t="shared" si="862"/>
        <v>8.5040558738683799E-4</v>
      </c>
      <c r="U1279" s="1">
        <f t="shared" si="862"/>
        <v>5.2502043945841102E-4</v>
      </c>
      <c r="V1279" s="1">
        <f t="shared" si="862"/>
        <v>3.7732808418848103E-5</v>
      </c>
    </row>
    <row r="1280" spans="1:22">
      <c r="A1280" s="1" t="s">
        <v>42</v>
      </c>
      <c r="B1280" s="1">
        <v>5</v>
      </c>
      <c r="C1280" s="1" t="s">
        <v>28</v>
      </c>
      <c r="D1280" s="1">
        <f t="shared" ref="D1280:V1280" si="863">D874/SUM(D$820:D$1222)</f>
        <v>1.07617136614794E-3</v>
      </c>
      <c r="E1280" s="1">
        <f t="shared" si="863"/>
        <v>8.6247288233696204E-4</v>
      </c>
      <c r="F1280" s="1">
        <f t="shared" si="863"/>
        <v>1.9845972532253598E-3</v>
      </c>
      <c r="G1280" s="1">
        <f t="shared" si="863"/>
        <v>4.4713005633584503E-3</v>
      </c>
      <c r="H1280" s="1">
        <f t="shared" si="863"/>
        <v>7.4541028313908499E-5</v>
      </c>
      <c r="I1280" s="1">
        <f t="shared" si="863"/>
        <v>1.10940697125187E-4</v>
      </c>
      <c r="J1280" s="1">
        <f t="shared" si="863"/>
        <v>7.0984096737770604E-4</v>
      </c>
      <c r="K1280" s="1">
        <f t="shared" si="863"/>
        <v>2.6568483048644499E-3</v>
      </c>
      <c r="L1280" s="1">
        <f t="shared" si="863"/>
        <v>1.6195960417214399E-4</v>
      </c>
      <c r="M1280" s="1">
        <f t="shared" si="863"/>
        <v>2.2928507131442198E-3</v>
      </c>
      <c r="N1280" s="1">
        <f t="shared" si="863"/>
        <v>1.2788587734707501E-4</v>
      </c>
      <c r="O1280" s="1">
        <f t="shared" si="863"/>
        <v>1.3731556474257001E-4</v>
      </c>
      <c r="P1280" s="1">
        <f t="shared" si="863"/>
        <v>1.36352773645058E-3</v>
      </c>
      <c r="Q1280" s="1">
        <f t="shared" si="863"/>
        <v>5.1190823248977802E-4</v>
      </c>
      <c r="R1280" s="1">
        <f t="shared" si="863"/>
        <v>1.11076383858953E-4</v>
      </c>
      <c r="S1280" s="1">
        <f t="shared" si="863"/>
        <v>2.30039659162775E-3</v>
      </c>
      <c r="T1280" s="1">
        <f t="shared" si="863"/>
        <v>9.2981402709798602E-4</v>
      </c>
      <c r="U1280" s="1">
        <f t="shared" si="863"/>
        <v>6.1408087609561405E-4</v>
      </c>
      <c r="V1280" s="1">
        <f t="shared" si="863"/>
        <v>4.3657425414433897E-5</v>
      </c>
    </row>
    <row r="1281" spans="1:22">
      <c r="A1281" s="1" t="s">
        <v>42</v>
      </c>
      <c r="B1281" s="1">
        <v>5</v>
      </c>
      <c r="C1281" s="1" t="s">
        <v>29</v>
      </c>
      <c r="D1281" s="1">
        <f t="shared" ref="D1281:V1281" si="864">D875/SUM(D$820:D$1222)</f>
        <v>1.2253732970123801E-3</v>
      </c>
      <c r="E1281" s="1">
        <f t="shared" si="864"/>
        <v>1.01897556357017E-3</v>
      </c>
      <c r="F1281" s="1">
        <f t="shared" si="864"/>
        <v>1.9002925073027001E-3</v>
      </c>
      <c r="G1281" s="1">
        <f t="shared" si="864"/>
        <v>5.1705249863781902E-3</v>
      </c>
      <c r="H1281" s="1">
        <f t="shared" si="864"/>
        <v>9.0651198890922202E-5</v>
      </c>
      <c r="I1281" s="1">
        <f t="shared" si="864"/>
        <v>1.5653408494990199E-4</v>
      </c>
      <c r="J1281" s="1">
        <f t="shared" si="864"/>
        <v>8.1640506128970397E-4</v>
      </c>
      <c r="K1281" s="1">
        <f t="shared" si="864"/>
        <v>2.5352233846319002E-3</v>
      </c>
      <c r="L1281" s="1">
        <f t="shared" si="864"/>
        <v>2.13773555763275E-4</v>
      </c>
      <c r="M1281" s="1">
        <f t="shared" si="864"/>
        <v>1.7683729177832401E-3</v>
      </c>
      <c r="N1281" s="1">
        <f t="shared" si="864"/>
        <v>1.3444462974454501E-4</v>
      </c>
      <c r="O1281" s="1">
        <f t="shared" si="864"/>
        <v>1.36685211294645E-4</v>
      </c>
      <c r="P1281" s="1">
        <f t="shared" si="864"/>
        <v>1.63504516029569E-3</v>
      </c>
      <c r="Q1281" s="1">
        <f t="shared" si="864"/>
        <v>9.5951404588341801E-4</v>
      </c>
      <c r="R1281" s="1">
        <f t="shared" si="864"/>
        <v>2.0281457601830101E-4</v>
      </c>
      <c r="S1281" s="1">
        <f t="shared" si="864"/>
        <v>2.5971472919841501E-3</v>
      </c>
      <c r="T1281" s="1">
        <f t="shared" si="864"/>
        <v>1.0010171284135501E-3</v>
      </c>
      <c r="U1281" s="1">
        <f t="shared" si="864"/>
        <v>6.6039103372341704E-4</v>
      </c>
      <c r="V1281" s="1">
        <f t="shared" si="864"/>
        <v>6.6296441209721905E-5</v>
      </c>
    </row>
    <row r="1282" spans="1:22">
      <c r="A1282" s="1" t="s">
        <v>42</v>
      </c>
      <c r="B1282" s="1">
        <v>5</v>
      </c>
      <c r="C1282" s="1" t="s">
        <v>30</v>
      </c>
      <c r="D1282" s="1">
        <f t="shared" ref="D1282:V1282" si="865">D876/SUM(D$820:D$1222)</f>
        <v>1.6414798499690001E-3</v>
      </c>
      <c r="E1282" s="1">
        <f t="shared" si="865"/>
        <v>1.2565966427182801E-3</v>
      </c>
      <c r="F1282" s="1">
        <f t="shared" si="865"/>
        <v>2.02523818651875E-3</v>
      </c>
      <c r="G1282" s="1">
        <f t="shared" si="865"/>
        <v>5.5476347875573796E-3</v>
      </c>
      <c r="H1282" s="1">
        <f t="shared" si="865"/>
        <v>1.4409071388934099E-4</v>
      </c>
      <c r="I1282" s="1">
        <f t="shared" si="865"/>
        <v>2.18801626036226E-4</v>
      </c>
      <c r="J1282" s="1">
        <f t="shared" si="865"/>
        <v>1.0961314767997999E-3</v>
      </c>
      <c r="K1282" s="1">
        <f t="shared" si="865"/>
        <v>2.03346096861371E-3</v>
      </c>
      <c r="L1282" s="1">
        <f t="shared" si="865"/>
        <v>2.8629451668204403E-4</v>
      </c>
      <c r="M1282" s="1">
        <f t="shared" si="865"/>
        <v>1.8012625399219399E-3</v>
      </c>
      <c r="N1282" s="1">
        <f t="shared" si="865"/>
        <v>1.8459385961442699E-4</v>
      </c>
      <c r="O1282" s="1">
        <f t="shared" si="865"/>
        <v>1.9139554330939199E-4</v>
      </c>
      <c r="P1282" s="1">
        <f t="shared" si="865"/>
        <v>2.0740523465589298E-3</v>
      </c>
      <c r="Q1282" s="1">
        <f t="shared" si="865"/>
        <v>1.63092286502164E-3</v>
      </c>
      <c r="R1282" s="1">
        <f t="shared" si="865"/>
        <v>6.8790651466419598E-4</v>
      </c>
      <c r="S1282" s="1">
        <f t="shared" si="865"/>
        <v>2.5229596168950502E-3</v>
      </c>
      <c r="T1282" s="1">
        <f t="shared" si="865"/>
        <v>1.0810166730884801E-3</v>
      </c>
      <c r="U1282" s="1">
        <f t="shared" si="865"/>
        <v>7.2506694263933401E-4</v>
      </c>
      <c r="V1282" s="1">
        <f t="shared" si="865"/>
        <v>8.1835865215286994E-5</v>
      </c>
    </row>
    <row r="1283" spans="1:22">
      <c r="A1283" s="1" t="s">
        <v>42</v>
      </c>
      <c r="B1283" s="1">
        <v>5</v>
      </c>
      <c r="C1283" s="1" t="s">
        <v>31</v>
      </c>
      <c r="D1283" s="1">
        <f t="shared" ref="D1283:V1283" si="866">D877/SUM(D$820:D$1222)</f>
        <v>2.3085558040235499E-3</v>
      </c>
      <c r="E1283" s="1">
        <f t="shared" si="866"/>
        <v>1.50428385568243E-3</v>
      </c>
      <c r="F1283" s="1">
        <f t="shared" si="866"/>
        <v>2.03759840424764E-3</v>
      </c>
      <c r="G1283" s="1">
        <f t="shared" si="866"/>
        <v>6.0190220390313699E-3</v>
      </c>
      <c r="H1283" s="1">
        <f t="shared" si="866"/>
        <v>4.7948128637807101E-5</v>
      </c>
      <c r="I1283" s="1">
        <f t="shared" si="866"/>
        <v>2.7221102320232099E-4</v>
      </c>
      <c r="J1283" s="1">
        <f t="shared" si="866"/>
        <v>5.1992450677418702E-4</v>
      </c>
      <c r="K1283" s="1">
        <f t="shared" si="866"/>
        <v>2.1946736079807702E-3</v>
      </c>
      <c r="L1283" s="1">
        <f t="shared" si="866"/>
        <v>4.5798626666770801E-4</v>
      </c>
      <c r="M1283" s="1">
        <f t="shared" si="866"/>
        <v>1.72905540487851E-3</v>
      </c>
      <c r="N1283" s="1">
        <f t="shared" si="866"/>
        <v>1.9549147898252999E-4</v>
      </c>
      <c r="O1283" s="1">
        <f t="shared" si="866"/>
        <v>2.3043398442917099E-4</v>
      </c>
      <c r="P1283" s="1">
        <f t="shared" si="866"/>
        <v>2.23485088251341E-3</v>
      </c>
      <c r="Q1283" s="1">
        <f t="shared" si="866"/>
        <v>2.30233150757491E-3</v>
      </c>
      <c r="R1283" s="1">
        <f t="shared" si="866"/>
        <v>8.1453899087412002E-4</v>
      </c>
      <c r="S1283" s="1">
        <f t="shared" si="866"/>
        <v>2.5971472919841501E-3</v>
      </c>
      <c r="T1283" s="1">
        <f t="shared" si="866"/>
        <v>1.16317024432635E-3</v>
      </c>
      <c r="U1283" s="1">
        <f t="shared" si="866"/>
        <v>7.8218611967576402E-4</v>
      </c>
      <c r="V1283" s="1">
        <f t="shared" si="866"/>
        <v>1.2728005335769401E-4</v>
      </c>
    </row>
    <row r="1284" spans="1:22">
      <c r="A1284" s="1" t="s">
        <v>42</v>
      </c>
      <c r="B1284" s="1">
        <v>5</v>
      </c>
      <c r="C1284" s="1" t="s">
        <v>32</v>
      </c>
      <c r="D1284" s="1">
        <f t="shared" ref="D1284:V1284" si="867">D878/SUM(D$820:D$1222)</f>
        <v>2.52997080677327E-3</v>
      </c>
      <c r="E1284" s="1">
        <f t="shared" si="867"/>
        <v>1.87229597284714E-3</v>
      </c>
      <c r="F1284" s="1">
        <f t="shared" si="867"/>
        <v>1.9667958526918901E-3</v>
      </c>
      <c r="G1284" s="1">
        <f t="shared" si="867"/>
        <v>6.0504478557962997E-3</v>
      </c>
      <c r="H1284" s="1">
        <f t="shared" si="867"/>
        <v>4.59880315006465E-5</v>
      </c>
      <c r="I1284" s="1">
        <f t="shared" si="867"/>
        <v>2.5084726433588299E-4</v>
      </c>
      <c r="J1284" s="1">
        <f t="shared" si="867"/>
        <v>1.62013902051078E-3</v>
      </c>
      <c r="K1284" s="1">
        <f t="shared" si="867"/>
        <v>2.8776810031690401E-3</v>
      </c>
      <c r="L1284" s="1">
        <f t="shared" si="867"/>
        <v>6.5493499664044598E-4</v>
      </c>
      <c r="M1284" s="1">
        <f t="shared" si="867"/>
        <v>1.86496171485907E-3</v>
      </c>
      <c r="N1284" s="1">
        <f t="shared" si="867"/>
        <v>2.0978619574624601E-4</v>
      </c>
      <c r="O1284" s="1">
        <f t="shared" si="867"/>
        <v>2.5280066366761898E-4</v>
      </c>
      <c r="P1284" s="1">
        <f t="shared" si="867"/>
        <v>2.5335514138670901E-3</v>
      </c>
      <c r="Q1284" s="1">
        <f t="shared" si="867"/>
        <v>1.95064136181155E-3</v>
      </c>
      <c r="R1284" s="1">
        <f t="shared" si="867"/>
        <v>8.8509500748182204E-4</v>
      </c>
      <c r="S1284" s="1">
        <f t="shared" si="867"/>
        <v>2.6713349670732501E-3</v>
      </c>
      <c r="T1284" s="1">
        <f t="shared" si="867"/>
        <v>1.2743380524306801E-3</v>
      </c>
      <c r="U1284" s="1">
        <f t="shared" si="867"/>
        <v>6.6182706910642699E-4</v>
      </c>
      <c r="V1284" s="1">
        <f t="shared" si="867"/>
        <v>1.6536197684157699E-4</v>
      </c>
    </row>
    <row r="1285" spans="1:22">
      <c r="A1285" s="1" t="s">
        <v>42</v>
      </c>
      <c r="B1285" s="1">
        <v>5</v>
      </c>
      <c r="C1285" s="1" t="s">
        <v>33</v>
      </c>
      <c r="D1285" s="1">
        <f t="shared" ref="D1285:V1285" si="868">D879/SUM(D$820:D$1222)</f>
        <v>2.6944228242907499E-3</v>
      </c>
      <c r="E1285" s="1">
        <f t="shared" si="868"/>
        <v>2.5251441461778198E-3</v>
      </c>
      <c r="F1285" s="1">
        <f t="shared" si="868"/>
        <v>1.9284052851263099E-3</v>
      </c>
      <c r="G1285" s="1">
        <f t="shared" si="868"/>
        <v>5.83046713844177E-3</v>
      </c>
      <c r="H1285" s="1">
        <f t="shared" si="868"/>
        <v>5.21279130371142E-5</v>
      </c>
      <c r="I1285" s="1">
        <f t="shared" si="868"/>
        <v>3.1103053626450601E-4</v>
      </c>
      <c r="J1285" s="1">
        <f t="shared" si="868"/>
        <v>5.1931055629067802E-3</v>
      </c>
      <c r="K1285" s="1">
        <f t="shared" si="868"/>
        <v>3.2487562499961798E-3</v>
      </c>
      <c r="L1285" s="1">
        <f t="shared" si="868"/>
        <v>7.5503435114804296E-4</v>
      </c>
      <c r="M1285" s="1">
        <f t="shared" si="868"/>
        <v>2.02803148139751E-3</v>
      </c>
      <c r="N1285" s="1">
        <f t="shared" si="868"/>
        <v>3.2259673698272102E-4</v>
      </c>
      <c r="O1285" s="1">
        <f t="shared" si="868"/>
        <v>3.5550480302784E-4</v>
      </c>
      <c r="P1285" s="1">
        <f t="shared" si="868"/>
        <v>2.67019880430435E-3</v>
      </c>
      <c r="Q1285" s="1">
        <f t="shared" si="868"/>
        <v>1.8227539850433701E-3</v>
      </c>
      <c r="R1285" s="1">
        <f t="shared" si="868"/>
        <v>9.9924330978476395E-4</v>
      </c>
      <c r="S1285" s="1">
        <f t="shared" si="868"/>
        <v>2.1520212414495601E-3</v>
      </c>
      <c r="T1285" s="1">
        <f t="shared" si="868"/>
        <v>1.3887318910153199E-3</v>
      </c>
      <c r="U1285" s="1">
        <f t="shared" si="868"/>
        <v>6.31894306082571E-4</v>
      </c>
      <c r="V1285" s="1">
        <f t="shared" si="868"/>
        <v>2.26939535555522E-4</v>
      </c>
    </row>
    <row r="1286" spans="1:22">
      <c r="A1286" s="1" t="s">
        <v>42</v>
      </c>
      <c r="B1286" s="1">
        <v>5</v>
      </c>
      <c r="C1286" s="1" t="s">
        <v>34</v>
      </c>
      <c r="D1286" s="1">
        <f t="shared" ref="D1286:V1286" si="869">D880/SUM(D$820:D$1222)</f>
        <v>2.7372732320778801E-3</v>
      </c>
      <c r="E1286" s="1">
        <f t="shared" si="869"/>
        <v>2.7937660348542298E-3</v>
      </c>
      <c r="F1286" s="1">
        <f t="shared" si="869"/>
        <v>1.9845972532253598E-3</v>
      </c>
      <c r="G1286" s="1">
        <f t="shared" si="869"/>
        <v>5.9326010429278002E-3</v>
      </c>
      <c r="H1286" s="1">
        <f t="shared" si="869"/>
        <v>6.1381608422729801E-5</v>
      </c>
      <c r="I1286" s="1">
        <f t="shared" si="869"/>
        <v>7.1928675752923603E-4</v>
      </c>
      <c r="J1286" s="1">
        <f t="shared" si="869"/>
        <v>8.8996831672178492E-3</v>
      </c>
      <c r="K1286" s="1">
        <f t="shared" si="869"/>
        <v>3.1748273769136499E-3</v>
      </c>
      <c r="L1286" s="1">
        <f t="shared" si="869"/>
        <v>8.8234067306818605E-4</v>
      </c>
      <c r="M1286" s="1">
        <f t="shared" si="869"/>
        <v>1.7957687275162099E-3</v>
      </c>
      <c r="N1286" s="1">
        <f t="shared" si="869"/>
        <v>3.7082879307488102E-4</v>
      </c>
      <c r="O1286" s="1">
        <f t="shared" si="869"/>
        <v>4.5642656367323798E-4</v>
      </c>
      <c r="P1286" s="1">
        <f t="shared" si="869"/>
        <v>2.9035553272239801E-3</v>
      </c>
      <c r="Q1286" s="1">
        <f t="shared" si="869"/>
        <v>1.7907821416213599E-3</v>
      </c>
      <c r="R1286" s="1">
        <f t="shared" si="869"/>
        <v>1.31620828684498E-3</v>
      </c>
      <c r="S1286" s="1">
        <f t="shared" si="869"/>
        <v>1.70689519091496E-3</v>
      </c>
      <c r="T1286" s="1">
        <f t="shared" si="869"/>
        <v>1.4848215131790399E-3</v>
      </c>
      <c r="U1286" s="1">
        <f t="shared" si="869"/>
        <v>7.2345819241850296E-4</v>
      </c>
      <c r="V1286" s="1">
        <f t="shared" si="869"/>
        <v>2.13292425309149E-4</v>
      </c>
    </row>
    <row r="1287" spans="1:22">
      <c r="A1287" s="1" t="s">
        <v>42</v>
      </c>
      <c r="B1287" s="1">
        <v>5</v>
      </c>
      <c r="C1287" s="1" t="s">
        <v>35</v>
      </c>
      <c r="D1287" s="1">
        <f t="shared" ref="D1287:V1287" si="870">D881/SUM(D$820:D$1222)</f>
        <v>2.9154775477708201E-3</v>
      </c>
      <c r="E1287" s="1">
        <f t="shared" si="870"/>
        <v>3.0048140912278401E-3</v>
      </c>
      <c r="F1287" s="1">
        <f t="shared" si="870"/>
        <v>1.9845972532253598E-3</v>
      </c>
      <c r="G1287" s="1">
        <f t="shared" si="870"/>
        <v>5.4926396082187502E-3</v>
      </c>
      <c r="H1287" s="1">
        <f t="shared" si="870"/>
        <v>6.4760082999590704E-5</v>
      </c>
      <c r="I1287" s="1">
        <f t="shared" si="870"/>
        <v>5.0069902961531905E-4</v>
      </c>
      <c r="J1287" s="1">
        <f t="shared" si="870"/>
        <v>1.12913781083762E-2</v>
      </c>
      <c r="K1287" s="1">
        <f t="shared" si="870"/>
        <v>3.39327527286073E-3</v>
      </c>
      <c r="L1287" s="1">
        <f t="shared" si="870"/>
        <v>1.03351112681435E-3</v>
      </c>
      <c r="M1287" s="1">
        <f t="shared" si="870"/>
        <v>1.84519110612089E-3</v>
      </c>
      <c r="N1287" s="1">
        <f t="shared" si="870"/>
        <v>6.0287408943458397E-4</v>
      </c>
      <c r="O1287" s="1">
        <f t="shared" si="870"/>
        <v>5.6847732312338402E-4</v>
      </c>
      <c r="P1287" s="1">
        <f t="shared" si="870"/>
        <v>3.0656084681404002E-3</v>
      </c>
      <c r="Q1287" s="1">
        <f t="shared" si="870"/>
        <v>2.0785286731861102E-3</v>
      </c>
      <c r="R1287" s="1">
        <f t="shared" si="870"/>
        <v>1.43480795330527E-3</v>
      </c>
      <c r="S1287" s="1">
        <f t="shared" si="870"/>
        <v>1.70689519091496E-3</v>
      </c>
      <c r="T1287" s="1">
        <f t="shared" si="870"/>
        <v>1.47280905806755E-3</v>
      </c>
      <c r="U1287" s="1">
        <f t="shared" si="870"/>
        <v>7.9064548493029295E-4</v>
      </c>
      <c r="V1287" s="1">
        <f t="shared" si="870"/>
        <v>2.9190615337491301E-4</v>
      </c>
    </row>
    <row r="1288" spans="1:22">
      <c r="A1288" s="1" t="s">
        <v>42</v>
      </c>
      <c r="B1288" s="1">
        <v>5</v>
      </c>
      <c r="C1288" s="1" t="s">
        <v>36</v>
      </c>
      <c r="D1288" s="1">
        <f t="shared" ref="D1288:V1288" si="871">D882/SUM(D$820:D$1222)</f>
        <v>3.6502786342814402E-3</v>
      </c>
      <c r="E1288" s="1">
        <f t="shared" si="871"/>
        <v>3.3628730333810498E-3</v>
      </c>
      <c r="F1288" s="1">
        <f t="shared" si="871"/>
        <v>1.9555104365046299E-3</v>
      </c>
      <c r="G1288" s="1">
        <f t="shared" si="871"/>
        <v>5.2805153450554499E-3</v>
      </c>
      <c r="H1288" s="1">
        <f t="shared" si="871"/>
        <v>6.6627981738382196E-5</v>
      </c>
      <c r="I1288" s="1">
        <f t="shared" si="871"/>
        <v>3.1519907457990898E-4</v>
      </c>
      <c r="J1288" s="1">
        <f t="shared" si="871"/>
        <v>7.5499225137278501E-4</v>
      </c>
      <c r="K1288" s="1">
        <f t="shared" si="871"/>
        <v>3.5144232326217799E-3</v>
      </c>
      <c r="L1288" s="1">
        <f t="shared" si="871"/>
        <v>1.2822738083782201E-3</v>
      </c>
      <c r="M1288" s="1">
        <f t="shared" si="871"/>
        <v>1.8792365607007699E-3</v>
      </c>
      <c r="N1288" s="1">
        <f t="shared" si="871"/>
        <v>8.1827024509301897E-4</v>
      </c>
      <c r="O1288" s="1">
        <f t="shared" si="871"/>
        <v>6.3885954603309805E-4</v>
      </c>
      <c r="P1288" s="1">
        <f t="shared" si="871"/>
        <v>3.23278457931804E-3</v>
      </c>
      <c r="Q1288" s="1">
        <f t="shared" si="871"/>
        <v>2.2703597269869099E-3</v>
      </c>
      <c r="R1288" s="1">
        <f t="shared" si="871"/>
        <v>1.6116328560248699E-3</v>
      </c>
      <c r="S1288" s="1">
        <f t="shared" si="871"/>
        <v>1.63270751582587E-3</v>
      </c>
      <c r="T1288" s="1">
        <f t="shared" si="871"/>
        <v>1.83176005200787E-3</v>
      </c>
      <c r="U1288" s="1">
        <f t="shared" si="871"/>
        <v>9.4567993811607999E-4</v>
      </c>
      <c r="V1288" s="1">
        <f t="shared" si="871"/>
        <v>3.8884417240745101E-4</v>
      </c>
    </row>
    <row r="1289" spans="1:22">
      <c r="A1289" s="1" t="s">
        <v>42</v>
      </c>
      <c r="B1289" s="1">
        <v>5</v>
      </c>
      <c r="C1289" s="1" t="s">
        <v>37</v>
      </c>
      <c r="D1289" s="1">
        <f t="shared" ref="D1289:V1289" si="872">D883/SUM(D$820:D$1222)</f>
        <v>3.6223053168597699E-3</v>
      </c>
      <c r="E1289" s="1">
        <f t="shared" si="872"/>
        <v>3.7075944251596499E-3</v>
      </c>
      <c r="F1289" s="1">
        <f t="shared" si="872"/>
        <v>1.8928024840593801E-3</v>
      </c>
      <c r="G1289" s="1">
        <f t="shared" si="872"/>
        <v>5.5869170585135502E-3</v>
      </c>
      <c r="H1289" s="1">
        <f t="shared" si="872"/>
        <v>7.3750601736340297E-5</v>
      </c>
      <c r="I1289" s="1">
        <f t="shared" si="872"/>
        <v>4.1863093153083302E-4</v>
      </c>
      <c r="J1289" s="1">
        <f t="shared" si="872"/>
        <v>7.4801397159858897E-4</v>
      </c>
      <c r="K1289" s="1">
        <f t="shared" si="872"/>
        <v>3.5039301022487699E-3</v>
      </c>
      <c r="L1289" s="1">
        <f t="shared" si="872"/>
        <v>1.38497314611978E-3</v>
      </c>
      <c r="M1289" s="1">
        <f t="shared" si="872"/>
        <v>1.8359272957978901E-3</v>
      </c>
      <c r="N1289" s="1">
        <f t="shared" si="872"/>
        <v>8.2762067158787304E-4</v>
      </c>
      <c r="O1289" s="1">
        <f t="shared" si="872"/>
        <v>7.1404549694251704E-4</v>
      </c>
      <c r="P1289" s="1">
        <f t="shared" si="872"/>
        <v>3.4094747781236801E-3</v>
      </c>
      <c r="Q1289" s="1">
        <f t="shared" si="872"/>
        <v>2.43021890085639E-3</v>
      </c>
      <c r="R1289" s="1">
        <f t="shared" si="872"/>
        <v>2.2875690290859599E-3</v>
      </c>
      <c r="S1289" s="1">
        <f t="shared" si="872"/>
        <v>1.18758146529127E-3</v>
      </c>
      <c r="T1289" s="1">
        <f t="shared" si="872"/>
        <v>2.0242899518222901E-3</v>
      </c>
      <c r="U1289" s="1">
        <f t="shared" si="872"/>
        <v>1.0438143118865601E-3</v>
      </c>
      <c r="V1289" s="1">
        <f t="shared" si="872"/>
        <v>3.6104079122102303E-4</v>
      </c>
    </row>
    <row r="1290" spans="1:22">
      <c r="A1290" s="1" t="s">
        <v>42</v>
      </c>
      <c r="B1290" s="1">
        <v>5</v>
      </c>
      <c r="C1290" s="1" t="s">
        <v>38</v>
      </c>
      <c r="D1290" s="1">
        <f t="shared" ref="D1290:V1290" si="873">D884/SUM(D$820:D$1222)</f>
        <v>3.7581399414551202E-3</v>
      </c>
      <c r="E1290" s="1">
        <f t="shared" si="873"/>
        <v>4.1054269322302597E-3</v>
      </c>
      <c r="F1290" s="1">
        <f t="shared" si="873"/>
        <v>1.8928024840593801E-3</v>
      </c>
      <c r="G1290" s="1">
        <f t="shared" si="873"/>
        <v>5.8424089488124499E-3</v>
      </c>
      <c r="H1290" s="1">
        <f t="shared" si="873"/>
        <v>7.9829790631627995E-5</v>
      </c>
      <c r="I1290" s="1">
        <f t="shared" si="873"/>
        <v>3.0998840168565601E-4</v>
      </c>
      <c r="J1290" s="1">
        <f t="shared" si="873"/>
        <v>9.2668095046558496E-4</v>
      </c>
      <c r="K1290" s="1">
        <f t="shared" si="873"/>
        <v>3.59407563136231E-3</v>
      </c>
      <c r="L1290" s="1">
        <f t="shared" si="873"/>
        <v>1.38497314611978E-3</v>
      </c>
      <c r="M1290" s="1">
        <f t="shared" si="873"/>
        <v>1.7529721750361099E-3</v>
      </c>
      <c r="N1290" s="1">
        <f t="shared" si="873"/>
        <v>7.4750298845570697E-4</v>
      </c>
      <c r="O1290" s="1">
        <f t="shared" si="873"/>
        <v>8.4918023438219795E-4</v>
      </c>
      <c r="P1290" s="1">
        <f t="shared" si="873"/>
        <v>3.5873150314777598E-3</v>
      </c>
      <c r="Q1290" s="1">
        <f t="shared" si="873"/>
        <v>3.4366135680877199E-3</v>
      </c>
      <c r="R1290" s="1">
        <f t="shared" si="873"/>
        <v>2.7225310154926799E-3</v>
      </c>
      <c r="S1290" s="1">
        <f t="shared" si="873"/>
        <v>9.64278566340314E-4</v>
      </c>
      <c r="T1290" s="1">
        <f t="shared" si="873"/>
        <v>2.1400964310831E-3</v>
      </c>
      <c r="U1290" s="1">
        <f t="shared" si="873"/>
        <v>1.17271145638208E-3</v>
      </c>
      <c r="V1290" s="1">
        <f t="shared" si="873"/>
        <v>5.4452543714110795E-4</v>
      </c>
    </row>
    <row r="1291" spans="1:22">
      <c r="A1291" s="1" t="s">
        <v>43</v>
      </c>
      <c r="B1291" s="1">
        <v>6</v>
      </c>
      <c r="C1291" s="1" t="s">
        <v>25</v>
      </c>
      <c r="D1291" s="1">
        <f t="shared" ref="D1291:V1291" si="874">D885/SUM(D$820:D$1222)</f>
        <v>7.8232819106381797E-4</v>
      </c>
      <c r="E1291" s="1">
        <f t="shared" si="874"/>
        <v>1.25339235888601E-3</v>
      </c>
      <c r="F1291" s="1">
        <f t="shared" si="874"/>
        <v>2.00122308957265E-3</v>
      </c>
      <c r="G1291" s="1">
        <f t="shared" si="874"/>
        <v>1.89438358863399E-3</v>
      </c>
      <c r="H1291" s="1">
        <f t="shared" si="874"/>
        <v>3.0480445671422898E-4</v>
      </c>
      <c r="I1291" s="1">
        <f t="shared" si="874"/>
        <v>3.6339779885175E-4</v>
      </c>
      <c r="J1291" s="1">
        <f t="shared" si="874"/>
        <v>4.8368368504684602E-4</v>
      </c>
      <c r="K1291" s="1">
        <f t="shared" si="874"/>
        <v>1.7010195199780899E-3</v>
      </c>
      <c r="L1291" s="1">
        <f t="shared" si="874"/>
        <v>8.4640519051304701E-4</v>
      </c>
      <c r="M1291" s="1">
        <f t="shared" si="874"/>
        <v>1.4136962950367E-3</v>
      </c>
      <c r="N1291" s="1">
        <f t="shared" si="874"/>
        <v>6.4384106594800902E-4</v>
      </c>
      <c r="O1291" s="1">
        <f t="shared" si="874"/>
        <v>8.04925075072694E-4</v>
      </c>
      <c r="P1291" s="1">
        <f t="shared" si="874"/>
        <v>2.8352196505279702E-4</v>
      </c>
      <c r="Q1291" s="1">
        <f t="shared" si="874"/>
        <v>1.7660302086346501E-4</v>
      </c>
      <c r="R1291" s="1">
        <f t="shared" si="874"/>
        <v>4.0683792637843399E-4</v>
      </c>
      <c r="S1291" s="1">
        <f t="shared" si="874"/>
        <v>9.6501844002397699E-4</v>
      </c>
      <c r="T1291" s="1">
        <f t="shared" si="874"/>
        <v>1.41593273807762E-3</v>
      </c>
      <c r="U1291" s="1">
        <f t="shared" si="874"/>
        <v>1.6776240603076501E-3</v>
      </c>
      <c r="V1291" s="1">
        <f t="shared" si="874"/>
        <v>9.3735436177924897E-5</v>
      </c>
    </row>
    <row r="1292" spans="1:22">
      <c r="A1292" s="1" t="s">
        <v>43</v>
      </c>
      <c r="B1292" s="1">
        <v>6</v>
      </c>
      <c r="C1292" s="1" t="s">
        <v>27</v>
      </c>
      <c r="D1292" s="1">
        <f t="shared" ref="D1292:V1292" si="875">D886/SUM(D$820:D$1222)</f>
        <v>1.1549172481036399E-3</v>
      </c>
      <c r="E1292" s="1">
        <f t="shared" si="875"/>
        <v>1.3947428902518601E-3</v>
      </c>
      <c r="F1292" s="1">
        <f t="shared" si="875"/>
        <v>2.01600832827988E-3</v>
      </c>
      <c r="G1292" s="1">
        <f t="shared" si="875"/>
        <v>1.86295777186905E-3</v>
      </c>
      <c r="H1292" s="1">
        <f t="shared" si="875"/>
        <v>5.6760634475309002E-4</v>
      </c>
      <c r="I1292" s="1">
        <f t="shared" si="875"/>
        <v>5.8823833423877103E-4</v>
      </c>
      <c r="J1292" s="1">
        <f t="shared" si="875"/>
        <v>5.8274984183739604E-4</v>
      </c>
      <c r="K1292" s="1">
        <f t="shared" si="875"/>
        <v>2.18799616137977E-3</v>
      </c>
      <c r="L1292" s="1">
        <f t="shared" si="875"/>
        <v>1.1137391808909399E-3</v>
      </c>
      <c r="M1292" s="1">
        <f t="shared" si="875"/>
        <v>1.48159815584981E-3</v>
      </c>
      <c r="N1292" s="1">
        <f t="shared" si="875"/>
        <v>7.1269114880759905E-4</v>
      </c>
      <c r="O1292" s="1">
        <f t="shared" si="875"/>
        <v>8.9295719452431202E-4</v>
      </c>
      <c r="P1292" s="1">
        <f t="shared" si="875"/>
        <v>9.1333365594342805E-4</v>
      </c>
      <c r="Q1292" s="1">
        <f t="shared" si="875"/>
        <v>3.1346228882609398E-4</v>
      </c>
      <c r="R1292" s="1">
        <f t="shared" si="875"/>
        <v>5.26483520668557E-4</v>
      </c>
      <c r="S1292" s="1">
        <f t="shared" si="875"/>
        <v>1.4843321656476699E-3</v>
      </c>
      <c r="T1292" s="1">
        <f t="shared" si="875"/>
        <v>1.54794951956561E-3</v>
      </c>
      <c r="U1292" s="1">
        <f t="shared" si="875"/>
        <v>1.76764693969836E-3</v>
      </c>
      <c r="V1292" s="1">
        <f t="shared" si="875"/>
        <v>1.16688798193254E-4</v>
      </c>
    </row>
    <row r="1293" spans="1:22">
      <c r="A1293" s="1" t="s">
        <v>43</v>
      </c>
      <c r="B1293" s="1">
        <v>6</v>
      </c>
      <c r="C1293" s="1" t="s">
        <v>28</v>
      </c>
      <c r="D1293" s="1">
        <f t="shared" ref="D1293:V1293" si="876">D887/SUM(D$820:D$1222)</f>
        <v>1.6320312356948999E-3</v>
      </c>
      <c r="E1293" s="1">
        <f t="shared" si="876"/>
        <v>1.44944583900466E-3</v>
      </c>
      <c r="F1293" s="1">
        <f t="shared" si="876"/>
        <v>2.0257084121932099E-3</v>
      </c>
      <c r="G1293" s="1">
        <f t="shared" si="876"/>
        <v>1.8551013176778201E-3</v>
      </c>
      <c r="H1293" s="1">
        <f t="shared" si="876"/>
        <v>7.0991648957110696E-4</v>
      </c>
      <c r="I1293" s="1">
        <f t="shared" si="876"/>
        <v>5.7416951742428801E-4</v>
      </c>
      <c r="J1293" s="1">
        <f t="shared" si="876"/>
        <v>7.3479919550525105E-4</v>
      </c>
      <c r="K1293" s="1">
        <f t="shared" si="876"/>
        <v>2.4984974283263901E-3</v>
      </c>
      <c r="L1293" s="1">
        <f t="shared" si="876"/>
        <v>7.9849121377286196E-4</v>
      </c>
      <c r="M1293" s="1">
        <f t="shared" si="876"/>
        <v>2.1096694627892498E-3</v>
      </c>
      <c r="N1293" s="1">
        <f t="shared" si="876"/>
        <v>7.2725494259275004E-4</v>
      </c>
      <c r="O1293" s="1">
        <f t="shared" si="876"/>
        <v>9.9824795665360492E-4</v>
      </c>
      <c r="P1293" s="1">
        <f t="shared" si="876"/>
        <v>1.5044616938411099E-3</v>
      </c>
      <c r="Q1293" s="1">
        <f t="shared" si="876"/>
        <v>5.1190823248977802E-4</v>
      </c>
      <c r="R1293" s="1">
        <f t="shared" si="876"/>
        <v>6.8151096015354605E-4</v>
      </c>
      <c r="S1293" s="1">
        <f t="shared" si="876"/>
        <v>2.0036458912713602E-3</v>
      </c>
      <c r="T1293" s="1">
        <f t="shared" si="876"/>
        <v>1.6737947644825499E-3</v>
      </c>
      <c r="U1293" s="1">
        <f t="shared" si="876"/>
        <v>2.0341856039413301E-3</v>
      </c>
      <c r="V1293" s="1">
        <f t="shared" si="876"/>
        <v>1.7094210482889799E-4</v>
      </c>
    </row>
    <row r="1294" spans="1:22">
      <c r="A1294" s="1" t="s">
        <v>43</v>
      </c>
      <c r="B1294" s="1">
        <v>6</v>
      </c>
      <c r="C1294" s="1" t="s">
        <v>29</v>
      </c>
      <c r="D1294" s="1">
        <f t="shared" ref="D1294:V1294" si="877">D888/SUM(D$820:D$1222)</f>
        <v>2.2244566391516601E-3</v>
      </c>
      <c r="E1294" s="1">
        <f t="shared" si="877"/>
        <v>1.5726589387296799E-3</v>
      </c>
      <c r="F1294" s="1">
        <f t="shared" si="877"/>
        <v>2.0752399694888798E-3</v>
      </c>
      <c r="G1294" s="1">
        <f t="shared" si="877"/>
        <v>1.86295777186905E-3</v>
      </c>
      <c r="H1294" s="1">
        <f t="shared" si="877"/>
        <v>7.4900848680640498E-4</v>
      </c>
      <c r="I1294" s="1">
        <f t="shared" si="877"/>
        <v>7.8051216403671002E-4</v>
      </c>
      <c r="J1294" s="1">
        <f t="shared" si="877"/>
        <v>8.7853776723693803E-4</v>
      </c>
      <c r="K1294" s="1">
        <f t="shared" si="877"/>
        <v>2.44507785551837E-3</v>
      </c>
      <c r="L1294" s="1">
        <f t="shared" si="877"/>
        <v>1.0357396838720401E-3</v>
      </c>
      <c r="M1294" s="1">
        <f t="shared" si="877"/>
        <v>2.3154652619596702E-3</v>
      </c>
      <c r="N1294" s="1">
        <f t="shared" si="877"/>
        <v>6.5557955100809602E-4</v>
      </c>
      <c r="O1294" s="1">
        <f t="shared" si="877"/>
        <v>8.2140121002191005E-4</v>
      </c>
      <c r="P1294" s="1">
        <f t="shared" si="877"/>
        <v>1.79239353260485E-3</v>
      </c>
      <c r="Q1294" s="1">
        <f t="shared" si="877"/>
        <v>7.9965481474131696E-4</v>
      </c>
      <c r="R1294" s="1">
        <f t="shared" si="877"/>
        <v>8.8238328210054099E-4</v>
      </c>
      <c r="S1294" s="1">
        <f t="shared" si="877"/>
        <v>2.5229596168950502E-3</v>
      </c>
      <c r="T1294" s="1">
        <f t="shared" si="877"/>
        <v>1.7527723988811101E-3</v>
      </c>
      <c r="U1294" s="1">
        <f t="shared" si="877"/>
        <v>1.9798689234959699E-3</v>
      </c>
      <c r="V1294" s="1">
        <f t="shared" si="877"/>
        <v>2.48827654404778E-4</v>
      </c>
    </row>
    <row r="1295" spans="1:22">
      <c r="A1295" s="1" t="s">
        <v>43</v>
      </c>
      <c r="B1295" s="1">
        <v>6</v>
      </c>
      <c r="C1295" s="1" t="s">
        <v>30</v>
      </c>
      <c r="D1295" s="1">
        <f t="shared" ref="D1295:V1295" si="878">D889/SUM(D$820:D$1222)</f>
        <v>3.0580150815810699E-3</v>
      </c>
      <c r="E1295" s="1">
        <f t="shared" si="878"/>
        <v>1.8181174579162099E-3</v>
      </c>
      <c r="F1295" s="1">
        <f t="shared" si="878"/>
        <v>4.3272850747135098E-3</v>
      </c>
      <c r="G1295" s="1">
        <f t="shared" si="878"/>
        <v>1.86295777186905E-3</v>
      </c>
      <c r="H1295" s="1">
        <f t="shared" si="878"/>
        <v>5.7339267542257197E-4</v>
      </c>
      <c r="I1295" s="1">
        <f t="shared" si="878"/>
        <v>1.24790952265121E-3</v>
      </c>
      <c r="J1295" s="1">
        <f t="shared" si="878"/>
        <v>1.2467221876244299E-3</v>
      </c>
      <c r="K1295" s="1">
        <f t="shared" si="878"/>
        <v>2.1875192009082698E-3</v>
      </c>
      <c r="L1295" s="1">
        <f t="shared" si="878"/>
        <v>1.37540892208056E-3</v>
      </c>
      <c r="M1295" s="1">
        <f t="shared" si="878"/>
        <v>2.67858312193649E-3</v>
      </c>
      <c r="N1295" s="1">
        <f t="shared" si="878"/>
        <v>8.4585063979006998E-4</v>
      </c>
      <c r="O1295" s="1">
        <f t="shared" si="878"/>
        <v>9.1471525664062496E-4</v>
      </c>
      <c r="P1295" s="1">
        <f t="shared" si="878"/>
        <v>2.1979445865498702E-3</v>
      </c>
      <c r="Q1295" s="1">
        <f t="shared" si="878"/>
        <v>1.4710636002783E-3</v>
      </c>
      <c r="R1295" s="1">
        <f t="shared" si="878"/>
        <v>1.3023426977498899E-3</v>
      </c>
      <c r="S1295" s="1">
        <f t="shared" si="878"/>
        <v>2.6713349670732501E-3</v>
      </c>
      <c r="T1295" s="1">
        <f t="shared" si="878"/>
        <v>1.76607726993037E-3</v>
      </c>
      <c r="U1295" s="1">
        <f t="shared" si="878"/>
        <v>1.47728705443131E-3</v>
      </c>
      <c r="V1295" s="1">
        <f t="shared" si="878"/>
        <v>3.6788023441484898E-4</v>
      </c>
    </row>
    <row r="1296" spans="1:22">
      <c r="A1296" s="1" t="s">
        <v>43</v>
      </c>
      <c r="B1296" s="1">
        <v>6</v>
      </c>
      <c r="C1296" s="1" t="s">
        <v>31</v>
      </c>
      <c r="D1296" s="1">
        <f t="shared" ref="D1296:V1296" si="879">D890/SUM(D$820:D$1222)</f>
        <v>3.7607846203093001E-3</v>
      </c>
      <c r="E1296" s="1">
        <f t="shared" si="879"/>
        <v>2.12157955224906E-3</v>
      </c>
      <c r="F1296" s="1">
        <f t="shared" si="879"/>
        <v>2.1991780222596399E-3</v>
      </c>
      <c r="G1296" s="1">
        <f t="shared" si="879"/>
        <v>1.82367550091289E-3</v>
      </c>
      <c r="H1296" s="1">
        <f t="shared" si="879"/>
        <v>5.3345939099088704E-4</v>
      </c>
      <c r="I1296" s="1">
        <f t="shared" si="879"/>
        <v>1.53710186828226E-3</v>
      </c>
      <c r="J1296" s="1">
        <f t="shared" si="879"/>
        <v>6.9714957942300696E-4</v>
      </c>
      <c r="K1296" s="1">
        <f t="shared" si="879"/>
        <v>2.3420543936743302E-3</v>
      </c>
      <c r="L1296" s="1">
        <f t="shared" si="879"/>
        <v>1.7365280219692799E-3</v>
      </c>
      <c r="M1296" s="1">
        <f t="shared" si="879"/>
        <v>2.8591741606113301E-3</v>
      </c>
      <c r="N1296" s="1">
        <f t="shared" si="879"/>
        <v>8.4322713883108204E-4</v>
      </c>
      <c r="O1296" s="1">
        <f t="shared" si="879"/>
        <v>1.14185986115159E-3</v>
      </c>
      <c r="P1296" s="1">
        <f t="shared" si="879"/>
        <v>2.2503243437105901E-3</v>
      </c>
      <c r="Q1296" s="1">
        <f t="shared" si="879"/>
        <v>1.7268383575554901E-3</v>
      </c>
      <c r="R1296" s="1">
        <f t="shared" si="879"/>
        <v>1.0895488999860901E-3</v>
      </c>
      <c r="S1296" s="1">
        <f t="shared" si="879"/>
        <v>2.8938979923405399E-3</v>
      </c>
      <c r="T1296" s="1">
        <f t="shared" si="879"/>
        <v>1.80563120886295E-3</v>
      </c>
      <c r="U1296" s="1">
        <f t="shared" si="879"/>
        <v>1.4784063442283501E-3</v>
      </c>
      <c r="V1296" s="1">
        <f t="shared" si="879"/>
        <v>5.92863629926221E-4</v>
      </c>
    </row>
    <row r="1297" spans="1:22">
      <c r="A1297" s="1" t="s">
        <v>43</v>
      </c>
      <c r="B1297" s="1">
        <v>6</v>
      </c>
      <c r="C1297" s="1" t="s">
        <v>32</v>
      </c>
      <c r="D1297" s="1">
        <f t="shared" ref="D1297:V1297" si="880">D891/SUM(D$820:D$1222)</f>
        <v>3.6166406258271201E-3</v>
      </c>
      <c r="E1297" s="1">
        <f t="shared" si="880"/>
        <v>2.3640198009364801E-3</v>
      </c>
      <c r="F1297" s="1">
        <f t="shared" si="880"/>
        <v>2.1064763892928999E-3</v>
      </c>
      <c r="G1297" s="1">
        <f t="shared" si="880"/>
        <v>1.89438358863399E-3</v>
      </c>
      <c r="H1297" s="1">
        <f t="shared" si="880"/>
        <v>6.5354032263589899E-4</v>
      </c>
      <c r="I1297" s="1">
        <f t="shared" si="880"/>
        <v>1.2296721675213299E-3</v>
      </c>
      <c r="J1297" s="1">
        <f t="shared" si="880"/>
        <v>1.6271996698640199E-3</v>
      </c>
      <c r="K1297" s="1">
        <f t="shared" si="880"/>
        <v>2.71026787767247E-3</v>
      </c>
      <c r="L1297" s="1">
        <f t="shared" si="880"/>
        <v>2.16023243256127E-3</v>
      </c>
      <c r="M1297" s="1">
        <f t="shared" si="880"/>
        <v>3.2931933134463499E-3</v>
      </c>
      <c r="N1297" s="1">
        <f t="shared" si="880"/>
        <v>8.9001290593303099E-4</v>
      </c>
      <c r="O1297" s="1">
        <f t="shared" si="880"/>
        <v>1.08247621909188E-3</v>
      </c>
      <c r="P1297" s="1">
        <f t="shared" si="880"/>
        <v>2.62430117278028E-3</v>
      </c>
      <c r="Q1297" s="1">
        <f t="shared" si="880"/>
        <v>1.3751480683272599E-3</v>
      </c>
      <c r="R1297" s="1">
        <f t="shared" si="880"/>
        <v>1.3332973083071101E-3</v>
      </c>
      <c r="S1297" s="1">
        <f t="shared" si="880"/>
        <v>2.8938979923405399E-3</v>
      </c>
      <c r="T1297" s="1">
        <f t="shared" si="880"/>
        <v>1.9298033261705399E-3</v>
      </c>
      <c r="U1297" s="1">
        <f t="shared" si="880"/>
        <v>1.67909732397726E-3</v>
      </c>
      <c r="V1297" s="1">
        <f t="shared" si="880"/>
        <v>7.6523538711030102E-4</v>
      </c>
    </row>
    <row r="1298" spans="1:22">
      <c r="A1298" s="1" t="s">
        <v>43</v>
      </c>
      <c r="B1298" s="1">
        <v>6</v>
      </c>
      <c r="C1298" s="1" t="s">
        <v>33</v>
      </c>
      <c r="D1298" s="1">
        <f t="shared" ref="D1298:V1298" si="881">D892/SUM(D$820:D$1222)</f>
        <v>3.7975059790565598E-3</v>
      </c>
      <c r="E1298" s="1">
        <f t="shared" si="881"/>
        <v>2.5868298871341501E-3</v>
      </c>
      <c r="F1298" s="1">
        <f t="shared" si="881"/>
        <v>2.1064763892928999E-3</v>
      </c>
      <c r="G1298" s="1">
        <f t="shared" si="881"/>
        <v>1.65083350870576E-3</v>
      </c>
      <c r="H1298" s="1">
        <f t="shared" si="881"/>
        <v>5.5229702022388299E-4</v>
      </c>
      <c r="I1298" s="1">
        <f t="shared" si="881"/>
        <v>1.67831110371652E-3</v>
      </c>
      <c r="J1298" s="1">
        <f t="shared" si="881"/>
        <v>3.9641410303195602E-3</v>
      </c>
      <c r="K1298" s="1">
        <f t="shared" si="881"/>
        <v>2.85860258430903E-3</v>
      </c>
      <c r="L1298" s="1">
        <f t="shared" si="881"/>
        <v>2.6657434584790398E-3</v>
      </c>
      <c r="M1298" s="1">
        <f t="shared" si="881"/>
        <v>3.42016075327288E-3</v>
      </c>
      <c r="N1298" s="1">
        <f t="shared" si="881"/>
        <v>1.18108697386996E-3</v>
      </c>
      <c r="O1298" s="1">
        <f t="shared" si="881"/>
        <v>1.4262362114690001E-3</v>
      </c>
      <c r="P1298" s="1">
        <f t="shared" si="881"/>
        <v>2.8728175056566101E-3</v>
      </c>
      <c r="Q1298" s="1">
        <f t="shared" si="881"/>
        <v>1.4710636002783E-3</v>
      </c>
      <c r="R1298" s="1">
        <f t="shared" si="881"/>
        <v>1.8638234178077299E-3</v>
      </c>
      <c r="S1298" s="1">
        <f t="shared" si="881"/>
        <v>2.5971472919841501E-3</v>
      </c>
      <c r="T1298" s="1">
        <f t="shared" si="881"/>
        <v>2.1000515744687399E-3</v>
      </c>
      <c r="U1298" s="1">
        <f t="shared" si="881"/>
        <v>1.83566179871222E-3</v>
      </c>
      <c r="V1298" s="1">
        <f t="shared" si="881"/>
        <v>9.7206569675254101E-4</v>
      </c>
    </row>
    <row r="1299" spans="1:22">
      <c r="A1299" s="1" t="s">
        <v>43</v>
      </c>
      <c r="B1299" s="1">
        <v>6</v>
      </c>
      <c r="C1299" s="1" t="s">
        <v>34</v>
      </c>
      <c r="D1299" s="1">
        <f t="shared" ref="D1299:V1299" si="882">D893/SUM(D$820:D$1222)</f>
        <v>3.8518970668068699E-3</v>
      </c>
      <c r="E1299" s="1">
        <f t="shared" si="882"/>
        <v>2.8524770417466599E-3</v>
      </c>
      <c r="F1299" s="1">
        <f t="shared" si="882"/>
        <v>2.1064763892928999E-3</v>
      </c>
      <c r="G1299" s="1">
        <f t="shared" si="882"/>
        <v>1.7608238673830199E-3</v>
      </c>
      <c r="H1299" s="1">
        <f t="shared" si="882"/>
        <v>6.8410693617974199E-4</v>
      </c>
      <c r="I1299" s="1">
        <f t="shared" si="882"/>
        <v>2.4982104836272401E-3</v>
      </c>
      <c r="J1299" s="1">
        <f t="shared" si="882"/>
        <v>6.4331562142667898E-3</v>
      </c>
      <c r="K1299" s="1">
        <f t="shared" si="882"/>
        <v>2.87100355656803E-3</v>
      </c>
      <c r="L1299" s="1">
        <f t="shared" si="882"/>
        <v>2.5300800475925801E-3</v>
      </c>
      <c r="M1299" s="1">
        <f t="shared" si="882"/>
        <v>3.7690467532847998E-3</v>
      </c>
      <c r="N1299" s="1">
        <f t="shared" si="882"/>
        <v>1.34549303396653E-3</v>
      </c>
      <c r="O1299" s="1">
        <f t="shared" si="882"/>
        <v>1.5141813856174599E-3</v>
      </c>
      <c r="P1299" s="1">
        <f t="shared" si="882"/>
        <v>3.0825456351264999E-3</v>
      </c>
      <c r="Q1299" s="1">
        <f t="shared" si="882"/>
        <v>1.63092286502164E-3</v>
      </c>
      <c r="R1299" s="1">
        <f t="shared" si="882"/>
        <v>2.10613913971087E-3</v>
      </c>
      <c r="S1299" s="1">
        <f t="shared" si="882"/>
        <v>2.4487719418059498E-3</v>
      </c>
      <c r="T1299" s="1">
        <f t="shared" si="882"/>
        <v>2.2190039343842598E-3</v>
      </c>
      <c r="U1299" s="1">
        <f t="shared" si="882"/>
        <v>1.8945361979167501E-3</v>
      </c>
      <c r="V1299" s="1">
        <f t="shared" si="882"/>
        <v>1.18220354633405E-3</v>
      </c>
    </row>
    <row r="1300" spans="1:22">
      <c r="A1300" s="1" t="s">
        <v>43</v>
      </c>
      <c r="B1300" s="1">
        <v>6</v>
      </c>
      <c r="C1300" s="1" t="s">
        <v>35</v>
      </c>
      <c r="D1300" s="1">
        <f t="shared" ref="D1300:V1300" si="883">D894/SUM(D$820:D$1222)</f>
        <v>3.9203827365293003E-3</v>
      </c>
      <c r="E1300" s="1">
        <f t="shared" si="883"/>
        <v>3.1440548167448699E-3</v>
      </c>
      <c r="F1300" s="1">
        <f t="shared" si="883"/>
        <v>2.2058955318949099E-3</v>
      </c>
      <c r="G1300" s="1">
        <f t="shared" si="883"/>
        <v>1.74511095900056E-3</v>
      </c>
      <c r="H1300" s="1">
        <f t="shared" si="883"/>
        <v>8.7617193740219799E-4</v>
      </c>
      <c r="I1300" s="1">
        <f t="shared" si="883"/>
        <v>2.0636403642465399E-3</v>
      </c>
      <c r="J1300" s="1">
        <f t="shared" si="883"/>
        <v>8.2013818843203398E-3</v>
      </c>
      <c r="K1300" s="1">
        <f t="shared" si="883"/>
        <v>2.9764118207695699E-3</v>
      </c>
      <c r="L1300" s="1">
        <f t="shared" si="883"/>
        <v>3.1253833516261599E-3</v>
      </c>
      <c r="M1300" s="1">
        <f t="shared" si="883"/>
        <v>4.0920619494787102E-3</v>
      </c>
      <c r="N1300" s="1">
        <f t="shared" si="883"/>
        <v>2.02316351244969E-3</v>
      </c>
      <c r="O1300" s="1">
        <f t="shared" si="883"/>
        <v>1.8792429772692899E-3</v>
      </c>
      <c r="P1300" s="1">
        <f t="shared" si="883"/>
        <v>3.2422986669460399E-3</v>
      </c>
      <c r="Q1300" s="1">
        <f t="shared" si="883"/>
        <v>1.7268383575554901E-3</v>
      </c>
      <c r="R1300" s="1">
        <f t="shared" si="883"/>
        <v>2.2156314677619399E-3</v>
      </c>
      <c r="S1300" s="1">
        <f t="shared" si="883"/>
        <v>2.22620891653865E-3</v>
      </c>
      <c r="T1300" s="1">
        <f t="shared" si="883"/>
        <v>2.2239431673867298E-3</v>
      </c>
      <c r="U1300" s="1">
        <f t="shared" si="883"/>
        <v>2.0475627648253998E-3</v>
      </c>
      <c r="V1300" s="1">
        <f t="shared" si="883"/>
        <v>1.6642262274689499E-3</v>
      </c>
    </row>
    <row r="1301" spans="1:22">
      <c r="A1301" s="1" t="s">
        <v>43</v>
      </c>
      <c r="B1301" s="1">
        <v>6</v>
      </c>
      <c r="C1301" s="1" t="s">
        <v>36</v>
      </c>
      <c r="D1301" s="1">
        <f t="shared" ref="D1301:V1301" si="884">D895/SUM(D$820:D$1222)</f>
        <v>3.9056092829007098E-3</v>
      </c>
      <c r="E1301" s="1">
        <f t="shared" si="884"/>
        <v>3.5324650412377899E-3</v>
      </c>
      <c r="F1301" s="1">
        <f t="shared" si="884"/>
        <v>2.2058955318949099E-3</v>
      </c>
      <c r="G1301" s="1">
        <f t="shared" si="884"/>
        <v>1.77653677576549E-3</v>
      </c>
      <c r="H1301" s="1">
        <f t="shared" si="884"/>
        <v>9.3829448855125598E-4</v>
      </c>
      <c r="I1301" s="1">
        <f t="shared" si="884"/>
        <v>1.09966587880971E-3</v>
      </c>
      <c r="J1301" s="1">
        <f t="shared" si="884"/>
        <v>4.69342804029716E-4</v>
      </c>
      <c r="K1301" s="1">
        <f t="shared" si="884"/>
        <v>3.12903917164963E-3</v>
      </c>
      <c r="L1301" s="1">
        <f t="shared" si="884"/>
        <v>3.0348482211577901E-3</v>
      </c>
      <c r="M1301" s="1">
        <f t="shared" si="884"/>
        <v>4.3132951977630299E-3</v>
      </c>
      <c r="N1301" s="1">
        <f t="shared" si="884"/>
        <v>2.6960578738023798E-3</v>
      </c>
      <c r="O1301" s="1">
        <f t="shared" si="884"/>
        <v>1.92221569335716E-3</v>
      </c>
      <c r="P1301" s="1">
        <f t="shared" si="884"/>
        <v>3.40863837481572E-3</v>
      </c>
      <c r="Q1301" s="1">
        <f t="shared" si="884"/>
        <v>1.7588103289448401E-3</v>
      </c>
      <c r="R1301" s="1">
        <f t="shared" si="884"/>
        <v>2.4508353676151802E-3</v>
      </c>
      <c r="S1301" s="1">
        <f t="shared" si="884"/>
        <v>2.1520212414495601E-3</v>
      </c>
      <c r="T1301" s="1">
        <f t="shared" si="884"/>
        <v>2.46247906709437E-3</v>
      </c>
      <c r="U1301" s="1">
        <f t="shared" si="884"/>
        <v>2.24259626561106E-3</v>
      </c>
      <c r="V1301" s="1">
        <f t="shared" si="884"/>
        <v>2.4415551320665601E-3</v>
      </c>
    </row>
    <row r="1302" spans="1:22">
      <c r="A1302" s="1" t="s">
        <v>43</v>
      </c>
      <c r="B1302" s="1">
        <v>6</v>
      </c>
      <c r="C1302" s="1" t="s">
        <v>37</v>
      </c>
      <c r="D1302" s="1">
        <f t="shared" ref="D1302:V1302" si="885">D896/SUM(D$820:D$1222)</f>
        <v>4.1695097853362102E-3</v>
      </c>
      <c r="E1302" s="1">
        <f t="shared" si="885"/>
        <v>3.8525082603417301E-3</v>
      </c>
      <c r="F1302" s="1">
        <f t="shared" si="885"/>
        <v>2.21194129056665E-3</v>
      </c>
      <c r="G1302" s="1">
        <f t="shared" si="885"/>
        <v>1.8158190467216599E-3</v>
      </c>
      <c r="H1302" s="1">
        <f t="shared" si="885"/>
        <v>1.0156141616850299E-3</v>
      </c>
      <c r="I1302" s="1">
        <f t="shared" si="885"/>
        <v>9.7330706112407496E-4</v>
      </c>
      <c r="J1302" s="1">
        <f t="shared" si="885"/>
        <v>4.5452946596545899E-4</v>
      </c>
      <c r="K1302" s="1">
        <f t="shared" si="885"/>
        <v>3.3155307160062002E-3</v>
      </c>
      <c r="L1302" s="1">
        <f t="shared" si="885"/>
        <v>3.33653913284163E-3</v>
      </c>
      <c r="M1302" s="1">
        <f t="shared" si="885"/>
        <v>4.4524604564262198E-3</v>
      </c>
      <c r="N1302" s="1">
        <f t="shared" si="885"/>
        <v>2.6033272052904599E-3</v>
      </c>
      <c r="O1302" s="1">
        <f t="shared" si="885"/>
        <v>2.1132345244042699E-3</v>
      </c>
      <c r="P1302" s="1">
        <f t="shared" si="885"/>
        <v>3.57654633888783E-3</v>
      </c>
      <c r="Q1302" s="1">
        <f t="shared" si="885"/>
        <v>1.9186694872793801E-3</v>
      </c>
      <c r="R1302" s="1">
        <f t="shared" si="885"/>
        <v>3.4315081341265499E-3</v>
      </c>
      <c r="S1302" s="1">
        <f t="shared" si="885"/>
        <v>1.63270751582587E-3</v>
      </c>
      <c r="T1302" s="1">
        <f t="shared" si="885"/>
        <v>2.5747489353006702E-3</v>
      </c>
      <c r="U1302" s="1">
        <f t="shared" si="885"/>
        <v>2.2938248291681802E-3</v>
      </c>
      <c r="V1302" s="1">
        <f t="shared" si="885"/>
        <v>2.5438422338722598E-3</v>
      </c>
    </row>
    <row r="1303" spans="1:22">
      <c r="A1303" s="1" t="s">
        <v>43</v>
      </c>
      <c r="B1303" s="1">
        <v>6</v>
      </c>
      <c r="C1303" s="1" t="s">
        <v>38</v>
      </c>
      <c r="D1303" s="1">
        <f t="shared" ref="D1303:V1303" si="886">D897/SUM(D$820:D$1222)</f>
        <v>4.5614844948015897E-3</v>
      </c>
      <c r="E1303" s="1">
        <f t="shared" si="886"/>
        <v>4.2003558043225697E-3</v>
      </c>
      <c r="F1303" s="1">
        <f t="shared" si="886"/>
        <v>2.0995674306330198E-3</v>
      </c>
      <c r="G1303" s="1">
        <f t="shared" si="886"/>
        <v>1.7400828283181699E-3</v>
      </c>
      <c r="H1303" s="1">
        <f t="shared" si="886"/>
        <v>1.08348510673804E-3</v>
      </c>
      <c r="I1303" s="1">
        <f t="shared" si="886"/>
        <v>9.3787448544315399E-4</v>
      </c>
      <c r="J1303" s="1">
        <f t="shared" si="886"/>
        <v>4.9774700961795399E-4</v>
      </c>
      <c r="K1303" s="1">
        <f t="shared" si="886"/>
        <v>3.5106075488497801E-3</v>
      </c>
      <c r="L1303" s="1">
        <f t="shared" si="886"/>
        <v>3.33653913284163E-3</v>
      </c>
      <c r="M1303" s="1">
        <f t="shared" si="886"/>
        <v>5.0134295889807902E-3</v>
      </c>
      <c r="N1303" s="1">
        <f t="shared" si="886"/>
        <v>2.2736405847776598E-3</v>
      </c>
      <c r="O1303" s="1">
        <f t="shared" si="886"/>
        <v>2.3006016527185799E-3</v>
      </c>
      <c r="P1303" s="1">
        <f t="shared" si="886"/>
        <v>3.7522955839720202E-3</v>
      </c>
      <c r="Q1303" s="1">
        <f t="shared" si="886"/>
        <v>2.63739579601083E-3</v>
      </c>
      <c r="R1303" s="1">
        <f t="shared" si="886"/>
        <v>4.0142279909452603E-3</v>
      </c>
      <c r="S1303" s="1">
        <f t="shared" si="886"/>
        <v>1.43855236091601E-3</v>
      </c>
      <c r="T1303" s="1">
        <f t="shared" si="886"/>
        <v>2.7080280765418201E-3</v>
      </c>
      <c r="U1303" s="1">
        <f t="shared" si="886"/>
        <v>2.3948404282013798E-3</v>
      </c>
      <c r="V1303" s="1">
        <f t="shared" si="886"/>
        <v>3.2422441035905498E-3</v>
      </c>
    </row>
    <row r="1304" spans="1:22">
      <c r="A1304" s="1" t="s">
        <v>44</v>
      </c>
      <c r="B1304" s="1">
        <v>7</v>
      </c>
      <c r="C1304" s="1" t="s">
        <v>25</v>
      </c>
      <c r="D1304" s="1">
        <f t="shared" ref="D1304:V1304" si="887">D898/SUM(D$820:D$1222)</f>
        <v>5.49274820752586E-4</v>
      </c>
      <c r="E1304" s="1">
        <f t="shared" si="887"/>
        <v>8.2729116291608998E-4</v>
      </c>
      <c r="F1304" s="1">
        <f t="shared" si="887"/>
        <v>1.1159224947402801E-3</v>
      </c>
      <c r="G1304" s="1">
        <f t="shared" si="887"/>
        <v>1.6429770545145299E-3</v>
      </c>
      <c r="H1304" s="1">
        <f t="shared" si="887"/>
        <v>4.8874997714370302E-5</v>
      </c>
      <c r="I1304" s="1">
        <f t="shared" si="887"/>
        <v>1.2500951393967099E-4</v>
      </c>
      <c r="J1304" s="1">
        <f t="shared" si="887"/>
        <v>2.8024561135467601E-4</v>
      </c>
      <c r="K1304" s="1">
        <f t="shared" si="887"/>
        <v>9.9845674545831703E-4</v>
      </c>
      <c r="L1304" s="1">
        <f t="shared" si="887"/>
        <v>1.5350965866176301E-4</v>
      </c>
      <c r="M1304" s="1">
        <f t="shared" si="887"/>
        <v>2.5609471267620601E-3</v>
      </c>
      <c r="N1304" s="1">
        <f t="shared" si="887"/>
        <v>1.6434581375147E-4</v>
      </c>
      <c r="O1304" s="1">
        <f t="shared" si="887"/>
        <v>1.7661484177183601E-4</v>
      </c>
      <c r="P1304" s="1">
        <f t="shared" si="887"/>
        <v>8.7176288510199394E-5</v>
      </c>
      <c r="Q1304" s="1">
        <f t="shared" si="887"/>
        <v>1.97011969564235E-4</v>
      </c>
      <c r="R1304" s="1">
        <f t="shared" si="887"/>
        <v>9.2469245933752603E-6</v>
      </c>
      <c r="S1304" s="1">
        <f t="shared" si="887"/>
        <v>1.63270751582587E-3</v>
      </c>
      <c r="T1304" s="1">
        <f t="shared" si="887"/>
        <v>6.1114833924882299E-4</v>
      </c>
      <c r="U1304" s="1">
        <f t="shared" si="887"/>
        <v>2.9935965449892898E-4</v>
      </c>
      <c r="V1304" s="1">
        <f t="shared" si="887"/>
        <v>4.0811084983647302E-5</v>
      </c>
    </row>
    <row r="1305" spans="1:22">
      <c r="A1305" s="1" t="s">
        <v>44</v>
      </c>
      <c r="B1305" s="1">
        <v>7</v>
      </c>
      <c r="C1305" s="1" t="s">
        <v>27</v>
      </c>
      <c r="D1305" s="1">
        <f t="shared" ref="D1305:V1305" si="888">D899/SUM(D$820:D$1222)</f>
        <v>8.4756420311129198E-4</v>
      </c>
      <c r="E1305" s="1">
        <f t="shared" si="888"/>
        <v>1.0858932727490201E-3</v>
      </c>
      <c r="F1305" s="1">
        <f t="shared" si="888"/>
        <v>1.18343346657475E-3</v>
      </c>
      <c r="G1305" s="1">
        <f t="shared" si="888"/>
        <v>1.7136851422356299E-3</v>
      </c>
      <c r="H1305" s="1">
        <f t="shared" si="888"/>
        <v>1.2998571934446599E-4</v>
      </c>
      <c r="I1305" s="1">
        <f t="shared" si="888"/>
        <v>1.6617382980427001E-4</v>
      </c>
      <c r="J1305" s="1">
        <f t="shared" si="888"/>
        <v>3.7276754819605602E-4</v>
      </c>
      <c r="K1305" s="1">
        <f t="shared" si="888"/>
        <v>1.43439861640948E-3</v>
      </c>
      <c r="L1305" s="1">
        <f t="shared" si="888"/>
        <v>1.93345116067847E-4</v>
      </c>
      <c r="M1305" s="1">
        <f t="shared" si="888"/>
        <v>1.74592881067565E-3</v>
      </c>
      <c r="N1305" s="1">
        <f t="shared" si="888"/>
        <v>1.9831678770759401E-4</v>
      </c>
      <c r="O1305" s="1">
        <f t="shared" si="888"/>
        <v>1.9780775941759601E-4</v>
      </c>
      <c r="P1305" s="1">
        <f t="shared" si="888"/>
        <v>7.4291648194745703E-4</v>
      </c>
      <c r="Q1305" s="1">
        <f t="shared" si="888"/>
        <v>2.9246510561855199E-4</v>
      </c>
      <c r="R1305" s="1">
        <f t="shared" si="888"/>
        <v>2.6153709576786101E-5</v>
      </c>
      <c r="S1305" s="1">
        <f t="shared" si="888"/>
        <v>1.92945821618226E-3</v>
      </c>
      <c r="T1305" s="1">
        <f t="shared" si="888"/>
        <v>6.9666820316181203E-4</v>
      </c>
      <c r="U1305" s="1">
        <f t="shared" si="888"/>
        <v>3.6991213999921E-4</v>
      </c>
      <c r="V1305" s="1">
        <f t="shared" si="888"/>
        <v>5.8734610505030099E-5</v>
      </c>
    </row>
    <row r="1306" spans="1:22">
      <c r="A1306" s="1" t="s">
        <v>44</v>
      </c>
      <c r="B1306" s="1">
        <v>7</v>
      </c>
      <c r="C1306" s="1" t="s">
        <v>28</v>
      </c>
      <c r="D1306" s="1">
        <f t="shared" ref="D1306:V1306" si="889">D900/SUM(D$820:D$1222)</f>
        <v>9.8901444466084707E-4</v>
      </c>
      <c r="E1306" s="1">
        <f t="shared" si="889"/>
        <v>1.16860178031455E-3</v>
      </c>
      <c r="F1306" s="1">
        <f t="shared" si="889"/>
        <v>1.2045936219258601E-3</v>
      </c>
      <c r="G1306" s="1">
        <f t="shared" si="889"/>
        <v>1.76868032157426E-3</v>
      </c>
      <c r="H1306" s="1">
        <f t="shared" si="889"/>
        <v>3.2925007980859301E-4</v>
      </c>
      <c r="I1306" s="1">
        <f t="shared" si="889"/>
        <v>1.9118505969668501E-4</v>
      </c>
      <c r="J1306" s="1">
        <f t="shared" si="889"/>
        <v>5.0422075862489001E-4</v>
      </c>
      <c r="K1306" s="1">
        <f t="shared" si="889"/>
        <v>1.6309063306675601E-3</v>
      </c>
      <c r="L1306" s="1">
        <f t="shared" si="889"/>
        <v>2.1117357252931201E-4</v>
      </c>
      <c r="M1306" s="1">
        <f t="shared" si="889"/>
        <v>2.3628044547693702E-3</v>
      </c>
      <c r="N1306" s="1">
        <f t="shared" si="889"/>
        <v>2.0803719510691999E-4</v>
      </c>
      <c r="O1306" s="1">
        <f t="shared" si="889"/>
        <v>2.3215115416662201E-4</v>
      </c>
      <c r="P1306" s="1">
        <f t="shared" si="889"/>
        <v>1.2774827461446399E-3</v>
      </c>
      <c r="Q1306" s="1">
        <f t="shared" si="889"/>
        <v>4.1599269353976198E-4</v>
      </c>
      <c r="R1306" s="1">
        <f t="shared" si="889"/>
        <v>8.3907964191284602E-5</v>
      </c>
      <c r="S1306" s="1">
        <f t="shared" si="889"/>
        <v>2.22620891653865E-3</v>
      </c>
      <c r="T1306" s="1">
        <f t="shared" si="889"/>
        <v>7.6631840160641196E-4</v>
      </c>
      <c r="U1306" s="1">
        <f t="shared" si="889"/>
        <v>4.27164362387742E-4</v>
      </c>
      <c r="V1306" s="1">
        <f t="shared" si="889"/>
        <v>6.8717664385912997E-5</v>
      </c>
    </row>
    <row r="1307" spans="1:22">
      <c r="A1307" s="1" t="s">
        <v>44</v>
      </c>
      <c r="B1307" s="1">
        <v>7</v>
      </c>
      <c r="C1307" s="1" t="s">
        <v>29</v>
      </c>
      <c r="D1307" s="1">
        <f t="shared" ref="D1307:V1307" si="890">D901/SUM(D$820:D$1222)</f>
        <v>1.2421148696613901E-3</v>
      </c>
      <c r="E1307" s="1">
        <f t="shared" si="890"/>
        <v>1.33955240521027E-3</v>
      </c>
      <c r="F1307" s="1">
        <f t="shared" si="890"/>
        <v>1.2317995359486999E-3</v>
      </c>
      <c r="G1307" s="1">
        <f t="shared" si="890"/>
        <v>1.77653677576549E-3</v>
      </c>
      <c r="H1307" s="1">
        <f t="shared" si="890"/>
        <v>4.09022966194746E-4</v>
      </c>
      <c r="I1307" s="1">
        <f t="shared" si="890"/>
        <v>2.7195048955760802E-4</v>
      </c>
      <c r="J1307" s="1">
        <f t="shared" si="890"/>
        <v>6.3215822053074705E-4</v>
      </c>
      <c r="K1307" s="1">
        <f t="shared" si="890"/>
        <v>2.0453849804012202E-3</v>
      </c>
      <c r="L1307" s="1">
        <f t="shared" si="890"/>
        <v>2.6075896706275901E-4</v>
      </c>
      <c r="M1307" s="1">
        <f t="shared" si="890"/>
        <v>2.3513029276657502E-3</v>
      </c>
      <c r="N1307" s="1">
        <f t="shared" si="890"/>
        <v>2.2408091250996099E-4</v>
      </c>
      <c r="O1307" s="1">
        <f t="shared" si="890"/>
        <v>2.5784349125102001E-4</v>
      </c>
      <c r="P1307" s="1">
        <f t="shared" si="890"/>
        <v>1.56248717333054E-3</v>
      </c>
      <c r="Q1307" s="1">
        <f t="shared" si="890"/>
        <v>5.7585192507877698E-4</v>
      </c>
      <c r="R1307" s="1">
        <f t="shared" si="890"/>
        <v>2.8119881099327598E-4</v>
      </c>
      <c r="S1307" s="1">
        <f t="shared" si="890"/>
        <v>2.5229596168950502E-3</v>
      </c>
      <c r="T1307" s="1">
        <f t="shared" si="890"/>
        <v>8.1829556350666898E-4</v>
      </c>
      <c r="U1307" s="1">
        <f t="shared" si="890"/>
        <v>4.82881680828857E-4</v>
      </c>
      <c r="V1307" s="1">
        <f t="shared" si="890"/>
        <v>1.00101058498746E-4</v>
      </c>
    </row>
    <row r="1308" spans="1:22">
      <c r="A1308" s="1" t="s">
        <v>44</v>
      </c>
      <c r="B1308" s="1">
        <v>7</v>
      </c>
      <c r="C1308" s="1" t="s">
        <v>30</v>
      </c>
      <c r="D1308" s="1">
        <f t="shared" ref="D1308:V1308" si="891">D902/SUM(D$820:D$1222)</f>
        <v>1.6550694210781E-3</v>
      </c>
      <c r="E1308" s="1">
        <f t="shared" si="891"/>
        <v>1.41469465679579E-3</v>
      </c>
      <c r="F1308" s="1">
        <f t="shared" si="891"/>
        <v>1.17671595693948E-3</v>
      </c>
      <c r="G1308" s="1">
        <f t="shared" si="891"/>
        <v>1.8079625925304199E-3</v>
      </c>
      <c r="H1308" s="1">
        <f t="shared" si="891"/>
        <v>4.2011392027462501E-4</v>
      </c>
      <c r="I1308" s="1">
        <f t="shared" si="891"/>
        <v>3.7512181286381902E-4</v>
      </c>
      <c r="J1308" s="1">
        <f t="shared" si="891"/>
        <v>8.7300038050475799E-4</v>
      </c>
      <c r="K1308" s="1">
        <f t="shared" si="891"/>
        <v>1.86938656641765E-3</v>
      </c>
      <c r="L1308" s="1">
        <f t="shared" si="891"/>
        <v>2.8685165594646503E-4</v>
      </c>
      <c r="M1308" s="1">
        <f t="shared" si="891"/>
        <v>2.4556843275571798E-3</v>
      </c>
      <c r="N1308" s="1">
        <f t="shared" si="891"/>
        <v>2.9747167010626101E-4</v>
      </c>
      <c r="O1308" s="1">
        <f t="shared" si="891"/>
        <v>3.2016153729245002E-4</v>
      </c>
      <c r="P1308" s="1">
        <f t="shared" si="891"/>
        <v>2.0076628339899499E-3</v>
      </c>
      <c r="Q1308" s="1">
        <f t="shared" si="891"/>
        <v>1.2152888162477401E-3</v>
      </c>
      <c r="R1308" s="1">
        <f t="shared" si="891"/>
        <v>2.66207558981182E-4</v>
      </c>
      <c r="S1308" s="1">
        <f t="shared" si="891"/>
        <v>2.3745842667168499E-3</v>
      </c>
      <c r="T1308" s="1">
        <f t="shared" si="891"/>
        <v>8.23405114888536E-4</v>
      </c>
      <c r="U1308" s="1">
        <f t="shared" si="891"/>
        <v>5.2689039798520395E-4</v>
      </c>
      <c r="V1308" s="1">
        <f t="shared" si="891"/>
        <v>1.3539351193553401E-4</v>
      </c>
    </row>
    <row r="1309" spans="1:22">
      <c r="A1309" s="1" t="s">
        <v>44</v>
      </c>
      <c r="B1309" s="1">
        <v>7</v>
      </c>
      <c r="C1309" s="1" t="s">
        <v>31</v>
      </c>
      <c r="D1309" s="1">
        <f t="shared" ref="D1309:V1309" si="892">D903/SUM(D$820:D$1222)</f>
        <v>2.9620017585174599E-3</v>
      </c>
      <c r="E1309" s="1">
        <f t="shared" si="892"/>
        <v>1.5059277026603199E-3</v>
      </c>
      <c r="F1309" s="1">
        <f t="shared" si="892"/>
        <v>1.2171889524919899E-3</v>
      </c>
      <c r="G1309" s="1">
        <f t="shared" si="892"/>
        <v>1.76868032157426E-3</v>
      </c>
      <c r="H1309" s="1">
        <f t="shared" si="892"/>
        <v>4.3973965721198999E-4</v>
      </c>
      <c r="I1309" s="1">
        <f t="shared" si="892"/>
        <v>5.2518919221830802E-4</v>
      </c>
      <c r="J1309" s="1">
        <f t="shared" si="892"/>
        <v>5.2529365376214601E-4</v>
      </c>
      <c r="K1309" s="1">
        <f t="shared" si="892"/>
        <v>2.1517471655457601E-3</v>
      </c>
      <c r="L1309" s="1">
        <f t="shared" si="892"/>
        <v>3.4200844312412001E-4</v>
      </c>
      <c r="M1309" s="1">
        <f t="shared" si="892"/>
        <v>2.3758476721328298E-3</v>
      </c>
      <c r="N1309" s="1">
        <f t="shared" si="892"/>
        <v>3.3504154922407302E-4</v>
      </c>
      <c r="O1309" s="1">
        <f t="shared" si="892"/>
        <v>4.0975867220098598E-4</v>
      </c>
      <c r="P1309" s="1">
        <f t="shared" si="892"/>
        <v>2.10039905075954E-3</v>
      </c>
      <c r="Q1309" s="1">
        <f t="shared" si="892"/>
        <v>1.50303540161618E-3</v>
      </c>
      <c r="R1309" s="1">
        <f t="shared" si="892"/>
        <v>2.60477133867757E-4</v>
      </c>
      <c r="S1309" s="1">
        <f t="shared" si="892"/>
        <v>1.92945821618226E-3</v>
      </c>
      <c r="T1309" s="1">
        <f t="shared" si="892"/>
        <v>8.7845802634611305E-4</v>
      </c>
      <c r="U1309" s="1">
        <f t="shared" si="892"/>
        <v>5.5561171594519496E-4</v>
      </c>
      <c r="V1309" s="1">
        <f t="shared" si="892"/>
        <v>2.0780940758536399E-4</v>
      </c>
    </row>
    <row r="1310" spans="1:22">
      <c r="A1310" s="1" t="s">
        <v>44</v>
      </c>
      <c r="B1310" s="1">
        <v>7</v>
      </c>
      <c r="C1310" s="1" t="s">
        <v>32</v>
      </c>
      <c r="D1310" s="1">
        <f t="shared" ref="D1310:V1310" si="893">D904/SUM(D$820:D$1222)</f>
        <v>3.4684804289319502E-3</v>
      </c>
      <c r="E1310" s="1">
        <f t="shared" si="893"/>
        <v>1.8201086137530299E-3</v>
      </c>
      <c r="F1310" s="1">
        <f t="shared" si="893"/>
        <v>1.6377050556599601E-3</v>
      </c>
      <c r="G1310" s="1">
        <f t="shared" si="893"/>
        <v>1.76868032157426E-3</v>
      </c>
      <c r="H1310" s="1">
        <f t="shared" si="893"/>
        <v>4.7735814966208399E-4</v>
      </c>
      <c r="I1310" s="1">
        <f t="shared" si="893"/>
        <v>6.3409225570819805E-4</v>
      </c>
      <c r="J1310" s="1">
        <f t="shared" si="893"/>
        <v>1.5156539600443401E-3</v>
      </c>
      <c r="K1310" s="1">
        <f t="shared" si="893"/>
        <v>2.5538248430204101E-3</v>
      </c>
      <c r="L1310" s="1">
        <f t="shared" si="893"/>
        <v>3.89179567511744E-4</v>
      </c>
      <c r="M1310" s="1">
        <f t="shared" si="893"/>
        <v>2.4950710801595801E-3</v>
      </c>
      <c r="N1310" s="1">
        <f t="shared" si="893"/>
        <v>3.7187146653294099E-4</v>
      </c>
      <c r="O1310" s="1">
        <f t="shared" si="893"/>
        <v>4.4297177800890498E-4</v>
      </c>
      <c r="P1310" s="1">
        <f t="shared" si="893"/>
        <v>2.4944495592201599E-3</v>
      </c>
      <c r="Q1310" s="1">
        <f t="shared" si="893"/>
        <v>1.2472606652432199E-3</v>
      </c>
      <c r="R1310" s="1">
        <f t="shared" si="893"/>
        <v>2.7751496790197301E-4</v>
      </c>
      <c r="S1310" s="1">
        <f t="shared" si="893"/>
        <v>2.0778335663604601E-3</v>
      </c>
      <c r="T1310" s="1">
        <f t="shared" si="893"/>
        <v>9.3153724834834099E-4</v>
      </c>
      <c r="U1310" s="1">
        <f t="shared" si="893"/>
        <v>4.5879131760166898E-4</v>
      </c>
      <c r="V1310" s="1">
        <f t="shared" si="893"/>
        <v>2.6238448477312399E-4</v>
      </c>
    </row>
    <row r="1311" spans="1:22">
      <c r="A1311" s="1" t="s">
        <v>44</v>
      </c>
      <c r="B1311" s="1">
        <v>7</v>
      </c>
      <c r="C1311" s="1" t="s">
        <v>33</v>
      </c>
      <c r="D1311" s="1">
        <f t="shared" ref="D1311:V1311" si="894">D905/SUM(D$820:D$1222)</f>
        <v>2.9996316974167199E-3</v>
      </c>
      <c r="E1311" s="1">
        <f t="shared" si="894"/>
        <v>2.2632018657310999E-3</v>
      </c>
      <c r="F1311" s="1">
        <f t="shared" si="894"/>
        <v>1.6848955608477401E-3</v>
      </c>
      <c r="G1311" s="1">
        <f t="shared" si="894"/>
        <v>2.5778951032712702E-3</v>
      </c>
      <c r="H1311" s="1">
        <f t="shared" si="894"/>
        <v>5.6322420001933397E-4</v>
      </c>
      <c r="I1311" s="1">
        <f t="shared" si="894"/>
        <v>9.5845664337545296E-4</v>
      </c>
      <c r="J1311" s="1">
        <f t="shared" si="894"/>
        <v>4.1882793339566996E-3</v>
      </c>
      <c r="K1311" s="1">
        <f t="shared" si="894"/>
        <v>2.8118604581020101E-3</v>
      </c>
      <c r="L1311" s="1">
        <f t="shared" si="894"/>
        <v>5.9151397704055003E-4</v>
      </c>
      <c r="M1311" s="1">
        <f t="shared" si="894"/>
        <v>2.54160625622211E-3</v>
      </c>
      <c r="N1311" s="1">
        <f t="shared" si="894"/>
        <v>4.6588025089666998E-4</v>
      </c>
      <c r="O1311" s="1">
        <f t="shared" si="894"/>
        <v>5.8608374701370799E-4</v>
      </c>
      <c r="P1311" s="1">
        <f t="shared" si="894"/>
        <v>2.7173510407903501E-3</v>
      </c>
      <c r="Q1311" s="1">
        <f t="shared" si="894"/>
        <v>1.43909176589603E-3</v>
      </c>
      <c r="R1311" s="1">
        <f t="shared" si="894"/>
        <v>2.8524081261352901E-4</v>
      </c>
      <c r="S1311" s="1">
        <f t="shared" si="894"/>
        <v>2.0036458912713602E-3</v>
      </c>
      <c r="T1311" s="1">
        <f t="shared" si="894"/>
        <v>9.5822714027245096E-4</v>
      </c>
      <c r="U1311" s="1">
        <f t="shared" si="894"/>
        <v>3.5202364313927803E-4</v>
      </c>
      <c r="V1311" s="1">
        <f t="shared" si="894"/>
        <v>3.3763974198159101E-4</v>
      </c>
    </row>
    <row r="1312" spans="1:22">
      <c r="A1312" s="1" t="s">
        <v>44</v>
      </c>
      <c r="B1312" s="1">
        <v>7</v>
      </c>
      <c r="C1312" s="1" t="s">
        <v>34</v>
      </c>
      <c r="D1312" s="1">
        <f t="shared" ref="D1312:V1312" si="895">D906/SUM(D$820:D$1222)</f>
        <v>3.4218165744913901E-3</v>
      </c>
      <c r="E1312" s="1">
        <f t="shared" si="895"/>
        <v>2.44592782550703E-3</v>
      </c>
      <c r="F1312" s="1">
        <f t="shared" si="895"/>
        <v>1.6848955608477401E-3</v>
      </c>
      <c r="G1312" s="1">
        <f t="shared" si="895"/>
        <v>2.0043739473112501E-3</v>
      </c>
      <c r="H1312" s="1">
        <f t="shared" si="895"/>
        <v>6.3903187507280803E-4</v>
      </c>
      <c r="I1312" s="1">
        <f t="shared" si="895"/>
        <v>1.6249017065504199E-3</v>
      </c>
      <c r="J1312" s="1">
        <f t="shared" si="895"/>
        <v>7.3855836337660304E-3</v>
      </c>
      <c r="K1312" s="1">
        <f t="shared" si="895"/>
        <v>2.65494046297845E-3</v>
      </c>
      <c r="L1312" s="1">
        <f t="shared" si="895"/>
        <v>5.44342852652925E-4</v>
      </c>
      <c r="M1312" s="1">
        <f t="shared" si="895"/>
        <v>2.43595611655979E-3</v>
      </c>
      <c r="N1312" s="1">
        <f t="shared" si="895"/>
        <v>5.2285731018545604E-4</v>
      </c>
      <c r="O1312" s="1">
        <f t="shared" si="895"/>
        <v>6.7342030404002903E-4</v>
      </c>
      <c r="P1312" s="1">
        <f t="shared" si="895"/>
        <v>2.8918456809125998E-3</v>
      </c>
      <c r="Q1312" s="1">
        <f t="shared" si="895"/>
        <v>1.50303540161618E-3</v>
      </c>
      <c r="R1312" s="1">
        <f t="shared" si="895"/>
        <v>3.07599749738211E-4</v>
      </c>
      <c r="S1312" s="1">
        <f t="shared" si="895"/>
        <v>1.92945821618226E-3</v>
      </c>
      <c r="T1312" s="1">
        <f t="shared" si="895"/>
        <v>9.929320147563541E-4</v>
      </c>
      <c r="U1312" s="1">
        <f t="shared" si="895"/>
        <v>4.1858965047473801E-4</v>
      </c>
      <c r="V1312" s="1">
        <f t="shared" si="895"/>
        <v>4.56792698961311E-4</v>
      </c>
    </row>
    <row r="1313" spans="1:22">
      <c r="A1313" s="1" t="s">
        <v>44</v>
      </c>
      <c r="B1313" s="1">
        <v>7</v>
      </c>
      <c r="C1313" s="1" t="s">
        <v>35</v>
      </c>
      <c r="D1313" s="1">
        <f t="shared" ref="D1313:V1313" si="896">D907/SUM(D$820:D$1222)</f>
        <v>3.4179340798330998E-3</v>
      </c>
      <c r="E1313" s="1">
        <f t="shared" si="896"/>
        <v>2.6789778770684699E-3</v>
      </c>
      <c r="F1313" s="1">
        <f t="shared" si="896"/>
        <v>1.65097213718962E-3</v>
      </c>
      <c r="G1313" s="1">
        <f t="shared" si="896"/>
        <v>2.0279433098849501E-3</v>
      </c>
      <c r="H1313" s="1">
        <f t="shared" si="896"/>
        <v>5.9039573585421498E-4</v>
      </c>
      <c r="I1313" s="1">
        <f t="shared" si="896"/>
        <v>1.4461756262775401E-3</v>
      </c>
      <c r="J1313" s="1">
        <f t="shared" si="896"/>
        <v>9.1665624382311905E-3</v>
      </c>
      <c r="K1313" s="1">
        <f t="shared" si="896"/>
        <v>3.2048758866181598E-3</v>
      </c>
      <c r="L1313" s="1">
        <f t="shared" si="896"/>
        <v>6.2977087319744196E-4</v>
      </c>
      <c r="M1313" s="1">
        <f t="shared" si="896"/>
        <v>1.85780577103126E-3</v>
      </c>
      <c r="N1313" s="1">
        <f t="shared" si="896"/>
        <v>8.0444641311681398E-4</v>
      </c>
      <c r="O1313" s="1">
        <f t="shared" si="896"/>
        <v>7.4701950316673996E-4</v>
      </c>
      <c r="P1313" s="1">
        <f t="shared" si="896"/>
        <v>3.0537942714155201E-3</v>
      </c>
      <c r="Q1313" s="1">
        <f t="shared" si="896"/>
        <v>1.63092286502164E-3</v>
      </c>
      <c r="R1313" s="1">
        <f t="shared" si="896"/>
        <v>2.7127286767027198E-4</v>
      </c>
      <c r="S1313" s="1">
        <f t="shared" si="896"/>
        <v>1.92945821618226E-3</v>
      </c>
      <c r="T1313" s="1">
        <f t="shared" si="896"/>
        <v>1.01933136356267E-3</v>
      </c>
      <c r="U1313" s="1">
        <f t="shared" si="896"/>
        <v>4.7495815878141699E-4</v>
      </c>
      <c r="V1313" s="1">
        <f t="shared" si="896"/>
        <v>6.6514336332580205E-4</v>
      </c>
    </row>
    <row r="1314" spans="1:22">
      <c r="A1314" s="1" t="s">
        <v>44</v>
      </c>
      <c r="B1314" s="1">
        <v>7</v>
      </c>
      <c r="C1314" s="1" t="s">
        <v>36</v>
      </c>
      <c r="D1314" s="1">
        <f t="shared" ref="D1314:V1314" si="897">D908/SUM(D$820:D$1222)</f>
        <v>3.6771261837934299E-3</v>
      </c>
      <c r="E1314" s="1">
        <f t="shared" si="897"/>
        <v>3.1009893372219701E-3</v>
      </c>
      <c r="F1314" s="1">
        <f t="shared" si="897"/>
        <v>1.65097213718962E-3</v>
      </c>
      <c r="G1314" s="1">
        <f t="shared" si="897"/>
        <v>2.0200868556937198E-3</v>
      </c>
      <c r="H1314" s="1">
        <f t="shared" si="897"/>
        <v>6.0750982393459796E-4</v>
      </c>
      <c r="I1314" s="1">
        <f t="shared" si="897"/>
        <v>5.5515056136026396E-4</v>
      </c>
      <c r="J1314" s="1">
        <f t="shared" si="897"/>
        <v>5.2309946150512997E-4</v>
      </c>
      <c r="K1314" s="1">
        <f t="shared" si="897"/>
        <v>3.47483551348726E-3</v>
      </c>
      <c r="L1314" s="1">
        <f t="shared" si="897"/>
        <v>9.3675460789328002E-4</v>
      </c>
      <c r="M1314" s="1">
        <f t="shared" si="897"/>
        <v>1.9687958685932201E-3</v>
      </c>
      <c r="N1314" s="1">
        <f t="shared" si="897"/>
        <v>1.0038324859998899E-3</v>
      </c>
      <c r="O1314" s="1">
        <f t="shared" si="897"/>
        <v>8.4198551054553495E-4</v>
      </c>
      <c r="P1314" s="1">
        <f t="shared" si="897"/>
        <v>3.21971577763123E-3</v>
      </c>
      <c r="Q1314" s="1">
        <f t="shared" si="897"/>
        <v>1.66289470166125E-3</v>
      </c>
      <c r="R1314" s="1">
        <f t="shared" si="897"/>
        <v>3.0263680577713599E-4</v>
      </c>
      <c r="S1314" s="1">
        <f t="shared" si="897"/>
        <v>1.7810828660040599E-3</v>
      </c>
      <c r="T1314" s="1">
        <f t="shared" si="897"/>
        <v>1.1102012283343201E-3</v>
      </c>
      <c r="U1314" s="1">
        <f t="shared" si="897"/>
        <v>5.2499358626807897E-4</v>
      </c>
      <c r="V1314" s="1">
        <f t="shared" si="897"/>
        <v>9.2505675638207704E-4</v>
      </c>
    </row>
    <row r="1315" spans="1:22">
      <c r="A1315" s="1" t="s">
        <v>44</v>
      </c>
      <c r="B1315" s="1">
        <v>7</v>
      </c>
      <c r="C1315" s="1" t="s">
        <v>37</v>
      </c>
      <c r="D1315" s="1">
        <f t="shared" ref="D1315:V1315" si="898">D909/SUM(D$820:D$1222)</f>
        <v>3.9373580016010398E-3</v>
      </c>
      <c r="E1315" s="1">
        <f t="shared" si="898"/>
        <v>3.3641110397403598E-3</v>
      </c>
      <c r="F1315" s="1">
        <f t="shared" si="898"/>
        <v>1.32853167469661E-3</v>
      </c>
      <c r="G1315" s="1">
        <f t="shared" si="898"/>
        <v>2.03579976407618E-3</v>
      </c>
      <c r="H1315" s="1">
        <f t="shared" si="898"/>
        <v>6.3683503644124302E-4</v>
      </c>
      <c r="I1315" s="1">
        <f t="shared" si="898"/>
        <v>4.4702909880451198E-4</v>
      </c>
      <c r="J1315" s="1">
        <f t="shared" si="898"/>
        <v>4.7569782959692698E-4</v>
      </c>
      <c r="K1315" s="1">
        <f t="shared" si="898"/>
        <v>3.62937070625332E-3</v>
      </c>
      <c r="L1315" s="1">
        <f t="shared" si="898"/>
        <v>1.1415032875679099E-3</v>
      </c>
      <c r="M1315" s="1">
        <f t="shared" si="898"/>
        <v>2.4411565314322501E-3</v>
      </c>
      <c r="N1315" s="1">
        <f t="shared" si="898"/>
        <v>9.9222853945051806E-4</v>
      </c>
      <c r="O1315" s="1">
        <f t="shared" si="898"/>
        <v>9.22735960857328E-4</v>
      </c>
      <c r="P1315" s="1">
        <f t="shared" si="898"/>
        <v>3.3857418342604401E-3</v>
      </c>
      <c r="Q1315" s="1">
        <f t="shared" si="898"/>
        <v>1.4071199001767299E-3</v>
      </c>
      <c r="R1315" s="1">
        <f t="shared" si="898"/>
        <v>3.1379070137103698E-4</v>
      </c>
      <c r="S1315" s="1">
        <f t="shared" si="898"/>
        <v>1.3359568154694701E-3</v>
      </c>
      <c r="T1315" s="1">
        <f t="shared" si="898"/>
        <v>1.06200112696537E-3</v>
      </c>
      <c r="U1315" s="1">
        <f t="shared" si="898"/>
        <v>5.6625473381358398E-4</v>
      </c>
      <c r="V1315" s="1">
        <f t="shared" si="898"/>
        <v>8.6560582334759895E-4</v>
      </c>
    </row>
    <row r="1316" spans="1:22">
      <c r="A1316" s="1" t="s">
        <v>44</v>
      </c>
      <c r="B1316" s="1">
        <v>7</v>
      </c>
      <c r="C1316" s="1" t="s">
        <v>38</v>
      </c>
      <c r="D1316" s="1">
        <f t="shared" ref="D1316:V1316" si="899">D910/SUM(D$820:D$1222)</f>
        <v>4.1801464914574E-3</v>
      </c>
      <c r="E1316" s="1">
        <f t="shared" si="899"/>
        <v>3.7334103427464501E-3</v>
      </c>
      <c r="F1316" s="1">
        <f t="shared" si="899"/>
        <v>1.32853167469661E-3</v>
      </c>
      <c r="G1316" s="1">
        <f t="shared" si="899"/>
        <v>2.0053952863561099E-3</v>
      </c>
      <c r="H1316" s="1">
        <f t="shared" si="899"/>
        <v>6.5575565041643301E-4</v>
      </c>
      <c r="I1316" s="1">
        <f t="shared" si="899"/>
        <v>4.2983387825347701E-4</v>
      </c>
      <c r="J1316" s="1">
        <f t="shared" si="899"/>
        <v>5.4112730008798503E-4</v>
      </c>
      <c r="K1316" s="1">
        <f t="shared" si="899"/>
        <v>3.7476569031853701E-3</v>
      </c>
      <c r="L1316" s="1">
        <f t="shared" si="899"/>
        <v>1.1415032875679099E-3</v>
      </c>
      <c r="M1316" s="1">
        <f t="shared" si="899"/>
        <v>2.3079805736783499E-3</v>
      </c>
      <c r="N1316" s="1">
        <f t="shared" si="899"/>
        <v>8.9478902306349599E-4</v>
      </c>
      <c r="O1316" s="1">
        <f t="shared" si="899"/>
        <v>1.00718158655351E-3</v>
      </c>
      <c r="P1316" s="1">
        <f t="shared" si="899"/>
        <v>3.5619092809986001E-3</v>
      </c>
      <c r="Q1316" s="1">
        <f t="shared" si="899"/>
        <v>2.2882776602801799E-3</v>
      </c>
      <c r="R1316" s="1">
        <f t="shared" si="899"/>
        <v>6.4226173462719304E-4</v>
      </c>
      <c r="S1316" s="1">
        <f t="shared" si="899"/>
        <v>1.1346766762440599E-3</v>
      </c>
      <c r="T1316" s="1">
        <f t="shared" si="899"/>
        <v>1.13789299307841E-3</v>
      </c>
      <c r="U1316" s="1">
        <f t="shared" si="899"/>
        <v>6.3383078728541605E-4</v>
      </c>
      <c r="V1316" s="1">
        <f t="shared" si="899"/>
        <v>1.1434982759291801E-3</v>
      </c>
    </row>
    <row r="1317" spans="1:22">
      <c r="A1317" s="1" t="s">
        <v>45</v>
      </c>
      <c r="B1317" s="1">
        <v>8</v>
      </c>
      <c r="C1317" s="1" t="s">
        <v>25</v>
      </c>
      <c r="D1317" s="1">
        <f t="shared" ref="D1317:V1317" si="900">D911/SUM(D$820:D$1222)</f>
        <v>4.7168993660243002E-4</v>
      </c>
      <c r="E1317" s="1">
        <f t="shared" si="900"/>
        <v>7.01016402532966E-4</v>
      </c>
      <c r="F1317" s="1">
        <f t="shared" si="900"/>
        <v>1.59494810683146E-3</v>
      </c>
      <c r="G1317" s="1">
        <f t="shared" si="900"/>
        <v>3.0807081715101899E-3</v>
      </c>
      <c r="H1317" s="1">
        <f t="shared" si="900"/>
        <v>1.32665130947776E-4</v>
      </c>
      <c r="I1317" s="1">
        <f t="shared" si="900"/>
        <v>1.6877916625139701E-4</v>
      </c>
      <c r="J1317" s="1">
        <f t="shared" si="900"/>
        <v>1.9820287071448101E-4</v>
      </c>
      <c r="K1317" s="1">
        <f t="shared" si="900"/>
        <v>4.75708068694117E-4</v>
      </c>
      <c r="L1317" s="1">
        <f t="shared" si="900"/>
        <v>2.9047306116519999E-4</v>
      </c>
      <c r="M1317" s="1">
        <f t="shared" si="900"/>
        <v>1.1214499633682099E-3</v>
      </c>
      <c r="N1317" s="1">
        <f t="shared" si="900"/>
        <v>4.10416749853454E-4</v>
      </c>
      <c r="O1317" s="1">
        <f t="shared" si="900"/>
        <v>5.0778950151624403E-4</v>
      </c>
      <c r="P1317" s="1">
        <f t="shared" si="900"/>
        <v>1.8200351354967501E-4</v>
      </c>
      <c r="Q1317" s="1">
        <f t="shared" si="900"/>
        <v>7.7687401115511798E-7</v>
      </c>
      <c r="R1317" s="1">
        <f t="shared" si="900"/>
        <v>5.5938853503701899E-4</v>
      </c>
      <c r="S1317" s="1">
        <f t="shared" si="900"/>
        <v>5.1989238948938604E-4</v>
      </c>
      <c r="T1317" s="1">
        <f t="shared" si="900"/>
        <v>7.7251999436205195E-4</v>
      </c>
      <c r="U1317" s="1">
        <f t="shared" si="900"/>
        <v>5.1254896344828799E-4</v>
      </c>
      <c r="V1317" s="1">
        <f t="shared" si="900"/>
        <v>4.7028666122899601E-5</v>
      </c>
    </row>
    <row r="1318" spans="1:22">
      <c r="A1318" s="1" t="s">
        <v>45</v>
      </c>
      <c r="B1318" s="1">
        <v>8</v>
      </c>
      <c r="C1318" s="1" t="s">
        <v>27</v>
      </c>
      <c r="D1318" s="1">
        <f t="shared" ref="D1318:V1318" si="901">D912/SUM(D$820:D$1222)</f>
        <v>6.8655019533971702E-4</v>
      </c>
      <c r="E1318" s="1">
        <f t="shared" si="901"/>
        <v>8.7613260220955301E-4</v>
      </c>
      <c r="F1318" s="1">
        <f t="shared" si="901"/>
        <v>1.6065559634812099E-3</v>
      </c>
      <c r="G1318" s="1">
        <f t="shared" si="901"/>
        <v>3.1121339882751202E-3</v>
      </c>
      <c r="H1318" s="1">
        <f t="shared" si="901"/>
        <v>1.7193846406719101E-4</v>
      </c>
      <c r="I1318" s="1">
        <f t="shared" si="901"/>
        <v>1.8310851671059301E-4</v>
      </c>
      <c r="J1318" s="1">
        <f t="shared" si="901"/>
        <v>2.69501313459787E-4</v>
      </c>
      <c r="K1318" s="1">
        <f t="shared" si="901"/>
        <v>8.3342842231925399E-4</v>
      </c>
      <c r="L1318" s="1">
        <f t="shared" si="901"/>
        <v>3.02915838070596E-4</v>
      </c>
      <c r="M1318" s="1">
        <f t="shared" si="901"/>
        <v>1.0967976677317599E-3</v>
      </c>
      <c r="N1318" s="1">
        <f t="shared" si="901"/>
        <v>6.8057007937383804E-4</v>
      </c>
      <c r="O1318" s="1">
        <f t="shared" si="901"/>
        <v>6.6381284804061804E-4</v>
      </c>
      <c r="P1318" s="1">
        <f t="shared" si="901"/>
        <v>7.5002591006508002E-4</v>
      </c>
      <c r="Q1318" s="1">
        <f t="shared" si="901"/>
        <v>1.2052873592060401E-4</v>
      </c>
      <c r="R1318" s="1">
        <f t="shared" si="901"/>
        <v>3.24546032241945E-4</v>
      </c>
      <c r="S1318" s="1">
        <f t="shared" si="901"/>
        <v>1.11339379020217E-3</v>
      </c>
      <c r="T1318" s="1">
        <f t="shared" si="901"/>
        <v>8.3832300117795105E-4</v>
      </c>
      <c r="U1318" s="1">
        <f t="shared" si="901"/>
        <v>5.5412746687954204E-4</v>
      </c>
      <c r="V1318" s="1">
        <f t="shared" si="901"/>
        <v>5.5306053952948001E-5</v>
      </c>
    </row>
    <row r="1319" spans="1:22">
      <c r="A1319" s="1" t="s">
        <v>45</v>
      </c>
      <c r="B1319" s="1">
        <v>8</v>
      </c>
      <c r="C1319" s="1" t="s">
        <v>28</v>
      </c>
      <c r="D1319" s="1">
        <f t="shared" ref="D1319:V1319" si="902">D913/SUM(D$820:D$1222)</f>
        <v>8.4997519271325203E-4</v>
      </c>
      <c r="E1319" s="1">
        <f t="shared" si="902"/>
        <v>9.7275945071246997E-4</v>
      </c>
      <c r="F1319" s="1">
        <f t="shared" si="902"/>
        <v>1.7334967430589199E-3</v>
      </c>
      <c r="G1319" s="1">
        <f t="shared" si="902"/>
        <v>3.4813873352630702E-3</v>
      </c>
      <c r="H1319" s="1">
        <f t="shared" si="902"/>
        <v>2.4368125449258401E-5</v>
      </c>
      <c r="I1319" s="1">
        <f t="shared" si="902"/>
        <v>2.22621335854723E-3</v>
      </c>
      <c r="J1319" s="1">
        <f t="shared" si="902"/>
        <v>4.0661164757571498E-4</v>
      </c>
      <c r="K1319" s="1">
        <f t="shared" si="902"/>
        <v>1.27509381892842E-3</v>
      </c>
      <c r="L1319" s="1">
        <f t="shared" si="902"/>
        <v>2.3940196192662999E-4</v>
      </c>
      <c r="M1319" s="1">
        <f t="shared" si="902"/>
        <v>1.50837842905592E-3</v>
      </c>
      <c r="N1319" s="1">
        <f t="shared" si="902"/>
        <v>6.6546813154581895E-4</v>
      </c>
      <c r="O1319" s="1">
        <f t="shared" si="902"/>
        <v>6.9976473089814297E-4</v>
      </c>
      <c r="P1319" s="1">
        <f t="shared" si="902"/>
        <v>1.3092660718469499E-3</v>
      </c>
      <c r="Q1319" s="1">
        <f t="shared" si="902"/>
        <v>3.5204900253718601E-4</v>
      </c>
      <c r="R1319" s="1">
        <f t="shared" si="902"/>
        <v>1.8869315008906699E-4</v>
      </c>
      <c r="S1319" s="1">
        <f t="shared" si="902"/>
        <v>1.70689519091496E-3</v>
      </c>
      <c r="T1319" s="1">
        <f t="shared" si="902"/>
        <v>8.7973040482748101E-4</v>
      </c>
      <c r="U1319" s="1">
        <f t="shared" si="902"/>
        <v>5.81081356675827E-4</v>
      </c>
      <c r="V1319" s="1">
        <f t="shared" si="902"/>
        <v>8.1593831989652793E-5</v>
      </c>
    </row>
    <row r="1320" spans="1:22">
      <c r="A1320" s="1" t="s">
        <v>45</v>
      </c>
      <c r="B1320" s="1">
        <v>8</v>
      </c>
      <c r="C1320" s="1" t="s">
        <v>29</v>
      </c>
      <c r="D1320" s="1">
        <f t="shared" ref="D1320:V1320" si="903">D914/SUM(D$820:D$1222)</f>
        <v>1.15288856145645E-3</v>
      </c>
      <c r="E1320" s="1">
        <f t="shared" si="903"/>
        <v>1.0763447117282999E-3</v>
      </c>
      <c r="F1320" s="1">
        <f t="shared" si="903"/>
        <v>2.3368970460471501E-3</v>
      </c>
      <c r="G1320" s="1">
        <f t="shared" si="903"/>
        <v>3.51281315202801E-3</v>
      </c>
      <c r="H1320" s="1">
        <f t="shared" si="903"/>
        <v>1.11936816182026E-4</v>
      </c>
      <c r="I1320" s="1">
        <f t="shared" si="903"/>
        <v>2.0526979511686001E-3</v>
      </c>
      <c r="J1320" s="1">
        <f t="shared" si="903"/>
        <v>5.6954354632236305E-4</v>
      </c>
      <c r="K1320" s="1">
        <f t="shared" si="903"/>
        <v>1.8212135587961299E-3</v>
      </c>
      <c r="L1320" s="1">
        <f t="shared" si="903"/>
        <v>2.9948014594000203E-4</v>
      </c>
      <c r="M1320" s="1">
        <f t="shared" si="903"/>
        <v>1.81855379922571E-3</v>
      </c>
      <c r="N1320" s="1">
        <f t="shared" si="903"/>
        <v>5.1724032736300799E-4</v>
      </c>
      <c r="O1320" s="1">
        <f t="shared" si="903"/>
        <v>6.9089630997561005E-4</v>
      </c>
      <c r="P1320" s="1">
        <f t="shared" si="903"/>
        <v>1.5852791634723301E-3</v>
      </c>
      <c r="Q1320" s="1">
        <f t="shared" si="903"/>
        <v>7.9965481474131696E-4</v>
      </c>
      <c r="R1320" s="1">
        <f t="shared" si="903"/>
        <v>1.10104256336987E-4</v>
      </c>
      <c r="S1320" s="1">
        <f t="shared" si="903"/>
        <v>2.30039659162775E-3</v>
      </c>
      <c r="T1320" s="1">
        <f t="shared" si="903"/>
        <v>8.9678228022343999E-4</v>
      </c>
      <c r="U1320" s="1">
        <f t="shared" si="903"/>
        <v>5.8442885097068997E-4</v>
      </c>
      <c r="V1320" s="1">
        <f t="shared" si="903"/>
        <v>1.0565906197648501E-4</v>
      </c>
    </row>
    <row r="1321" spans="1:22">
      <c r="A1321" s="1" t="s">
        <v>45</v>
      </c>
      <c r="B1321" s="1">
        <v>8</v>
      </c>
      <c r="C1321" s="1" t="s">
        <v>30</v>
      </c>
      <c r="D1321" s="1">
        <f t="shared" ref="D1321:V1321" si="904">D915/SUM(D$820:D$1222)</f>
        <v>1.6157031771964301E-3</v>
      </c>
      <c r="E1321" s="1">
        <f t="shared" si="904"/>
        <v>1.22569603983028E-3</v>
      </c>
      <c r="F1321" s="1">
        <f t="shared" si="904"/>
        <v>2.3817364228625802E-3</v>
      </c>
      <c r="G1321" s="1">
        <f t="shared" si="904"/>
        <v>3.5835212397491E-3</v>
      </c>
      <c r="H1321" s="1">
        <f t="shared" si="904"/>
        <v>1.9351115786025899E-4</v>
      </c>
      <c r="I1321" s="1">
        <f t="shared" si="904"/>
        <v>1.87058493351446E-3</v>
      </c>
      <c r="J1321" s="1">
        <f t="shared" si="904"/>
        <v>8.2617145162713998E-4</v>
      </c>
      <c r="K1321" s="1">
        <f t="shared" si="904"/>
        <v>1.6852798244185801E-3</v>
      </c>
      <c r="L1321" s="1">
        <f t="shared" si="904"/>
        <v>3.7506537281308498E-4</v>
      </c>
      <c r="M1321" s="1">
        <f t="shared" si="904"/>
        <v>1.8583351387262499E-3</v>
      </c>
      <c r="N1321" s="1">
        <f t="shared" si="904"/>
        <v>6.3600419769872503E-4</v>
      </c>
      <c r="O1321" s="1">
        <f t="shared" si="904"/>
        <v>7.5077988752850103E-4</v>
      </c>
      <c r="P1321" s="1">
        <f t="shared" si="904"/>
        <v>2.0257500555244902E-3</v>
      </c>
      <c r="Q1321" s="1">
        <f t="shared" si="904"/>
        <v>1.2472606652432199E-3</v>
      </c>
      <c r="R1321" s="1">
        <f t="shared" si="904"/>
        <v>2.66207558981182E-4</v>
      </c>
      <c r="S1321" s="1">
        <f t="shared" si="904"/>
        <v>2.3745842667168499E-3</v>
      </c>
      <c r="T1321" s="1">
        <f t="shared" si="904"/>
        <v>8.4648826466074E-4</v>
      </c>
      <c r="U1321" s="1">
        <f t="shared" si="904"/>
        <v>5.3839515914335604E-4</v>
      </c>
      <c r="V1321" s="1">
        <f t="shared" si="904"/>
        <v>1.89142557936666E-4</v>
      </c>
    </row>
    <row r="1322" spans="1:22">
      <c r="A1322" s="1" t="s">
        <v>45</v>
      </c>
      <c r="B1322" s="1">
        <v>8</v>
      </c>
      <c r="C1322" s="1" t="s">
        <v>31</v>
      </c>
      <c r="D1322" s="1">
        <f t="shared" ref="D1322:V1322" si="905">D916/SUM(D$820:D$1222)</f>
        <v>2.7315523472420098E-3</v>
      </c>
      <c r="E1322" s="1">
        <f t="shared" si="905"/>
        <v>1.4441263467313201E-3</v>
      </c>
      <c r="F1322" s="1">
        <f t="shared" si="905"/>
        <v>2.7942452545453101E-3</v>
      </c>
      <c r="G1322" s="1">
        <f t="shared" si="905"/>
        <v>3.8742100448247302E-3</v>
      </c>
      <c r="H1322" s="1">
        <f t="shared" si="905"/>
        <v>6.5008773687161704E-4</v>
      </c>
      <c r="I1322" s="1">
        <f t="shared" si="905"/>
        <v>6.0934155946049595E-4</v>
      </c>
      <c r="J1322" s="1">
        <f t="shared" si="905"/>
        <v>4.0931304496863202E-4</v>
      </c>
      <c r="K1322" s="1">
        <f t="shared" si="905"/>
        <v>1.8441076614281399E-3</v>
      </c>
      <c r="L1322" s="1">
        <f t="shared" si="905"/>
        <v>4.9410746231098705E-4</v>
      </c>
      <c r="M1322" s="1">
        <f t="shared" si="905"/>
        <v>1.87870019832128E-3</v>
      </c>
      <c r="N1322" s="1">
        <f t="shared" si="905"/>
        <v>6.0583393667036503E-4</v>
      </c>
      <c r="O1322" s="1">
        <f t="shared" si="905"/>
        <v>7.6560406171763699E-4</v>
      </c>
      <c r="P1322" s="1">
        <f t="shared" si="905"/>
        <v>2.1507923500638701E-3</v>
      </c>
      <c r="Q1322" s="1">
        <f t="shared" si="905"/>
        <v>1.66289470166125E-3</v>
      </c>
      <c r="R1322" s="1">
        <f t="shared" si="905"/>
        <v>1.5538496137241199E-4</v>
      </c>
      <c r="S1322" s="1">
        <f t="shared" si="905"/>
        <v>2.30039659162775E-3</v>
      </c>
      <c r="T1322" s="1">
        <f t="shared" si="905"/>
        <v>8.6310933474410996E-4</v>
      </c>
      <c r="U1322" s="1">
        <f t="shared" si="905"/>
        <v>5.4116164804738796E-4</v>
      </c>
      <c r="V1322" s="1">
        <f t="shared" si="905"/>
        <v>3.24754368206078E-4</v>
      </c>
    </row>
    <row r="1323" spans="1:22">
      <c r="A1323" s="1" t="s">
        <v>45</v>
      </c>
      <c r="B1323" s="1">
        <v>8</v>
      </c>
      <c r="C1323" s="1" t="s">
        <v>32</v>
      </c>
      <c r="D1323" s="1">
        <f t="shared" ref="D1323:V1323" si="906">D917/SUM(D$820:D$1222)</f>
        <v>2.7459406050585498E-3</v>
      </c>
      <c r="E1323" s="1">
        <f t="shared" si="906"/>
        <v>1.7852828642973299E-3</v>
      </c>
      <c r="F1323" s="1">
        <f t="shared" si="906"/>
        <v>2.8963514010014301E-3</v>
      </c>
      <c r="G1323" s="1">
        <f t="shared" si="906"/>
        <v>4.1570423957091197E-3</v>
      </c>
      <c r="H1323" s="1">
        <f t="shared" si="906"/>
        <v>8.02801861854903E-4</v>
      </c>
      <c r="I1323" s="1">
        <f t="shared" si="906"/>
        <v>5.1607051465336505E-4</v>
      </c>
      <c r="J1323" s="1">
        <f t="shared" si="906"/>
        <v>1.33072348960185E-3</v>
      </c>
      <c r="K1323" s="1">
        <f t="shared" si="906"/>
        <v>2.1226525767842502E-3</v>
      </c>
      <c r="L1323" s="1">
        <f t="shared" si="906"/>
        <v>8.7333358829338396E-4</v>
      </c>
      <c r="M1323" s="1">
        <f t="shared" si="906"/>
        <v>2.3730959543847201E-3</v>
      </c>
      <c r="N1323" s="1">
        <f t="shared" si="906"/>
        <v>6.1171999651424801E-4</v>
      </c>
      <c r="O1323" s="1">
        <f t="shared" si="906"/>
        <v>6.7137708941571997E-4</v>
      </c>
      <c r="P1323" s="1">
        <f t="shared" si="906"/>
        <v>2.5155687427460402E-3</v>
      </c>
      <c r="Q1323" s="1">
        <f t="shared" si="906"/>
        <v>1.2472606652432199E-3</v>
      </c>
      <c r="R1323" s="1">
        <f t="shared" si="906"/>
        <v>3.46945369310015E-4</v>
      </c>
      <c r="S1323" s="1">
        <f t="shared" si="906"/>
        <v>2.30039659162775E-3</v>
      </c>
      <c r="T1323" s="1">
        <f t="shared" si="906"/>
        <v>8.8354754027158196E-4</v>
      </c>
      <c r="U1323" s="1">
        <f t="shared" si="906"/>
        <v>5.0511062972617498E-4</v>
      </c>
      <c r="V1323" s="1">
        <f t="shared" si="906"/>
        <v>3.4577799782855998E-4</v>
      </c>
    </row>
    <row r="1324" spans="1:22">
      <c r="A1324" s="1" t="s">
        <v>45</v>
      </c>
      <c r="B1324" s="1">
        <v>8</v>
      </c>
      <c r="C1324" s="1" t="s">
        <v>33</v>
      </c>
      <c r="D1324" s="1">
        <f t="shared" ref="D1324:V1324" si="907">D918/SUM(D$820:D$1222)</f>
        <v>3.1163292669433101E-3</v>
      </c>
      <c r="E1324" s="1">
        <f t="shared" si="907"/>
        <v>2.3428502659854E-3</v>
      </c>
      <c r="F1324" s="1">
        <f t="shared" si="907"/>
        <v>2.9690684428032399E-3</v>
      </c>
      <c r="G1324" s="1">
        <f t="shared" si="907"/>
        <v>3.8742100448247302E-3</v>
      </c>
      <c r="H1324" s="1">
        <f t="shared" si="907"/>
        <v>6.3850731503701597E-4</v>
      </c>
      <c r="I1324" s="1">
        <f t="shared" si="907"/>
        <v>7.2423689677877695E-4</v>
      </c>
      <c r="J1324" s="1">
        <f t="shared" si="907"/>
        <v>3.1501283021385302E-3</v>
      </c>
      <c r="K1324" s="1">
        <f t="shared" si="907"/>
        <v>2.36447153583484E-3</v>
      </c>
      <c r="L1324" s="1">
        <f t="shared" si="907"/>
        <v>9.3387605502710596E-4</v>
      </c>
      <c r="M1324" s="1">
        <f t="shared" si="907"/>
        <v>2.4686883567892099E-3</v>
      </c>
      <c r="N1324" s="1">
        <f t="shared" si="907"/>
        <v>6.5255243451695598E-4</v>
      </c>
      <c r="O1324" s="1">
        <f t="shared" si="907"/>
        <v>7.5014953408057596E-4</v>
      </c>
      <c r="P1324" s="1">
        <f t="shared" si="907"/>
        <v>2.7032367349685998E-3</v>
      </c>
      <c r="Q1324" s="1">
        <f t="shared" si="907"/>
        <v>1.3751480683272599E-3</v>
      </c>
      <c r="R1324" s="1">
        <f t="shared" si="907"/>
        <v>3.0580901041752902E-4</v>
      </c>
      <c r="S1324" s="1">
        <f t="shared" si="907"/>
        <v>2.1520212414495601E-3</v>
      </c>
      <c r="T1324" s="1">
        <f t="shared" si="907"/>
        <v>9.3340073179349302E-4</v>
      </c>
      <c r="U1324" s="1">
        <f t="shared" si="907"/>
        <v>3.7073848590171601E-4</v>
      </c>
      <c r="V1324" s="1">
        <f t="shared" si="907"/>
        <v>4.4959273020193902E-4</v>
      </c>
    </row>
    <row r="1325" spans="1:22">
      <c r="A1325" s="1" t="s">
        <v>45</v>
      </c>
      <c r="B1325" s="1">
        <v>8</v>
      </c>
      <c r="C1325" s="1" t="s">
        <v>34</v>
      </c>
      <c r="D1325" s="1">
        <f t="shared" ref="D1325:V1325" si="908">D919/SUM(D$820:D$1222)</f>
        <v>3.31454136202742E-3</v>
      </c>
      <c r="E1325" s="1">
        <f t="shared" si="908"/>
        <v>2.5390498572962798E-3</v>
      </c>
      <c r="F1325" s="1">
        <f t="shared" si="908"/>
        <v>2.9730989485843998E-3</v>
      </c>
      <c r="G1325" s="1">
        <f t="shared" si="908"/>
        <v>3.8742100448247302E-3</v>
      </c>
      <c r="H1325" s="1">
        <f t="shared" si="908"/>
        <v>5.7475162787177397E-4</v>
      </c>
      <c r="I1325" s="1">
        <f t="shared" si="908"/>
        <v>1.45190736646122E-3</v>
      </c>
      <c r="J1325" s="1">
        <f t="shared" si="908"/>
        <v>5.27683739744364E-3</v>
      </c>
      <c r="K1325" s="1">
        <f t="shared" si="908"/>
        <v>2.5142371238859001E-3</v>
      </c>
      <c r="L1325" s="1">
        <f t="shared" si="908"/>
        <v>9.0351196511617498E-4</v>
      </c>
      <c r="M1325" s="1">
        <f t="shared" si="908"/>
        <v>3.35606133344636E-3</v>
      </c>
      <c r="N1325" s="1">
        <f t="shared" si="908"/>
        <v>6.7118601825130503E-4</v>
      </c>
      <c r="O1325" s="1">
        <f t="shared" si="908"/>
        <v>8.0951143981449402E-4</v>
      </c>
      <c r="P1325" s="1">
        <f t="shared" si="908"/>
        <v>2.8928911850475501E-3</v>
      </c>
      <c r="Q1325" s="1">
        <f t="shared" si="908"/>
        <v>1.4071199001767299E-3</v>
      </c>
      <c r="R1325" s="1">
        <f t="shared" si="908"/>
        <v>3.0877654244677302E-4</v>
      </c>
      <c r="S1325" s="1">
        <f t="shared" si="908"/>
        <v>1.7810828660040599E-3</v>
      </c>
      <c r="T1325" s="1">
        <f t="shared" si="908"/>
        <v>9.850873505759571E-4</v>
      </c>
      <c r="U1325" s="1">
        <f t="shared" si="908"/>
        <v>4.3737223651278798E-4</v>
      </c>
      <c r="V1325" s="1">
        <f t="shared" si="908"/>
        <v>5.2252580482409097E-4</v>
      </c>
    </row>
    <row r="1326" spans="1:22">
      <c r="A1326" s="1" t="s">
        <v>45</v>
      </c>
      <c r="B1326" s="1">
        <v>8</v>
      </c>
      <c r="C1326" s="1" t="s">
        <v>35</v>
      </c>
      <c r="D1326" s="1">
        <f t="shared" ref="D1326:V1326" si="909">D920/SUM(D$820:D$1222)</f>
        <v>3.3193515631305E-3</v>
      </c>
      <c r="E1326" s="1">
        <f t="shared" si="909"/>
        <v>2.75778421920694E-3</v>
      </c>
      <c r="F1326" s="1">
        <f t="shared" si="909"/>
        <v>2.98599656708412E-3</v>
      </c>
      <c r="G1326" s="1">
        <f t="shared" si="909"/>
        <v>3.99991331188446E-3</v>
      </c>
      <c r="H1326" s="1">
        <f t="shared" si="909"/>
        <v>4.6207501294086398E-4</v>
      </c>
      <c r="I1326" s="1">
        <f t="shared" si="909"/>
        <v>1.38885822444076E-3</v>
      </c>
      <c r="J1326" s="1">
        <f t="shared" si="909"/>
        <v>6.6896857814257903E-3</v>
      </c>
      <c r="K1326" s="1">
        <f t="shared" si="909"/>
        <v>3.27546603640019E-3</v>
      </c>
      <c r="L1326" s="1">
        <f t="shared" si="909"/>
        <v>1.1578460393242499E-3</v>
      </c>
      <c r="M1326" s="1">
        <f t="shared" si="909"/>
        <v>3.7275057211313199E-3</v>
      </c>
      <c r="N1326" s="1">
        <f t="shared" si="909"/>
        <v>9.5660946873810603E-4</v>
      </c>
      <c r="O1326" s="1">
        <f t="shared" si="909"/>
        <v>9.3860347868441002E-4</v>
      </c>
      <c r="P1326" s="1">
        <f t="shared" si="909"/>
        <v>3.0310022812737301E-3</v>
      </c>
      <c r="Q1326" s="1">
        <f t="shared" si="909"/>
        <v>1.63092286502164E-3</v>
      </c>
      <c r="R1326" s="1">
        <f t="shared" si="909"/>
        <v>3.5385260863331002E-4</v>
      </c>
      <c r="S1326" s="1">
        <f t="shared" si="909"/>
        <v>1.70689519091496E-3</v>
      </c>
      <c r="T1326" s="1">
        <f t="shared" si="909"/>
        <v>9.6777498824680505E-4</v>
      </c>
      <c r="U1326" s="1">
        <f t="shared" si="909"/>
        <v>4.7385107497997998E-4</v>
      </c>
      <c r="V1326" s="1">
        <f t="shared" si="909"/>
        <v>6.7744830281971698E-4</v>
      </c>
    </row>
    <row r="1327" spans="1:22">
      <c r="A1327" s="1" t="s">
        <v>45</v>
      </c>
      <c r="B1327" s="1">
        <v>8</v>
      </c>
      <c r="C1327" s="1" t="s">
        <v>36</v>
      </c>
      <c r="D1327" s="1">
        <f t="shared" ref="D1327:V1327" si="910">D921/SUM(D$820:D$1222)</f>
        <v>3.6168912498166302E-3</v>
      </c>
      <c r="E1327" s="1">
        <f t="shared" si="910"/>
        <v>3.2768259685916198E-3</v>
      </c>
      <c r="F1327" s="1">
        <f t="shared" si="910"/>
        <v>2.8328373473999399E-3</v>
      </c>
      <c r="G1327" s="1">
        <f t="shared" si="910"/>
        <v>3.9370616783545899E-3</v>
      </c>
      <c r="H1327" s="1">
        <f t="shared" si="910"/>
        <v>5.2421469283328104E-4</v>
      </c>
      <c r="I1327" s="1">
        <f t="shared" si="910"/>
        <v>6.4633733700969302E-4</v>
      </c>
      <c r="J1327" s="1">
        <f t="shared" si="910"/>
        <v>2.59878260018037E-4</v>
      </c>
      <c r="K1327" s="1">
        <f t="shared" si="910"/>
        <v>3.2563876175401799E-3</v>
      </c>
      <c r="L1327" s="1">
        <f t="shared" si="910"/>
        <v>1.31180218939252E-3</v>
      </c>
      <c r="M1327" s="1">
        <f t="shared" si="910"/>
        <v>2.1480673957158E-3</v>
      </c>
      <c r="N1327" s="1">
        <f t="shared" si="910"/>
        <v>1.3067123082522599E-3</v>
      </c>
      <c r="O1327" s="1">
        <f t="shared" si="910"/>
        <v>1.0326130877284199E-3</v>
      </c>
      <c r="P1327" s="1">
        <f t="shared" si="910"/>
        <v>3.1699497808078702E-3</v>
      </c>
      <c r="Q1327" s="1">
        <f t="shared" si="910"/>
        <v>1.7907821416213599E-3</v>
      </c>
      <c r="R1327" s="1">
        <f t="shared" si="910"/>
        <v>4.1243612102842097E-4</v>
      </c>
      <c r="S1327" s="1">
        <f t="shared" si="910"/>
        <v>1.63270751582587E-3</v>
      </c>
      <c r="T1327" s="1">
        <f t="shared" si="910"/>
        <v>1.0886409252484799E-3</v>
      </c>
      <c r="U1327" s="1">
        <f t="shared" si="910"/>
        <v>5.4284912693987602E-4</v>
      </c>
      <c r="V1327" s="1">
        <f t="shared" si="910"/>
        <v>8.9971290792534601E-4</v>
      </c>
    </row>
    <row r="1328" spans="1:22">
      <c r="A1328" s="1" t="s">
        <v>45</v>
      </c>
      <c r="B1328" s="1">
        <v>8</v>
      </c>
      <c r="C1328" s="1" t="s">
        <v>37</v>
      </c>
      <c r="D1328" s="1">
        <f t="shared" ref="D1328:V1328" si="911">D922/SUM(D$820:D$1222)</f>
        <v>3.53812115009013E-3</v>
      </c>
      <c r="E1328" s="1">
        <f t="shared" si="911"/>
        <v>3.7451956228173001E-3</v>
      </c>
      <c r="F1328" s="1">
        <f t="shared" si="911"/>
        <v>2.64179473212765E-3</v>
      </c>
      <c r="G1328" s="1">
        <f t="shared" si="911"/>
        <v>4.0549084912230903E-3</v>
      </c>
      <c r="H1328" s="1">
        <f t="shared" si="911"/>
        <v>5.6167853190019503E-4</v>
      </c>
      <c r="I1328" s="1">
        <f t="shared" si="911"/>
        <v>5.9475167535658698E-4</v>
      </c>
      <c r="J1328" s="1">
        <f t="shared" si="911"/>
        <v>3.2232443852019501E-4</v>
      </c>
      <c r="K1328" s="1">
        <f t="shared" si="911"/>
        <v>3.4109228103062399E-3</v>
      </c>
      <c r="L1328" s="1">
        <f t="shared" si="911"/>
        <v>1.8016204593624401E-3</v>
      </c>
      <c r="M1328" s="1">
        <f t="shared" si="911"/>
        <v>2.3639598196521301E-3</v>
      </c>
      <c r="N1328" s="1">
        <f t="shared" si="911"/>
        <v>1.2282427218763799E-3</v>
      </c>
      <c r="O1328" s="1">
        <f t="shared" si="911"/>
        <v>1.0641307601246799E-3</v>
      </c>
      <c r="P1328" s="1">
        <f t="shared" si="911"/>
        <v>3.3127656456413E-3</v>
      </c>
      <c r="Q1328" s="1">
        <f t="shared" si="911"/>
        <v>1.66289470166125E-3</v>
      </c>
      <c r="R1328" s="1">
        <f t="shared" si="911"/>
        <v>6.0599192876145398E-4</v>
      </c>
      <c r="S1328" s="1">
        <f t="shared" si="911"/>
        <v>1.18758146529127E-3</v>
      </c>
      <c r="T1328" s="1">
        <f t="shared" si="911"/>
        <v>1.1689209943130099E-3</v>
      </c>
      <c r="U1328" s="1">
        <f t="shared" si="911"/>
        <v>5.9917125246325301E-4</v>
      </c>
      <c r="V1328" s="1">
        <f t="shared" si="911"/>
        <v>1.08008067075384E-3</v>
      </c>
    </row>
    <row r="1329" spans="1:22">
      <c r="A1329" s="1" t="s">
        <v>45</v>
      </c>
      <c r="B1329" s="1">
        <v>8</v>
      </c>
      <c r="C1329" s="1" t="s">
        <v>38</v>
      </c>
      <c r="D1329" s="1">
        <f t="shared" ref="D1329:V1329" si="912">D923/SUM(D$820:D$1222)</f>
        <v>3.6036696118254699E-3</v>
      </c>
      <c r="E1329" s="1">
        <f t="shared" si="912"/>
        <v>4.1010843721376996E-3</v>
      </c>
      <c r="F1329" s="1">
        <f t="shared" si="912"/>
        <v>2.3462343844401698E-3</v>
      </c>
      <c r="G1329" s="1">
        <f t="shared" si="912"/>
        <v>4.2609832846591299E-3</v>
      </c>
      <c r="H1329" s="1">
        <f t="shared" si="912"/>
        <v>6.21980180140617E-4</v>
      </c>
      <c r="I1329" s="1">
        <f t="shared" si="912"/>
        <v>6.8255151362475199E-4</v>
      </c>
      <c r="J1329" s="1">
        <f t="shared" si="912"/>
        <v>3.7347899647641598E-4</v>
      </c>
      <c r="K1329" s="1">
        <f t="shared" si="912"/>
        <v>3.6680045044448399E-3</v>
      </c>
      <c r="L1329" s="1">
        <f t="shared" si="912"/>
        <v>1.8016204593624401E-3</v>
      </c>
      <c r="M1329" s="1">
        <f t="shared" si="912"/>
        <v>2.50938499669872E-3</v>
      </c>
      <c r="N1329" s="1">
        <f t="shared" si="912"/>
        <v>9.2677555398654003E-4</v>
      </c>
      <c r="O1329" s="1">
        <f t="shared" si="912"/>
        <v>1.0237229304801E-3</v>
      </c>
      <c r="P1329" s="1">
        <f t="shared" si="912"/>
        <v>3.4571497666771498E-3</v>
      </c>
      <c r="Q1329" s="1">
        <f t="shared" si="912"/>
        <v>2.6795264023154299E-3</v>
      </c>
      <c r="R1329" s="1">
        <f t="shared" si="912"/>
        <v>7.54224412811697E-4</v>
      </c>
      <c r="S1329" s="1">
        <f t="shared" si="912"/>
        <v>1.09624204484763E-3</v>
      </c>
      <c r="T1329" s="1">
        <f t="shared" si="912"/>
        <v>1.1859027386115701E-3</v>
      </c>
      <c r="U1329" s="1">
        <f t="shared" si="912"/>
        <v>6.48139265634196E-4</v>
      </c>
      <c r="V1329" s="1">
        <f t="shared" si="912"/>
        <v>1.4063597227656601E-3</v>
      </c>
    </row>
    <row r="1330" spans="1:22">
      <c r="A1330" s="1" t="s">
        <v>46</v>
      </c>
      <c r="B1330" s="1">
        <v>9</v>
      </c>
      <c r="C1330" s="1" t="s">
        <v>25</v>
      </c>
      <c r="D1330" s="1">
        <f t="shared" ref="D1330:V1330" si="913">D924/SUM(D$820:D$1222)</f>
        <v>1.2123535517755901E-3</v>
      </c>
      <c r="E1330" s="1">
        <f t="shared" si="913"/>
        <v>1.94668884530376E-3</v>
      </c>
      <c r="F1330" s="1">
        <f t="shared" si="913"/>
        <v>1.2596772009350801E-3</v>
      </c>
      <c r="G1330" s="1">
        <f t="shared" si="913"/>
        <v>2.99523387813666E-4</v>
      </c>
      <c r="H1330" s="1">
        <f t="shared" si="913"/>
        <v>2.13817019573338E-3</v>
      </c>
      <c r="I1330" s="1">
        <f t="shared" si="913"/>
        <v>1.7671530765635301E-3</v>
      </c>
      <c r="J1330" s="1">
        <f t="shared" si="913"/>
        <v>1.33677243350163E-3</v>
      </c>
      <c r="K1330" s="1">
        <f t="shared" si="913"/>
        <v>2.9458863505935598E-3</v>
      </c>
      <c r="L1330" s="1">
        <f t="shared" si="913"/>
        <v>1.16258172307183E-3</v>
      </c>
      <c r="M1330" s="1">
        <f t="shared" si="913"/>
        <v>1.7508638896774099E-3</v>
      </c>
      <c r="N1330" s="1">
        <f t="shared" si="913"/>
        <v>1.6119801890698701E-3</v>
      </c>
      <c r="O1330" s="1">
        <f t="shared" si="913"/>
        <v>1.7420432888795099E-3</v>
      </c>
      <c r="P1330" s="1">
        <f t="shared" si="913"/>
        <v>6.6931299084735699E-4</v>
      </c>
      <c r="Q1330" s="1">
        <f t="shared" si="913"/>
        <v>5.7201787492266098E-4</v>
      </c>
      <c r="R1330" s="1">
        <f t="shared" si="913"/>
        <v>2.8838463847595302E-4</v>
      </c>
      <c r="S1330" s="1">
        <f t="shared" si="913"/>
        <v>4.0067131186770199E-3</v>
      </c>
      <c r="T1330" s="1">
        <f t="shared" si="913"/>
        <v>1.9390706497552999E-3</v>
      </c>
      <c r="U1330" s="1">
        <f t="shared" si="913"/>
        <v>2.0990751177803499E-3</v>
      </c>
      <c r="V1330" s="1">
        <f t="shared" si="913"/>
        <v>6.0903412215813305E-4</v>
      </c>
    </row>
    <row r="1331" spans="1:22">
      <c r="A1331" s="1" t="s">
        <v>46</v>
      </c>
      <c r="B1331" s="1">
        <v>9</v>
      </c>
      <c r="C1331" s="1" t="s">
        <v>27</v>
      </c>
      <c r="D1331" s="1">
        <f t="shared" ref="D1331:V1331" si="914">D925/SUM(D$820:D$1222)</f>
        <v>3.039966002817E-3</v>
      </c>
      <c r="E1331" s="1">
        <f t="shared" si="914"/>
        <v>2.1325115256129799E-3</v>
      </c>
      <c r="F1331" s="1">
        <f t="shared" si="914"/>
        <v>1.2579978235262601E-3</v>
      </c>
      <c r="G1331" s="1">
        <f t="shared" si="914"/>
        <v>3.0737984200489998E-4</v>
      </c>
      <c r="H1331" s="1">
        <f t="shared" si="914"/>
        <v>3.34808557264216E-3</v>
      </c>
      <c r="I1331" s="1">
        <f t="shared" si="914"/>
        <v>2.1897386482874598E-3</v>
      </c>
      <c r="J1331" s="1">
        <f t="shared" si="914"/>
        <v>1.44842846941579E-3</v>
      </c>
      <c r="K1331" s="1">
        <f t="shared" si="914"/>
        <v>3.6331863900253198E-3</v>
      </c>
      <c r="L1331" s="1">
        <f t="shared" si="914"/>
        <v>1.29109518006488E-3</v>
      </c>
      <c r="M1331" s="1">
        <f t="shared" si="914"/>
        <v>1.5635730227065801E-3</v>
      </c>
      <c r="N1331" s="1">
        <f t="shared" si="914"/>
        <v>1.7313158480761299E-3</v>
      </c>
      <c r="O1331" s="1">
        <f t="shared" si="914"/>
        <v>1.7956668046047301E-3</v>
      </c>
      <c r="P1331" s="1">
        <f t="shared" si="914"/>
        <v>1.40722980929126E-3</v>
      </c>
      <c r="Q1331" s="1">
        <f t="shared" si="914"/>
        <v>1.0015640472811E-3</v>
      </c>
      <c r="R1331" s="1">
        <f t="shared" si="914"/>
        <v>8.0690399696063501E-4</v>
      </c>
      <c r="S1331" s="1">
        <f t="shared" si="914"/>
        <v>4.0809007937661198E-3</v>
      </c>
      <c r="T1331" s="1">
        <f t="shared" si="914"/>
        <v>2.0686128053779501E-3</v>
      </c>
      <c r="U1331" s="1">
        <f t="shared" si="914"/>
        <v>2.2684015712208499E-3</v>
      </c>
      <c r="V1331" s="1">
        <f t="shared" si="914"/>
        <v>8.9101530289987098E-4</v>
      </c>
    </row>
    <row r="1332" spans="1:22">
      <c r="A1332" s="1" t="s">
        <v>46</v>
      </c>
      <c r="B1332" s="1">
        <v>9</v>
      </c>
      <c r="C1332" s="1" t="s">
        <v>28</v>
      </c>
      <c r="D1332" s="1">
        <f t="shared" ref="D1332:V1332" si="915">D926/SUM(D$820:D$1222)</f>
        <v>2.6981747940758301E-3</v>
      </c>
      <c r="E1332" s="1">
        <f t="shared" si="915"/>
        <v>1.9387846116424199E-3</v>
      </c>
      <c r="F1332" s="1">
        <f t="shared" si="915"/>
        <v>1.24120404943808E-3</v>
      </c>
      <c r="G1332" s="1">
        <f t="shared" si="915"/>
        <v>2.20958845901335E-4</v>
      </c>
      <c r="H1332" s="1">
        <f t="shared" si="915"/>
        <v>2.85259180851635E-3</v>
      </c>
      <c r="I1332" s="1">
        <f t="shared" si="915"/>
        <v>2.0321157932363001E-3</v>
      </c>
      <c r="J1332" s="1">
        <f t="shared" si="915"/>
        <v>1.7963057214602899E-3</v>
      </c>
      <c r="K1332" s="1">
        <f t="shared" si="915"/>
        <v>3.8392333137133999E-3</v>
      </c>
      <c r="L1332" s="1">
        <f t="shared" si="915"/>
        <v>1.2925808847700101E-3</v>
      </c>
      <c r="M1332" s="1">
        <f t="shared" si="915"/>
        <v>5.1856357012955304E-3</v>
      </c>
      <c r="N1332" s="1">
        <f t="shared" si="915"/>
        <v>1.63619712099898E-3</v>
      </c>
      <c r="O1332" s="1">
        <f t="shared" si="915"/>
        <v>1.87756928018342E-3</v>
      </c>
      <c r="P1332" s="1">
        <f t="shared" si="915"/>
        <v>2.1534061104012299E-3</v>
      </c>
      <c r="Q1332" s="1">
        <f t="shared" si="915"/>
        <v>1.694866589711E-3</v>
      </c>
      <c r="R1332" s="1">
        <f t="shared" si="915"/>
        <v>2.2650564387679999E-3</v>
      </c>
      <c r="S1332" s="1">
        <f t="shared" si="915"/>
        <v>4.1550884688552198E-3</v>
      </c>
      <c r="T1332" s="1">
        <f t="shared" si="915"/>
        <v>2.25859794822964E-3</v>
      </c>
      <c r="U1332" s="1">
        <f t="shared" si="915"/>
        <v>2.4714635656161599E-3</v>
      </c>
      <c r="V1332" s="1">
        <f t="shared" si="915"/>
        <v>1.4123103249235099E-3</v>
      </c>
    </row>
    <row r="1333" spans="1:22">
      <c r="A1333" s="1" t="s">
        <v>46</v>
      </c>
      <c r="B1333" s="1">
        <v>9</v>
      </c>
      <c r="C1333" s="1" t="s">
        <v>29</v>
      </c>
      <c r="D1333" s="1">
        <f t="shared" ref="D1333:V1333" si="916">D927/SUM(D$820:D$1222)</f>
        <v>2.7424352669459802E-3</v>
      </c>
      <c r="E1333" s="1">
        <f t="shared" si="916"/>
        <v>2.0192140033502299E-3</v>
      </c>
      <c r="F1333" s="1">
        <f t="shared" si="916"/>
        <v>1.34364607137597E-3</v>
      </c>
      <c r="G1333" s="1">
        <f t="shared" si="916"/>
        <v>3.3094920457859899E-4</v>
      </c>
      <c r="H1333" s="1">
        <f t="shared" si="916"/>
        <v>3.5012991210757599E-3</v>
      </c>
      <c r="I1333" s="1">
        <f t="shared" si="916"/>
        <v>2.6576570741913899E-3</v>
      </c>
      <c r="J1333" s="1">
        <f t="shared" si="916"/>
        <v>2.0573503627548998E-3</v>
      </c>
      <c r="K1333" s="1">
        <f t="shared" si="916"/>
        <v>3.9928145855364604E-3</v>
      </c>
      <c r="L1333" s="1">
        <f t="shared" si="916"/>
        <v>1.3697446728922801E-3</v>
      </c>
      <c r="M1333" s="1">
        <f t="shared" si="916"/>
        <v>5.7681139075136303E-3</v>
      </c>
      <c r="N1333" s="1">
        <f t="shared" si="916"/>
        <v>1.69700852784321E-3</v>
      </c>
      <c r="O1333" s="1">
        <f t="shared" si="916"/>
        <v>1.7735392249499801E-3</v>
      </c>
      <c r="P1333" s="1">
        <f t="shared" si="916"/>
        <v>2.3352192794680901E-3</v>
      </c>
      <c r="Q1333" s="1">
        <f t="shared" si="916"/>
        <v>2.8138812092866998E-3</v>
      </c>
      <c r="R1333" s="1">
        <f t="shared" si="916"/>
        <v>6.3655954807706003E-3</v>
      </c>
      <c r="S1333" s="1">
        <f t="shared" si="916"/>
        <v>4.2292761439443197E-3</v>
      </c>
      <c r="T1333" s="1">
        <f t="shared" si="916"/>
        <v>2.4655147417388902E-3</v>
      </c>
      <c r="U1333" s="1">
        <f t="shared" si="916"/>
        <v>2.7426759055765499E-3</v>
      </c>
      <c r="V1333" s="1">
        <f t="shared" si="916"/>
        <v>1.90756762041471E-3</v>
      </c>
    </row>
    <row r="1334" spans="1:22">
      <c r="A1334" s="1" t="s">
        <v>46</v>
      </c>
      <c r="B1334" s="1">
        <v>9</v>
      </c>
      <c r="C1334" s="1" t="s">
        <v>30</v>
      </c>
      <c r="D1334" s="1">
        <f t="shared" ref="D1334:V1334" si="917">D928/SUM(D$820:D$1222)</f>
        <v>2.8935596600332199E-3</v>
      </c>
      <c r="E1334" s="1">
        <f t="shared" si="917"/>
        <v>2.2008050897607298E-3</v>
      </c>
      <c r="F1334" s="1">
        <f t="shared" si="917"/>
        <v>1.4094776658016199E-3</v>
      </c>
      <c r="G1334" s="1">
        <f t="shared" si="917"/>
        <v>3.3094920457859899E-4</v>
      </c>
      <c r="H1334" s="1">
        <f t="shared" si="917"/>
        <v>3.1696844235273099E-3</v>
      </c>
      <c r="I1334" s="1">
        <f t="shared" si="917"/>
        <v>5.32786639885139E-3</v>
      </c>
      <c r="J1334" s="1">
        <f t="shared" si="917"/>
        <v>2.8924658404986302E-3</v>
      </c>
      <c r="K1334" s="1">
        <f t="shared" si="917"/>
        <v>3.7042535002788498E-3</v>
      </c>
      <c r="L1334" s="1">
        <f t="shared" si="917"/>
        <v>1.46139408188949E-3</v>
      </c>
      <c r="M1334" s="1">
        <f t="shared" si="917"/>
        <v>6.0719332300242998E-3</v>
      </c>
      <c r="N1334" s="1">
        <f t="shared" si="917"/>
        <v>2.03789547937323E-3</v>
      </c>
      <c r="O1334" s="1">
        <f t="shared" si="917"/>
        <v>2.1722269125997499E-3</v>
      </c>
      <c r="P1334" s="1">
        <f t="shared" si="917"/>
        <v>2.7385747747297202E-3</v>
      </c>
      <c r="Q1334" s="1">
        <f t="shared" si="917"/>
        <v>4.0607830393689197E-3</v>
      </c>
      <c r="R1334" s="1">
        <f t="shared" si="917"/>
        <v>6.5919476172113601E-3</v>
      </c>
      <c r="S1334" s="1">
        <f t="shared" si="917"/>
        <v>4.3034638190334196E-3</v>
      </c>
      <c r="T1334" s="1">
        <f t="shared" si="917"/>
        <v>2.6281888315180801E-3</v>
      </c>
      <c r="U1334" s="1">
        <f t="shared" si="917"/>
        <v>2.8954040358926398E-3</v>
      </c>
      <c r="V1334" s="1">
        <f t="shared" si="917"/>
        <v>2.53732693701681E-3</v>
      </c>
    </row>
    <row r="1335" spans="1:22">
      <c r="A1335" s="1" t="s">
        <v>46</v>
      </c>
      <c r="B1335" s="1">
        <v>9</v>
      </c>
      <c r="C1335" s="1" t="s">
        <v>31</v>
      </c>
      <c r="D1335" s="1">
        <f t="shared" ref="D1335:V1335" si="918">D929/SUM(D$820:D$1222)</f>
        <v>3.1824823954538701E-3</v>
      </c>
      <c r="E1335" s="1">
        <f t="shared" si="918"/>
        <v>2.50508217141665E-3</v>
      </c>
      <c r="F1335" s="1">
        <f t="shared" si="918"/>
        <v>1.4094776658016199E-3</v>
      </c>
      <c r="G1335" s="1">
        <f t="shared" si="918"/>
        <v>3.7023147553476499E-4</v>
      </c>
      <c r="H1335" s="1">
        <f t="shared" si="918"/>
        <v>5.1420927058448097E-3</v>
      </c>
      <c r="I1335" s="1">
        <f t="shared" si="918"/>
        <v>6.849643417618E-3</v>
      </c>
      <c r="J1335" s="1">
        <f t="shared" si="918"/>
        <v>1.6736928547758799E-3</v>
      </c>
      <c r="K1335" s="1">
        <f t="shared" si="918"/>
        <v>3.7400255356413699E-3</v>
      </c>
      <c r="L1335" s="1">
        <f t="shared" si="918"/>
        <v>1.51682943869936E-3</v>
      </c>
      <c r="M1335" s="1">
        <f t="shared" si="918"/>
        <v>6.5945502565029996E-3</v>
      </c>
      <c r="N1335" s="1">
        <f t="shared" si="918"/>
        <v>2.1592155814125799E-3</v>
      </c>
      <c r="O1335" s="1">
        <f t="shared" si="918"/>
        <v>2.6054536219306699E-3</v>
      </c>
      <c r="P1335" s="1">
        <f t="shared" si="918"/>
        <v>2.7815449946759501E-3</v>
      </c>
      <c r="Q1335" s="1">
        <f t="shared" si="918"/>
        <v>3.8689519113471E-3</v>
      </c>
      <c r="R1335" s="1">
        <f t="shared" si="918"/>
        <v>8.2078806749481294E-3</v>
      </c>
      <c r="S1335" s="1">
        <f t="shared" si="918"/>
        <v>4.3776514941225196E-3</v>
      </c>
      <c r="T1335" s="1">
        <f t="shared" si="918"/>
        <v>2.9298627563404899E-3</v>
      </c>
      <c r="U1335" s="1">
        <f t="shared" si="918"/>
        <v>2.9920358516040599E-3</v>
      </c>
      <c r="V1335" s="1">
        <f t="shared" si="918"/>
        <v>3.8662299625980999E-3</v>
      </c>
    </row>
    <row r="1336" spans="1:22">
      <c r="A1336" s="1" t="s">
        <v>46</v>
      </c>
      <c r="B1336" s="1">
        <v>9</v>
      </c>
      <c r="C1336" s="1" t="s">
        <v>32</v>
      </c>
      <c r="D1336" s="1">
        <f t="shared" ref="D1336:V1336" si="919">D930/SUM(D$820:D$1222)</f>
        <v>3.67784396184926E-3</v>
      </c>
      <c r="E1336" s="1">
        <f t="shared" si="919"/>
        <v>2.7204427786105502E-3</v>
      </c>
      <c r="F1336" s="1">
        <f t="shared" si="919"/>
        <v>1.6177204644950299E-3</v>
      </c>
      <c r="G1336" s="1">
        <f t="shared" si="919"/>
        <v>3.46662112961065E-4</v>
      </c>
      <c r="H1336" s="1">
        <f t="shared" si="919"/>
        <v>5.8552036914960304E-3</v>
      </c>
      <c r="I1336" s="1">
        <f t="shared" si="919"/>
        <v>6.2595347123438399E-3</v>
      </c>
      <c r="J1336" s="1">
        <f t="shared" si="919"/>
        <v>2.4996998970518301E-3</v>
      </c>
      <c r="K1336" s="1">
        <f t="shared" si="919"/>
        <v>4.02429397665547E-3</v>
      </c>
      <c r="L1336" s="1">
        <f t="shared" si="919"/>
        <v>1.7243638146960899E-3</v>
      </c>
      <c r="M1336" s="1">
        <f t="shared" si="919"/>
        <v>7.6786877725192803E-3</v>
      </c>
      <c r="N1336" s="1">
        <f t="shared" si="919"/>
        <v>2.4476661483905202E-3</v>
      </c>
      <c r="O1336" s="1">
        <f t="shared" si="919"/>
        <v>2.8620074752362099E-3</v>
      </c>
      <c r="P1336" s="1">
        <f t="shared" si="919"/>
        <v>3.3506128953262999E-3</v>
      </c>
      <c r="Q1336" s="1">
        <f t="shared" si="919"/>
        <v>3.3254305844331502E-3</v>
      </c>
      <c r="R1336" s="1">
        <f t="shared" si="919"/>
        <v>7.8520816199362693E-3</v>
      </c>
      <c r="S1336" s="1">
        <f t="shared" si="919"/>
        <v>4.2292761439443197E-3</v>
      </c>
      <c r="T1336" s="1">
        <f t="shared" si="919"/>
        <v>3.2345923932638101E-3</v>
      </c>
      <c r="U1336" s="1">
        <f t="shared" si="919"/>
        <v>3.2966822444278E-3</v>
      </c>
      <c r="V1336" s="1">
        <f t="shared" si="919"/>
        <v>4.6269161874438599E-3</v>
      </c>
    </row>
    <row r="1337" spans="1:22">
      <c r="A1337" s="1" t="s">
        <v>46</v>
      </c>
      <c r="B1337" s="1">
        <v>9</v>
      </c>
      <c r="C1337" s="1" t="s">
        <v>33</v>
      </c>
      <c r="D1337" s="1">
        <f t="shared" ref="D1337:V1337" si="920">D931/SUM(D$820:D$1222)</f>
        <v>3.8040023300021102E-3</v>
      </c>
      <c r="E1337" s="1">
        <f t="shared" si="920"/>
        <v>3.1374231025581198E-3</v>
      </c>
      <c r="F1337" s="1">
        <f t="shared" si="920"/>
        <v>2.1228771890674102E-3</v>
      </c>
      <c r="G1337" s="1">
        <f t="shared" si="920"/>
        <v>2.4452820847503502E-4</v>
      </c>
      <c r="H1337" s="1">
        <f t="shared" si="920"/>
        <v>6.4034468430381004E-3</v>
      </c>
      <c r="I1337" s="1">
        <f t="shared" si="920"/>
        <v>3.8337059464243102E-3</v>
      </c>
      <c r="J1337" s="1">
        <f t="shared" si="920"/>
        <v>5.8092044106317197E-3</v>
      </c>
      <c r="K1337" s="1">
        <f t="shared" si="920"/>
        <v>4.84323510622129E-3</v>
      </c>
      <c r="L1337" s="1">
        <f t="shared" si="920"/>
        <v>2.1690538042479302E-3</v>
      </c>
      <c r="M1337" s="1">
        <f t="shared" si="920"/>
        <v>8.9749102266734899E-3</v>
      </c>
      <c r="N1337" s="1">
        <f t="shared" si="920"/>
        <v>3.10872112080009E-3</v>
      </c>
      <c r="O1337" s="1">
        <f t="shared" si="920"/>
        <v>3.2639773480803501E-3</v>
      </c>
      <c r="P1337" s="1">
        <f t="shared" si="920"/>
        <v>3.78010599396154E-3</v>
      </c>
      <c r="Q1337" s="1">
        <f t="shared" si="920"/>
        <v>3.2934587141786398E-3</v>
      </c>
      <c r="R1337" s="1">
        <f t="shared" si="920"/>
        <v>8.9110361176417199E-3</v>
      </c>
      <c r="S1337" s="1">
        <f t="shared" si="920"/>
        <v>3.85833776849882E-3</v>
      </c>
      <c r="T1337" s="1">
        <f t="shared" si="920"/>
        <v>3.5444616377536E-3</v>
      </c>
      <c r="U1337" s="1">
        <f t="shared" si="920"/>
        <v>3.3875040062308999E-3</v>
      </c>
      <c r="V1337" s="1">
        <f t="shared" si="920"/>
        <v>5.1784713021374301E-3</v>
      </c>
    </row>
    <row r="1338" spans="1:22">
      <c r="A1338" s="1" t="s">
        <v>46</v>
      </c>
      <c r="B1338" s="1">
        <v>9</v>
      </c>
      <c r="C1338" s="1" t="s">
        <v>34</v>
      </c>
      <c r="D1338" s="1">
        <f t="shared" ref="D1338:V1338" si="921">D932/SUM(D$820:D$1222)</f>
        <v>4.1524568345013002E-3</v>
      </c>
      <c r="E1338" s="1">
        <f t="shared" si="921"/>
        <v>3.67575343699071E-3</v>
      </c>
      <c r="F1338" s="1">
        <f t="shared" si="921"/>
        <v>2.1228771890674102E-3</v>
      </c>
      <c r="G1338" s="1">
        <f t="shared" si="921"/>
        <v>2.6024111685750097E-4</v>
      </c>
      <c r="H1338" s="1">
        <f t="shared" si="921"/>
        <v>6.5498876121436204E-3</v>
      </c>
      <c r="I1338" s="1">
        <f t="shared" si="921"/>
        <v>3.6104286129055702E-3</v>
      </c>
      <c r="J1338" s="1">
        <f t="shared" si="921"/>
        <v>9.3810204736754395E-3</v>
      </c>
      <c r="K1338" s="1">
        <f t="shared" si="921"/>
        <v>5.3912626879749998E-3</v>
      </c>
      <c r="L1338" s="1">
        <f t="shared" si="921"/>
        <v>2.32950991240111E-3</v>
      </c>
      <c r="M1338" s="1">
        <f t="shared" si="921"/>
        <v>9.4939500181244994E-3</v>
      </c>
      <c r="N1338" s="1">
        <f t="shared" si="921"/>
        <v>3.3820697399500098E-3</v>
      </c>
      <c r="O1338" s="1">
        <f t="shared" si="921"/>
        <v>3.7715857642664301E-3</v>
      </c>
      <c r="P1338" s="1">
        <f t="shared" si="921"/>
        <v>4.1204175898860102E-3</v>
      </c>
      <c r="Q1338" s="1">
        <f t="shared" si="921"/>
        <v>3.3893744904359099E-3</v>
      </c>
      <c r="R1338" s="1">
        <f t="shared" si="921"/>
        <v>1.04717619263679E-2</v>
      </c>
      <c r="S1338" s="1">
        <f t="shared" si="921"/>
        <v>3.4873993930533299E-3</v>
      </c>
      <c r="T1338" s="1">
        <f t="shared" si="921"/>
        <v>3.7421712200472902E-3</v>
      </c>
      <c r="U1338" s="1">
        <f t="shared" si="921"/>
        <v>3.6058302084309201E-3</v>
      </c>
      <c r="V1338" s="1">
        <f t="shared" si="921"/>
        <v>4.6539760960163301E-3</v>
      </c>
    </row>
    <row r="1339" spans="1:22">
      <c r="A1339" s="1" t="s">
        <v>46</v>
      </c>
      <c r="B1339" s="1">
        <v>9</v>
      </c>
      <c r="C1339" s="1" t="s">
        <v>35</v>
      </c>
      <c r="D1339" s="1">
        <f t="shared" ref="D1339:V1339" si="922">D933/SUM(D$820:D$1222)</f>
        <v>4.80895624977611E-3</v>
      </c>
      <c r="E1339" s="1">
        <f t="shared" si="922"/>
        <v>3.79858607356094E-3</v>
      </c>
      <c r="F1339" s="1">
        <f t="shared" si="922"/>
        <v>2.0946636485992699E-3</v>
      </c>
      <c r="G1339" s="1">
        <f t="shared" si="922"/>
        <v>3.2309275038736599E-4</v>
      </c>
      <c r="H1339" s="1">
        <f t="shared" si="922"/>
        <v>6.9272086608385399E-3</v>
      </c>
      <c r="I1339" s="1">
        <f t="shared" si="922"/>
        <v>3.65758520259856E-3</v>
      </c>
      <c r="J1339" s="1">
        <f t="shared" si="922"/>
        <v>1.1949945895938599E-2</v>
      </c>
      <c r="K1339" s="1">
        <f t="shared" si="922"/>
        <v>5.7217962947246201E-3</v>
      </c>
      <c r="L1339" s="1">
        <f t="shared" si="922"/>
        <v>2.5896010923415298E-3</v>
      </c>
      <c r="M1339" s="1">
        <f t="shared" si="922"/>
        <v>1.15314776710966E-2</v>
      </c>
      <c r="N1339" s="1">
        <f t="shared" si="922"/>
        <v>4.7003117025860202E-3</v>
      </c>
      <c r="O1339" s="1">
        <f t="shared" si="922"/>
        <v>4.5694610750591598E-3</v>
      </c>
      <c r="P1339" s="1">
        <f t="shared" si="922"/>
        <v>4.3467692351015202E-3</v>
      </c>
      <c r="Q1339" s="1">
        <f t="shared" si="922"/>
        <v>3.4533181649582302E-3</v>
      </c>
      <c r="R1339" s="1">
        <f t="shared" si="922"/>
        <v>1.2089789367399901E-2</v>
      </c>
      <c r="S1339" s="1">
        <f t="shared" si="922"/>
        <v>3.1164610176078402E-3</v>
      </c>
      <c r="T1339" s="1">
        <f t="shared" si="922"/>
        <v>3.8398738574511601E-3</v>
      </c>
      <c r="U1339" s="1">
        <f t="shared" si="922"/>
        <v>3.8765488158690599E-3</v>
      </c>
      <c r="V1339" s="1">
        <f t="shared" si="922"/>
        <v>4.99556352681954E-3</v>
      </c>
    </row>
    <row r="1340" spans="1:22">
      <c r="A1340" s="1" t="s">
        <v>46</v>
      </c>
      <c r="B1340" s="1">
        <v>9</v>
      </c>
      <c r="C1340" s="1" t="s">
        <v>36</v>
      </c>
      <c r="D1340" s="1">
        <f t="shared" ref="D1340:V1340" si="923">D934/SUM(D$820:D$1222)</f>
        <v>4.8488006158046897E-3</v>
      </c>
      <c r="E1340" s="1">
        <f t="shared" si="923"/>
        <v>4.1523478630270403E-3</v>
      </c>
      <c r="F1340" s="1">
        <f t="shared" si="923"/>
        <v>2.3079445795191299E-3</v>
      </c>
      <c r="G1340" s="1">
        <f t="shared" si="923"/>
        <v>3.0737984200489998E-4</v>
      </c>
      <c r="H1340" s="1">
        <f t="shared" si="923"/>
        <v>7.3639854019127999E-3</v>
      </c>
      <c r="I1340" s="1">
        <f t="shared" si="923"/>
        <v>3.8589777099614399E-3</v>
      </c>
      <c r="J1340" s="1">
        <f t="shared" si="923"/>
        <v>1.94079201703182E-3</v>
      </c>
      <c r="K1340" s="1">
        <f t="shared" si="923"/>
        <v>5.9464446768012101E-3</v>
      </c>
      <c r="L1340" s="1">
        <f t="shared" si="923"/>
        <v>2.62590800107295E-3</v>
      </c>
      <c r="M1340" s="1">
        <f t="shared" si="923"/>
        <v>1.24239925915707E-2</v>
      </c>
      <c r="N1340" s="1">
        <f t="shared" si="923"/>
        <v>6.0301239771437202E-3</v>
      </c>
      <c r="O1340" s="1">
        <f t="shared" si="923"/>
        <v>5.06124544606974E-3</v>
      </c>
      <c r="P1340" s="1">
        <f t="shared" si="923"/>
        <v>4.5748982373464298E-3</v>
      </c>
      <c r="Q1340" s="1">
        <f t="shared" si="923"/>
        <v>3.48528984058566E-3</v>
      </c>
      <c r="R1340" s="1">
        <f t="shared" si="923"/>
        <v>1.49026659720725E-2</v>
      </c>
      <c r="S1340" s="1">
        <f t="shared" si="923"/>
        <v>3.1164610176078402E-3</v>
      </c>
      <c r="T1340" s="1">
        <f t="shared" si="923"/>
        <v>4.3108943450337897E-3</v>
      </c>
      <c r="U1340" s="1">
        <f t="shared" si="923"/>
        <v>4.2629942985441798E-3</v>
      </c>
      <c r="V1340" s="1">
        <f t="shared" si="923"/>
        <v>5.5569505359929598E-3</v>
      </c>
    </row>
    <row r="1341" spans="1:22">
      <c r="A1341" s="1" t="s">
        <v>46</v>
      </c>
      <c r="B1341" s="1">
        <v>9</v>
      </c>
      <c r="C1341" s="1" t="s">
        <v>37</v>
      </c>
      <c r="D1341" s="1">
        <f t="shared" ref="D1341:V1341" si="924">D935/SUM(D$820:D$1222)</f>
        <v>5.3295539062441699E-3</v>
      </c>
      <c r="E1341" s="1">
        <f t="shared" si="924"/>
        <v>4.5332298606741896E-3</v>
      </c>
      <c r="F1341" s="1">
        <f t="shared" si="924"/>
        <v>2.3079445795191299E-3</v>
      </c>
      <c r="G1341" s="1">
        <f t="shared" si="924"/>
        <v>2.99523387813666E-4</v>
      </c>
      <c r="H1341" s="1">
        <f t="shared" si="924"/>
        <v>7.8998407618091904E-3</v>
      </c>
      <c r="I1341" s="1">
        <f t="shared" si="924"/>
        <v>3.3858486111632601E-3</v>
      </c>
      <c r="J1341" s="1">
        <f t="shared" si="924"/>
        <v>1.9590916500311999E-3</v>
      </c>
      <c r="K1341" s="1">
        <f t="shared" si="924"/>
        <v>6.0580534271322496E-3</v>
      </c>
      <c r="L1341" s="1">
        <f t="shared" si="924"/>
        <v>3.08656931620485E-3</v>
      </c>
      <c r="M1341" s="1">
        <f t="shared" si="924"/>
        <v>1.3661880816084699E-2</v>
      </c>
      <c r="N1341" s="1">
        <f t="shared" si="924"/>
        <v>5.9966911572304701E-3</v>
      </c>
      <c r="O1341" s="1">
        <f t="shared" si="924"/>
        <v>4.8762910499181803E-3</v>
      </c>
      <c r="P1341" s="1">
        <f t="shared" si="924"/>
        <v>4.8053273486882197E-3</v>
      </c>
      <c r="Q1341" s="1">
        <f t="shared" si="924"/>
        <v>3.6451490459868201E-3</v>
      </c>
      <c r="R1341" s="1">
        <f t="shared" si="924"/>
        <v>2.02623238589511E-2</v>
      </c>
      <c r="S1341" s="1">
        <f t="shared" si="924"/>
        <v>2.8938979923405399E-3</v>
      </c>
      <c r="T1341" s="1">
        <f t="shared" si="924"/>
        <v>4.4263201126230004E-3</v>
      </c>
      <c r="U1341" s="1">
        <f t="shared" si="924"/>
        <v>4.6759524242744304E-3</v>
      </c>
      <c r="V1341" s="1">
        <f t="shared" si="924"/>
        <v>4.2448115037496204E-3</v>
      </c>
    </row>
    <row r="1342" spans="1:22">
      <c r="A1342" s="1" t="s">
        <v>46</v>
      </c>
      <c r="B1342" s="1">
        <v>9</v>
      </c>
      <c r="C1342" s="1" t="s">
        <v>38</v>
      </c>
      <c r="D1342" s="1">
        <f t="shared" ref="D1342:V1342" si="925">D936/SUM(D$820:D$1222)</f>
        <v>5.3555808618841903E-3</v>
      </c>
      <c r="E1342" s="1">
        <f t="shared" si="925"/>
        <v>5.13442977027527E-3</v>
      </c>
      <c r="F1342" s="1">
        <f t="shared" si="925"/>
        <v>2.3079445795191299E-3</v>
      </c>
      <c r="G1342" s="1">
        <f t="shared" si="925"/>
        <v>3.0989390734609398E-4</v>
      </c>
      <c r="H1342" s="1">
        <f t="shared" si="925"/>
        <v>8.3363559030683494E-3</v>
      </c>
      <c r="I1342" s="1">
        <f t="shared" si="925"/>
        <v>3.1498051290535902E-3</v>
      </c>
      <c r="J1342" s="1">
        <f t="shared" si="925"/>
        <v>2.2606208539931198E-3</v>
      </c>
      <c r="K1342" s="1">
        <f t="shared" si="925"/>
        <v>6.5149815588294302E-3</v>
      </c>
      <c r="L1342" s="1">
        <f t="shared" si="925"/>
        <v>3.08656931620485E-3</v>
      </c>
      <c r="M1342" s="1">
        <f t="shared" si="925"/>
        <v>1.3784968015498399E-2</v>
      </c>
      <c r="N1342" s="1">
        <f t="shared" si="925"/>
        <v>5.3506372287658796E-3</v>
      </c>
      <c r="O1342" s="1">
        <f t="shared" si="925"/>
        <v>5.3598590897799498E-3</v>
      </c>
      <c r="P1342" s="1">
        <f t="shared" si="925"/>
        <v>5.0404612286372701E-3</v>
      </c>
      <c r="Q1342" s="1">
        <f t="shared" si="925"/>
        <v>4.6031634624509599E-3</v>
      </c>
      <c r="R1342" s="1">
        <f t="shared" si="925"/>
        <v>2.4181507820553901E-2</v>
      </c>
      <c r="S1342" s="1">
        <f t="shared" si="925"/>
        <v>3.3469620499219899E-3</v>
      </c>
      <c r="T1342" s="1">
        <f t="shared" si="925"/>
        <v>4.6681120989955603E-3</v>
      </c>
      <c r="U1342" s="1">
        <f t="shared" si="925"/>
        <v>4.9508283938158697E-3</v>
      </c>
      <c r="V1342" s="1">
        <f t="shared" si="925"/>
        <v>5.50013048927246E-3</v>
      </c>
    </row>
    <row r="1343" spans="1:22">
      <c r="A1343" s="1" t="s">
        <v>47</v>
      </c>
      <c r="B1343" s="1">
        <v>10</v>
      </c>
      <c r="C1343" s="1" t="s">
        <v>25</v>
      </c>
      <c r="D1343" s="1">
        <f t="shared" ref="D1343:V1343" si="926">D937/SUM(D$820:D$1222)</f>
        <v>9.7079182630864004E-4</v>
      </c>
      <c r="E1343" s="1">
        <f t="shared" si="926"/>
        <v>1.211179648182E-3</v>
      </c>
      <c r="F1343" s="1">
        <f t="shared" si="926"/>
        <v>3.1264731285769098E-3</v>
      </c>
      <c r="G1343" s="1">
        <f t="shared" si="926"/>
        <v>2.5071870155501698E-3</v>
      </c>
      <c r="H1343" s="1">
        <f t="shared" si="926"/>
        <v>1.61963941576717E-3</v>
      </c>
      <c r="I1343" s="1">
        <f t="shared" si="926"/>
        <v>1.0514671545378701E-3</v>
      </c>
      <c r="J1343" s="1">
        <f t="shared" si="926"/>
        <v>5.3407550078366504E-4</v>
      </c>
      <c r="K1343" s="1">
        <f t="shared" si="926"/>
        <v>1.5703323507870401E-3</v>
      </c>
      <c r="L1343" s="1">
        <f t="shared" si="926"/>
        <v>1.68397121802559E-3</v>
      </c>
      <c r="M1343" s="1">
        <f t="shared" si="926"/>
        <v>9.5841277731263902E-4</v>
      </c>
      <c r="N1343" s="1">
        <f t="shared" si="926"/>
        <v>6.71953294068696E-3</v>
      </c>
      <c r="O1343" s="1">
        <f t="shared" si="926"/>
        <v>7.5709868308209E-3</v>
      </c>
      <c r="P1343" s="1">
        <f t="shared" si="926"/>
        <v>4.7997219200888802E-4</v>
      </c>
      <c r="Q1343" s="1">
        <f t="shared" si="926"/>
        <v>6.14282344999883E-4</v>
      </c>
      <c r="R1343" s="1">
        <f t="shared" si="926"/>
        <v>4.8604267783955704E-3</v>
      </c>
      <c r="S1343" s="1">
        <f t="shared" si="926"/>
        <v>5.7872173208153898E-3</v>
      </c>
      <c r="T1343" s="1">
        <f t="shared" si="926"/>
        <v>4.5486688213982399E-3</v>
      </c>
      <c r="U1343" s="1">
        <f t="shared" si="926"/>
        <v>5.4931456609753201E-3</v>
      </c>
      <c r="V1343" s="1">
        <f t="shared" si="926"/>
        <v>5.7330897864803405E-4</v>
      </c>
    </row>
    <row r="1344" spans="1:22">
      <c r="A1344" s="1" t="s">
        <v>47</v>
      </c>
      <c r="B1344" s="1">
        <v>10</v>
      </c>
      <c r="C1344" s="1" t="s">
        <v>27</v>
      </c>
      <c r="D1344" s="1">
        <f t="shared" ref="D1344:V1344" si="927">D938/SUM(D$820:D$1222)</f>
        <v>1.5324493090013401E-3</v>
      </c>
      <c r="E1344" s="1">
        <f t="shared" si="927"/>
        <v>1.44728198011335E-3</v>
      </c>
      <c r="F1344" s="1">
        <f t="shared" si="927"/>
        <v>3.1700496135809099E-3</v>
      </c>
      <c r="G1344" s="1">
        <f t="shared" si="927"/>
        <v>2.5071870155501698E-3</v>
      </c>
      <c r="H1344" s="1">
        <f t="shared" si="927"/>
        <v>2.5500363023412201E-3</v>
      </c>
      <c r="I1344" s="1">
        <f t="shared" si="927"/>
        <v>1.35316511511513E-3</v>
      </c>
      <c r="J1344" s="1">
        <f t="shared" si="927"/>
        <v>6.3236524006339003E-4</v>
      </c>
      <c r="K1344" s="1">
        <f t="shared" si="927"/>
        <v>2.0305992057847101E-3</v>
      </c>
      <c r="L1344" s="1">
        <f t="shared" si="927"/>
        <v>2.1260612243434599E-3</v>
      </c>
      <c r="M1344" s="1">
        <f t="shared" si="927"/>
        <v>1.10544731006166E-3</v>
      </c>
      <c r="N1344" s="1">
        <f t="shared" si="927"/>
        <v>9.0783293798384294E-3</v>
      </c>
      <c r="O1344" s="1">
        <f t="shared" si="927"/>
        <v>1.02722687184381E-2</v>
      </c>
      <c r="P1344" s="1">
        <f t="shared" si="927"/>
        <v>1.10675192090818E-3</v>
      </c>
      <c r="Q1344" s="1">
        <f t="shared" si="927"/>
        <v>1.0249277774666201E-3</v>
      </c>
      <c r="R1344" s="1">
        <f t="shared" si="927"/>
        <v>4.22480204066301E-3</v>
      </c>
      <c r="S1344" s="1">
        <f t="shared" si="927"/>
        <v>5.0453405699243999E-3</v>
      </c>
      <c r="T1344" s="1">
        <f t="shared" si="927"/>
        <v>5.00253724630291E-3</v>
      </c>
      <c r="U1344" s="1">
        <f t="shared" si="927"/>
        <v>6.5942259434735601E-3</v>
      </c>
      <c r="V1344" s="1">
        <f t="shared" si="927"/>
        <v>9.4989396841803299E-4</v>
      </c>
    </row>
    <row r="1345" spans="1:22">
      <c r="A1345" s="1" t="s">
        <v>47</v>
      </c>
      <c r="B1345" s="1">
        <v>10</v>
      </c>
      <c r="C1345" s="1" t="s">
        <v>28</v>
      </c>
      <c r="D1345" s="1">
        <f t="shared" ref="D1345:V1345" si="928">D939/SUM(D$820:D$1222)</f>
        <v>1.6330536765047201E-3</v>
      </c>
      <c r="E1345" s="1">
        <f t="shared" si="928"/>
        <v>1.5442948197139999E-3</v>
      </c>
      <c r="F1345" s="1">
        <f t="shared" si="928"/>
        <v>3.4020589613638999E-3</v>
      </c>
      <c r="G1345" s="1">
        <f t="shared" si="928"/>
        <v>2.28720629819564E-3</v>
      </c>
      <c r="H1345" s="1">
        <f t="shared" si="928"/>
        <v>3.8984254802485398E-3</v>
      </c>
      <c r="I1345" s="1">
        <f t="shared" si="928"/>
        <v>1.6819585747425E-3</v>
      </c>
      <c r="J1345" s="1">
        <f t="shared" si="928"/>
        <v>9.1675698002463004E-4</v>
      </c>
      <c r="K1345" s="1">
        <f t="shared" si="928"/>
        <v>2.2895887418093101E-3</v>
      </c>
      <c r="L1345" s="1">
        <f t="shared" si="928"/>
        <v>1.9811121590499899E-3</v>
      </c>
      <c r="M1345" s="1">
        <f t="shared" si="928"/>
        <v>2.4533276243605801E-3</v>
      </c>
      <c r="N1345" s="1">
        <f t="shared" si="928"/>
        <v>8.0592337957823904E-3</v>
      </c>
      <c r="O1345" s="1">
        <f t="shared" si="928"/>
        <v>1.09644402769116E-2</v>
      </c>
      <c r="P1345" s="1">
        <f t="shared" si="928"/>
        <v>1.7230766084580301E-3</v>
      </c>
      <c r="Q1345" s="1">
        <f t="shared" si="928"/>
        <v>1.66289470166125E-3</v>
      </c>
      <c r="R1345" s="1">
        <f t="shared" si="928"/>
        <v>3.6723399293732799E-3</v>
      </c>
      <c r="S1345" s="1">
        <f t="shared" si="928"/>
        <v>4.3034638190334196E-3</v>
      </c>
      <c r="T1345" s="1">
        <f t="shared" si="928"/>
        <v>5.54768630383542E-3</v>
      </c>
      <c r="U1345" s="1">
        <f t="shared" si="928"/>
        <v>7.5662125649470302E-3</v>
      </c>
      <c r="V1345" s="1">
        <f t="shared" si="928"/>
        <v>1.4628406259969899E-3</v>
      </c>
    </row>
    <row r="1346" spans="1:22">
      <c r="A1346" s="1" t="s">
        <v>47</v>
      </c>
      <c r="B1346" s="1">
        <v>10</v>
      </c>
      <c r="C1346" s="1" t="s">
        <v>29</v>
      </c>
      <c r="D1346" s="1">
        <f t="shared" ref="D1346:V1346" si="929">D940/SUM(D$820:D$1222)</f>
        <v>1.9119871339988699E-3</v>
      </c>
      <c r="E1346" s="1">
        <f t="shared" si="929"/>
        <v>1.65135046850336E-3</v>
      </c>
      <c r="F1346" s="1">
        <f t="shared" si="929"/>
        <v>3.4412153250279001E-3</v>
      </c>
      <c r="G1346" s="1">
        <f t="shared" si="929"/>
        <v>2.77430645805209E-3</v>
      </c>
      <c r="H1346" s="1">
        <f t="shared" si="929"/>
        <v>4.4910594088758398E-3</v>
      </c>
      <c r="I1346" s="1">
        <f t="shared" si="929"/>
        <v>2.1712407595128598E-3</v>
      </c>
      <c r="J1346" s="1">
        <f t="shared" si="929"/>
        <v>1.15174897274609E-3</v>
      </c>
      <c r="K1346" s="1">
        <f t="shared" si="929"/>
        <v>2.3544553659333401E-3</v>
      </c>
      <c r="L1346" s="1">
        <f t="shared" si="929"/>
        <v>2.86009220521781E-3</v>
      </c>
      <c r="M1346" s="1">
        <f t="shared" si="929"/>
        <v>2.0482939615584701E-3</v>
      </c>
      <c r="N1346" s="1">
        <f t="shared" si="929"/>
        <v>6.7268652895210602E-3</v>
      </c>
      <c r="O1346" s="1">
        <f t="shared" si="929"/>
        <v>9.1691719208948901E-3</v>
      </c>
      <c r="P1346" s="1">
        <f t="shared" si="929"/>
        <v>1.9654244669381898E-3</v>
      </c>
      <c r="Q1346" s="1">
        <f t="shared" si="929"/>
        <v>2.6540218597918999E-3</v>
      </c>
      <c r="R1346" s="1">
        <f t="shared" si="929"/>
        <v>3.1921597754360699E-3</v>
      </c>
      <c r="S1346" s="1">
        <f t="shared" si="929"/>
        <v>3.5615870681424298E-3</v>
      </c>
      <c r="T1346" s="1">
        <f t="shared" si="929"/>
        <v>6.0808028688000403E-3</v>
      </c>
      <c r="U1346" s="1">
        <f t="shared" si="929"/>
        <v>8.4020992839180502E-3</v>
      </c>
      <c r="V1346" s="1">
        <f t="shared" si="929"/>
        <v>2.2055667976075498E-3</v>
      </c>
    </row>
    <row r="1347" spans="1:22">
      <c r="A1347" s="1" t="s">
        <v>47</v>
      </c>
      <c r="B1347" s="1">
        <v>10</v>
      </c>
      <c r="C1347" s="1" t="s">
        <v>30</v>
      </c>
      <c r="D1347" s="1">
        <f t="shared" ref="D1347:V1347" si="930">D941/SUM(D$820:D$1222)</f>
        <v>2.7174748649569399E-3</v>
      </c>
      <c r="E1347" s="1">
        <f t="shared" si="930"/>
        <v>2.7887641095219202E-3</v>
      </c>
      <c r="F1347" s="1">
        <f t="shared" si="930"/>
        <v>3.4949554021100702E-3</v>
      </c>
      <c r="G1347" s="1">
        <f t="shared" si="930"/>
        <v>2.9785742670241601E-3</v>
      </c>
      <c r="H1347" s="1">
        <f t="shared" si="930"/>
        <v>3.7144229847088299E-3</v>
      </c>
      <c r="I1347" s="1">
        <f t="shared" si="930"/>
        <v>3.38689074574211E-3</v>
      </c>
      <c r="J1347" s="1">
        <f t="shared" si="930"/>
        <v>1.78234428759554E-3</v>
      </c>
      <c r="K1347" s="1">
        <f t="shared" si="930"/>
        <v>2.2981740302963102E-3</v>
      </c>
      <c r="L1347" s="1">
        <f t="shared" si="930"/>
        <v>3.83090737347098E-3</v>
      </c>
      <c r="M1347" s="1">
        <f t="shared" si="930"/>
        <v>2.07334608311222E-3</v>
      </c>
      <c r="N1347" s="1">
        <f t="shared" si="930"/>
        <v>8.4172744074288604E-3</v>
      </c>
      <c r="O1347" s="1">
        <f t="shared" si="930"/>
        <v>9.3089364957279607E-3</v>
      </c>
      <c r="P1347" s="1">
        <f t="shared" si="930"/>
        <v>2.3820578647136101E-3</v>
      </c>
      <c r="Q1347" s="1">
        <f t="shared" si="930"/>
        <v>3.3893744904359099E-3</v>
      </c>
      <c r="R1347" s="1">
        <f t="shared" si="930"/>
        <v>2.65948466525094E-3</v>
      </c>
      <c r="S1347" s="1">
        <f t="shared" si="930"/>
        <v>3.6357747432315302E-3</v>
      </c>
      <c r="T1347" s="1">
        <f t="shared" si="930"/>
        <v>6.6899816182570898E-3</v>
      </c>
      <c r="U1347" s="1">
        <f t="shared" si="930"/>
        <v>9.1952979744572595E-3</v>
      </c>
      <c r="V1347" s="1">
        <f t="shared" si="930"/>
        <v>3.4025539939128401E-3</v>
      </c>
    </row>
    <row r="1348" spans="1:22">
      <c r="A1348" s="1" t="s">
        <v>47</v>
      </c>
      <c r="B1348" s="1">
        <v>10</v>
      </c>
      <c r="C1348" s="1" t="s">
        <v>31</v>
      </c>
      <c r="D1348" s="1">
        <f t="shared" ref="D1348:V1348" si="931">D942/SUM(D$820:D$1222)</f>
        <v>3.35578948412745E-3</v>
      </c>
      <c r="E1348" s="1">
        <f t="shared" si="931"/>
        <v>3.2313282809665902E-3</v>
      </c>
      <c r="F1348" s="1">
        <f t="shared" si="931"/>
        <v>3.5722067629156799E-3</v>
      </c>
      <c r="G1348" s="1">
        <f t="shared" si="931"/>
        <v>3.0021436295978501E-3</v>
      </c>
      <c r="H1348" s="1">
        <f t="shared" si="931"/>
        <v>4.1528611520522899E-3</v>
      </c>
      <c r="I1348" s="1">
        <f t="shared" si="931"/>
        <v>4.5056222161382496E-3</v>
      </c>
      <c r="J1348" s="1">
        <f t="shared" si="931"/>
        <v>9.7915337404959205E-4</v>
      </c>
      <c r="K1348" s="1">
        <f t="shared" si="931"/>
        <v>2.40739797826986E-3</v>
      </c>
      <c r="L1348" s="1">
        <f t="shared" si="931"/>
        <v>5.7152452222860601E-3</v>
      </c>
      <c r="M1348" s="1">
        <f t="shared" si="931"/>
        <v>2.07324584762798E-3</v>
      </c>
      <c r="N1348" s="1">
        <f t="shared" si="931"/>
        <v>7.7695723822079898E-3</v>
      </c>
      <c r="O1348" s="1">
        <f t="shared" si="931"/>
        <v>1.11367876041046E-2</v>
      </c>
      <c r="P1348" s="1">
        <f t="shared" si="931"/>
        <v>2.4838899674572202E-3</v>
      </c>
      <c r="Q1348" s="1">
        <f t="shared" si="931"/>
        <v>2.94176855204463E-3</v>
      </c>
      <c r="R1348" s="1">
        <f t="shared" si="931"/>
        <v>2.7405294670256601E-3</v>
      </c>
      <c r="S1348" s="1">
        <f t="shared" si="931"/>
        <v>3.6357747432315302E-3</v>
      </c>
      <c r="T1348" s="1">
        <f t="shared" si="931"/>
        <v>7.2918667335847296E-3</v>
      </c>
      <c r="U1348" s="1">
        <f t="shared" si="931"/>
        <v>1.011706607851E-2</v>
      </c>
      <c r="V1348" s="1">
        <f t="shared" si="931"/>
        <v>4.2158983334046702E-3</v>
      </c>
    </row>
    <row r="1349" spans="1:22">
      <c r="A1349" s="1" t="s">
        <v>47</v>
      </c>
      <c r="B1349" s="1">
        <v>10</v>
      </c>
      <c r="C1349" s="1" t="s">
        <v>32</v>
      </c>
      <c r="D1349" s="1">
        <f t="shared" ref="D1349:V1349" si="932">D943/SUM(D$820:D$1222)</f>
        <v>3.9128868495667199E-3</v>
      </c>
      <c r="E1349" s="1">
        <f t="shared" si="932"/>
        <v>3.7915344754722302E-3</v>
      </c>
      <c r="F1349" s="1">
        <f t="shared" si="932"/>
        <v>3.4985291172360301E-3</v>
      </c>
      <c r="G1349" s="1">
        <f t="shared" si="932"/>
        <v>3.3164017972471798E-3</v>
      </c>
      <c r="H1349" s="1">
        <f t="shared" si="932"/>
        <v>3.9960290792883197E-3</v>
      </c>
      <c r="I1349" s="1">
        <f t="shared" si="932"/>
        <v>4.2026215873374297E-3</v>
      </c>
      <c r="J1349" s="1">
        <f t="shared" si="932"/>
        <v>2.1012039082304399E-3</v>
      </c>
      <c r="K1349" s="1">
        <f t="shared" si="932"/>
        <v>2.7503325572784901E-3</v>
      </c>
      <c r="L1349" s="1">
        <f t="shared" si="932"/>
        <v>8.0813228217369495E-3</v>
      </c>
      <c r="M1349" s="1">
        <f t="shared" si="932"/>
        <v>2.1767986688570901E-3</v>
      </c>
      <c r="N1349" s="1">
        <f t="shared" si="932"/>
        <v>7.6402136041532802E-3</v>
      </c>
      <c r="O1349" s="1">
        <f t="shared" si="932"/>
        <v>1.11796733748893E-2</v>
      </c>
      <c r="P1349" s="1">
        <f t="shared" si="932"/>
        <v>2.9432844843518798E-3</v>
      </c>
      <c r="Q1349" s="1">
        <f t="shared" si="932"/>
        <v>2.5581063767282299E-3</v>
      </c>
      <c r="R1349" s="1">
        <f t="shared" si="932"/>
        <v>3.3671429368040801E-3</v>
      </c>
      <c r="S1349" s="1">
        <f t="shared" si="932"/>
        <v>3.6357747432315302E-3</v>
      </c>
      <c r="T1349" s="1">
        <f t="shared" si="932"/>
        <v>8.14481115886969E-3</v>
      </c>
      <c r="U1349" s="1">
        <f t="shared" si="932"/>
        <v>1.11932772552614E-2</v>
      </c>
      <c r="V1349" s="1">
        <f t="shared" si="932"/>
        <v>5.3414946373463697E-3</v>
      </c>
    </row>
    <row r="1350" spans="1:22">
      <c r="A1350" s="1" t="s">
        <v>47</v>
      </c>
      <c r="B1350" s="1">
        <v>10</v>
      </c>
      <c r="C1350" s="1" t="s">
        <v>33</v>
      </c>
      <c r="D1350" s="1">
        <f t="shared" ref="D1350:V1350" si="933">D944/SUM(D$820:D$1222)</f>
        <v>4.3041111374056097E-3</v>
      </c>
      <c r="E1350" s="1">
        <f t="shared" si="933"/>
        <v>4.1169420278984199E-3</v>
      </c>
      <c r="F1350" s="1">
        <f t="shared" si="933"/>
        <v>6.4172937712709396E-3</v>
      </c>
      <c r="G1350" s="1">
        <f t="shared" si="933"/>
        <v>2.86858390834689E-3</v>
      </c>
      <c r="H1350" s="1">
        <f t="shared" si="933"/>
        <v>4.2653096516970896E-3</v>
      </c>
      <c r="I1350" s="1">
        <f t="shared" si="933"/>
        <v>4.8992885532990697E-3</v>
      </c>
      <c r="J1350" s="1">
        <f t="shared" si="933"/>
        <v>5.6953375684644803E-3</v>
      </c>
      <c r="K1350" s="1">
        <f t="shared" si="933"/>
        <v>3.3207772811927102E-3</v>
      </c>
      <c r="L1350" s="1">
        <f t="shared" si="933"/>
        <v>6.7482742750662201E-3</v>
      </c>
      <c r="M1350" s="1">
        <f t="shared" si="933"/>
        <v>2.7198395515806301E-3</v>
      </c>
      <c r="N1350" s="1">
        <f t="shared" si="933"/>
        <v>1.0324559604613001E-2</v>
      </c>
      <c r="O1350" s="1">
        <f t="shared" si="933"/>
        <v>1.3046910705598399E-2</v>
      </c>
      <c r="P1350" s="1">
        <f t="shared" si="933"/>
        <v>3.32311613657725E-3</v>
      </c>
      <c r="Q1350" s="1">
        <f t="shared" si="933"/>
        <v>2.6220500759622498E-3</v>
      </c>
      <c r="R1350" s="1">
        <f t="shared" si="933"/>
        <v>4.4330559748808097E-3</v>
      </c>
      <c r="S1350" s="1">
        <f t="shared" si="933"/>
        <v>3.4132117179642299E-3</v>
      </c>
      <c r="T1350" s="1">
        <f t="shared" si="933"/>
        <v>8.8702973239975294E-3</v>
      </c>
      <c r="U1350" s="1">
        <f t="shared" si="933"/>
        <v>1.23567301753048E-2</v>
      </c>
      <c r="V1350" s="1">
        <f t="shared" si="933"/>
        <v>6.5191069996963199E-3</v>
      </c>
    </row>
    <row r="1351" spans="1:22">
      <c r="A1351" s="1" t="s">
        <v>47</v>
      </c>
      <c r="B1351" s="1">
        <v>10</v>
      </c>
      <c r="C1351" s="1" t="s">
        <v>34</v>
      </c>
      <c r="D1351" s="1">
        <f t="shared" ref="D1351:V1351" si="934">D945/SUM(D$820:D$1222)</f>
        <v>4.3698658842491996E-3</v>
      </c>
      <c r="E1351" s="1">
        <f t="shared" si="934"/>
        <v>4.4241725669093603E-3</v>
      </c>
      <c r="F1351" s="1">
        <f t="shared" si="934"/>
        <v>7.5943156570342299E-3</v>
      </c>
      <c r="G1351" s="1">
        <f t="shared" si="934"/>
        <v>3.0021436295978501E-3</v>
      </c>
      <c r="H1351" s="1">
        <f t="shared" si="934"/>
        <v>4.4517062756000902E-3</v>
      </c>
      <c r="I1351" s="1">
        <f t="shared" si="934"/>
        <v>6.3111203739969497E-3</v>
      </c>
      <c r="J1351" s="1">
        <f t="shared" si="934"/>
        <v>9.2471821031866394E-3</v>
      </c>
      <c r="K1351" s="1">
        <f t="shared" si="934"/>
        <v>3.5268242048807799E-3</v>
      </c>
      <c r="L1351" s="1">
        <f t="shared" si="934"/>
        <v>9.1091519080491803E-3</v>
      </c>
      <c r="M1351" s="1">
        <f t="shared" si="934"/>
        <v>3.1984036070862999E-3</v>
      </c>
      <c r="N1351" s="1">
        <f t="shared" si="934"/>
        <v>1.0573422214812399E-2</v>
      </c>
      <c r="O1351" s="1">
        <f t="shared" si="934"/>
        <v>1.2915253780285201E-2</v>
      </c>
      <c r="P1351" s="1">
        <f t="shared" si="934"/>
        <v>3.61491634064029E-3</v>
      </c>
      <c r="Q1351" s="1">
        <f t="shared" si="934"/>
        <v>2.8778248871026099E-3</v>
      </c>
      <c r="R1351" s="1">
        <f t="shared" si="934"/>
        <v>5.0541435094148997E-3</v>
      </c>
      <c r="S1351" s="1">
        <f t="shared" si="934"/>
        <v>3.33902404287513E-3</v>
      </c>
      <c r="T1351" s="1">
        <f t="shared" si="934"/>
        <v>9.4006587387072196E-3</v>
      </c>
      <c r="U1351" s="1">
        <f t="shared" si="934"/>
        <v>1.34652701520174E-2</v>
      </c>
      <c r="V1351" s="1">
        <f t="shared" si="934"/>
        <v>8.5255324459023191E-3</v>
      </c>
    </row>
    <row r="1352" spans="1:22">
      <c r="A1352" s="1" t="s">
        <v>47</v>
      </c>
      <c r="B1352" s="1">
        <v>10</v>
      </c>
      <c r="C1352" s="1" t="s">
        <v>35</v>
      </c>
      <c r="D1352" s="1">
        <f t="shared" ref="D1352:V1352" si="935">D946/SUM(D$820:D$1222)</f>
        <v>4.3491375354884603E-3</v>
      </c>
      <c r="E1352" s="1">
        <f t="shared" si="935"/>
        <v>4.6532970275272399E-3</v>
      </c>
      <c r="F1352" s="1">
        <f t="shared" si="935"/>
        <v>7.5943156570342299E-3</v>
      </c>
      <c r="G1352" s="1">
        <f t="shared" si="935"/>
        <v>3.1042775340838899E-3</v>
      </c>
      <c r="H1352" s="1">
        <f t="shared" si="935"/>
        <v>4.3833164285618899E-3</v>
      </c>
      <c r="I1352" s="1">
        <f t="shared" si="935"/>
        <v>5.3784099259256398E-3</v>
      </c>
      <c r="J1352" s="1">
        <f t="shared" si="935"/>
        <v>1.13836095386185E-2</v>
      </c>
      <c r="K1352" s="1">
        <f t="shared" si="935"/>
        <v>3.08849753157212E-3</v>
      </c>
      <c r="L1352" s="1">
        <f t="shared" si="935"/>
        <v>1.0495871537192499E-2</v>
      </c>
      <c r="M1352" s="1">
        <f t="shared" si="935"/>
        <v>3.2193283185234698E-3</v>
      </c>
      <c r="N1352" s="1">
        <f t="shared" si="935"/>
        <v>1.6788159640377699E-2</v>
      </c>
      <c r="O1352" s="1">
        <f t="shared" si="935"/>
        <v>1.56367069782361E-2</v>
      </c>
      <c r="P1352" s="1">
        <f t="shared" si="935"/>
        <v>3.8206715543973899E-3</v>
      </c>
      <c r="Q1352" s="1">
        <f t="shared" si="935"/>
        <v>3.1975432968686201E-3</v>
      </c>
      <c r="R1352" s="1">
        <f t="shared" si="935"/>
        <v>6.7504045345784802E-3</v>
      </c>
      <c r="S1352" s="1">
        <f t="shared" si="935"/>
        <v>2.9680856674296398E-3</v>
      </c>
      <c r="T1352" s="1">
        <f t="shared" si="935"/>
        <v>9.7924511236862997E-3</v>
      </c>
      <c r="U1352" s="1">
        <f t="shared" si="935"/>
        <v>1.4536531797550699E-2</v>
      </c>
      <c r="V1352" s="1">
        <f t="shared" si="935"/>
        <v>1.03611257929099E-2</v>
      </c>
    </row>
    <row r="1353" spans="1:22">
      <c r="A1353" s="1" t="s">
        <v>47</v>
      </c>
      <c r="B1353" s="1">
        <v>10</v>
      </c>
      <c r="C1353" s="1" t="s">
        <v>36</v>
      </c>
      <c r="D1353" s="1">
        <f t="shared" ref="D1353:V1353" si="936">D947/SUM(D$820:D$1222)</f>
        <v>4.4930258287683E-3</v>
      </c>
      <c r="E1353" s="1">
        <f t="shared" si="936"/>
        <v>5.0650548962362504E-3</v>
      </c>
      <c r="F1353" s="1">
        <f t="shared" si="936"/>
        <v>7.5943156570342299E-3</v>
      </c>
      <c r="G1353" s="1">
        <f t="shared" si="936"/>
        <v>3.0414259005540202E-3</v>
      </c>
      <c r="H1353" s="1">
        <f t="shared" si="936"/>
        <v>4.6156180537486897E-3</v>
      </c>
      <c r="I1353" s="1">
        <f t="shared" si="936"/>
        <v>4.4853005918506599E-3</v>
      </c>
      <c r="J1353" s="1">
        <f t="shared" si="936"/>
        <v>1.1149681378602499E-3</v>
      </c>
      <c r="K1353" s="1">
        <f t="shared" si="936"/>
        <v>3.2268160683071698E-3</v>
      </c>
      <c r="L1353" s="1">
        <f t="shared" si="936"/>
        <v>1.3452702470017499E-2</v>
      </c>
      <c r="M1353" s="1">
        <f t="shared" si="936"/>
        <v>3.5705514559909602E-3</v>
      </c>
      <c r="N1353" s="1">
        <f t="shared" si="936"/>
        <v>2.1555868113922801E-2</v>
      </c>
      <c r="O1353" s="1">
        <f t="shared" si="936"/>
        <v>1.51420099395695E-2</v>
      </c>
      <c r="P1353" s="1">
        <f t="shared" si="936"/>
        <v>4.0273677218759397E-3</v>
      </c>
      <c r="Q1353" s="1">
        <f t="shared" si="936"/>
        <v>3.1975432968686201E-3</v>
      </c>
      <c r="R1353" s="1">
        <f t="shared" si="936"/>
        <v>6.8511987063145201E-3</v>
      </c>
      <c r="S1353" s="1">
        <f t="shared" si="936"/>
        <v>2.81971031725144E-3</v>
      </c>
      <c r="T1353" s="1">
        <f t="shared" si="936"/>
        <v>1.12352682091874E-2</v>
      </c>
      <c r="U1353" s="1">
        <f t="shared" si="936"/>
        <v>1.6580690631829698E-2</v>
      </c>
      <c r="V1353" s="1">
        <f t="shared" si="936"/>
        <v>1.2781060402026E-2</v>
      </c>
    </row>
    <row r="1354" spans="1:22">
      <c r="A1354" s="1" t="s">
        <v>47</v>
      </c>
      <c r="B1354" s="1">
        <v>10</v>
      </c>
      <c r="C1354" s="1" t="s">
        <v>37</v>
      </c>
      <c r="D1354" s="1">
        <f t="shared" ref="D1354:V1354" si="937">D948/SUM(D$820:D$1222)</f>
        <v>4.6476725819500301E-3</v>
      </c>
      <c r="E1354" s="1">
        <f t="shared" si="937"/>
        <v>5.5753719974823701E-3</v>
      </c>
      <c r="F1354" s="1">
        <f t="shared" si="937"/>
        <v>7.5943156570342299E-3</v>
      </c>
      <c r="G1354" s="1">
        <f t="shared" si="937"/>
        <v>3.1514162592312799E-3</v>
      </c>
      <c r="H1354" s="1">
        <f t="shared" si="937"/>
        <v>4.8651441144618203E-3</v>
      </c>
      <c r="I1354" s="1">
        <f t="shared" si="937"/>
        <v>3.9191609818900602E-3</v>
      </c>
      <c r="J1354" s="1">
        <f t="shared" si="937"/>
        <v>1.1693400210498299E-3</v>
      </c>
      <c r="K1354" s="1">
        <f t="shared" si="937"/>
        <v>3.4376325967102501E-3</v>
      </c>
      <c r="L1354" s="1">
        <f t="shared" si="937"/>
        <v>1.44926957636029E-2</v>
      </c>
      <c r="M1354" s="1">
        <f t="shared" si="937"/>
        <v>3.76022341342842E-3</v>
      </c>
      <c r="N1354" s="1">
        <f t="shared" si="937"/>
        <v>1.88385265437097E-2</v>
      </c>
      <c r="O1354" s="1">
        <f t="shared" si="937"/>
        <v>1.43989753787463E-2</v>
      </c>
      <c r="P1354" s="1">
        <f t="shared" si="937"/>
        <v>4.2342729901814801E-3</v>
      </c>
      <c r="Q1354" s="1">
        <f t="shared" si="937"/>
        <v>2.94176855204463E-3</v>
      </c>
      <c r="R1354" s="1">
        <f t="shared" si="937"/>
        <v>1.1541717480707101E-2</v>
      </c>
      <c r="S1354" s="1">
        <f t="shared" si="937"/>
        <v>2.22620891653865E-3</v>
      </c>
      <c r="T1354" s="1">
        <f t="shared" si="937"/>
        <v>1.1681472307019301E-2</v>
      </c>
      <c r="U1354" s="1">
        <f t="shared" si="937"/>
        <v>1.8271498709619E-2</v>
      </c>
      <c r="V1354" s="1">
        <f t="shared" si="937"/>
        <v>1.29370753162431E-2</v>
      </c>
    </row>
    <row r="1355" spans="1:22">
      <c r="A1355" s="1" t="s">
        <v>47</v>
      </c>
      <c r="B1355" s="1">
        <v>10</v>
      </c>
      <c r="C1355" s="1" t="s">
        <v>38</v>
      </c>
      <c r="D1355" s="1">
        <f t="shared" ref="D1355:V1355" si="938">D949/SUM(D$820:D$1222)</f>
        <v>4.8435564383613097E-3</v>
      </c>
      <c r="E1355" s="1">
        <f t="shared" si="938"/>
        <v>5.9791314399742796E-3</v>
      </c>
      <c r="F1355" s="1">
        <f t="shared" si="938"/>
        <v>7.30244658089134E-3</v>
      </c>
      <c r="G1355" s="1">
        <f t="shared" si="938"/>
        <v>3.2519788728790698E-3</v>
      </c>
      <c r="H1355" s="1">
        <f t="shared" si="938"/>
        <v>5.1886531134494197E-3</v>
      </c>
      <c r="I1355" s="1">
        <f t="shared" si="938"/>
        <v>3.2045171944432502E-3</v>
      </c>
      <c r="J1355" s="1">
        <f t="shared" si="938"/>
        <v>1.2917983147711701E-3</v>
      </c>
      <c r="K1355" s="1">
        <f t="shared" si="938"/>
        <v>3.6875598837763498E-3</v>
      </c>
      <c r="L1355" s="1">
        <f t="shared" si="938"/>
        <v>1.44926957636029E-2</v>
      </c>
      <c r="M1355" s="1">
        <f t="shared" si="938"/>
        <v>3.9605381560339102E-3</v>
      </c>
      <c r="N1355" s="1">
        <f t="shared" si="938"/>
        <v>1.50337438259961E-2</v>
      </c>
      <c r="O1355" s="1">
        <f t="shared" si="938"/>
        <v>1.48786960889431E-2</v>
      </c>
      <c r="P1355" s="1">
        <f t="shared" si="938"/>
        <v>4.4419101113814799E-3</v>
      </c>
      <c r="Q1355" s="1">
        <f t="shared" si="938"/>
        <v>3.7109634750733E-3</v>
      </c>
      <c r="R1355" s="1">
        <f t="shared" si="938"/>
        <v>1.46949405612846E-2</v>
      </c>
      <c r="S1355" s="1">
        <f t="shared" si="938"/>
        <v>2.1635276756681999E-3</v>
      </c>
      <c r="T1355" s="1">
        <f t="shared" si="938"/>
        <v>1.22847299881103E-2</v>
      </c>
      <c r="U1355" s="1">
        <f t="shared" si="938"/>
        <v>2.01513196808615E-2</v>
      </c>
      <c r="V1355" s="1">
        <f t="shared" si="938"/>
        <v>1.4769446206157E-2</v>
      </c>
    </row>
    <row r="1356" spans="1:22">
      <c r="A1356" s="1" t="s">
        <v>48</v>
      </c>
      <c r="B1356" s="1">
        <v>11</v>
      </c>
      <c r="C1356" s="1" t="s">
        <v>25</v>
      </c>
      <c r="D1356" s="1">
        <f t="shared" ref="D1356:V1356" si="939">D950/SUM(D$820:D$1222)</f>
        <v>9.9639888118136411E-4</v>
      </c>
      <c r="E1356" s="1">
        <f t="shared" si="939"/>
        <v>1.6410054629824901E-3</v>
      </c>
      <c r="F1356" s="1">
        <f t="shared" si="939"/>
        <v>3.1497157119149501E-3</v>
      </c>
      <c r="G1356" s="1">
        <f t="shared" si="939"/>
        <v>1.80010613833919E-3</v>
      </c>
      <c r="H1356" s="1">
        <f t="shared" si="939"/>
        <v>2.5342203503956199E-3</v>
      </c>
      <c r="I1356" s="1">
        <f t="shared" si="939"/>
        <v>2.2707646117930999E-3</v>
      </c>
      <c r="J1356" s="1">
        <f t="shared" si="939"/>
        <v>8.76803735632138E-4</v>
      </c>
      <c r="K1356" s="1">
        <f t="shared" si="939"/>
        <v>2.5585944477354099E-3</v>
      </c>
      <c r="L1356" s="1">
        <f t="shared" si="939"/>
        <v>1.6029074550523699E-3</v>
      </c>
      <c r="M1356" s="1">
        <f t="shared" si="939"/>
        <v>1.0419351563229801E-3</v>
      </c>
      <c r="N1356" s="1">
        <f t="shared" si="939"/>
        <v>4.3777556231412397E-3</v>
      </c>
      <c r="O1356" s="1">
        <f t="shared" si="939"/>
        <v>3.84722817801745E-3</v>
      </c>
      <c r="P1356" s="1">
        <f t="shared" si="939"/>
        <v>6.4003887506890796E-4</v>
      </c>
      <c r="Q1356" s="1">
        <f t="shared" si="939"/>
        <v>3.2492200120116102E-3</v>
      </c>
      <c r="R1356" s="1">
        <f t="shared" si="939"/>
        <v>1.80107115898342E-3</v>
      </c>
      <c r="S1356" s="1">
        <f t="shared" si="939"/>
        <v>4.1550884688552198E-3</v>
      </c>
      <c r="T1356" s="1">
        <f t="shared" si="939"/>
        <v>2.98466519959307E-3</v>
      </c>
      <c r="U1356" s="1">
        <f t="shared" si="939"/>
        <v>2.92996287125105E-3</v>
      </c>
      <c r="V1356" s="1">
        <f t="shared" si="939"/>
        <v>7.3889949940175205E-4</v>
      </c>
    </row>
    <row r="1357" spans="1:22">
      <c r="A1357" s="1" t="s">
        <v>48</v>
      </c>
      <c r="B1357" s="1">
        <v>11</v>
      </c>
      <c r="C1357" s="1" t="s">
        <v>27</v>
      </c>
      <c r="D1357" s="1">
        <f t="shared" ref="D1357:V1357" si="940">D951/SUM(D$820:D$1222)</f>
        <v>1.7575278687905801E-3</v>
      </c>
      <c r="E1357" s="1">
        <f t="shared" si="940"/>
        <v>1.8688512041301699E-3</v>
      </c>
      <c r="F1357" s="1">
        <f t="shared" si="940"/>
        <v>3.2390653075736902E-3</v>
      </c>
      <c r="G1357" s="1">
        <f t="shared" si="940"/>
        <v>1.89438358863399E-3</v>
      </c>
      <c r="H1357" s="1">
        <f t="shared" si="940"/>
        <v>2.9690788577235302E-3</v>
      </c>
      <c r="I1357" s="1">
        <f t="shared" si="940"/>
        <v>8.9284413687802794E-3</v>
      </c>
      <c r="J1357" s="1">
        <f t="shared" si="940"/>
        <v>9.6246580424922995E-4</v>
      </c>
      <c r="K1357" s="1">
        <f t="shared" si="940"/>
        <v>3.1419171043801401E-3</v>
      </c>
      <c r="L1357" s="1">
        <f t="shared" si="940"/>
        <v>1.8408059209600301E-3</v>
      </c>
      <c r="M1357" s="1">
        <f t="shared" si="940"/>
        <v>1.13842626682265E-3</v>
      </c>
      <c r="N1357" s="1">
        <f t="shared" si="940"/>
        <v>6.3377462818988801E-3</v>
      </c>
      <c r="O1357" s="1">
        <f t="shared" si="940"/>
        <v>5.4189166869528004E-3</v>
      </c>
      <c r="P1357" s="1">
        <f t="shared" si="940"/>
        <v>1.3610185265267099E-3</v>
      </c>
      <c r="Q1357" s="1">
        <f t="shared" si="940"/>
        <v>3.3960351222510799E-3</v>
      </c>
      <c r="R1357" s="1">
        <f t="shared" si="940"/>
        <v>1.99281114532791E-3</v>
      </c>
      <c r="S1357" s="1">
        <f t="shared" si="940"/>
        <v>3.93252544358792E-3</v>
      </c>
      <c r="T1357" s="1">
        <f t="shared" si="940"/>
        <v>3.2303244150507201E-3</v>
      </c>
      <c r="U1357" s="1">
        <f t="shared" si="940"/>
        <v>3.5933599530203601E-3</v>
      </c>
      <c r="V1357" s="1">
        <f t="shared" si="940"/>
        <v>1.21889608031348E-3</v>
      </c>
    </row>
    <row r="1358" spans="1:22">
      <c r="A1358" s="1" t="s">
        <v>48</v>
      </c>
      <c r="B1358" s="1">
        <v>11</v>
      </c>
      <c r="C1358" s="1" t="s">
        <v>28</v>
      </c>
      <c r="D1358" s="1">
        <f t="shared" ref="D1358:V1358" si="941">D952/SUM(D$820:D$1222)</f>
        <v>1.9124414076531701E-3</v>
      </c>
      <c r="E1358" s="1">
        <f t="shared" si="941"/>
        <v>2.0090656564417399E-3</v>
      </c>
      <c r="F1358" s="1">
        <f t="shared" si="941"/>
        <v>3.5534380409947401E-3</v>
      </c>
      <c r="G1358" s="1">
        <f t="shared" si="941"/>
        <v>1.9572352221638501E-3</v>
      </c>
      <c r="H1358" s="1">
        <f t="shared" si="941"/>
        <v>6.5794282325112403E-3</v>
      </c>
      <c r="I1358" s="1">
        <f t="shared" si="941"/>
        <v>1.79242484010066E-3</v>
      </c>
      <c r="J1358" s="1">
        <f t="shared" si="941"/>
        <v>1.2142790565299901E-3</v>
      </c>
      <c r="K1358" s="1">
        <f t="shared" si="941"/>
        <v>3.6532187298283299E-3</v>
      </c>
      <c r="L1358" s="1">
        <f t="shared" si="941"/>
        <v>1.52100798318252E-3</v>
      </c>
      <c r="M1358" s="1">
        <f t="shared" si="941"/>
        <v>1.3592962149782701E-3</v>
      </c>
      <c r="N1358" s="1">
        <f t="shared" si="941"/>
        <v>6.8048303564817499E-3</v>
      </c>
      <c r="O1358" s="1">
        <f t="shared" si="941"/>
        <v>6.3892480065675401E-3</v>
      </c>
      <c r="P1358" s="1">
        <f t="shared" si="941"/>
        <v>1.9822570835107902E-3</v>
      </c>
      <c r="Q1358" s="1">
        <f t="shared" si="941"/>
        <v>3.5492334959442099E-3</v>
      </c>
      <c r="R1358" s="1">
        <f t="shared" si="941"/>
        <v>2.2049892958807302E-3</v>
      </c>
      <c r="S1358" s="1">
        <f t="shared" si="941"/>
        <v>3.7099624183206301E-3</v>
      </c>
      <c r="T1358" s="1">
        <f t="shared" si="941"/>
        <v>3.5152871012359499E-3</v>
      </c>
      <c r="U1358" s="1">
        <f t="shared" si="941"/>
        <v>4.1777164999451796E-3</v>
      </c>
      <c r="V1358" s="1">
        <f t="shared" si="941"/>
        <v>2.1093121140991601E-3</v>
      </c>
    </row>
    <row r="1359" spans="1:22">
      <c r="A1359" s="1" t="s">
        <v>48</v>
      </c>
      <c r="B1359" s="1">
        <v>11</v>
      </c>
      <c r="C1359" s="1" t="s">
        <v>29</v>
      </c>
      <c r="D1359" s="1">
        <f t="shared" ref="D1359:V1359" si="942">D953/SUM(D$820:D$1222)</f>
        <v>2.0477331080591102E-3</v>
      </c>
      <c r="E1359" s="1">
        <f t="shared" si="942"/>
        <v>2.0299582321064999E-3</v>
      </c>
      <c r="F1359" s="1">
        <f t="shared" si="942"/>
        <v>3.66562381065858E-3</v>
      </c>
      <c r="G1359" s="1">
        <f t="shared" si="942"/>
        <v>1.9493787679726201E-3</v>
      </c>
      <c r="H1359" s="1">
        <f t="shared" si="942"/>
        <v>8.2396251279004597E-3</v>
      </c>
      <c r="I1359" s="1">
        <f t="shared" si="942"/>
        <v>2.3671620603367802E-3</v>
      </c>
      <c r="J1359" s="1">
        <f t="shared" si="942"/>
        <v>1.53521005109437E-3</v>
      </c>
      <c r="K1359" s="1">
        <f t="shared" si="942"/>
        <v>3.9012381750084301E-3</v>
      </c>
      <c r="L1359" s="1">
        <f t="shared" si="942"/>
        <v>2.3458526641574498E-3</v>
      </c>
      <c r="M1359" s="1">
        <f t="shared" si="942"/>
        <v>1.4520208234832901E-3</v>
      </c>
      <c r="N1359" s="1">
        <f t="shared" si="942"/>
        <v>6.3404706867409098E-3</v>
      </c>
      <c r="O1359" s="1">
        <f t="shared" si="942"/>
        <v>5.6811002486380898E-3</v>
      </c>
      <c r="P1359" s="1">
        <f t="shared" si="942"/>
        <v>2.1775572559184502E-3</v>
      </c>
      <c r="Q1359" s="1">
        <f t="shared" si="942"/>
        <v>3.7090926661885598E-3</v>
      </c>
      <c r="R1359" s="1">
        <f t="shared" si="942"/>
        <v>2.4397837143932499E-3</v>
      </c>
      <c r="S1359" s="1">
        <f t="shared" si="942"/>
        <v>3.4873993930533299E-3</v>
      </c>
      <c r="T1359" s="1">
        <f t="shared" si="942"/>
        <v>3.7838892042710102E-3</v>
      </c>
      <c r="U1359" s="1">
        <f t="shared" si="942"/>
        <v>4.6890933991435204E-3</v>
      </c>
      <c r="V1359" s="1">
        <f t="shared" si="942"/>
        <v>3.65048421802732E-3</v>
      </c>
    </row>
    <row r="1360" spans="1:22">
      <c r="A1360" s="1" t="s">
        <v>48</v>
      </c>
      <c r="B1360" s="1">
        <v>11</v>
      </c>
      <c r="C1360" s="1" t="s">
        <v>30</v>
      </c>
      <c r="D1360" s="1">
        <f t="shared" ref="D1360:V1360" si="943">D954/SUM(D$820:D$1222)</f>
        <v>4.0341002505428604E-3</v>
      </c>
      <c r="E1360" s="1">
        <f t="shared" si="943"/>
        <v>3.21054183263993E-3</v>
      </c>
      <c r="F1360" s="1">
        <f t="shared" si="943"/>
        <v>3.7604918404826999E-3</v>
      </c>
      <c r="G1360" s="1">
        <f t="shared" si="943"/>
        <v>1.9965174931200198E-3</v>
      </c>
      <c r="H1360" s="1">
        <f t="shared" si="943"/>
        <v>7.8335713233419306E-3</v>
      </c>
      <c r="I1360" s="1">
        <f t="shared" si="943"/>
        <v>5.4320798567364503E-3</v>
      </c>
      <c r="J1360" s="1">
        <f t="shared" si="943"/>
        <v>2.3696990135438599E-3</v>
      </c>
      <c r="K1360" s="1">
        <f t="shared" si="943"/>
        <v>3.7905833456203901E-3</v>
      </c>
      <c r="L1360" s="1">
        <f t="shared" si="943"/>
        <v>3.3725674719408401E-3</v>
      </c>
      <c r="M1360" s="1">
        <f t="shared" si="943"/>
        <v>1.6204532823117701E-3</v>
      </c>
      <c r="N1360" s="1">
        <f t="shared" si="943"/>
        <v>7.9024291615413505E-3</v>
      </c>
      <c r="O1360" s="1">
        <f t="shared" si="943"/>
        <v>6.6772543232919597E-3</v>
      </c>
      <c r="P1360" s="1">
        <f t="shared" si="943"/>
        <v>2.59994092643607E-3</v>
      </c>
      <c r="Q1360" s="1">
        <f t="shared" si="943"/>
        <v>4.0927548872412697E-3</v>
      </c>
      <c r="R1360" s="1">
        <f t="shared" si="943"/>
        <v>2.8578500708066599E-3</v>
      </c>
      <c r="S1360" s="1">
        <f t="shared" si="943"/>
        <v>3.26483636778604E-3</v>
      </c>
      <c r="T1360" s="1">
        <f t="shared" si="943"/>
        <v>4.1284833607010997E-3</v>
      </c>
      <c r="U1360" s="1">
        <f t="shared" si="943"/>
        <v>5.2104212362594198E-3</v>
      </c>
      <c r="V1360" s="1">
        <f t="shared" si="943"/>
        <v>5.6907073026501902E-3</v>
      </c>
    </row>
    <row r="1361" spans="1:22">
      <c r="A1361" s="1" t="s">
        <v>48</v>
      </c>
      <c r="B1361" s="1">
        <v>11</v>
      </c>
      <c r="C1361" s="1" t="s">
        <v>31</v>
      </c>
      <c r="D1361" s="1">
        <f t="shared" ref="D1361:V1361" si="944">D955/SUM(D$820:D$1222)</f>
        <v>3.9241139577824297E-3</v>
      </c>
      <c r="E1361" s="1">
        <f t="shared" si="944"/>
        <v>3.6400281759947301E-3</v>
      </c>
      <c r="F1361" s="1">
        <f t="shared" si="944"/>
        <v>3.8528575979676701E-3</v>
      </c>
      <c r="G1361" s="1">
        <f t="shared" si="944"/>
        <v>1.9965174931200198E-3</v>
      </c>
      <c r="H1361" s="1">
        <f t="shared" si="944"/>
        <v>8.7472231936938597E-3</v>
      </c>
      <c r="I1361" s="1">
        <f t="shared" si="944"/>
        <v>8.7502363557968206E-3</v>
      </c>
      <c r="J1361" s="1">
        <f t="shared" si="944"/>
        <v>1.42084935885596E-3</v>
      </c>
      <c r="K1361" s="1">
        <f t="shared" si="944"/>
        <v>3.6842211604758402E-3</v>
      </c>
      <c r="L1361" s="1">
        <f t="shared" si="944"/>
        <v>4.7356086823462304E-3</v>
      </c>
      <c r="M1361" s="1">
        <f t="shared" si="944"/>
        <v>1.94373402614393E-3</v>
      </c>
      <c r="N1361" s="1">
        <f t="shared" si="944"/>
        <v>7.4474535529230404E-3</v>
      </c>
      <c r="O1361" s="1">
        <f t="shared" si="944"/>
        <v>8.5440351911594496E-3</v>
      </c>
      <c r="P1361" s="1">
        <f t="shared" si="944"/>
        <v>2.6339198108217702E-3</v>
      </c>
      <c r="Q1361" s="1">
        <f t="shared" si="944"/>
        <v>4.6362763365721997E-3</v>
      </c>
      <c r="R1361" s="1">
        <f t="shared" si="944"/>
        <v>3.50538981126032E-3</v>
      </c>
      <c r="S1361" s="1">
        <f t="shared" si="944"/>
        <v>3.1906486926969401E-3</v>
      </c>
      <c r="T1361" s="1">
        <f t="shared" si="944"/>
        <v>4.4918926886903096E-3</v>
      </c>
      <c r="U1361" s="1">
        <f t="shared" si="944"/>
        <v>5.7122023920123397E-3</v>
      </c>
      <c r="V1361" s="1">
        <f t="shared" si="944"/>
        <v>8.8924375915133708E-3</v>
      </c>
    </row>
    <row r="1362" spans="1:22">
      <c r="A1362" s="1" t="s">
        <v>48</v>
      </c>
      <c r="B1362" s="1">
        <v>11</v>
      </c>
      <c r="C1362" s="1" t="s">
        <v>32</v>
      </c>
      <c r="D1362" s="1">
        <f t="shared" ref="D1362:V1362" si="945">D956/SUM(D$820:D$1222)</f>
        <v>4.52991007947559E-3</v>
      </c>
      <c r="E1362" s="1">
        <f t="shared" si="945"/>
        <v>4.14689667227557E-3</v>
      </c>
      <c r="F1362" s="1">
        <f t="shared" si="945"/>
        <v>5.0405166602384196E-3</v>
      </c>
      <c r="G1362" s="1">
        <f t="shared" si="945"/>
        <v>2.1065078517972799E-3</v>
      </c>
      <c r="H1362" s="1">
        <f t="shared" si="945"/>
        <v>1.02575093272051E-2</v>
      </c>
      <c r="I1362" s="1">
        <f t="shared" si="945"/>
        <v>5.3997736847920799E-3</v>
      </c>
      <c r="J1362" s="1">
        <f t="shared" si="945"/>
        <v>2.6042842195411601E-3</v>
      </c>
      <c r="K1362" s="1">
        <f t="shared" si="945"/>
        <v>3.9184087519824303E-3</v>
      </c>
      <c r="L1362" s="1">
        <f t="shared" si="945"/>
        <v>7.1067933917209796E-3</v>
      </c>
      <c r="M1362" s="1">
        <f t="shared" si="945"/>
        <v>2.7348166861547898E-3</v>
      </c>
      <c r="N1362" s="1">
        <f t="shared" si="945"/>
        <v>7.19011501654848E-3</v>
      </c>
      <c r="O1362" s="1">
        <f t="shared" si="945"/>
        <v>8.1955584160857894E-3</v>
      </c>
      <c r="P1362" s="1">
        <f t="shared" si="945"/>
        <v>3.1561491262265999E-3</v>
      </c>
      <c r="Q1362" s="1">
        <f t="shared" si="945"/>
        <v>3.9328958074480898E-3</v>
      </c>
      <c r="R1362" s="1">
        <f t="shared" si="945"/>
        <v>3.4974592836455099E-3</v>
      </c>
      <c r="S1362" s="1">
        <f t="shared" si="945"/>
        <v>3.0422733425187398E-3</v>
      </c>
      <c r="T1362" s="1">
        <f t="shared" si="945"/>
        <v>5.0033988569280902E-3</v>
      </c>
      <c r="U1362" s="1">
        <f t="shared" si="945"/>
        <v>6.2880629556958103E-3</v>
      </c>
      <c r="V1362" s="1">
        <f t="shared" si="945"/>
        <v>1.17799247100643E-2</v>
      </c>
    </row>
    <row r="1363" spans="1:22">
      <c r="A1363" s="1" t="s">
        <v>48</v>
      </c>
      <c r="B1363" s="1">
        <v>11</v>
      </c>
      <c r="C1363" s="1" t="s">
        <v>33</v>
      </c>
      <c r="D1363" s="1">
        <f t="shared" ref="D1363:V1363" si="946">D957/SUM(D$820:D$1222)</f>
        <v>4.914435229352E-3</v>
      </c>
      <c r="E1363" s="1">
        <f t="shared" si="946"/>
        <v>4.4202347878365003E-3</v>
      </c>
      <c r="F1363" s="1">
        <f t="shared" si="946"/>
        <v>5.3654090137483E-3</v>
      </c>
      <c r="G1363" s="1">
        <f t="shared" si="946"/>
        <v>2.03579976407618E-3</v>
      </c>
      <c r="H1363" s="1">
        <f t="shared" si="946"/>
        <v>1.0374546938746201E-2</v>
      </c>
      <c r="I1363" s="1">
        <f t="shared" si="946"/>
        <v>3.8790388006043099E-3</v>
      </c>
      <c r="J1363" s="1">
        <f t="shared" si="946"/>
        <v>6.6223917300552004E-3</v>
      </c>
      <c r="K1363" s="1">
        <f t="shared" si="946"/>
        <v>4.4263716541301304E-3</v>
      </c>
      <c r="L1363" s="1">
        <f t="shared" si="946"/>
        <v>5.1017420356147397E-3</v>
      </c>
      <c r="M1363" s="1">
        <f t="shared" si="946"/>
        <v>2.67904623378211E-3</v>
      </c>
      <c r="N1363" s="1">
        <f t="shared" si="946"/>
        <v>9.5719848102879708E-3</v>
      </c>
      <c r="O1363" s="1">
        <f t="shared" si="946"/>
        <v>9.9013165824970804E-3</v>
      </c>
      <c r="P1363" s="1">
        <f t="shared" si="946"/>
        <v>3.5680777553947799E-3</v>
      </c>
      <c r="Q1363" s="1">
        <f t="shared" si="946"/>
        <v>3.6771210105156901E-3</v>
      </c>
      <c r="R1363" s="1">
        <f t="shared" si="946"/>
        <v>4.5285290806279998E-3</v>
      </c>
      <c r="S1363" s="1">
        <f t="shared" si="946"/>
        <v>2.81971031725144E-3</v>
      </c>
      <c r="T1363" s="1">
        <f t="shared" si="946"/>
        <v>5.5602097140851001E-3</v>
      </c>
      <c r="U1363" s="1">
        <f t="shared" si="946"/>
        <v>7.0036235802856299E-3</v>
      </c>
      <c r="V1363" s="1">
        <f t="shared" si="946"/>
        <v>1.50142539046875E-2</v>
      </c>
    </row>
    <row r="1364" spans="1:22">
      <c r="A1364" s="1" t="s">
        <v>48</v>
      </c>
      <c r="B1364" s="1">
        <v>11</v>
      </c>
      <c r="C1364" s="1" t="s">
        <v>34</v>
      </c>
      <c r="D1364" s="1">
        <f t="shared" ref="D1364:V1364" si="947">D958/SUM(D$820:D$1222)</f>
        <v>5.1070892174755102E-3</v>
      </c>
      <c r="E1364" s="1">
        <f t="shared" si="947"/>
        <v>4.5691055982563303E-3</v>
      </c>
      <c r="F1364" s="1">
        <f t="shared" si="947"/>
        <v>5.1008398967631501E-3</v>
      </c>
      <c r="G1364" s="1">
        <f t="shared" si="947"/>
        <v>2.0200868556937198E-3</v>
      </c>
      <c r="H1364" s="1">
        <f t="shared" si="947"/>
        <v>1.09876334835751E-2</v>
      </c>
      <c r="I1364" s="1">
        <f t="shared" si="947"/>
        <v>4.7862169514937799E-3</v>
      </c>
      <c r="J1364" s="1">
        <f t="shared" si="947"/>
        <v>1.1048114215651101E-2</v>
      </c>
      <c r="K1364" s="1">
        <f t="shared" si="947"/>
        <v>4.6414808267767104E-3</v>
      </c>
      <c r="L1364" s="1">
        <f t="shared" si="947"/>
        <v>7.4867623700559296E-3</v>
      </c>
      <c r="M1364" s="1">
        <f t="shared" si="947"/>
        <v>3.2714329593515E-3</v>
      </c>
      <c r="N1364" s="1">
        <f t="shared" si="947"/>
        <v>9.5962353768447705E-3</v>
      </c>
      <c r="O1364" s="1">
        <f t="shared" si="947"/>
        <v>9.4729588101432408E-3</v>
      </c>
      <c r="P1364" s="1">
        <f t="shared" si="947"/>
        <v>3.8821471975321398E-3</v>
      </c>
      <c r="Q1364" s="1">
        <f t="shared" si="947"/>
        <v>3.6131771621001302E-3</v>
      </c>
      <c r="R1364" s="1">
        <f t="shared" si="947"/>
        <v>5.8769732208374002E-3</v>
      </c>
      <c r="S1364" s="1">
        <f t="shared" si="947"/>
        <v>2.4487719418059498E-3</v>
      </c>
      <c r="T1364" s="1">
        <f t="shared" si="947"/>
        <v>5.9958640911226303E-3</v>
      </c>
      <c r="U1364" s="1">
        <f t="shared" si="947"/>
        <v>7.7776905933124698E-3</v>
      </c>
      <c r="V1364" s="1">
        <f t="shared" si="947"/>
        <v>1.9694574078148602E-2</v>
      </c>
    </row>
    <row r="1365" spans="1:22">
      <c r="A1365" s="1" t="s">
        <v>48</v>
      </c>
      <c r="B1365" s="1">
        <v>11</v>
      </c>
      <c r="C1365" s="1" t="s">
        <v>35</v>
      </c>
      <c r="D1365" s="1">
        <f t="shared" ref="D1365:V1365" si="948">D959/SUM(D$820:D$1222)</f>
        <v>4.80460802731268E-3</v>
      </c>
      <c r="E1365" s="1">
        <f t="shared" si="948"/>
        <v>4.7828224584348204E-3</v>
      </c>
      <c r="F1365" s="1">
        <f t="shared" si="948"/>
        <v>5.1008331792535104E-3</v>
      </c>
      <c r="G1365" s="1">
        <f t="shared" si="948"/>
        <v>2.0515126724586501E-3</v>
      </c>
      <c r="H1365" s="1">
        <f t="shared" si="948"/>
        <v>1.1457239223640499E-2</v>
      </c>
      <c r="I1365" s="1">
        <f t="shared" si="948"/>
        <v>4.3560759040731801E-3</v>
      </c>
      <c r="J1365" s="1">
        <f t="shared" si="948"/>
        <v>1.3606490484044199E-2</v>
      </c>
      <c r="K1365" s="1">
        <f t="shared" si="948"/>
        <v>3.86021957445941E-3</v>
      </c>
      <c r="L1365" s="1">
        <f t="shared" si="948"/>
        <v>1.04385790495012E-2</v>
      </c>
      <c r="M1365" s="1">
        <f t="shared" si="948"/>
        <v>3.80283141522373E-3</v>
      </c>
      <c r="N1365" s="1">
        <f t="shared" si="948"/>
        <v>1.3173547107562999E-2</v>
      </c>
      <c r="O1365" s="1">
        <f t="shared" si="948"/>
        <v>1.1019867907677399E-2</v>
      </c>
      <c r="P1365" s="1">
        <f t="shared" si="948"/>
        <v>4.0848704492978897E-3</v>
      </c>
      <c r="Q1365" s="1">
        <f t="shared" si="948"/>
        <v>3.7730367379377899E-3</v>
      </c>
      <c r="R1365" s="1">
        <f t="shared" si="948"/>
        <v>6.2057059918879196E-3</v>
      </c>
      <c r="S1365" s="1">
        <f t="shared" si="948"/>
        <v>2.4487719418059498E-3</v>
      </c>
      <c r="T1365" s="1">
        <f t="shared" si="948"/>
        <v>6.2110162792120699E-3</v>
      </c>
      <c r="U1365" s="1">
        <f t="shared" si="948"/>
        <v>8.5202594243790203E-3</v>
      </c>
      <c r="V1365" s="1">
        <f t="shared" si="948"/>
        <v>2.6649228799542998E-2</v>
      </c>
    </row>
    <row r="1366" spans="1:22">
      <c r="A1366" s="1" t="s">
        <v>48</v>
      </c>
      <c r="B1366" s="1">
        <v>11</v>
      </c>
      <c r="C1366" s="1" t="s">
        <v>36</v>
      </c>
      <c r="D1366" s="1">
        <f t="shared" ref="D1366:V1366" si="949">D960/SUM(D$820:D$1222)</f>
        <v>4.9254211189168401E-3</v>
      </c>
      <c r="E1366" s="1">
        <f t="shared" si="949"/>
        <v>5.0404492094666504E-3</v>
      </c>
      <c r="F1366" s="1">
        <f t="shared" si="949"/>
        <v>5.1006417302289098E-3</v>
      </c>
      <c r="G1366" s="1">
        <f t="shared" si="949"/>
        <v>2.1300772143709799E-3</v>
      </c>
      <c r="H1366" s="1">
        <f t="shared" si="949"/>
        <v>1.2343908221681001E-2</v>
      </c>
      <c r="I1366" s="1">
        <f t="shared" si="949"/>
        <v>3.40017796162245E-3</v>
      </c>
      <c r="J1366" s="1">
        <f t="shared" si="949"/>
        <v>1.25643912701041E-3</v>
      </c>
      <c r="K1366" s="1">
        <f t="shared" si="949"/>
        <v>3.9799366528059602E-3</v>
      </c>
      <c r="L1366" s="1">
        <f t="shared" si="949"/>
        <v>1.2013147467298301E-2</v>
      </c>
      <c r="M1366" s="1">
        <f t="shared" si="949"/>
        <v>4.5635665263081601E-3</v>
      </c>
      <c r="N1366" s="1">
        <f t="shared" si="949"/>
        <v>1.56547063222119E-2</v>
      </c>
      <c r="O1366" s="1">
        <f t="shared" si="949"/>
        <v>1.09361178444065E-2</v>
      </c>
      <c r="P1366" s="1">
        <f t="shared" si="949"/>
        <v>4.29365762504633E-3</v>
      </c>
      <c r="Q1366" s="1">
        <f t="shared" si="949"/>
        <v>3.6771210105156901E-3</v>
      </c>
      <c r="R1366" s="1">
        <f t="shared" si="949"/>
        <v>7.6326874682505902E-3</v>
      </c>
      <c r="S1366" s="1">
        <f t="shared" si="949"/>
        <v>2.3745842667168499E-3</v>
      </c>
      <c r="T1366" s="1">
        <f t="shared" si="949"/>
        <v>7.1433891816645697E-3</v>
      </c>
      <c r="U1366" s="1">
        <f t="shared" si="949"/>
        <v>9.7149920390613292E-3</v>
      </c>
      <c r="V1366" s="1">
        <f t="shared" si="949"/>
        <v>3.38289588296799E-2</v>
      </c>
    </row>
    <row r="1367" spans="1:22">
      <c r="A1367" s="1" t="s">
        <v>48</v>
      </c>
      <c r="B1367" s="1">
        <v>11</v>
      </c>
      <c r="C1367" s="1" t="s">
        <v>37</v>
      </c>
      <c r="D1367" s="1">
        <f t="shared" ref="D1367:V1367" si="950">D961/SUM(D$820:D$1222)</f>
        <v>5.0856545994107097E-3</v>
      </c>
      <c r="E1367" s="1">
        <f t="shared" si="950"/>
        <v>5.5078911221722497E-3</v>
      </c>
      <c r="F1367" s="1">
        <f t="shared" si="950"/>
        <v>4.9307189652499101E-3</v>
      </c>
      <c r="G1367" s="1">
        <f t="shared" si="950"/>
        <v>2.2793498440044102E-3</v>
      </c>
      <c r="H1367" s="1">
        <f t="shared" si="950"/>
        <v>1.3237891378645599E-2</v>
      </c>
      <c r="I1367" s="1">
        <f t="shared" si="950"/>
        <v>3.3347840167995799E-3</v>
      </c>
      <c r="J1367" s="1">
        <f t="shared" si="950"/>
        <v>1.27001414966222E-3</v>
      </c>
      <c r="K1367" s="1">
        <f t="shared" si="950"/>
        <v>4.0624508143754902E-3</v>
      </c>
      <c r="L1367" s="1">
        <f t="shared" si="950"/>
        <v>1.36723081967433E-2</v>
      </c>
      <c r="M1367" s="1">
        <f t="shared" si="950"/>
        <v>4.8093368717761903E-3</v>
      </c>
      <c r="N1367" s="1">
        <f t="shared" si="950"/>
        <v>1.49321336157768E-2</v>
      </c>
      <c r="O1367" s="1">
        <f t="shared" si="950"/>
        <v>1.1167240196537099E-2</v>
      </c>
      <c r="P1367" s="1">
        <f t="shared" si="950"/>
        <v>4.5063131660940704E-3</v>
      </c>
      <c r="Q1367" s="1">
        <f t="shared" si="950"/>
        <v>3.3893744904359099E-3</v>
      </c>
      <c r="R1367" s="1">
        <f t="shared" si="950"/>
        <v>9.2856122966725498E-3</v>
      </c>
      <c r="S1367" s="1">
        <f t="shared" si="950"/>
        <v>2.1520212414495601E-3</v>
      </c>
      <c r="T1367" s="1">
        <f t="shared" si="950"/>
        <v>7.5487769808106897E-3</v>
      </c>
      <c r="U1367" s="1">
        <f t="shared" si="950"/>
        <v>1.0791536439492801E-2</v>
      </c>
      <c r="V1367" s="1">
        <f t="shared" si="950"/>
        <v>3.40110353767787E-2</v>
      </c>
    </row>
    <row r="1368" spans="1:22">
      <c r="A1368" s="1" t="s">
        <v>48</v>
      </c>
      <c r="B1368" s="1">
        <v>11</v>
      </c>
      <c r="C1368" s="1" t="s">
        <v>38</v>
      </c>
      <c r="D1368" s="1">
        <f t="shared" ref="D1368:V1368" si="951">D962/SUM(D$820:D$1222)</f>
        <v>5.4670016911654799E-3</v>
      </c>
      <c r="E1368" s="1">
        <f t="shared" si="951"/>
        <v>5.8269096402607098E-3</v>
      </c>
      <c r="F1368" s="1">
        <f t="shared" si="951"/>
        <v>4.9647196402688304E-3</v>
      </c>
      <c r="G1368" s="1">
        <f t="shared" si="951"/>
        <v>2.4776467477911298E-3</v>
      </c>
      <c r="H1368" s="1">
        <f t="shared" si="951"/>
        <v>1.4173473914975801E-2</v>
      </c>
      <c r="I1368" s="1">
        <f t="shared" si="951"/>
        <v>3.1211464281352E-3</v>
      </c>
      <c r="J1368" s="1">
        <f t="shared" si="951"/>
        <v>1.32511151147376E-3</v>
      </c>
      <c r="K1368" s="1">
        <f t="shared" si="951"/>
        <v>4.2861452755090703E-3</v>
      </c>
      <c r="L1368" s="1">
        <f t="shared" si="951"/>
        <v>1.36723081967433E-2</v>
      </c>
      <c r="M1368" s="1">
        <f t="shared" si="951"/>
        <v>4.7332524586957501E-3</v>
      </c>
      <c r="N1368" s="1">
        <f t="shared" si="951"/>
        <v>1.2841741505506399E-2</v>
      </c>
      <c r="O1368" s="1">
        <f t="shared" si="951"/>
        <v>1.2025542493027499E-2</v>
      </c>
      <c r="P1368" s="1">
        <f t="shared" si="951"/>
        <v>4.7251371815379703E-3</v>
      </c>
      <c r="Q1368" s="1">
        <f t="shared" si="951"/>
        <v>4.6789326453398903E-3</v>
      </c>
      <c r="R1368" s="1">
        <f t="shared" si="951"/>
        <v>1.20074767467622E-2</v>
      </c>
      <c r="S1368" s="1">
        <f t="shared" si="951"/>
        <v>2.1355186382520401E-3</v>
      </c>
      <c r="T1368" s="1">
        <f t="shared" si="951"/>
        <v>7.9841808896432397E-3</v>
      </c>
      <c r="U1368" s="1">
        <f t="shared" si="951"/>
        <v>1.11547844275193E-2</v>
      </c>
      <c r="V1368" s="1">
        <f t="shared" si="951"/>
        <v>3.9082521185771199E-2</v>
      </c>
    </row>
    <row r="1369" spans="1:22">
      <c r="A1369" s="1" t="s">
        <v>49</v>
      </c>
      <c r="B1369" s="1">
        <v>12</v>
      </c>
      <c r="C1369" s="1" t="s">
        <v>25</v>
      </c>
      <c r="D1369" s="1">
        <f t="shared" ref="D1369:V1369" si="952">D963/SUM(D$820:D$1222)</f>
        <v>2.0667659151094299E-4</v>
      </c>
      <c r="E1369" s="1">
        <f t="shared" si="952"/>
        <v>3.5977307902659302E-4</v>
      </c>
      <c r="F1369" s="1">
        <f t="shared" si="952"/>
        <v>2.2451358644293398E-3</v>
      </c>
      <c r="G1369" s="1">
        <f t="shared" si="952"/>
        <v>1.9572352221638501E-3</v>
      </c>
      <c r="H1369" s="1">
        <f t="shared" si="952"/>
        <v>3.9006058158367598E-4</v>
      </c>
      <c r="I1369" s="1">
        <f t="shared" si="952"/>
        <v>2.367784475214E-4</v>
      </c>
      <c r="J1369" s="1">
        <f t="shared" si="952"/>
        <v>1.5805678712357199E-6</v>
      </c>
      <c r="K1369" s="1">
        <f t="shared" si="952"/>
        <v>1.2848084544198399E-4</v>
      </c>
      <c r="L1369" s="1">
        <f t="shared" si="952"/>
        <v>5.5938561279228602E-4</v>
      </c>
      <c r="M1369" s="1">
        <f t="shared" si="952"/>
        <v>6.7876125122308005E-4</v>
      </c>
      <c r="N1369" s="1">
        <f t="shared" si="952"/>
        <v>1.09807671275737E-3</v>
      </c>
      <c r="O1369" s="1">
        <f t="shared" si="952"/>
        <v>1.0538929506773401E-3</v>
      </c>
      <c r="P1369" s="1">
        <f t="shared" si="952"/>
        <v>1.7667144246145801E-4</v>
      </c>
      <c r="Q1369" s="1">
        <f t="shared" si="952"/>
        <v>2.9153619671224302E-4</v>
      </c>
      <c r="R1369" s="1">
        <f t="shared" si="952"/>
        <v>2.8865244342569799E-4</v>
      </c>
      <c r="S1369" s="1">
        <f t="shared" si="952"/>
        <v>3.6357747432315302E-3</v>
      </c>
      <c r="T1369" s="1">
        <f t="shared" si="952"/>
        <v>1.39141691017285E-3</v>
      </c>
      <c r="U1369" s="1">
        <f t="shared" si="952"/>
        <v>9.948456884158359E-4</v>
      </c>
      <c r="V1369" s="1">
        <f t="shared" si="952"/>
        <v>9.9924062422086001E-5</v>
      </c>
    </row>
    <row r="1370" spans="1:22">
      <c r="A1370" s="1" t="s">
        <v>49</v>
      </c>
      <c r="B1370" s="1">
        <v>12</v>
      </c>
      <c r="C1370" s="1" t="s">
        <v>27</v>
      </c>
      <c r="D1370" s="1">
        <f t="shared" ref="D1370:V1370" si="953">D964/SUM(D$820:D$1222)</f>
        <v>5.20355608835372E-4</v>
      </c>
      <c r="E1370" s="1">
        <f t="shared" si="953"/>
        <v>5.0306436497176202E-4</v>
      </c>
      <c r="F1370" s="1">
        <f t="shared" si="953"/>
        <v>2.4358795505228701E-3</v>
      </c>
      <c r="G1370" s="1">
        <f t="shared" si="953"/>
        <v>1.9965174931200198E-3</v>
      </c>
      <c r="H1370" s="1">
        <f t="shared" si="953"/>
        <v>7.6987376968240897E-4</v>
      </c>
      <c r="I1370" s="1">
        <f t="shared" si="953"/>
        <v>3.0295399327841401E-4</v>
      </c>
      <c r="J1370" s="1">
        <f t="shared" si="953"/>
        <v>7.4821442156518099E-5</v>
      </c>
      <c r="K1370" s="1">
        <f t="shared" si="953"/>
        <v>4.0416399796908999E-4</v>
      </c>
      <c r="L1370" s="1">
        <f t="shared" si="953"/>
        <v>6.9152047500407605E-4</v>
      </c>
      <c r="M1370" s="1">
        <f t="shared" si="953"/>
        <v>6.0706790455958498E-4</v>
      </c>
      <c r="N1370" s="1">
        <f t="shared" si="953"/>
        <v>1.45594915126545E-3</v>
      </c>
      <c r="O1370" s="1">
        <f t="shared" si="953"/>
        <v>1.6262538813933999E-3</v>
      </c>
      <c r="P1370" s="1">
        <f t="shared" si="953"/>
        <v>8.4119387063224995E-4</v>
      </c>
      <c r="Q1370" s="1">
        <f t="shared" si="953"/>
        <v>6.6601971587578596E-4</v>
      </c>
      <c r="R1370" s="1">
        <f t="shared" si="953"/>
        <v>4.4786398182596201E-4</v>
      </c>
      <c r="S1370" s="1">
        <f t="shared" si="953"/>
        <v>3.6357747432315302E-3</v>
      </c>
      <c r="T1370" s="1">
        <f t="shared" si="953"/>
        <v>1.5823939071163201E-3</v>
      </c>
      <c r="U1370" s="1">
        <f t="shared" si="953"/>
        <v>1.2765051400151399E-3</v>
      </c>
      <c r="V1370" s="1">
        <f t="shared" si="953"/>
        <v>1.4599991273740601E-4</v>
      </c>
    </row>
    <row r="1371" spans="1:22">
      <c r="A1371" s="1" t="s">
        <v>49</v>
      </c>
      <c r="B1371" s="1">
        <v>12</v>
      </c>
      <c r="C1371" s="1" t="s">
        <v>28</v>
      </c>
      <c r="D1371" s="1">
        <f t="shared" ref="D1371:V1371" si="954">D965/SUM(D$820:D$1222)</f>
        <v>5.7631865710850003E-4</v>
      </c>
      <c r="E1371" s="1">
        <f t="shared" si="954"/>
        <v>5.7839887934018101E-4</v>
      </c>
      <c r="F1371" s="1">
        <f t="shared" si="954"/>
        <v>2.4634213400274801E-3</v>
      </c>
      <c r="G1371" s="1">
        <f t="shared" si="954"/>
        <v>2.1615030311359102E-3</v>
      </c>
      <c r="H1371" s="1">
        <f t="shared" si="954"/>
        <v>4.0528379862144799E-4</v>
      </c>
      <c r="I1371" s="1">
        <f t="shared" si="954"/>
        <v>5.4342654734819396E-4</v>
      </c>
      <c r="J1371" s="1">
        <f t="shared" si="954"/>
        <v>2.6630029059484601E-4</v>
      </c>
      <c r="K1371" s="1">
        <f t="shared" si="954"/>
        <v>6.4979864079168397E-4</v>
      </c>
      <c r="L1371" s="1">
        <f t="shared" si="954"/>
        <v>5.5762133845495396E-4</v>
      </c>
      <c r="M1371" s="1">
        <f t="shared" si="954"/>
        <v>9.0800125530080998E-4</v>
      </c>
      <c r="N1371" s="1">
        <f t="shared" si="954"/>
        <v>1.6418813730767899E-3</v>
      </c>
      <c r="O1371" s="1">
        <f t="shared" si="954"/>
        <v>2.0276151371154002E-3</v>
      </c>
      <c r="P1371" s="1">
        <f t="shared" si="954"/>
        <v>1.4078571117722299E-3</v>
      </c>
      <c r="Q1371" s="1">
        <f t="shared" si="954"/>
        <v>1.3751480683272599E-3</v>
      </c>
      <c r="R1371" s="1">
        <f t="shared" si="954"/>
        <v>6.9558120046684497E-4</v>
      </c>
      <c r="S1371" s="1">
        <f t="shared" si="954"/>
        <v>3.6357747432315302E-3</v>
      </c>
      <c r="T1371" s="1">
        <f t="shared" si="954"/>
        <v>1.7915548957423101E-3</v>
      </c>
      <c r="U1371" s="1">
        <f t="shared" si="954"/>
        <v>1.5129548044905E-3</v>
      </c>
      <c r="V1371" s="1">
        <f t="shared" si="954"/>
        <v>2.05753164573964E-4</v>
      </c>
    </row>
    <row r="1372" spans="1:22">
      <c r="A1372" s="1" t="s">
        <v>49</v>
      </c>
      <c r="B1372" s="1">
        <v>12</v>
      </c>
      <c r="C1372" s="1" t="s">
        <v>29</v>
      </c>
      <c r="D1372" s="1">
        <f t="shared" ref="D1372:V1372" si="955">D966/SUM(D$820:D$1222)</f>
        <v>6.23098503559257E-4</v>
      </c>
      <c r="E1372" s="1">
        <f t="shared" si="955"/>
        <v>6.0964112371059305E-4</v>
      </c>
      <c r="F1372" s="1">
        <f t="shared" si="955"/>
        <v>2.4634347750467499E-3</v>
      </c>
      <c r="G1372" s="1">
        <f t="shared" si="955"/>
        <v>2.2479240272394799E-3</v>
      </c>
      <c r="H1372" s="1">
        <f t="shared" si="955"/>
        <v>4.8360197855445899E-4</v>
      </c>
      <c r="I1372" s="1">
        <f t="shared" si="955"/>
        <v>9.1963713031326805E-4</v>
      </c>
      <c r="J1372" s="1">
        <f t="shared" si="955"/>
        <v>3.9923505708550999E-4</v>
      </c>
      <c r="K1372" s="1">
        <f t="shared" si="955"/>
        <v>8.2436617336075098E-4</v>
      </c>
      <c r="L1372" s="1">
        <f t="shared" si="955"/>
        <v>8.0954114251720701E-4</v>
      </c>
      <c r="M1372" s="1">
        <f t="shared" si="955"/>
        <v>1.3247916336674001E-3</v>
      </c>
      <c r="N1372" s="1">
        <f t="shared" si="955"/>
        <v>1.6261067326951901E-3</v>
      </c>
      <c r="O1372" s="1">
        <f t="shared" si="955"/>
        <v>2.1538379809809701E-3</v>
      </c>
      <c r="P1372" s="1">
        <f t="shared" si="955"/>
        <v>1.7189991423317401E-3</v>
      </c>
      <c r="Q1372" s="1">
        <f t="shared" si="955"/>
        <v>2.7179656898467701E-3</v>
      </c>
      <c r="R1372" s="1">
        <f t="shared" si="955"/>
        <v>1.0810043992359199E-3</v>
      </c>
      <c r="S1372" s="1">
        <f t="shared" si="955"/>
        <v>3.6357747432315302E-3</v>
      </c>
      <c r="T1372" s="1">
        <f t="shared" si="955"/>
        <v>1.9732846065574098E-3</v>
      </c>
      <c r="U1372" s="1">
        <f t="shared" si="955"/>
        <v>1.7388005102834099E-3</v>
      </c>
      <c r="V1372" s="1">
        <f t="shared" si="955"/>
        <v>3.5577783069993201E-4</v>
      </c>
    </row>
    <row r="1373" spans="1:22">
      <c r="A1373" s="1" t="s">
        <v>49</v>
      </c>
      <c r="B1373" s="1">
        <v>12</v>
      </c>
      <c r="C1373" s="1" t="s">
        <v>30</v>
      </c>
      <c r="D1373" s="1">
        <f t="shared" ref="D1373:V1373" si="956">D967/SUM(D$820:D$1222)</f>
        <v>1.5988906237875699E-3</v>
      </c>
      <c r="E1373" s="1">
        <f t="shared" si="956"/>
        <v>1.2804658932556499E-3</v>
      </c>
      <c r="F1373" s="1">
        <f t="shared" si="956"/>
        <v>2.74755184507054E-3</v>
      </c>
      <c r="G1373" s="1">
        <f t="shared" si="956"/>
        <v>2.35791438591674E-3</v>
      </c>
      <c r="H1373" s="1">
        <f t="shared" si="956"/>
        <v>7.6293706147834497E-4</v>
      </c>
      <c r="I1373" s="1">
        <f t="shared" si="956"/>
        <v>1.2661468777811001E-3</v>
      </c>
      <c r="J1373" s="1">
        <f t="shared" si="956"/>
        <v>6.87981912500165E-4</v>
      </c>
      <c r="K1373" s="1">
        <f t="shared" si="956"/>
        <v>7.6999267960972998E-4</v>
      </c>
      <c r="L1373" s="1">
        <f t="shared" si="956"/>
        <v>1.2637024995641999E-3</v>
      </c>
      <c r="M1373" s="1">
        <f t="shared" si="956"/>
        <v>1.4730579135781401E-3</v>
      </c>
      <c r="N1373" s="1">
        <f t="shared" si="956"/>
        <v>1.9846182291291701E-3</v>
      </c>
      <c r="O1373" s="1">
        <f t="shared" si="956"/>
        <v>2.7743883459746101E-3</v>
      </c>
      <c r="P1373" s="1">
        <f t="shared" si="956"/>
        <v>2.03986436134624E-3</v>
      </c>
      <c r="Q1373" s="1">
        <f t="shared" si="956"/>
        <v>3.80500854388546E-3</v>
      </c>
      <c r="R1373" s="1">
        <f t="shared" si="956"/>
        <v>1.25286651724027E-3</v>
      </c>
      <c r="S1373" s="1">
        <f t="shared" si="956"/>
        <v>3.7099624183206301E-3</v>
      </c>
      <c r="T1373" s="1">
        <f t="shared" si="956"/>
        <v>2.0965550383270299E-3</v>
      </c>
      <c r="U1373" s="1">
        <f t="shared" si="956"/>
        <v>1.96712525378384E-3</v>
      </c>
      <c r="V1373" s="1">
        <f t="shared" si="956"/>
        <v>5.9449208292347902E-4</v>
      </c>
    </row>
    <row r="1374" spans="1:22">
      <c r="A1374" s="1" t="s">
        <v>49</v>
      </c>
      <c r="B1374" s="1">
        <v>12</v>
      </c>
      <c r="C1374" s="1" t="s">
        <v>31</v>
      </c>
      <c r="D1374" s="1">
        <f t="shared" ref="D1374:V1374" si="957">D968/SUM(D$820:D$1222)</f>
        <v>1.88848031664766E-3</v>
      </c>
      <c r="E1374" s="1">
        <f t="shared" si="957"/>
        <v>1.58445091027866E-3</v>
      </c>
      <c r="F1374" s="1">
        <f t="shared" si="957"/>
        <v>2.74755184507054E-3</v>
      </c>
      <c r="G1374" s="1">
        <f t="shared" si="957"/>
        <v>2.4600482904027698E-3</v>
      </c>
      <c r="H1374" s="1">
        <f t="shared" si="957"/>
        <v>6.8564280319482801E-4</v>
      </c>
      <c r="I1374" s="1">
        <f t="shared" si="957"/>
        <v>1.9341551428243499E-3</v>
      </c>
      <c r="J1374" s="1">
        <f t="shared" si="957"/>
        <v>2.8376569074757302E-4</v>
      </c>
      <c r="K1374" s="1">
        <f t="shared" si="957"/>
        <v>8.6204605060926504E-4</v>
      </c>
      <c r="L1374" s="1">
        <f t="shared" si="957"/>
        <v>1.7788706060652599E-3</v>
      </c>
      <c r="M1374" s="1">
        <f t="shared" si="957"/>
        <v>1.5626336944379599E-3</v>
      </c>
      <c r="N1374" s="1">
        <f t="shared" si="957"/>
        <v>2.0500039453377901E-3</v>
      </c>
      <c r="O1374" s="1">
        <f t="shared" si="957"/>
        <v>3.7491104033990298E-3</v>
      </c>
      <c r="P1374" s="1">
        <f t="shared" si="957"/>
        <v>2.2228275849615498E-3</v>
      </c>
      <c r="Q1374" s="1">
        <f t="shared" si="957"/>
        <v>3.9328958074480898E-3</v>
      </c>
      <c r="R1374" s="1">
        <f t="shared" si="957"/>
        <v>1.4833120668574301E-3</v>
      </c>
      <c r="S1374" s="1">
        <f t="shared" si="957"/>
        <v>3.85833776849882E-3</v>
      </c>
      <c r="T1374" s="1">
        <f t="shared" si="957"/>
        <v>2.3332875669587099E-3</v>
      </c>
      <c r="U1374" s="1">
        <f t="shared" si="957"/>
        <v>2.2648307072064E-3</v>
      </c>
      <c r="V1374" s="1">
        <f t="shared" si="957"/>
        <v>1.02425251479852E-3</v>
      </c>
    </row>
    <row r="1375" spans="1:22">
      <c r="A1375" s="1" t="s">
        <v>49</v>
      </c>
      <c r="B1375" s="1">
        <v>12</v>
      </c>
      <c r="C1375" s="1" t="s">
        <v>32</v>
      </c>
      <c r="D1375" s="1">
        <f t="shared" ref="D1375:V1375" si="958">D969/SUM(D$820:D$1222)</f>
        <v>2.2023635514587798E-3</v>
      </c>
      <c r="E1375" s="1">
        <f t="shared" si="958"/>
        <v>2.05179060258863E-3</v>
      </c>
      <c r="F1375" s="1">
        <f t="shared" si="958"/>
        <v>2.7997334599173199E-3</v>
      </c>
      <c r="G1375" s="1">
        <f t="shared" si="958"/>
        <v>2.9864307212153899E-3</v>
      </c>
      <c r="H1375" s="1">
        <f t="shared" si="958"/>
        <v>6.4182395299525196E-4</v>
      </c>
      <c r="I1375" s="1">
        <f t="shared" si="958"/>
        <v>1.8718876017380199E-3</v>
      </c>
      <c r="J1375" s="1">
        <f t="shared" si="958"/>
        <v>9.0565964868824999E-4</v>
      </c>
      <c r="K1375" s="1">
        <f t="shared" si="958"/>
        <v>1.24313746733791E-3</v>
      </c>
      <c r="L1375" s="1">
        <f t="shared" si="958"/>
        <v>2.77587131974621E-3</v>
      </c>
      <c r="M1375" s="1">
        <f t="shared" si="958"/>
        <v>1.63924989077481E-3</v>
      </c>
      <c r="N1375" s="1">
        <f t="shared" si="958"/>
        <v>1.95683602666605E-3</v>
      </c>
      <c r="O1375" s="1">
        <f t="shared" si="958"/>
        <v>3.8212750050235699E-3</v>
      </c>
      <c r="P1375" s="1">
        <f t="shared" si="958"/>
        <v>2.67051245554483E-3</v>
      </c>
      <c r="Q1375" s="1">
        <f t="shared" si="958"/>
        <v>3.5492334959442099E-3</v>
      </c>
      <c r="R1375" s="1">
        <f t="shared" si="958"/>
        <v>1.6904264277101701E-3</v>
      </c>
      <c r="S1375" s="1">
        <f t="shared" si="958"/>
        <v>3.85833776849882E-3</v>
      </c>
      <c r="T1375" s="1">
        <f t="shared" si="958"/>
        <v>2.66149108405402E-3</v>
      </c>
      <c r="U1375" s="1">
        <f t="shared" si="958"/>
        <v>2.6627162592629599E-3</v>
      </c>
      <c r="V1375" s="1">
        <f t="shared" si="958"/>
        <v>1.28342184129427E-3</v>
      </c>
    </row>
    <row r="1376" spans="1:22">
      <c r="A1376" s="1" t="s">
        <v>49</v>
      </c>
      <c r="B1376" s="1">
        <v>12</v>
      </c>
      <c r="C1376" s="1" t="s">
        <v>33</v>
      </c>
      <c r="D1376" s="1">
        <f t="shared" ref="D1376:V1376" si="959">D970/SUM(D$820:D$1222)</f>
        <v>2.6628584586916699E-3</v>
      </c>
      <c r="E1376" s="1">
        <f t="shared" si="959"/>
        <v>2.68944824441486E-3</v>
      </c>
      <c r="F1376" s="1">
        <f t="shared" si="959"/>
        <v>2.6859052591476501E-3</v>
      </c>
      <c r="G1376" s="1">
        <f t="shared" si="959"/>
        <v>2.703598370331E-3</v>
      </c>
      <c r="H1376" s="1">
        <f t="shared" si="959"/>
        <v>9.9276553110325995E-4</v>
      </c>
      <c r="I1376" s="1">
        <f t="shared" si="959"/>
        <v>2.3491852388516001E-3</v>
      </c>
      <c r="J1376" s="1">
        <f t="shared" si="959"/>
        <v>3.5043968462174602E-3</v>
      </c>
      <c r="K1376" s="1">
        <f t="shared" si="959"/>
        <v>1.69386511290558E-3</v>
      </c>
      <c r="L1376" s="1">
        <f t="shared" si="959"/>
        <v>2.81496392479973E-3</v>
      </c>
      <c r="M1376" s="1">
        <f t="shared" si="959"/>
        <v>1.6052673337844099E-3</v>
      </c>
      <c r="N1376" s="1">
        <f t="shared" si="959"/>
        <v>2.6811240991127501E-3</v>
      </c>
      <c r="O1376" s="1">
        <f t="shared" si="959"/>
        <v>4.5071865016693101E-3</v>
      </c>
      <c r="P1376" s="1">
        <f t="shared" si="959"/>
        <v>3.0074784382374798E-3</v>
      </c>
      <c r="Q1376" s="1">
        <f t="shared" si="959"/>
        <v>3.6451490459868201E-3</v>
      </c>
      <c r="R1376" s="1">
        <f t="shared" si="959"/>
        <v>2.4911020052973401E-3</v>
      </c>
      <c r="S1376" s="1">
        <f t="shared" si="959"/>
        <v>3.4873993930533299E-3</v>
      </c>
      <c r="T1376" s="1">
        <f t="shared" si="959"/>
        <v>3.09019246372094E-3</v>
      </c>
      <c r="U1376" s="1">
        <f t="shared" si="959"/>
        <v>3.0361294004298601E-3</v>
      </c>
      <c r="V1376" s="1">
        <f t="shared" si="959"/>
        <v>1.6693396619420599E-3</v>
      </c>
    </row>
    <row r="1377" spans="1:22">
      <c r="A1377" s="1" t="s">
        <v>49</v>
      </c>
      <c r="B1377" s="1">
        <v>12</v>
      </c>
      <c r="C1377" s="1" t="s">
        <v>34</v>
      </c>
      <c r="D1377" s="1">
        <f t="shared" ref="D1377:V1377" si="960">D971/SUM(D$820:D$1222)</f>
        <v>2.7545824131858798E-3</v>
      </c>
      <c r="E1377" s="1">
        <f t="shared" si="960"/>
        <v>3.0657032302337101E-3</v>
      </c>
      <c r="F1377" s="1">
        <f t="shared" si="960"/>
        <v>2.6859052591476501E-3</v>
      </c>
      <c r="G1377" s="1">
        <f t="shared" si="960"/>
        <v>2.703598370331E-3</v>
      </c>
      <c r="H1377" s="1">
        <f t="shared" si="960"/>
        <v>1.09019784270945E-3</v>
      </c>
      <c r="I1377" s="1">
        <f t="shared" si="960"/>
        <v>3.9355746015069604E-3</v>
      </c>
      <c r="J1377" s="1">
        <f t="shared" si="960"/>
        <v>6.6655055020047697E-3</v>
      </c>
      <c r="K1377" s="1">
        <f t="shared" si="960"/>
        <v>1.89705027376466E-3</v>
      </c>
      <c r="L1377" s="1">
        <f t="shared" si="960"/>
        <v>3.17162591057308E-3</v>
      </c>
      <c r="M1377" s="1">
        <f t="shared" si="960"/>
        <v>1.6617250099308801E-3</v>
      </c>
      <c r="N1377" s="1">
        <f t="shared" si="960"/>
        <v>2.7745274601782598E-3</v>
      </c>
      <c r="O1377" s="1">
        <f t="shared" si="960"/>
        <v>3.6256263365830699E-3</v>
      </c>
      <c r="P1377" s="1">
        <f t="shared" si="960"/>
        <v>3.2841188323438201E-3</v>
      </c>
      <c r="Q1377" s="1">
        <f t="shared" si="960"/>
        <v>4.4764171367493201E-3</v>
      </c>
      <c r="R1377" s="1">
        <f t="shared" si="960"/>
        <v>2.8519148841487998E-3</v>
      </c>
      <c r="S1377" s="1">
        <f t="shared" si="960"/>
        <v>3.33902404287513E-3</v>
      </c>
      <c r="T1377" s="1">
        <f t="shared" si="960"/>
        <v>3.3463312688755201E-3</v>
      </c>
      <c r="U1377" s="1">
        <f t="shared" si="960"/>
        <v>3.5196967695399601E-3</v>
      </c>
      <c r="V1377" s="1">
        <f t="shared" si="960"/>
        <v>2.2962594684988701E-3</v>
      </c>
    </row>
    <row r="1378" spans="1:22">
      <c r="A1378" s="1" t="s">
        <v>49</v>
      </c>
      <c r="B1378" s="1">
        <v>12</v>
      </c>
      <c r="C1378" s="1" t="s">
        <v>35</v>
      </c>
      <c r="D1378" s="1">
        <f t="shared" ref="D1378:V1378" si="961">D972/SUM(D$820:D$1222)</f>
        <v>2.8057069232054802E-3</v>
      </c>
      <c r="E1378" s="1">
        <f t="shared" si="961"/>
        <v>3.49123420938703E-3</v>
      </c>
      <c r="F1378" s="1">
        <f t="shared" si="961"/>
        <v>2.6859052591476501E-3</v>
      </c>
      <c r="G1378" s="1">
        <f t="shared" si="961"/>
        <v>2.7271677329047E-3</v>
      </c>
      <c r="H1378" s="1">
        <f t="shared" si="961"/>
        <v>8.5739410417941199E-4</v>
      </c>
      <c r="I1378" s="1">
        <f t="shared" si="961"/>
        <v>4.0259797762222504E-3</v>
      </c>
      <c r="J1378" s="1">
        <f t="shared" si="961"/>
        <v>8.5480334981326307E-3</v>
      </c>
      <c r="K1378" s="1">
        <f t="shared" si="961"/>
        <v>2.2280608409857901E-3</v>
      </c>
      <c r="L1378" s="1">
        <f t="shared" si="961"/>
        <v>4.1887764943172503E-3</v>
      </c>
      <c r="M1378" s="1">
        <f t="shared" si="961"/>
        <v>1.873046004673E-3</v>
      </c>
      <c r="N1378" s="1">
        <f t="shared" si="961"/>
        <v>4.0247938402743402E-3</v>
      </c>
      <c r="O1378" s="1">
        <f t="shared" si="961"/>
        <v>4.3956791503639301E-3</v>
      </c>
      <c r="P1378" s="1">
        <f t="shared" si="961"/>
        <v>3.4918605039573102E-3</v>
      </c>
      <c r="Q1378" s="1">
        <f t="shared" si="961"/>
        <v>4.1247267085756604E-3</v>
      </c>
      <c r="R1378" s="1">
        <f t="shared" si="961"/>
        <v>3.2159513284304901E-3</v>
      </c>
      <c r="S1378" s="1">
        <f t="shared" si="961"/>
        <v>3.1164610176078402E-3</v>
      </c>
      <c r="T1378" s="1">
        <f t="shared" si="961"/>
        <v>3.4412186436552699E-3</v>
      </c>
      <c r="U1378" s="1">
        <f t="shared" si="961"/>
        <v>3.90347768337435E-3</v>
      </c>
      <c r="V1378" s="1">
        <f t="shared" si="961"/>
        <v>3.2715967943943202E-3</v>
      </c>
    </row>
    <row r="1379" spans="1:22">
      <c r="A1379" s="1" t="s">
        <v>49</v>
      </c>
      <c r="B1379" s="1">
        <v>12</v>
      </c>
      <c r="C1379" s="1" t="s">
        <v>36</v>
      </c>
      <c r="D1379" s="1">
        <f t="shared" ref="D1379:V1379" si="962">D973/SUM(D$820:D$1222)</f>
        <v>3.1221113285218802E-3</v>
      </c>
      <c r="E1379" s="1">
        <f t="shared" si="962"/>
        <v>3.9460209794265604E-3</v>
      </c>
      <c r="F1379" s="1">
        <f t="shared" si="962"/>
        <v>2.6859052591476501E-3</v>
      </c>
      <c r="G1379" s="1">
        <f t="shared" si="962"/>
        <v>3.0100000837890899E-3</v>
      </c>
      <c r="H1379" s="1">
        <f t="shared" si="962"/>
        <v>8.9861563088690203E-4</v>
      </c>
      <c r="I1379" s="1">
        <f t="shared" si="962"/>
        <v>3.4684377765371701E-3</v>
      </c>
      <c r="J1379" s="1">
        <f t="shared" si="962"/>
        <v>4.7640115668161099E-4</v>
      </c>
      <c r="K1379" s="1">
        <f t="shared" si="962"/>
        <v>2.3501627216898301E-3</v>
      </c>
      <c r="L1379" s="1">
        <f t="shared" si="962"/>
        <v>5.1104705507573301E-3</v>
      </c>
      <c r="M1379" s="1">
        <f t="shared" si="962"/>
        <v>1.9850348365632901E-3</v>
      </c>
      <c r="N1379" s="1">
        <f t="shared" si="962"/>
        <v>5.1609379286544502E-3</v>
      </c>
      <c r="O1379" s="1">
        <f t="shared" si="962"/>
        <v>4.2680651816477703E-3</v>
      </c>
      <c r="P1379" s="1">
        <f t="shared" si="962"/>
        <v>3.70315688962962E-3</v>
      </c>
      <c r="Q1379" s="1">
        <f t="shared" si="962"/>
        <v>3.8689519113471E-3</v>
      </c>
      <c r="R1379" s="1">
        <f t="shared" si="962"/>
        <v>3.8201035780209302E-3</v>
      </c>
      <c r="S1379" s="1">
        <f t="shared" si="962"/>
        <v>2.9680856674296398E-3</v>
      </c>
      <c r="T1379" s="1">
        <f t="shared" si="962"/>
        <v>3.8744885633812702E-3</v>
      </c>
      <c r="U1379" s="1">
        <f t="shared" si="962"/>
        <v>4.5119398510208696E-3</v>
      </c>
      <c r="V1379" s="1">
        <f t="shared" si="962"/>
        <v>4.64415697138765E-3</v>
      </c>
    </row>
    <row r="1380" spans="1:22">
      <c r="A1380" s="1" t="s">
        <v>49</v>
      </c>
      <c r="B1380" s="1">
        <v>12</v>
      </c>
      <c r="C1380" s="1" t="s">
        <v>37</v>
      </c>
      <c r="D1380" s="1">
        <f t="shared" ref="D1380:V1380" si="963">D974/SUM(D$820:D$1222)</f>
        <v>3.4411631875954402E-3</v>
      </c>
      <c r="E1380" s="1">
        <f t="shared" si="963"/>
        <v>4.56117571760703E-3</v>
      </c>
      <c r="F1380" s="1">
        <f t="shared" si="963"/>
        <v>2.6859052591476501E-3</v>
      </c>
      <c r="G1380" s="1">
        <f t="shared" si="963"/>
        <v>3.0257129921715501E-3</v>
      </c>
      <c r="H1380" s="1">
        <f t="shared" si="963"/>
        <v>9.6059506118215305E-4</v>
      </c>
      <c r="I1380" s="1">
        <f t="shared" si="963"/>
        <v>2.5555278854640299E-3</v>
      </c>
      <c r="J1380" s="1">
        <f t="shared" si="963"/>
        <v>4.8794556887951602E-4</v>
      </c>
      <c r="K1380" s="1">
        <f t="shared" si="963"/>
        <v>2.48466557465289E-3</v>
      </c>
      <c r="L1380" s="1">
        <f t="shared" si="963"/>
        <v>5.90049402770596E-3</v>
      </c>
      <c r="M1380" s="1">
        <f t="shared" si="963"/>
        <v>2.4525195566151002E-3</v>
      </c>
      <c r="N1380" s="1">
        <f t="shared" si="963"/>
        <v>5.2655079861094901E-3</v>
      </c>
      <c r="O1380" s="1">
        <f t="shared" si="963"/>
        <v>4.8035613038230904E-3</v>
      </c>
      <c r="P1380" s="1">
        <f t="shared" si="963"/>
        <v>3.9223991067275001E-3</v>
      </c>
      <c r="Q1380" s="1">
        <f t="shared" si="963"/>
        <v>3.4533181649582302E-3</v>
      </c>
      <c r="R1380" s="1">
        <f t="shared" si="963"/>
        <v>4.4947089654801898E-3</v>
      </c>
      <c r="S1380" s="1">
        <f t="shared" si="963"/>
        <v>2.22620891653865E-3</v>
      </c>
      <c r="T1380" s="1">
        <f t="shared" si="963"/>
        <v>4.0638425263563697E-3</v>
      </c>
      <c r="U1380" s="1">
        <f t="shared" si="963"/>
        <v>5.0095172618871897E-3</v>
      </c>
      <c r="V1380" s="1">
        <f t="shared" si="963"/>
        <v>5.2466263736096102E-3</v>
      </c>
    </row>
    <row r="1381" spans="1:22">
      <c r="A1381" s="1" t="s">
        <v>49</v>
      </c>
      <c r="B1381" s="1">
        <v>12</v>
      </c>
      <c r="C1381" s="1" t="s">
        <v>38</v>
      </c>
      <c r="D1381" s="1">
        <f t="shared" ref="D1381:V1381" si="964">D975/SUM(D$820:D$1222)</f>
        <v>3.8660517177986301E-3</v>
      </c>
      <c r="E1381" s="1">
        <f t="shared" si="964"/>
        <v>5.0968269548818902E-3</v>
      </c>
      <c r="F1381" s="1">
        <f t="shared" si="964"/>
        <v>3.67908905872248E-3</v>
      </c>
      <c r="G1381" s="1">
        <f t="shared" si="964"/>
        <v>3.1908556592712702E-3</v>
      </c>
      <c r="H1381" s="1">
        <f t="shared" si="964"/>
        <v>1.0002833180125399E-3</v>
      </c>
      <c r="I1381" s="1">
        <f t="shared" si="964"/>
        <v>1.9148756531156099E-3</v>
      </c>
      <c r="J1381" s="1">
        <f t="shared" si="964"/>
        <v>5.4394457262900203E-4</v>
      </c>
      <c r="K1381" s="1">
        <f t="shared" si="964"/>
        <v>2.6754497632529598E-3</v>
      </c>
      <c r="L1381" s="1">
        <f t="shared" si="964"/>
        <v>5.90049402770596E-3</v>
      </c>
      <c r="M1381" s="1">
        <f t="shared" si="964"/>
        <v>2.9584669109988301E-3</v>
      </c>
      <c r="N1381" s="1">
        <f t="shared" si="964"/>
        <v>4.7964394684935499E-3</v>
      </c>
      <c r="O1381" s="1">
        <f t="shared" si="964"/>
        <v>5.2656538538038197E-3</v>
      </c>
      <c r="P1381" s="1">
        <f t="shared" si="964"/>
        <v>4.1460324411921497E-3</v>
      </c>
      <c r="Q1381" s="1">
        <f t="shared" si="964"/>
        <v>4.2746959986746796E-3</v>
      </c>
      <c r="R1381" s="1">
        <f t="shared" si="964"/>
        <v>5.22217706968779E-3</v>
      </c>
      <c r="S1381" s="1">
        <f t="shared" si="964"/>
        <v>2.1753164681782302E-3</v>
      </c>
      <c r="T1381" s="1">
        <f t="shared" si="964"/>
        <v>4.3105837644596004E-3</v>
      </c>
      <c r="U1381" s="1">
        <f t="shared" si="964"/>
        <v>5.6583556423978002E-3</v>
      </c>
      <c r="V1381" s="1">
        <f t="shared" si="964"/>
        <v>6.0951936747900099E-3</v>
      </c>
    </row>
    <row r="1382" spans="1:22">
      <c r="A1382" s="1" t="s">
        <v>50</v>
      </c>
      <c r="B1382" s="1">
        <v>13</v>
      </c>
      <c r="C1382" s="1" t="s">
        <v>25</v>
      </c>
      <c r="D1382" s="1">
        <f t="shared" ref="D1382:V1382" si="965">D976/SUM(D$820:D$1222)</f>
        <v>8.7586026174700201E-4</v>
      </c>
      <c r="E1382" s="1">
        <f t="shared" si="965"/>
        <v>1.3730963297309501E-3</v>
      </c>
      <c r="F1382" s="1">
        <f t="shared" si="965"/>
        <v>2.3351169059937999E-3</v>
      </c>
      <c r="G1382" s="1">
        <f t="shared" si="965"/>
        <v>1.62726414613206E-3</v>
      </c>
      <c r="H1382" s="1">
        <f t="shared" si="965"/>
        <v>1.09408235725482E-3</v>
      </c>
      <c r="I1382" s="1">
        <f t="shared" si="965"/>
        <v>1.3680155328637501E-3</v>
      </c>
      <c r="J1382" s="1">
        <f t="shared" si="965"/>
        <v>7.0636532003008395E-4</v>
      </c>
      <c r="K1382" s="1">
        <f t="shared" si="965"/>
        <v>2.1073898416962399E-3</v>
      </c>
      <c r="L1382" s="1">
        <f t="shared" si="965"/>
        <v>7.1482746756567803E-4</v>
      </c>
      <c r="M1382" s="1">
        <f t="shared" si="965"/>
        <v>3.7664763311839102E-4</v>
      </c>
      <c r="N1382" s="1">
        <f t="shared" si="965"/>
        <v>7.3401550275629501E-4</v>
      </c>
      <c r="O1382" s="1">
        <f t="shared" si="965"/>
        <v>7.0109064677136501E-4</v>
      </c>
      <c r="P1382" s="1">
        <f t="shared" si="965"/>
        <v>4.76626578777066E-4</v>
      </c>
      <c r="Q1382" s="1">
        <f t="shared" si="965"/>
        <v>9.2460335315347703E-4</v>
      </c>
      <c r="R1382" s="1">
        <f t="shared" si="965"/>
        <v>5.8348943768448498E-4</v>
      </c>
      <c r="S1382" s="1">
        <f t="shared" si="965"/>
        <v>3.5615870681424298E-3</v>
      </c>
      <c r="T1382" s="1">
        <f t="shared" si="965"/>
        <v>1.59266310352105E-3</v>
      </c>
      <c r="U1382" s="1">
        <f t="shared" si="965"/>
        <v>1.1875106157542099E-3</v>
      </c>
      <c r="V1382" s="1">
        <f t="shared" si="965"/>
        <v>2.35589476369078E-4</v>
      </c>
    </row>
    <row r="1383" spans="1:22">
      <c r="A1383" s="1" t="s">
        <v>50</v>
      </c>
      <c r="B1383" s="1">
        <v>13</v>
      </c>
      <c r="C1383" s="1" t="s">
        <v>27</v>
      </c>
      <c r="D1383" s="1">
        <f t="shared" ref="D1383:V1383" si="966">D977/SUM(D$820:D$1222)</f>
        <v>1.63830291004456E-3</v>
      </c>
      <c r="E1383" s="1">
        <f t="shared" si="966"/>
        <v>1.7460158445218399E-3</v>
      </c>
      <c r="F1383" s="1">
        <f t="shared" si="966"/>
        <v>2.51135077127514E-3</v>
      </c>
      <c r="G1383" s="1">
        <f t="shared" si="966"/>
        <v>1.6429770545145299E-3</v>
      </c>
      <c r="H1383" s="1">
        <f t="shared" si="966"/>
        <v>1.45709388678877E-3</v>
      </c>
      <c r="I1383" s="1">
        <f t="shared" si="966"/>
        <v>2.11731029505734E-3</v>
      </c>
      <c r="J1383" s="1">
        <f t="shared" si="966"/>
        <v>8.6744927205287302E-4</v>
      </c>
      <c r="K1383" s="1">
        <f t="shared" si="966"/>
        <v>2.7078830753149699E-3</v>
      </c>
      <c r="L1383" s="1">
        <f t="shared" si="966"/>
        <v>8.1251255192745105E-4</v>
      </c>
      <c r="M1383" s="1">
        <f t="shared" si="966"/>
        <v>2.38484208575411E-4</v>
      </c>
      <c r="N1383" s="1">
        <f t="shared" si="966"/>
        <v>1.02461868590571E-3</v>
      </c>
      <c r="O1383" s="1">
        <f t="shared" si="966"/>
        <v>9.2819177863074905E-4</v>
      </c>
      <c r="P1383" s="1">
        <f t="shared" si="966"/>
        <v>1.11908886970053E-3</v>
      </c>
      <c r="Q1383" s="1">
        <f t="shared" si="966"/>
        <v>1.2692672831934901E-3</v>
      </c>
      <c r="R1383" s="1">
        <f t="shared" si="966"/>
        <v>7.1547050764466996E-4</v>
      </c>
      <c r="S1383" s="1">
        <f t="shared" si="966"/>
        <v>3.33902404287513E-3</v>
      </c>
      <c r="T1383" s="1">
        <f t="shared" si="966"/>
        <v>1.80668317532392E-3</v>
      </c>
      <c r="U1383" s="1">
        <f t="shared" si="966"/>
        <v>1.45461624849307E-3</v>
      </c>
      <c r="V1383" s="1">
        <f t="shared" si="966"/>
        <v>3.81536699319637E-4</v>
      </c>
    </row>
    <row r="1384" spans="1:22">
      <c r="A1384" s="1" t="s">
        <v>50</v>
      </c>
      <c r="B1384" s="1">
        <v>13</v>
      </c>
      <c r="C1384" s="1" t="s">
        <v>28</v>
      </c>
      <c r="D1384" s="1">
        <f t="shared" ref="D1384:V1384" si="967">D978/SUM(D$820:D$1222)</f>
        <v>1.61361372050292E-3</v>
      </c>
      <c r="E1384" s="1">
        <f t="shared" si="967"/>
        <v>2.0117564062259699E-3</v>
      </c>
      <c r="F1384" s="1">
        <f t="shared" si="967"/>
        <v>2.5185385065848798E-3</v>
      </c>
      <c r="G1384" s="1">
        <f t="shared" si="967"/>
        <v>1.6351206003232901E-3</v>
      </c>
      <c r="H1384" s="1">
        <f t="shared" si="967"/>
        <v>2.8521421399595398E-4</v>
      </c>
      <c r="I1384" s="1">
        <f t="shared" si="967"/>
        <v>1.7150463476209999E-3</v>
      </c>
      <c r="J1384" s="1">
        <f t="shared" si="967"/>
        <v>1.1644074456795099E-3</v>
      </c>
      <c r="K1384" s="1">
        <f t="shared" si="967"/>
        <v>2.95685644143807E-3</v>
      </c>
      <c r="L1384" s="1">
        <f t="shared" si="967"/>
        <v>6.0460674975443805E-4</v>
      </c>
      <c r="M1384" s="1">
        <f t="shared" si="967"/>
        <v>7.1196026560261703E-4</v>
      </c>
      <c r="N1384" s="1">
        <f t="shared" si="967"/>
        <v>1.26053196444854E-3</v>
      </c>
      <c r="O1384" s="1">
        <f t="shared" si="967"/>
        <v>1.1657263468695799E-3</v>
      </c>
      <c r="P1384" s="1">
        <f t="shared" si="967"/>
        <v>1.7452412961188499E-3</v>
      </c>
      <c r="Q1384" s="1">
        <f t="shared" si="967"/>
        <v>1.7268383575554901E-3</v>
      </c>
      <c r="R1384" s="1">
        <f t="shared" si="967"/>
        <v>8.7742034532046998E-4</v>
      </c>
      <c r="S1384" s="1">
        <f t="shared" si="967"/>
        <v>3.1164610176078402E-3</v>
      </c>
      <c r="T1384" s="1">
        <f t="shared" si="967"/>
        <v>2.0267846151440301E-3</v>
      </c>
      <c r="U1384" s="1">
        <f t="shared" si="967"/>
        <v>1.70502835134178E-3</v>
      </c>
      <c r="V1384" s="1">
        <f t="shared" si="967"/>
        <v>6.6279875925662202E-4</v>
      </c>
    </row>
    <row r="1385" spans="1:22">
      <c r="A1385" s="1" t="s">
        <v>50</v>
      </c>
      <c r="B1385" s="1">
        <v>13</v>
      </c>
      <c r="C1385" s="1" t="s">
        <v>29</v>
      </c>
      <c r="D1385" s="1">
        <f t="shared" ref="D1385:V1385" si="968">D979/SUM(D$820:D$1222)</f>
        <v>1.8396750975975299E-3</v>
      </c>
      <c r="E1385" s="1">
        <f t="shared" si="968"/>
        <v>2.1605777429559302E-3</v>
      </c>
      <c r="F1385" s="1">
        <f t="shared" si="968"/>
        <v>2.5753014630029202E-3</v>
      </c>
      <c r="G1385" s="1">
        <f t="shared" si="968"/>
        <v>1.69797223385316E-3</v>
      </c>
      <c r="H1385" s="1">
        <f t="shared" si="968"/>
        <v>5.5108094128201296E-4</v>
      </c>
      <c r="I1385" s="1">
        <f t="shared" si="968"/>
        <v>2.34241136408908E-3</v>
      </c>
      <c r="J1385" s="1">
        <f t="shared" si="968"/>
        <v>1.3335315424213201E-3</v>
      </c>
      <c r="K1385" s="1">
        <f t="shared" si="968"/>
        <v>2.8781579636405399E-3</v>
      </c>
      <c r="L1385" s="1">
        <f t="shared" si="968"/>
        <v>1.0783608376002201E-3</v>
      </c>
      <c r="M1385" s="1">
        <f t="shared" si="968"/>
        <v>7.0766249057025398E-4</v>
      </c>
      <c r="N1385" s="1">
        <f t="shared" si="968"/>
        <v>1.2721695456255899E-3</v>
      </c>
      <c r="O1385" s="1">
        <f t="shared" si="968"/>
        <v>1.2608010358773299E-3</v>
      </c>
      <c r="P1385" s="1">
        <f t="shared" si="968"/>
        <v>1.94901005201956E-3</v>
      </c>
      <c r="Q1385" s="1">
        <f t="shared" si="968"/>
        <v>2.33430339768456E-3</v>
      </c>
      <c r="R1385" s="1">
        <f t="shared" si="968"/>
        <v>1.0761438318062501E-3</v>
      </c>
      <c r="S1385" s="1">
        <f t="shared" si="968"/>
        <v>2.8938979923405399E-3</v>
      </c>
      <c r="T1385" s="1">
        <f t="shared" si="968"/>
        <v>2.2599805327212E-3</v>
      </c>
      <c r="U1385" s="1">
        <f t="shared" si="968"/>
        <v>1.9258744813345999E-3</v>
      </c>
      <c r="V1385" s="1">
        <f t="shared" si="968"/>
        <v>9.7286203061086997E-4</v>
      </c>
    </row>
    <row r="1386" spans="1:22">
      <c r="A1386" s="1" t="s">
        <v>50</v>
      </c>
      <c r="B1386" s="1">
        <v>13</v>
      </c>
      <c r="C1386" s="1" t="s">
        <v>30</v>
      </c>
      <c r="D1386" s="1">
        <f t="shared" ref="D1386:V1386" si="969">D980/SUM(D$820:D$1222)</f>
        <v>2.8381330832792299E-3</v>
      </c>
      <c r="E1386" s="1">
        <f t="shared" si="969"/>
        <v>2.5579797096259502E-3</v>
      </c>
      <c r="F1386" s="1">
        <f t="shared" si="969"/>
        <v>2.6789526366751502E-3</v>
      </c>
      <c r="G1386" s="1">
        <f t="shared" si="969"/>
        <v>1.7608238673830199E-3</v>
      </c>
      <c r="H1386" s="1">
        <f t="shared" si="969"/>
        <v>1.6942620847796401E-3</v>
      </c>
      <c r="I1386" s="1">
        <f t="shared" si="969"/>
        <v>5.21844226807207E-3</v>
      </c>
      <c r="J1386" s="1">
        <f t="shared" si="969"/>
        <v>1.7766305689284299E-3</v>
      </c>
      <c r="K1386" s="1">
        <f t="shared" si="969"/>
        <v>2.6792654470249601E-3</v>
      </c>
      <c r="L1386" s="1">
        <f t="shared" si="969"/>
        <v>1.5606577275004601E-3</v>
      </c>
      <c r="M1386" s="1">
        <f t="shared" si="969"/>
        <v>1.21168779120426E-3</v>
      </c>
      <c r="N1386" s="1">
        <f t="shared" si="969"/>
        <v>2.0714628377972001E-3</v>
      </c>
      <c r="O1386" s="1">
        <f t="shared" si="969"/>
        <v>1.80575245977153E-3</v>
      </c>
      <c r="P1386" s="1">
        <f t="shared" si="969"/>
        <v>2.39460391433295E-3</v>
      </c>
      <c r="Q1386" s="1">
        <f t="shared" si="969"/>
        <v>3.1335995586527199E-3</v>
      </c>
      <c r="R1386" s="1">
        <f t="shared" si="969"/>
        <v>1.1919293424840899E-3</v>
      </c>
      <c r="S1386" s="1">
        <f t="shared" si="969"/>
        <v>2.74552264216234E-3</v>
      </c>
      <c r="T1386" s="1">
        <f t="shared" si="969"/>
        <v>2.44034769650114E-3</v>
      </c>
      <c r="U1386" s="1">
        <f t="shared" si="969"/>
        <v>2.1187163956092598E-3</v>
      </c>
      <c r="V1386" s="1">
        <f t="shared" si="969"/>
        <v>1.31985882976369E-3</v>
      </c>
    </row>
    <row r="1387" spans="1:22">
      <c r="A1387" s="1" t="s">
        <v>50</v>
      </c>
      <c r="B1387" s="1">
        <v>13</v>
      </c>
      <c r="C1387" s="1" t="s">
        <v>31</v>
      </c>
      <c r="D1387" s="1">
        <f t="shared" ref="D1387:V1387" si="970">D981/SUM(D$820:D$1222)</f>
        <v>3.0194419162568702E-3</v>
      </c>
      <c r="E1387" s="1">
        <f t="shared" si="970"/>
        <v>2.8215751549924002E-3</v>
      </c>
      <c r="F1387" s="1">
        <f t="shared" si="970"/>
        <v>2.5983425210519E-3</v>
      </c>
      <c r="G1387" s="1">
        <f t="shared" si="970"/>
        <v>1.83938840929535E-3</v>
      </c>
      <c r="H1387" s="1">
        <f t="shared" si="970"/>
        <v>2.1782096227209399E-3</v>
      </c>
      <c r="I1387" s="1">
        <f t="shared" si="970"/>
        <v>1.32686713560484E-2</v>
      </c>
      <c r="J1387" s="1">
        <f t="shared" si="970"/>
        <v>1.0076588244724799E-3</v>
      </c>
      <c r="K1387" s="1">
        <f t="shared" si="970"/>
        <v>2.63920076741894E-3</v>
      </c>
      <c r="L1387" s="1">
        <f t="shared" si="970"/>
        <v>2.1056327846480298E-3</v>
      </c>
      <c r="M1387" s="1">
        <f t="shared" si="970"/>
        <v>1.2179450608581601E-3</v>
      </c>
      <c r="N1387" s="1">
        <f t="shared" si="970"/>
        <v>2.25715961721479E-3</v>
      </c>
      <c r="O1387" s="1">
        <f t="shared" si="970"/>
        <v>2.83235912685793E-3</v>
      </c>
      <c r="P1387" s="1">
        <f t="shared" si="970"/>
        <v>2.4725985227998198E-3</v>
      </c>
      <c r="Q1387" s="1">
        <f t="shared" si="970"/>
        <v>3.7730367379377899E-3</v>
      </c>
      <c r="R1387" s="1">
        <f t="shared" si="970"/>
        <v>1.22984237385618E-3</v>
      </c>
      <c r="S1387" s="1">
        <f t="shared" si="970"/>
        <v>2.5229596168950502E-3</v>
      </c>
      <c r="T1387" s="1">
        <f t="shared" si="970"/>
        <v>2.6986004533058601E-3</v>
      </c>
      <c r="U1387" s="1">
        <f t="shared" si="970"/>
        <v>2.37066157150605E-3</v>
      </c>
      <c r="V1387" s="1">
        <f t="shared" si="970"/>
        <v>1.9167687436414901E-3</v>
      </c>
    </row>
    <row r="1388" spans="1:22">
      <c r="A1388" s="1" t="s">
        <v>50</v>
      </c>
      <c r="B1388" s="1">
        <v>13</v>
      </c>
      <c r="C1388" s="1" t="s">
        <v>32</v>
      </c>
      <c r="D1388" s="1">
        <f t="shared" ref="D1388:V1388" si="971">D982/SUM(D$820:D$1222)</f>
        <v>3.5072065099854199E-3</v>
      </c>
      <c r="E1388" s="1">
        <f t="shared" si="971"/>
        <v>3.4342003648448402E-3</v>
      </c>
      <c r="F1388" s="1">
        <f t="shared" si="971"/>
        <v>2.3632296838174099E-3</v>
      </c>
      <c r="G1388" s="1">
        <f t="shared" si="971"/>
        <v>1.91795295120769E-3</v>
      </c>
      <c r="H1388" s="1">
        <f t="shared" si="971"/>
        <v>2.5629600319605102E-3</v>
      </c>
      <c r="I1388" s="1">
        <f t="shared" si="971"/>
        <v>2.2983970967383301E-2</v>
      </c>
      <c r="J1388" s="1">
        <f t="shared" si="971"/>
        <v>1.86061275877496E-3</v>
      </c>
      <c r="K1388" s="1">
        <f t="shared" si="971"/>
        <v>2.7565330434079901E-3</v>
      </c>
      <c r="L1388" s="1">
        <f t="shared" si="971"/>
        <v>2.8885991642473401E-3</v>
      </c>
      <c r="M1388" s="1">
        <f t="shared" si="971"/>
        <v>1.67144851570271E-3</v>
      </c>
      <c r="N1388" s="1">
        <f t="shared" si="971"/>
        <v>2.29624305457817E-3</v>
      </c>
      <c r="O1388" s="1">
        <f t="shared" si="971"/>
        <v>2.7824307865170999E-3</v>
      </c>
      <c r="P1388" s="1">
        <f t="shared" si="971"/>
        <v>2.9599080000974999E-3</v>
      </c>
      <c r="Q1388" s="1">
        <f t="shared" si="971"/>
        <v>3.35740258604178E-3</v>
      </c>
      <c r="R1388" s="1">
        <f t="shared" si="971"/>
        <v>1.4721068851853399E-3</v>
      </c>
      <c r="S1388" s="1">
        <f t="shared" si="971"/>
        <v>2.3745842667168499E-3</v>
      </c>
      <c r="T1388" s="1">
        <f t="shared" si="971"/>
        <v>3.1156801082610798E-3</v>
      </c>
      <c r="U1388" s="1">
        <f t="shared" si="971"/>
        <v>2.7400772491120999E-3</v>
      </c>
      <c r="V1388" s="1">
        <f t="shared" si="971"/>
        <v>2.46802421229253E-3</v>
      </c>
    </row>
    <row r="1389" spans="1:22">
      <c r="A1389" s="1" t="s">
        <v>50</v>
      </c>
      <c r="B1389" s="1">
        <v>13</v>
      </c>
      <c r="C1389" s="1" t="s">
        <v>33</v>
      </c>
      <c r="D1389" s="1">
        <f t="shared" ref="D1389:V1389" si="972">D983/SUM(D$820:D$1222)</f>
        <v>3.9993709325021002E-3</v>
      </c>
      <c r="E1389" s="1">
        <f t="shared" si="972"/>
        <v>4.1180048302007699E-3</v>
      </c>
      <c r="F1389" s="1">
        <f t="shared" si="972"/>
        <v>2.4149545080089999E-3</v>
      </c>
      <c r="G1389" s="1">
        <f t="shared" si="972"/>
        <v>1.77653677576549E-3</v>
      </c>
      <c r="H1389" s="1">
        <f t="shared" si="972"/>
        <v>2.5172050153951801E-3</v>
      </c>
      <c r="I1389" s="1">
        <f t="shared" si="972"/>
        <v>1.9177053350842001E-2</v>
      </c>
      <c r="J1389" s="1">
        <f t="shared" si="972"/>
        <v>4.8504502235429698E-3</v>
      </c>
      <c r="K1389" s="1">
        <f t="shared" si="972"/>
        <v>3.0293544331060902E-3</v>
      </c>
      <c r="L1389" s="1">
        <f t="shared" si="972"/>
        <v>3.0332696599085999E-3</v>
      </c>
      <c r="M1389" s="1">
        <f t="shared" si="972"/>
        <v>1.92610268846539E-3</v>
      </c>
      <c r="N1389" s="1">
        <f t="shared" si="972"/>
        <v>3.4505162072774498E-3</v>
      </c>
      <c r="O1389" s="1">
        <f t="shared" si="972"/>
        <v>3.6199531555517399E-3</v>
      </c>
      <c r="P1389" s="1">
        <f t="shared" si="972"/>
        <v>3.3275072539440198E-3</v>
      </c>
      <c r="Q1389" s="1">
        <f t="shared" si="972"/>
        <v>3.3254305844331502E-3</v>
      </c>
      <c r="R1389" s="1">
        <f t="shared" si="972"/>
        <v>1.78329030435347E-3</v>
      </c>
      <c r="S1389" s="1">
        <f t="shared" si="972"/>
        <v>2.1520212414495601E-3</v>
      </c>
      <c r="T1389" s="1">
        <f t="shared" si="972"/>
        <v>3.5847068689319598E-3</v>
      </c>
      <c r="U1389" s="1">
        <f t="shared" si="972"/>
        <v>3.2048101567028202E-3</v>
      </c>
      <c r="V1389" s="1">
        <f t="shared" si="972"/>
        <v>3.14367926491381E-3</v>
      </c>
    </row>
    <row r="1390" spans="1:22">
      <c r="A1390" s="1" t="s">
        <v>50</v>
      </c>
      <c r="B1390" s="1">
        <v>13</v>
      </c>
      <c r="C1390" s="1" t="s">
        <v>34</v>
      </c>
      <c r="D1390" s="1">
        <f t="shared" ref="D1390:V1390" si="973">D984/SUM(D$820:D$1222)</f>
        <v>3.9458554114784198E-3</v>
      </c>
      <c r="E1390" s="1">
        <f t="shared" si="973"/>
        <v>4.5009613322246397E-3</v>
      </c>
      <c r="F1390" s="1">
        <f t="shared" si="973"/>
        <v>2.8244538953751202E-3</v>
      </c>
      <c r="G1390" s="1">
        <f t="shared" si="973"/>
        <v>1.87081422606029E-3</v>
      </c>
      <c r="H1390" s="1">
        <f t="shared" si="973"/>
        <v>2.19712207426247E-3</v>
      </c>
      <c r="I1390" s="1">
        <f t="shared" si="973"/>
        <v>1.8102352066402299E-2</v>
      </c>
      <c r="J1390" s="1">
        <f t="shared" si="973"/>
        <v>8.0421671750646705E-3</v>
      </c>
      <c r="K1390" s="1">
        <f t="shared" si="973"/>
        <v>3.1853205072866499E-3</v>
      </c>
      <c r="L1390" s="1">
        <f t="shared" si="973"/>
        <v>4.3079114403592198E-3</v>
      </c>
      <c r="M1390" s="1">
        <f t="shared" si="973"/>
        <v>1.8241693826956101E-3</v>
      </c>
      <c r="N1390" s="1">
        <f t="shared" si="973"/>
        <v>3.3271780275773398E-3</v>
      </c>
      <c r="O1390" s="1">
        <f t="shared" si="973"/>
        <v>3.32701269287287E-3</v>
      </c>
      <c r="P1390" s="1">
        <f t="shared" si="973"/>
        <v>3.6000701819240799E-3</v>
      </c>
      <c r="Q1390" s="1">
        <f t="shared" si="973"/>
        <v>3.4533181649582302E-3</v>
      </c>
      <c r="R1390" s="1">
        <f t="shared" si="973"/>
        <v>2.29335064783244E-3</v>
      </c>
      <c r="S1390" s="1">
        <f t="shared" si="973"/>
        <v>1.8552705410931601E-3</v>
      </c>
      <c r="T1390" s="1">
        <f t="shared" si="973"/>
        <v>3.9275778041116998E-3</v>
      </c>
      <c r="U1390" s="1">
        <f t="shared" si="973"/>
        <v>3.6538211316536301E-3</v>
      </c>
      <c r="V1390" s="1">
        <f t="shared" si="973"/>
        <v>3.8911289450769201E-3</v>
      </c>
    </row>
    <row r="1391" spans="1:22">
      <c r="A1391" s="1" t="s">
        <v>50</v>
      </c>
      <c r="B1391" s="1">
        <v>13</v>
      </c>
      <c r="C1391" s="1" t="s">
        <v>35</v>
      </c>
      <c r="D1391" s="1">
        <f t="shared" ref="D1391:V1391" si="974">D985/SUM(D$820:D$1222)</f>
        <v>4.1084384852768897E-3</v>
      </c>
      <c r="E1391" s="1">
        <f t="shared" si="974"/>
        <v>4.6169650213467202E-3</v>
      </c>
      <c r="F1391" s="1">
        <f t="shared" si="974"/>
        <v>2.8999587036755699E-3</v>
      </c>
      <c r="G1391" s="1">
        <f t="shared" si="974"/>
        <v>1.89438358863399E-3</v>
      </c>
      <c r="H1391" s="1">
        <f t="shared" si="974"/>
        <v>2.7488579744526101E-3</v>
      </c>
      <c r="I1391" s="1">
        <f t="shared" si="974"/>
        <v>8.4568754718503704E-3</v>
      </c>
      <c r="J1391" s="1">
        <f t="shared" si="974"/>
        <v>9.7825125071390497E-3</v>
      </c>
      <c r="K1391" s="1">
        <f t="shared" si="974"/>
        <v>2.9601951647385701E-3</v>
      </c>
      <c r="L1391" s="1">
        <f t="shared" si="974"/>
        <v>6.5113972311433297E-3</v>
      </c>
      <c r="M1391" s="1">
        <f t="shared" si="974"/>
        <v>1.84523620967008E-3</v>
      </c>
      <c r="N1391" s="1">
        <f t="shared" si="974"/>
        <v>4.9070973935585399E-3</v>
      </c>
      <c r="O1391" s="1">
        <f t="shared" si="974"/>
        <v>3.79942999760409E-3</v>
      </c>
      <c r="P1391" s="1">
        <f t="shared" si="974"/>
        <v>3.8051980932002098E-3</v>
      </c>
      <c r="Q1391" s="1">
        <f t="shared" si="974"/>
        <v>3.6771210105156901E-3</v>
      </c>
      <c r="R1391" s="1">
        <f t="shared" si="974"/>
        <v>2.6025384362795599E-3</v>
      </c>
      <c r="S1391" s="1">
        <f t="shared" si="974"/>
        <v>1.8552705410931601E-3</v>
      </c>
      <c r="T1391" s="1">
        <f t="shared" si="974"/>
        <v>4.04245254164993E-3</v>
      </c>
      <c r="U1391" s="1">
        <f t="shared" si="974"/>
        <v>4.07126129897029E-3</v>
      </c>
      <c r="V1391" s="1">
        <f t="shared" si="974"/>
        <v>5.0974127415194803E-3</v>
      </c>
    </row>
    <row r="1392" spans="1:22">
      <c r="A1392" s="1" t="s">
        <v>50</v>
      </c>
      <c r="B1392" s="1">
        <v>13</v>
      </c>
      <c r="C1392" s="1" t="s">
        <v>36</v>
      </c>
      <c r="D1392" s="1">
        <f t="shared" ref="D1392:V1392" si="975">D986/SUM(D$820:D$1222)</f>
        <v>4.3193628451830097E-3</v>
      </c>
      <c r="E1392" s="1">
        <f t="shared" si="975"/>
        <v>5.0115526472925102E-3</v>
      </c>
      <c r="F1392" s="1">
        <f t="shared" si="975"/>
        <v>2.8999587036755699E-3</v>
      </c>
      <c r="G1392" s="1">
        <f t="shared" si="975"/>
        <v>1.98866103892878E-3</v>
      </c>
      <c r="H1392" s="1">
        <f t="shared" si="975"/>
        <v>2.9291241778217998E-3</v>
      </c>
      <c r="I1392" s="1">
        <f t="shared" si="975"/>
        <v>1.12750679067072E-2</v>
      </c>
      <c r="J1392" s="1">
        <f t="shared" si="975"/>
        <v>7.8811189887074398E-4</v>
      </c>
      <c r="K1392" s="1">
        <f t="shared" si="975"/>
        <v>3.0140916980180899E-3</v>
      </c>
      <c r="L1392" s="1">
        <f t="shared" si="975"/>
        <v>7.6328257138782397E-3</v>
      </c>
      <c r="M1392" s="1">
        <f t="shared" si="975"/>
        <v>2.1189691005023201E-3</v>
      </c>
      <c r="N1392" s="1">
        <f t="shared" si="975"/>
        <v>5.1723400674377499E-3</v>
      </c>
      <c r="O1392" s="1">
        <f t="shared" si="975"/>
        <v>3.4915566791071302E-3</v>
      </c>
      <c r="P1392" s="1">
        <f t="shared" si="975"/>
        <v>4.0156580755645599E-3</v>
      </c>
      <c r="Q1392" s="1">
        <f t="shared" si="975"/>
        <v>3.6451490459868201E-3</v>
      </c>
      <c r="R1392" s="1">
        <f t="shared" si="975"/>
        <v>3.2753535714582001E-3</v>
      </c>
      <c r="S1392" s="1">
        <f t="shared" si="975"/>
        <v>1.7810828660040599E-3</v>
      </c>
      <c r="T1392" s="1">
        <f t="shared" si="975"/>
        <v>4.62237660476374E-3</v>
      </c>
      <c r="U1392" s="1">
        <f t="shared" si="975"/>
        <v>4.71049111974009E-3</v>
      </c>
      <c r="V1392" s="1">
        <f t="shared" si="975"/>
        <v>6.1638800314654501E-3</v>
      </c>
    </row>
    <row r="1393" spans="1:22">
      <c r="A1393" s="1" t="s">
        <v>50</v>
      </c>
      <c r="B1393" s="1">
        <v>13</v>
      </c>
      <c r="C1393" s="1" t="s">
        <v>37</v>
      </c>
      <c r="D1393" s="1">
        <f t="shared" ref="D1393:V1393" si="976">D987/SUM(D$820:D$1222)</f>
        <v>4.5617039016107299E-3</v>
      </c>
      <c r="E1393" s="1">
        <f t="shared" si="976"/>
        <v>5.4532409413477903E-3</v>
      </c>
      <c r="F1393" s="1">
        <f t="shared" si="976"/>
        <v>2.5492711131662399E-3</v>
      </c>
      <c r="G1393" s="1">
        <f t="shared" si="976"/>
        <v>2.0436562182674198E-3</v>
      </c>
      <c r="H1393" s="1">
        <f t="shared" si="976"/>
        <v>3.2146979881170199E-3</v>
      </c>
      <c r="I1393" s="1">
        <f t="shared" si="976"/>
        <v>1.05429683650646E-2</v>
      </c>
      <c r="J1393" s="1">
        <f t="shared" si="976"/>
        <v>8.0688555621340999E-4</v>
      </c>
      <c r="K1393" s="1">
        <f t="shared" si="976"/>
        <v>3.0927901758156201E-3</v>
      </c>
      <c r="L1393" s="1">
        <f t="shared" si="976"/>
        <v>8.6207264862403193E-3</v>
      </c>
      <c r="M1393" s="1">
        <f t="shared" si="976"/>
        <v>2.1407583419201302E-3</v>
      </c>
      <c r="N1393" s="1">
        <f t="shared" si="976"/>
        <v>4.7593741087909201E-3</v>
      </c>
      <c r="O1393" s="1">
        <f t="shared" si="976"/>
        <v>3.5421805818732499E-3</v>
      </c>
      <c r="P1393" s="1">
        <f t="shared" si="976"/>
        <v>4.2320774314981002E-3</v>
      </c>
      <c r="Q1393" s="1">
        <f t="shared" si="976"/>
        <v>3.1655714867550098E-3</v>
      </c>
      <c r="R1393" s="1">
        <f t="shared" si="976"/>
        <v>4.3334381286846604E-3</v>
      </c>
      <c r="S1393" s="1">
        <f t="shared" si="976"/>
        <v>1.41014449055857E-3</v>
      </c>
      <c r="T1393" s="1">
        <f t="shared" si="976"/>
        <v>4.8248951765932999E-3</v>
      </c>
      <c r="U1393" s="1">
        <f t="shared" si="976"/>
        <v>5.18001732180518E-3</v>
      </c>
      <c r="V1393" s="1">
        <f t="shared" si="976"/>
        <v>6.33262455697113E-3</v>
      </c>
    </row>
    <row r="1394" spans="1:22">
      <c r="A1394" s="1" t="s">
        <v>50</v>
      </c>
      <c r="B1394" s="1">
        <v>13</v>
      </c>
      <c r="C1394" s="1" t="s">
        <v>38</v>
      </c>
      <c r="D1394" s="1">
        <f t="shared" ref="D1394:V1394" si="977">D988/SUM(D$820:D$1222)</f>
        <v>4.7129790022619397E-3</v>
      </c>
      <c r="E1394" s="1">
        <f t="shared" si="977"/>
        <v>5.7812121194900003E-3</v>
      </c>
      <c r="F1394" s="1">
        <f t="shared" si="977"/>
        <v>2.5492711131662399E-3</v>
      </c>
      <c r="G1394" s="1">
        <f t="shared" si="977"/>
        <v>2.3788911186073299E-3</v>
      </c>
      <c r="H1394" s="1">
        <f t="shared" si="977"/>
        <v>3.5936236043103299E-3</v>
      </c>
      <c r="I1394" s="1">
        <f t="shared" si="977"/>
        <v>5.3148397166157503E-3</v>
      </c>
      <c r="J1394" s="1">
        <f t="shared" si="977"/>
        <v>8.0506509746434702E-4</v>
      </c>
      <c r="K1394" s="1">
        <f t="shared" si="977"/>
        <v>3.1857974677581501E-3</v>
      </c>
      <c r="L1394" s="1">
        <f t="shared" si="977"/>
        <v>8.6207264862403193E-3</v>
      </c>
      <c r="M1394" s="1">
        <f t="shared" si="977"/>
        <v>2.2957015072871899E-3</v>
      </c>
      <c r="N1394" s="1">
        <f t="shared" si="977"/>
        <v>4.0438983087962002E-3</v>
      </c>
      <c r="O1394" s="1">
        <f t="shared" si="977"/>
        <v>3.7349600553094001E-3</v>
      </c>
      <c r="P1394" s="1">
        <f t="shared" si="977"/>
        <v>4.4504832452880198E-3</v>
      </c>
      <c r="Q1394" s="1">
        <f t="shared" si="977"/>
        <v>4.0301396592993602E-3</v>
      </c>
      <c r="R1394" s="1">
        <f t="shared" si="977"/>
        <v>6.4189409667722002E-3</v>
      </c>
      <c r="S1394" s="1">
        <f t="shared" si="977"/>
        <v>1.29021158219441E-3</v>
      </c>
      <c r="T1394" s="1">
        <f t="shared" si="977"/>
        <v>5.0703439987587603E-3</v>
      </c>
      <c r="U1394" s="1">
        <f t="shared" si="977"/>
        <v>5.59931096955457E-3</v>
      </c>
      <c r="V1394" s="1">
        <f t="shared" si="977"/>
        <v>7.40613323194336E-3</v>
      </c>
    </row>
    <row r="1395" spans="1:22">
      <c r="A1395" s="1" t="s">
        <v>51</v>
      </c>
      <c r="B1395" s="1">
        <v>14</v>
      </c>
      <c r="C1395" s="1" t="s">
        <v>25</v>
      </c>
      <c r="D1395" s="1">
        <f t="shared" ref="D1395:V1395" si="978">D989/SUM(D$820:D$1222)</f>
        <v>2.2319162977595E-4</v>
      </c>
      <c r="E1395" s="1">
        <f t="shared" si="978"/>
        <v>3.3107207870760501E-4</v>
      </c>
      <c r="F1395" s="1">
        <f t="shared" si="978"/>
        <v>1.20358599548057E-3</v>
      </c>
      <c r="G1395" s="1">
        <f t="shared" si="978"/>
        <v>1.60369478355836E-3</v>
      </c>
      <c r="H1395" s="1">
        <f t="shared" si="978"/>
        <v>4.2591651397480502E-4</v>
      </c>
      <c r="I1395" s="1">
        <f t="shared" si="978"/>
        <v>1.5132341205564899E-4</v>
      </c>
      <c r="J1395" s="1">
        <f t="shared" si="978"/>
        <v>6.6850478108755898E-6</v>
      </c>
      <c r="K1395" s="1">
        <f t="shared" si="978"/>
        <v>6.5543907993555095E-7</v>
      </c>
      <c r="L1395" s="1">
        <f t="shared" si="978"/>
        <v>1.89073715040621E-4</v>
      </c>
      <c r="M1395" s="1">
        <f t="shared" si="978"/>
        <v>4.2021856822148401E-4</v>
      </c>
      <c r="N1395" s="1">
        <f t="shared" si="978"/>
        <v>1.8553562918944801E-4</v>
      </c>
      <c r="O1395" s="1">
        <f t="shared" si="978"/>
        <v>2.0871939496443801E-4</v>
      </c>
      <c r="P1395" s="1">
        <f t="shared" si="978"/>
        <v>1.41856154767802E-4</v>
      </c>
      <c r="Q1395" s="1">
        <f t="shared" si="978"/>
        <v>2.5991711402319998E-4</v>
      </c>
      <c r="R1395" s="1">
        <f t="shared" si="978"/>
        <v>2.16248503169966E-4</v>
      </c>
      <c r="S1395" s="1">
        <f t="shared" si="978"/>
        <v>2.5971472919841501E-3</v>
      </c>
      <c r="T1395" s="1">
        <f t="shared" si="978"/>
        <v>9.7534914676580895E-4</v>
      </c>
      <c r="U1395" s="1">
        <f t="shared" si="978"/>
        <v>4.7092163603461198E-4</v>
      </c>
      <c r="V1395" s="1">
        <f t="shared" si="978"/>
        <v>5.6681337226459703E-5</v>
      </c>
    </row>
    <row r="1396" spans="1:22">
      <c r="A1396" s="1" t="s">
        <v>51</v>
      </c>
      <c r="B1396" s="1">
        <v>14</v>
      </c>
      <c r="C1396" s="1" t="s">
        <v>27</v>
      </c>
      <c r="D1396" s="1">
        <f t="shared" ref="D1396:V1396" si="979">D990/SUM(D$820:D$1222)</f>
        <v>4.2261184650509999E-4</v>
      </c>
      <c r="E1396" s="1">
        <f t="shared" si="979"/>
        <v>4.83579488346182E-4</v>
      </c>
      <c r="F1396" s="1">
        <f t="shared" si="979"/>
        <v>1.2488855217060201E-3</v>
      </c>
      <c r="G1396" s="1">
        <f t="shared" si="979"/>
        <v>1.6194076919408299E-3</v>
      </c>
      <c r="H1396" s="1">
        <f t="shared" si="979"/>
        <v>6.0199260622936996E-4</v>
      </c>
      <c r="I1396" s="1">
        <f t="shared" si="979"/>
        <v>1.9300879520967401E-4</v>
      </c>
      <c r="J1396" s="1">
        <f t="shared" si="979"/>
        <v>7.5060789072103098E-5</v>
      </c>
      <c r="K1396" s="1">
        <f t="shared" si="979"/>
        <v>2.5153664708903103E-4</v>
      </c>
      <c r="L1396" s="1">
        <f t="shared" si="979"/>
        <v>2.8388024653622099E-4</v>
      </c>
      <c r="M1396" s="1">
        <f t="shared" si="979"/>
        <v>7.6300553453288798E-4</v>
      </c>
      <c r="N1396" s="1">
        <f t="shared" si="979"/>
        <v>2.6743594758861798E-4</v>
      </c>
      <c r="O1396" s="1">
        <f t="shared" si="979"/>
        <v>2.6925506229104503E-4</v>
      </c>
      <c r="P1396" s="1">
        <f t="shared" si="979"/>
        <v>7.9205517628985398E-4</v>
      </c>
      <c r="Q1396" s="1">
        <f t="shared" si="979"/>
        <v>5.0207073916245799E-4</v>
      </c>
      <c r="R1396" s="1">
        <f t="shared" si="979"/>
        <v>2.8680027411106401E-4</v>
      </c>
      <c r="S1396" s="1">
        <f t="shared" si="979"/>
        <v>2.8938979923405399E-3</v>
      </c>
      <c r="T1396" s="1">
        <f t="shared" si="979"/>
        <v>1.0860059997319499E-3</v>
      </c>
      <c r="U1396" s="1">
        <f t="shared" si="979"/>
        <v>5.6622055702588796E-4</v>
      </c>
      <c r="V1396" s="1">
        <f t="shared" si="979"/>
        <v>8.2763164291413204E-5</v>
      </c>
    </row>
    <row r="1397" spans="1:22">
      <c r="A1397" s="1" t="s">
        <v>51</v>
      </c>
      <c r="B1397" s="1">
        <v>14</v>
      </c>
      <c r="C1397" s="1" t="s">
        <v>28</v>
      </c>
      <c r="D1397" s="1">
        <f t="shared" ref="D1397:V1397" si="980">D991/SUM(D$820:D$1222)</f>
        <v>6.1179495904689E-4</v>
      </c>
      <c r="E1397" s="1">
        <f t="shared" si="980"/>
        <v>5.8194289100010996E-4</v>
      </c>
      <c r="F1397" s="1">
        <f t="shared" si="980"/>
        <v>1.29675785412177E-3</v>
      </c>
      <c r="G1397" s="1">
        <f t="shared" si="980"/>
        <v>1.36014470363014E-3</v>
      </c>
      <c r="H1397" s="1">
        <f t="shared" si="980"/>
        <v>8.2418202733588401E-4</v>
      </c>
      <c r="I1397" s="1">
        <f t="shared" si="980"/>
        <v>2.42510187705078E-4</v>
      </c>
      <c r="J1397" s="1">
        <f t="shared" si="980"/>
        <v>2.2216771842895099E-4</v>
      </c>
      <c r="K1397" s="1">
        <f t="shared" si="980"/>
        <v>4.7904679199461898E-4</v>
      </c>
      <c r="L1397" s="1">
        <f t="shared" si="980"/>
        <v>2.2110922274481501E-4</v>
      </c>
      <c r="M1397" s="1">
        <f t="shared" si="980"/>
        <v>1.3197826539984401E-3</v>
      </c>
      <c r="N1397" s="1">
        <f t="shared" si="980"/>
        <v>3.3420068353209002E-4</v>
      </c>
      <c r="O1397" s="1">
        <f t="shared" si="980"/>
        <v>3.6663380183258801E-4</v>
      </c>
      <c r="P1397" s="1">
        <f t="shared" si="980"/>
        <v>1.3587184174298299E-3</v>
      </c>
      <c r="Q1397" s="1">
        <f t="shared" si="980"/>
        <v>8.9557037773865702E-4</v>
      </c>
      <c r="R1397" s="1">
        <f t="shared" si="980"/>
        <v>3.8061171127016602E-4</v>
      </c>
      <c r="S1397" s="1">
        <f t="shared" si="980"/>
        <v>3.1906486926969401E-3</v>
      </c>
      <c r="T1397" s="1">
        <f t="shared" si="980"/>
        <v>1.2253765277185501E-3</v>
      </c>
      <c r="U1397" s="1">
        <f t="shared" si="980"/>
        <v>6.7635403477655002E-4</v>
      </c>
      <c r="V1397" s="1">
        <f t="shared" si="980"/>
        <v>1.4629851937344901E-4</v>
      </c>
    </row>
    <row r="1398" spans="1:22">
      <c r="A1398" s="1" t="s">
        <v>51</v>
      </c>
      <c r="B1398" s="1">
        <v>14</v>
      </c>
      <c r="C1398" s="1" t="s">
        <v>29</v>
      </c>
      <c r="D1398" s="1">
        <f t="shared" ref="D1398:V1398" si="981">D992/SUM(D$820:D$1222)</f>
        <v>7.4578579146760597E-4</v>
      </c>
      <c r="E1398" s="1">
        <f t="shared" si="981"/>
        <v>6.43295246625266E-4</v>
      </c>
      <c r="F1398" s="1">
        <f t="shared" si="981"/>
        <v>1.2959148066625499E-3</v>
      </c>
      <c r="G1398" s="1">
        <f t="shared" si="981"/>
        <v>1.50156087907233E-3</v>
      </c>
      <c r="H1398" s="1">
        <f t="shared" si="981"/>
        <v>9.53829671329989E-4</v>
      </c>
      <c r="I1398" s="1">
        <f t="shared" si="981"/>
        <v>4.6135844926370798E-4</v>
      </c>
      <c r="J1398" s="1">
        <f t="shared" si="981"/>
        <v>3.6000169121793498E-4</v>
      </c>
      <c r="K1398" s="1">
        <f t="shared" si="981"/>
        <v>6.04010435527666E-4</v>
      </c>
      <c r="L1398" s="1">
        <f t="shared" si="981"/>
        <v>3.8648672773371E-4</v>
      </c>
      <c r="M1398" s="1">
        <f t="shared" si="981"/>
        <v>1.5631869227243E-3</v>
      </c>
      <c r="N1398" s="1">
        <f t="shared" si="981"/>
        <v>4.6406398100198599E-4</v>
      </c>
      <c r="O1398" s="1">
        <f t="shared" si="981"/>
        <v>5.54783437875355E-4</v>
      </c>
      <c r="P1398" s="1">
        <f t="shared" si="981"/>
        <v>1.66776943971946E-3</v>
      </c>
      <c r="Q1398" s="1">
        <f t="shared" si="981"/>
        <v>1.5350072701025899E-3</v>
      </c>
      <c r="R1398" s="1">
        <f t="shared" si="981"/>
        <v>5.0535111361916802E-4</v>
      </c>
      <c r="S1398" s="1">
        <f t="shared" si="981"/>
        <v>3.4873993930533299E-3</v>
      </c>
      <c r="T1398" s="1">
        <f t="shared" si="981"/>
        <v>1.3537565108700301E-3</v>
      </c>
      <c r="U1398" s="1">
        <f t="shared" si="981"/>
        <v>7.85108845323548E-4</v>
      </c>
      <c r="V1398" s="1">
        <f t="shared" si="981"/>
        <v>2.3898655375316301E-4</v>
      </c>
    </row>
    <row r="1399" spans="1:22">
      <c r="A1399" s="1" t="s">
        <v>51</v>
      </c>
      <c r="B1399" s="1">
        <v>14</v>
      </c>
      <c r="C1399" s="1" t="s">
        <v>30</v>
      </c>
      <c r="D1399" s="1">
        <f t="shared" ref="D1399:V1399" si="982">D993/SUM(D$820:D$1222)</f>
        <v>1.6534898125117299E-3</v>
      </c>
      <c r="E1399" s="1">
        <f t="shared" si="982"/>
        <v>1.3565303183175901E-3</v>
      </c>
      <c r="F1399" s="1">
        <f t="shared" si="982"/>
        <v>1.2959148066625499E-3</v>
      </c>
      <c r="G1399" s="1">
        <f t="shared" si="982"/>
        <v>1.5879818751759001E-3</v>
      </c>
      <c r="H1399" s="1">
        <f t="shared" si="982"/>
        <v>1.00226889183657E-3</v>
      </c>
      <c r="I1399" s="1">
        <f t="shared" si="982"/>
        <v>9.1963713031326805E-4</v>
      </c>
      <c r="J1399" s="1">
        <f t="shared" si="982"/>
        <v>7.4388840044719001E-4</v>
      </c>
      <c r="K1399" s="1">
        <f t="shared" si="982"/>
        <v>6.8413979473969696E-4</v>
      </c>
      <c r="L1399" s="1">
        <f t="shared" si="982"/>
        <v>6.2958516010930201E-4</v>
      </c>
      <c r="M1399" s="1">
        <f t="shared" si="982"/>
        <v>1.28031267911183E-3</v>
      </c>
      <c r="N1399" s="1">
        <f t="shared" si="982"/>
        <v>8.1150968492947303E-4</v>
      </c>
      <c r="O1399" s="1">
        <f t="shared" si="982"/>
        <v>8.0131684499146704E-4</v>
      </c>
      <c r="P1399" s="1">
        <f t="shared" si="982"/>
        <v>2.0092310901923698E-3</v>
      </c>
      <c r="Q1399" s="1">
        <f t="shared" si="982"/>
        <v>2.8778248871026099E-3</v>
      </c>
      <c r="R1399" s="1">
        <f t="shared" si="982"/>
        <v>1.0204254971453201E-3</v>
      </c>
      <c r="S1399" s="1">
        <f t="shared" si="982"/>
        <v>3.33902404287513E-3</v>
      </c>
      <c r="T1399" s="1">
        <f t="shared" si="982"/>
        <v>1.45649856855837E-3</v>
      </c>
      <c r="U1399" s="1">
        <f t="shared" si="982"/>
        <v>9.0126476130606196E-4</v>
      </c>
      <c r="V1399" s="1">
        <f t="shared" si="982"/>
        <v>3.5002664610161001E-4</v>
      </c>
    </row>
    <row r="1400" spans="1:22">
      <c r="A1400" s="1" t="s">
        <v>51</v>
      </c>
      <c r="B1400" s="1">
        <v>14</v>
      </c>
      <c r="C1400" s="1" t="s">
        <v>31</v>
      </c>
      <c r="D1400" s="1">
        <f t="shared" ref="D1400:V1400" si="983">D994/SUM(D$820:D$1222)</f>
        <v>2.10590480060991E-3</v>
      </c>
      <c r="E1400" s="1">
        <f t="shared" si="983"/>
        <v>1.6395042544564099E-3</v>
      </c>
      <c r="F1400" s="1">
        <f t="shared" si="983"/>
        <v>1.3288306038753801E-3</v>
      </c>
      <c r="G1400" s="1">
        <f t="shared" si="983"/>
        <v>1.6194076919408299E-3</v>
      </c>
      <c r="H1400" s="1">
        <f t="shared" si="983"/>
        <v>7.0811732223391704E-4</v>
      </c>
      <c r="I1400" s="1">
        <f t="shared" si="983"/>
        <v>9.9519188727993798E-4</v>
      </c>
      <c r="J1400" s="1">
        <f t="shared" si="983"/>
        <v>3.3723284924284399E-4</v>
      </c>
      <c r="K1400" s="1">
        <f t="shared" si="983"/>
        <v>7.8048580998273402E-4</v>
      </c>
      <c r="L1400" s="1">
        <f t="shared" si="983"/>
        <v>1.0427039246772899E-3</v>
      </c>
      <c r="M1400" s="1">
        <f t="shared" si="983"/>
        <v>8.9820816521072504E-4</v>
      </c>
      <c r="N1400" s="1">
        <f t="shared" si="983"/>
        <v>1.0574124478930601E-3</v>
      </c>
      <c r="O1400" s="1">
        <f t="shared" si="983"/>
        <v>1.3133812079646099E-3</v>
      </c>
      <c r="P1400" s="1">
        <f t="shared" si="983"/>
        <v>2.17034327738733E-3</v>
      </c>
      <c r="Q1400" s="1">
        <f t="shared" si="983"/>
        <v>2.20641597136822E-3</v>
      </c>
      <c r="R1400" s="1">
        <f t="shared" si="983"/>
        <v>1.1729473533973801E-3</v>
      </c>
      <c r="S1400" s="1">
        <f t="shared" si="983"/>
        <v>2.81971031725144E-3</v>
      </c>
      <c r="T1400" s="1">
        <f t="shared" si="983"/>
        <v>1.60958473545041E-3</v>
      </c>
      <c r="U1400" s="1">
        <f t="shared" si="983"/>
        <v>1.09814319832753E-3</v>
      </c>
      <c r="V1400" s="1">
        <f t="shared" si="983"/>
        <v>5.7027509958904098E-4</v>
      </c>
    </row>
    <row r="1401" spans="1:22">
      <c r="A1401" s="1" t="s">
        <v>51</v>
      </c>
      <c r="B1401" s="1">
        <v>14</v>
      </c>
      <c r="C1401" s="1" t="s">
        <v>32</v>
      </c>
      <c r="D1401" s="1">
        <f t="shared" ref="D1401:V1401" si="984">D995/SUM(D$820:D$1222)</f>
        <v>2.0095443659534301E-3</v>
      </c>
      <c r="E1401" s="1">
        <f t="shared" si="984"/>
        <v>2.0807076551606599E-3</v>
      </c>
      <c r="F1401" s="1">
        <f t="shared" si="984"/>
        <v>1.9811007894601999E-3</v>
      </c>
      <c r="G1401" s="1">
        <f t="shared" si="984"/>
        <v>1.9258094053989201E-3</v>
      </c>
      <c r="H1401" s="1">
        <f t="shared" si="984"/>
        <v>6.6038000918534098E-4</v>
      </c>
      <c r="I1401" s="1">
        <f t="shared" si="984"/>
        <v>8.5789065651636898E-4</v>
      </c>
      <c r="J1401" s="1">
        <f t="shared" si="984"/>
        <v>1.00869136198495E-3</v>
      </c>
      <c r="K1401" s="1">
        <f t="shared" si="984"/>
        <v>1.07763218372735E-3</v>
      </c>
      <c r="L1401" s="1">
        <f t="shared" si="984"/>
        <v>1.7138710252161699E-3</v>
      </c>
      <c r="M1401" s="1">
        <f t="shared" si="984"/>
        <v>1.21531496209077E-3</v>
      </c>
      <c r="N1401" s="1">
        <f t="shared" si="984"/>
        <v>1.10978156318978E-3</v>
      </c>
      <c r="O1401" s="1">
        <f t="shared" si="984"/>
        <v>1.53285288947152E-3</v>
      </c>
      <c r="P1401" s="1">
        <f t="shared" si="984"/>
        <v>2.6241966223667802E-3</v>
      </c>
      <c r="Q1401" s="1">
        <f t="shared" si="984"/>
        <v>2.33430339768456E-3</v>
      </c>
      <c r="R1401" s="1">
        <f t="shared" si="984"/>
        <v>1.47118601395863E-3</v>
      </c>
      <c r="S1401" s="1">
        <f t="shared" si="984"/>
        <v>2.81971031725144E-3</v>
      </c>
      <c r="T1401" s="1">
        <f t="shared" si="984"/>
        <v>1.7880182846878E-3</v>
      </c>
      <c r="U1401" s="1">
        <f t="shared" si="984"/>
        <v>1.35404433740013E-3</v>
      </c>
      <c r="V1401" s="1">
        <f t="shared" si="984"/>
        <v>6.5119764644338597E-4</v>
      </c>
    </row>
    <row r="1402" spans="1:22">
      <c r="A1402" s="1" t="s">
        <v>51</v>
      </c>
      <c r="B1402" s="1">
        <v>14</v>
      </c>
      <c r="C1402" s="1" t="s">
        <v>33</v>
      </c>
      <c r="D1402" s="1">
        <f t="shared" ref="D1402:V1402" si="985">D996/SUM(D$820:D$1222)</f>
        <v>2.0673157209820901E-3</v>
      </c>
      <c r="E1402" s="1">
        <f t="shared" si="985"/>
        <v>2.9169077277138101E-3</v>
      </c>
      <c r="F1402" s="1">
        <f t="shared" si="985"/>
        <v>2.10168008741331E-3</v>
      </c>
      <c r="G1402" s="1">
        <f t="shared" si="985"/>
        <v>2.1615030311359102E-3</v>
      </c>
      <c r="H1402" s="1">
        <f t="shared" si="985"/>
        <v>6.4957421467224904E-4</v>
      </c>
      <c r="I1402" s="1">
        <f t="shared" si="985"/>
        <v>2.0008517558707801E-3</v>
      </c>
      <c r="J1402" s="1">
        <f t="shared" si="985"/>
        <v>3.33232189516755E-3</v>
      </c>
      <c r="K1402" s="1">
        <f t="shared" si="985"/>
        <v>1.6681092474445699E-3</v>
      </c>
      <c r="L1402" s="1">
        <f t="shared" si="985"/>
        <v>1.41004441301871E-3</v>
      </c>
      <c r="M1402" s="1">
        <f t="shared" si="985"/>
        <v>1.0361949037774099E-3</v>
      </c>
      <c r="N1402" s="1">
        <f t="shared" si="985"/>
        <v>1.7754108449637401E-3</v>
      </c>
      <c r="O1402" s="1">
        <f t="shared" si="985"/>
        <v>1.8678096699034799E-3</v>
      </c>
      <c r="P1402" s="1">
        <f t="shared" si="985"/>
        <v>2.9280201239816899E-3</v>
      </c>
      <c r="Q1402" s="1">
        <f t="shared" si="985"/>
        <v>2.52613450691266E-3</v>
      </c>
      <c r="R1402" s="1">
        <f t="shared" si="985"/>
        <v>1.44401755327705E-3</v>
      </c>
      <c r="S1402" s="1">
        <f t="shared" si="985"/>
        <v>2.6713349670732501E-3</v>
      </c>
      <c r="T1402" s="1">
        <f t="shared" si="985"/>
        <v>2.03484969134482E-3</v>
      </c>
      <c r="U1402" s="1">
        <f t="shared" si="985"/>
        <v>1.6353003808446699E-3</v>
      </c>
      <c r="V1402" s="1">
        <f t="shared" si="985"/>
        <v>9.2107271130416801E-4</v>
      </c>
    </row>
    <row r="1403" spans="1:22">
      <c r="A1403" s="1" t="s">
        <v>51</v>
      </c>
      <c r="B1403" s="1">
        <v>14</v>
      </c>
      <c r="C1403" s="1" t="s">
        <v>34</v>
      </c>
      <c r="D1403" s="1">
        <f t="shared" ref="D1403:V1403" si="986">D997/SUM(D$820:D$1222)</f>
        <v>2.4890634218510499E-3</v>
      </c>
      <c r="E1403" s="1">
        <f t="shared" si="986"/>
        <v>3.2362330680328899E-3</v>
      </c>
      <c r="F1403" s="1">
        <f t="shared" si="986"/>
        <v>2.3707163483059198E-3</v>
      </c>
      <c r="G1403" s="1">
        <f t="shared" si="986"/>
        <v>2.40505311106414E-3</v>
      </c>
      <c r="H1403" s="1">
        <f t="shared" si="986"/>
        <v>6.7268766057327603E-4</v>
      </c>
      <c r="I1403" s="1">
        <f t="shared" si="986"/>
        <v>4.0741785004940901E-3</v>
      </c>
      <c r="J1403" s="1">
        <f t="shared" si="986"/>
        <v>6.34275437850375E-3</v>
      </c>
      <c r="K1403" s="1">
        <f t="shared" si="986"/>
        <v>1.7677939859881101E-3</v>
      </c>
      <c r="L1403" s="1">
        <f t="shared" si="986"/>
        <v>1.7635492762936901E-3</v>
      </c>
      <c r="M1403" s="1">
        <f t="shared" si="986"/>
        <v>9.5352936648323997E-4</v>
      </c>
      <c r="N1403" s="1">
        <f t="shared" si="986"/>
        <v>1.98801532652478E-3</v>
      </c>
      <c r="O1403" s="1">
        <f t="shared" si="986"/>
        <v>1.9867725809550102E-3</v>
      </c>
      <c r="P1403" s="1">
        <f t="shared" si="986"/>
        <v>3.1674405708839999E-3</v>
      </c>
      <c r="Q1403" s="1">
        <f t="shared" si="986"/>
        <v>2.7819092767985601E-3</v>
      </c>
      <c r="R1403" s="1">
        <f t="shared" si="986"/>
        <v>1.5210715780859E-3</v>
      </c>
      <c r="S1403" s="1">
        <f t="shared" si="986"/>
        <v>2.5229596168950502E-3</v>
      </c>
      <c r="T1403" s="1">
        <f t="shared" si="986"/>
        <v>2.2122212553930399E-3</v>
      </c>
      <c r="U1403" s="1">
        <f t="shared" si="986"/>
        <v>1.95536416671797E-3</v>
      </c>
      <c r="V1403" s="1">
        <f t="shared" si="986"/>
        <v>1.1555387607145901E-3</v>
      </c>
    </row>
    <row r="1404" spans="1:22">
      <c r="A1404" s="1" t="s">
        <v>51</v>
      </c>
      <c r="B1404" s="1">
        <v>14</v>
      </c>
      <c r="C1404" s="1" t="s">
        <v>35</v>
      </c>
      <c r="D1404" s="1">
        <f t="shared" ref="D1404:V1404" si="987">D998/SUM(D$820:D$1222)</f>
        <v>2.6923862880472299E-3</v>
      </c>
      <c r="E1404" s="1">
        <f t="shared" si="987"/>
        <v>3.3918877588777199E-3</v>
      </c>
      <c r="F1404" s="1">
        <f t="shared" si="987"/>
        <v>2.3707163483059198E-3</v>
      </c>
      <c r="G1404" s="1">
        <f t="shared" si="987"/>
        <v>2.5543257406975702E-3</v>
      </c>
      <c r="H1404" s="1">
        <f t="shared" si="987"/>
        <v>7.9118647141246997E-4</v>
      </c>
      <c r="I1404" s="1">
        <f t="shared" si="987"/>
        <v>3.3965304905964801E-3</v>
      </c>
      <c r="J1404" s="1">
        <f t="shared" si="987"/>
        <v>8.0511730546159697E-3</v>
      </c>
      <c r="K1404" s="1">
        <f t="shared" si="987"/>
        <v>2.0038894193806999E-3</v>
      </c>
      <c r="L1404" s="1">
        <f t="shared" si="987"/>
        <v>2.9159918447480299E-3</v>
      </c>
      <c r="M1404" s="1">
        <f t="shared" si="987"/>
        <v>9.5452652524843397E-4</v>
      </c>
      <c r="N1404" s="1">
        <f t="shared" si="987"/>
        <v>2.69767233593099E-3</v>
      </c>
      <c r="O1404" s="1">
        <f t="shared" si="987"/>
        <v>2.38376483519312E-3</v>
      </c>
      <c r="P1404" s="1">
        <f t="shared" si="987"/>
        <v>3.3920148590700998E-3</v>
      </c>
      <c r="Q1404" s="1">
        <f t="shared" si="987"/>
        <v>3.1335995586527199E-3</v>
      </c>
      <c r="R1404" s="1">
        <f t="shared" si="987"/>
        <v>1.68771469427285E-3</v>
      </c>
      <c r="S1404" s="1">
        <f t="shared" si="987"/>
        <v>2.5229596168950502E-3</v>
      </c>
      <c r="T1404" s="1">
        <f t="shared" si="987"/>
        <v>2.3052451467276301E-3</v>
      </c>
      <c r="U1404" s="1">
        <f t="shared" si="987"/>
        <v>2.11286301041655E-3</v>
      </c>
      <c r="V1404" s="1">
        <f t="shared" si="987"/>
        <v>1.6646164503627901E-3</v>
      </c>
    </row>
    <row r="1405" spans="1:22">
      <c r="A1405" s="1" t="s">
        <v>51</v>
      </c>
      <c r="B1405" s="1">
        <v>14</v>
      </c>
      <c r="C1405" s="1" t="s">
        <v>36</v>
      </c>
      <c r="D1405" s="1">
        <f t="shared" ref="D1405:V1405" si="988">D999/SUM(D$820:D$1222)</f>
        <v>2.8313096129921598E-3</v>
      </c>
      <c r="E1405" s="1">
        <f t="shared" si="988"/>
        <v>3.8799691709818099E-3</v>
      </c>
      <c r="F1405" s="1">
        <f t="shared" si="988"/>
        <v>2.1799760209672099E-3</v>
      </c>
      <c r="G1405" s="1">
        <f t="shared" si="988"/>
        <v>2.5621821948888001E-3</v>
      </c>
      <c r="H1405" s="1">
        <f t="shared" si="988"/>
        <v>8.3159401179069598E-4</v>
      </c>
      <c r="I1405" s="1">
        <f t="shared" si="988"/>
        <v>1.4839530047608799E-3</v>
      </c>
      <c r="J1405" s="1">
        <f t="shared" si="988"/>
        <v>4.3440432316162398E-4</v>
      </c>
      <c r="K1405" s="1">
        <f t="shared" si="988"/>
        <v>2.2662176787058E-3</v>
      </c>
      <c r="L1405" s="1">
        <f t="shared" si="988"/>
        <v>3.6631155983362601E-3</v>
      </c>
      <c r="M1405" s="1">
        <f t="shared" si="988"/>
        <v>1.0546546504313699E-3</v>
      </c>
      <c r="N1405" s="1">
        <f t="shared" si="988"/>
        <v>3.2739344119609602E-3</v>
      </c>
      <c r="O1405" s="1">
        <f t="shared" si="988"/>
        <v>2.1923112776301998E-3</v>
      </c>
      <c r="P1405" s="1">
        <f t="shared" si="988"/>
        <v>3.6256850332302198E-3</v>
      </c>
      <c r="Q1405" s="1">
        <f t="shared" si="988"/>
        <v>3.2614870060071102E-3</v>
      </c>
      <c r="R1405" s="1">
        <f t="shared" si="988"/>
        <v>1.95044513624609E-3</v>
      </c>
      <c r="S1405" s="1">
        <f t="shared" si="988"/>
        <v>2.4487719418059498E-3</v>
      </c>
      <c r="T1405" s="1">
        <f t="shared" si="988"/>
        <v>2.70154595939659E-3</v>
      </c>
      <c r="U1405" s="1">
        <f t="shared" si="988"/>
        <v>2.42914904064988E-3</v>
      </c>
      <c r="V1405" s="1">
        <f t="shared" si="988"/>
        <v>2.3786472815314802E-3</v>
      </c>
    </row>
    <row r="1406" spans="1:22">
      <c r="A1406" s="1" t="s">
        <v>51</v>
      </c>
      <c r="B1406" s="1">
        <v>14</v>
      </c>
      <c r="C1406" s="1" t="s">
        <v>37</v>
      </c>
      <c r="D1406" s="1">
        <f t="shared" ref="D1406:V1406" si="989">D1000/SUM(D$820:D$1222)</f>
        <v>2.9022387273768299E-3</v>
      </c>
      <c r="E1406" s="1">
        <f t="shared" si="989"/>
        <v>4.5295085082010904E-3</v>
      </c>
      <c r="F1406" s="1">
        <f t="shared" si="989"/>
        <v>2.1799760209672099E-3</v>
      </c>
      <c r="G1406" s="1">
        <f t="shared" si="989"/>
        <v>2.0986513976060501E-3</v>
      </c>
      <c r="H1406" s="1">
        <f t="shared" si="989"/>
        <v>8.8103022409936199E-4</v>
      </c>
      <c r="I1406" s="1">
        <f t="shared" si="989"/>
        <v>1.24738845536179E-3</v>
      </c>
      <c r="J1406" s="1">
        <f t="shared" si="989"/>
        <v>4.5901482401253599E-4</v>
      </c>
      <c r="K1406" s="1">
        <f t="shared" si="989"/>
        <v>2.46367931390688E-3</v>
      </c>
      <c r="L1406" s="1">
        <f t="shared" si="989"/>
        <v>5.84914435883518E-3</v>
      </c>
      <c r="M1406" s="1">
        <f t="shared" si="989"/>
        <v>1.11441556661339E-3</v>
      </c>
      <c r="N1406" s="1">
        <f t="shared" si="989"/>
        <v>2.5493772624928198E-3</v>
      </c>
      <c r="O1406" s="1">
        <f t="shared" si="989"/>
        <v>1.99418466804958E-3</v>
      </c>
      <c r="P1406" s="1">
        <f t="shared" si="989"/>
        <v>3.8676146900564101E-3</v>
      </c>
      <c r="Q1406" s="1">
        <f t="shared" si="989"/>
        <v>3.00571228472631E-3</v>
      </c>
      <c r="R1406" s="1">
        <f t="shared" si="989"/>
        <v>2.00191683342459E-3</v>
      </c>
      <c r="S1406" s="1">
        <f t="shared" si="989"/>
        <v>1.7810828660040599E-3</v>
      </c>
      <c r="T1406" s="1">
        <f t="shared" si="989"/>
        <v>2.8271507548367401E-3</v>
      </c>
      <c r="U1406" s="1">
        <f t="shared" si="989"/>
        <v>2.68452227041254E-3</v>
      </c>
      <c r="V1406" s="1">
        <f t="shared" si="989"/>
        <v>2.7078902753941399E-3</v>
      </c>
    </row>
    <row r="1407" spans="1:22">
      <c r="A1407" s="1" t="s">
        <v>51</v>
      </c>
      <c r="B1407" s="1">
        <v>14</v>
      </c>
      <c r="C1407" s="1" t="s">
        <v>38</v>
      </c>
      <c r="D1407" s="1">
        <f t="shared" ref="D1407:V1407" si="990">D1001/SUM(D$820:D$1222)</f>
        <v>3.0744805405194999E-3</v>
      </c>
      <c r="E1407" s="1">
        <f t="shared" si="990"/>
        <v>4.8850765166245499E-3</v>
      </c>
      <c r="F1407" s="1">
        <f t="shared" si="990"/>
        <v>2.1799760209672099E-3</v>
      </c>
      <c r="G1407" s="1">
        <f t="shared" si="990"/>
        <v>2.2548377069277598E-3</v>
      </c>
      <c r="H1407" s="1">
        <f t="shared" si="990"/>
        <v>9.2449357557846605E-4</v>
      </c>
      <c r="I1407" s="1">
        <f t="shared" si="990"/>
        <v>1.16193341989604E-3</v>
      </c>
      <c r="J1407" s="1">
        <f t="shared" si="990"/>
        <v>5.1138132816794897E-4</v>
      </c>
      <c r="K1407" s="1">
        <f t="shared" si="990"/>
        <v>2.6430164511909498E-3</v>
      </c>
      <c r="L1407" s="1">
        <f t="shared" si="990"/>
        <v>5.84914435883518E-3</v>
      </c>
      <c r="M1407" s="1">
        <f t="shared" si="990"/>
        <v>1.4683330955377999E-3</v>
      </c>
      <c r="N1407" s="1">
        <f t="shared" si="990"/>
        <v>2.02097726165053E-3</v>
      </c>
      <c r="O1407" s="1">
        <f t="shared" si="990"/>
        <v>2.00340087018476E-3</v>
      </c>
      <c r="P1407" s="1">
        <f t="shared" si="990"/>
        <v>4.1112171534984998E-3</v>
      </c>
      <c r="Q1407" s="1">
        <f t="shared" si="990"/>
        <v>4.2209446370571196E-3</v>
      </c>
      <c r="R1407" s="1">
        <f t="shared" si="990"/>
        <v>2.5644907569609601E-3</v>
      </c>
      <c r="S1407" s="1">
        <f t="shared" si="990"/>
        <v>1.60484277343775E-3</v>
      </c>
      <c r="T1407" s="1">
        <f t="shared" si="990"/>
        <v>2.92756846758275E-3</v>
      </c>
      <c r="U1407" s="1">
        <f t="shared" si="990"/>
        <v>2.9553812468001402E-3</v>
      </c>
      <c r="V1407" s="1">
        <f t="shared" si="990"/>
        <v>3.3859702633576498E-3</v>
      </c>
    </row>
    <row r="1408" spans="1:22">
      <c r="A1408" s="1" t="s">
        <v>52</v>
      </c>
      <c r="B1408" s="1">
        <v>15</v>
      </c>
      <c r="C1408" s="1" t="s">
        <v>25</v>
      </c>
      <c r="D1408" s="1">
        <f t="shared" ref="D1408:V1408" si="991">D1002/SUM(D$820:D$1222)</f>
        <v>5.4179154541072897E-4</v>
      </c>
      <c r="E1408" s="1">
        <f t="shared" si="991"/>
        <v>9.0375959927050905E-4</v>
      </c>
      <c r="F1408" s="1">
        <f t="shared" si="991"/>
        <v>3.5585433483175401E-3</v>
      </c>
      <c r="G1408" s="1">
        <f t="shared" si="991"/>
        <v>2.5228999239326399E-3</v>
      </c>
      <c r="H1408" s="1">
        <f t="shared" si="991"/>
        <v>7.9171378317779105E-4</v>
      </c>
      <c r="I1408" s="1">
        <f t="shared" si="991"/>
        <v>9.9024174803039695E-4</v>
      </c>
      <c r="J1408" s="1">
        <f t="shared" si="991"/>
        <v>2.18940940848816E-4</v>
      </c>
      <c r="K1408" s="1">
        <f t="shared" si="991"/>
        <v>1.0595076858103401E-3</v>
      </c>
      <c r="L1408" s="1">
        <f t="shared" si="991"/>
        <v>1.5128366073043401E-3</v>
      </c>
      <c r="M1408" s="1">
        <f t="shared" si="991"/>
        <v>1.8088461167135099E-4</v>
      </c>
      <c r="N1408" s="1">
        <f t="shared" si="991"/>
        <v>1.9780594767317E-3</v>
      </c>
      <c r="O1408" s="1">
        <f t="shared" si="991"/>
        <v>2.3807434859082401E-3</v>
      </c>
      <c r="P1408" s="1">
        <f t="shared" si="991"/>
        <v>2.33965069056422E-4</v>
      </c>
      <c r="Q1408" s="1">
        <f t="shared" si="991"/>
        <v>9.3969065487491197E-4</v>
      </c>
      <c r="R1408" s="1">
        <f t="shared" si="991"/>
        <v>1.40810662461389E-3</v>
      </c>
      <c r="S1408" s="1">
        <f t="shared" si="991"/>
        <v>1.92945821618226E-3</v>
      </c>
      <c r="T1408" s="1">
        <f t="shared" si="991"/>
        <v>3.4832772646377799E-3</v>
      </c>
      <c r="U1408" s="1">
        <f t="shared" si="991"/>
        <v>4.5363847984204002E-3</v>
      </c>
      <c r="V1408" s="1">
        <f t="shared" si="991"/>
        <v>2.75296586144105E-4</v>
      </c>
    </row>
    <row r="1409" spans="1:22">
      <c r="A1409" s="1" t="s">
        <v>52</v>
      </c>
      <c r="B1409" s="1">
        <v>15</v>
      </c>
      <c r="C1409" s="1" t="s">
        <v>27</v>
      </c>
      <c r="D1409" s="1">
        <f t="shared" ref="D1409:V1409" si="992">D1003/SUM(D$820:D$1222)</f>
        <v>7.6443875152685603E-4</v>
      </c>
      <c r="E1409" s="1">
        <f t="shared" si="992"/>
        <v>1.1481510498960201E-3</v>
      </c>
      <c r="F1409" s="1">
        <f t="shared" si="992"/>
        <v>3.6529176411834599E-3</v>
      </c>
      <c r="G1409" s="1">
        <f t="shared" si="992"/>
        <v>2.4914741071677001E-3</v>
      </c>
      <c r="H1409" s="1">
        <f t="shared" si="992"/>
        <v>9.0817946783322903E-4</v>
      </c>
      <c r="I1409" s="1">
        <f t="shared" si="992"/>
        <v>1.2140401488385699E-3</v>
      </c>
      <c r="J1409" s="1">
        <f t="shared" si="992"/>
        <v>2.9486728690696599E-4</v>
      </c>
      <c r="K1409" s="1">
        <f t="shared" si="992"/>
        <v>1.2722320560994199E-3</v>
      </c>
      <c r="L1409" s="1">
        <f t="shared" si="992"/>
        <v>1.7174924304348999E-3</v>
      </c>
      <c r="M1409" s="1">
        <f t="shared" si="992"/>
        <v>2.17816787349852E-4</v>
      </c>
      <c r="N1409" s="1">
        <f t="shared" si="992"/>
        <v>2.53814329684792E-3</v>
      </c>
      <c r="O1409" s="1">
        <f t="shared" si="992"/>
        <v>2.7940597208150298E-3</v>
      </c>
      <c r="P1409" s="1">
        <f t="shared" si="992"/>
        <v>8.8008662445219002E-4</v>
      </c>
      <c r="Q1409" s="1">
        <f t="shared" si="992"/>
        <v>1.12529408209991E-3</v>
      </c>
      <c r="R1409" s="1">
        <f t="shared" si="992"/>
        <v>1.7219404749232699E-3</v>
      </c>
      <c r="S1409" s="1">
        <f t="shared" si="992"/>
        <v>2.22620891653865E-3</v>
      </c>
      <c r="T1409" s="1">
        <f t="shared" si="992"/>
        <v>3.8453440830482199E-3</v>
      </c>
      <c r="U1409" s="1">
        <f t="shared" si="992"/>
        <v>5.5279711973377204E-3</v>
      </c>
      <c r="V1409" s="1">
        <f t="shared" si="992"/>
        <v>3.6873596292977598E-4</v>
      </c>
    </row>
    <row r="1410" spans="1:22">
      <c r="A1410" s="1" t="s">
        <v>52</v>
      </c>
      <c r="B1410" s="1">
        <v>15</v>
      </c>
      <c r="C1410" s="1" t="s">
        <v>28</v>
      </c>
      <c r="D1410" s="1">
        <f t="shared" ref="D1410:V1410" si="993">D1004/SUM(D$820:D$1222)</f>
        <v>9.8797637284945292E-4</v>
      </c>
      <c r="E1410" s="1">
        <f t="shared" si="993"/>
        <v>1.2618230540129901E-3</v>
      </c>
      <c r="F1410" s="1">
        <f t="shared" si="993"/>
        <v>3.7607403883392E-3</v>
      </c>
      <c r="G1410" s="1">
        <f t="shared" si="993"/>
        <v>2.4757611987852399E-3</v>
      </c>
      <c r="H1410" s="1">
        <f t="shared" si="993"/>
        <v>1.6592688968915599E-3</v>
      </c>
      <c r="I1410" s="1">
        <f t="shared" si="993"/>
        <v>1.12573516188667E-2</v>
      </c>
      <c r="J1410" s="1">
        <f t="shared" si="993"/>
        <v>4.6044145619766598E-4</v>
      </c>
      <c r="K1410" s="1">
        <f t="shared" si="993"/>
        <v>1.6022887023775501E-3</v>
      </c>
      <c r="L1410" s="1">
        <f t="shared" si="993"/>
        <v>9.2431183098788303E-4</v>
      </c>
      <c r="M1410" s="1">
        <f t="shared" si="993"/>
        <v>1.2092790860060399E-3</v>
      </c>
      <c r="N1410" s="1">
        <f t="shared" si="993"/>
        <v>2.5879225458133302E-3</v>
      </c>
      <c r="O1410" s="1">
        <f t="shared" si="993"/>
        <v>3.3712895885081601E-3</v>
      </c>
      <c r="P1410" s="1">
        <f t="shared" si="993"/>
        <v>1.4964113120020401E-3</v>
      </c>
      <c r="Q1410" s="1">
        <f t="shared" si="993"/>
        <v>1.3431762300408401E-3</v>
      </c>
      <c r="R1410" s="1">
        <f t="shared" si="993"/>
        <v>2.1058322045600002E-3</v>
      </c>
      <c r="S1410" s="1">
        <f t="shared" si="993"/>
        <v>2.5229596168950502E-3</v>
      </c>
      <c r="T1410" s="1">
        <f t="shared" si="993"/>
        <v>4.2440794466697199E-3</v>
      </c>
      <c r="U1410" s="1">
        <f t="shared" si="993"/>
        <v>6.4263874008973999E-3</v>
      </c>
      <c r="V1410" s="1">
        <f t="shared" si="993"/>
        <v>4.6739122997118402E-4</v>
      </c>
    </row>
    <row r="1411" spans="1:22">
      <c r="A1411" s="1" t="s">
        <v>52</v>
      </c>
      <c r="B1411" s="1">
        <v>15</v>
      </c>
      <c r="C1411" s="1" t="s">
        <v>29</v>
      </c>
      <c r="D1411" s="1">
        <f t="shared" ref="D1411:V1411" si="994">D1005/SUM(D$820:D$1222)</f>
        <v>1.2171961236769301E-3</v>
      </c>
      <c r="E1411" s="1">
        <f t="shared" si="994"/>
        <v>1.3202473309648099E-3</v>
      </c>
      <c r="F1411" s="1">
        <f t="shared" si="994"/>
        <v>3.8950872222898001E-3</v>
      </c>
      <c r="G1411" s="1">
        <f t="shared" si="994"/>
        <v>2.6721725535660602E-3</v>
      </c>
      <c r="H1411" s="1">
        <f t="shared" si="994"/>
        <v>1.9446813136121701E-3</v>
      </c>
      <c r="I1411" s="1">
        <f t="shared" si="994"/>
        <v>7.9167892263610398E-3</v>
      </c>
      <c r="J1411" s="1">
        <f t="shared" si="994"/>
        <v>5.8957924238357297E-4</v>
      </c>
      <c r="K1411" s="1">
        <f t="shared" si="994"/>
        <v>1.7396533181695999E-3</v>
      </c>
      <c r="L1411" s="1">
        <f t="shared" si="994"/>
        <v>1.5316864857505799E-3</v>
      </c>
      <c r="M1411" s="1">
        <f t="shared" si="994"/>
        <v>1.1843863532609699E-3</v>
      </c>
      <c r="N1411" s="1">
        <f t="shared" si="994"/>
        <v>2.4480697639226701E-3</v>
      </c>
      <c r="O1411" s="1">
        <f t="shared" si="994"/>
        <v>3.4462581761596799E-3</v>
      </c>
      <c r="P1411" s="1">
        <f t="shared" si="994"/>
        <v>1.7324861456725299E-3</v>
      </c>
      <c r="Q1411" s="1">
        <f t="shared" si="994"/>
        <v>1.59895108528976E-3</v>
      </c>
      <c r="R1411" s="1">
        <f t="shared" si="994"/>
        <v>2.5754212114683299E-3</v>
      </c>
      <c r="S1411" s="1">
        <f t="shared" si="994"/>
        <v>2.81971031725144E-3</v>
      </c>
      <c r="T1411" s="1">
        <f t="shared" si="994"/>
        <v>4.5668628318089703E-3</v>
      </c>
      <c r="U1411" s="1">
        <f t="shared" si="994"/>
        <v>7.1754601967224402E-3</v>
      </c>
      <c r="V1411" s="1">
        <f t="shared" si="994"/>
        <v>6.6501432843434495E-4</v>
      </c>
    </row>
    <row r="1412" spans="1:22">
      <c r="A1412" s="1" t="s">
        <v>52</v>
      </c>
      <c r="B1412" s="1">
        <v>15</v>
      </c>
      <c r="C1412" s="1" t="s">
        <v>30</v>
      </c>
      <c r="D1412" s="1">
        <f t="shared" ref="D1412:V1412" si="995">D1006/SUM(D$820:D$1222)</f>
        <v>1.81390104713143E-3</v>
      </c>
      <c r="E1412" s="1">
        <f t="shared" si="995"/>
        <v>1.8459932471753199E-3</v>
      </c>
      <c r="F1412" s="1">
        <f t="shared" si="995"/>
        <v>3.9441250426272799E-3</v>
      </c>
      <c r="G1412" s="1">
        <f t="shared" si="995"/>
        <v>2.8135887290082601E-3</v>
      </c>
      <c r="H1412" s="1">
        <f t="shared" si="995"/>
        <v>1.2065019482804199E-3</v>
      </c>
      <c r="I1412" s="1">
        <f t="shared" si="995"/>
        <v>5.1845728942594297E-3</v>
      </c>
      <c r="J1412" s="1">
        <f t="shared" si="995"/>
        <v>8.0937236346401099E-4</v>
      </c>
      <c r="K1412" s="1">
        <f t="shared" si="995"/>
        <v>1.9208982973396699E-3</v>
      </c>
      <c r="L1412" s="1">
        <f t="shared" si="995"/>
        <v>2.3664668169410198E-3</v>
      </c>
      <c r="M1412" s="1">
        <f t="shared" si="995"/>
        <v>1.3035872334116599E-3</v>
      </c>
      <c r="N1412" s="1">
        <f t="shared" si="995"/>
        <v>3.2984540555391901E-3</v>
      </c>
      <c r="O1412" s="1">
        <f t="shared" si="995"/>
        <v>4.1983567848375598E-3</v>
      </c>
      <c r="P1412" s="1">
        <f t="shared" si="995"/>
        <v>2.1379326492040498E-3</v>
      </c>
      <c r="Q1412" s="1">
        <f t="shared" si="995"/>
        <v>1.9826130565874399E-3</v>
      </c>
      <c r="R1412" s="1">
        <f t="shared" si="995"/>
        <v>3.0666016775105602E-3</v>
      </c>
      <c r="S1412" s="1">
        <f t="shared" si="995"/>
        <v>2.8938979923405399E-3</v>
      </c>
      <c r="T1412" s="1">
        <f t="shared" si="995"/>
        <v>4.9950632750658999E-3</v>
      </c>
      <c r="U1412" s="1">
        <f t="shared" si="995"/>
        <v>7.8847725721617103E-3</v>
      </c>
      <c r="V1412" s="1">
        <f t="shared" si="995"/>
        <v>1.0917638966798299E-3</v>
      </c>
    </row>
    <row r="1413" spans="1:22">
      <c r="A1413" s="1" t="s">
        <v>52</v>
      </c>
      <c r="B1413" s="1">
        <v>15</v>
      </c>
      <c r="C1413" s="1" t="s">
        <v>31</v>
      </c>
      <c r="D1413" s="1">
        <f t="shared" ref="D1413:V1413" si="996">D1007/SUM(D$820:D$1222)</f>
        <v>2.1743826190990701E-3</v>
      </c>
      <c r="E1413" s="1">
        <f t="shared" si="996"/>
        <v>2.2689367196859099E-3</v>
      </c>
      <c r="F1413" s="1">
        <f t="shared" si="996"/>
        <v>4.1783981911573597E-3</v>
      </c>
      <c r="G1413" s="1">
        <f t="shared" si="996"/>
        <v>3.0021436295978501E-3</v>
      </c>
      <c r="H1413" s="1">
        <f t="shared" si="996"/>
        <v>1.38615460871961E-3</v>
      </c>
      <c r="I1413" s="1">
        <f t="shared" si="996"/>
        <v>4.4751397797068698E-3</v>
      </c>
      <c r="J1413" s="1">
        <f t="shared" si="996"/>
        <v>3.4384687892564898E-4</v>
      </c>
      <c r="K1413" s="1">
        <f t="shared" si="996"/>
        <v>2.1193138534837501E-3</v>
      </c>
      <c r="L1413" s="1">
        <f t="shared" si="996"/>
        <v>3.61213735564177E-3</v>
      </c>
      <c r="M1413" s="1">
        <f t="shared" si="996"/>
        <v>1.4706334575610401E-3</v>
      </c>
      <c r="N1413" s="1">
        <f t="shared" si="996"/>
        <v>3.2981849785177599E-3</v>
      </c>
      <c r="O1413" s="1">
        <f t="shared" si="996"/>
        <v>4.6263667759787498E-3</v>
      </c>
      <c r="P1413" s="1">
        <f t="shared" si="996"/>
        <v>2.2624521916759502E-3</v>
      </c>
      <c r="Q1413" s="1">
        <f t="shared" si="996"/>
        <v>3.0376842217503001E-3</v>
      </c>
      <c r="R1413" s="1">
        <f t="shared" si="996"/>
        <v>5.0625340881799499E-3</v>
      </c>
      <c r="S1413" s="1">
        <f t="shared" si="996"/>
        <v>2.8938979923405399E-3</v>
      </c>
      <c r="T1413" s="1">
        <f t="shared" si="996"/>
        <v>5.3503474144851199E-3</v>
      </c>
      <c r="U1413" s="1">
        <f t="shared" si="996"/>
        <v>8.6368553665031201E-3</v>
      </c>
      <c r="V1413" s="1">
        <f t="shared" si="996"/>
        <v>1.79126902214442E-3</v>
      </c>
    </row>
    <row r="1414" spans="1:22">
      <c r="A1414" s="1" t="s">
        <v>52</v>
      </c>
      <c r="B1414" s="1">
        <v>15</v>
      </c>
      <c r="C1414" s="1" t="s">
        <v>32</v>
      </c>
      <c r="D1414" s="1">
        <f t="shared" ref="D1414:V1414" si="997">D1008/SUM(D$820:D$1222)</f>
        <v>2.6773343557627899E-3</v>
      </c>
      <c r="E1414" s="1">
        <f t="shared" si="997"/>
        <v>2.50898665154901E-3</v>
      </c>
      <c r="F1414" s="1">
        <f t="shared" si="997"/>
        <v>4.3874806785551704E-3</v>
      </c>
      <c r="G1414" s="1">
        <f t="shared" si="997"/>
        <v>3.1278468966575799E-3</v>
      </c>
      <c r="H1414" s="1">
        <f t="shared" si="997"/>
        <v>1.55679581872664E-3</v>
      </c>
      <c r="I1414" s="1">
        <f t="shared" si="997"/>
        <v>3.10942241412313E-3</v>
      </c>
      <c r="J1414" s="1">
        <f t="shared" si="997"/>
        <v>1.03934992836407E-3</v>
      </c>
      <c r="K1414" s="1">
        <f t="shared" si="997"/>
        <v>2.2585863111617998E-3</v>
      </c>
      <c r="L1414" s="1">
        <f t="shared" si="997"/>
        <v>4.9476001724583201E-3</v>
      </c>
      <c r="M1414" s="1">
        <f t="shared" si="997"/>
        <v>1.63156394355658E-3</v>
      </c>
      <c r="N1414" s="1">
        <f t="shared" si="997"/>
        <v>3.3798834891508498E-3</v>
      </c>
      <c r="O1414" s="1">
        <f t="shared" si="997"/>
        <v>4.4513458807134603E-3</v>
      </c>
      <c r="P1414" s="1">
        <f t="shared" si="997"/>
        <v>2.6753217745655801E-3</v>
      </c>
      <c r="Q1414" s="1">
        <f t="shared" si="997"/>
        <v>2.749937535113E-3</v>
      </c>
      <c r="R1414" s="1">
        <f t="shared" si="997"/>
        <v>7.1105525295936502E-3</v>
      </c>
      <c r="S1414" s="1">
        <f t="shared" si="997"/>
        <v>2.81971031725144E-3</v>
      </c>
      <c r="T1414" s="1">
        <f t="shared" si="997"/>
        <v>5.7758628385845201E-3</v>
      </c>
      <c r="U1414" s="1">
        <f t="shared" si="997"/>
        <v>9.5442185648417707E-3</v>
      </c>
      <c r="V1414" s="1">
        <f t="shared" si="997"/>
        <v>2.2506970849898401E-3</v>
      </c>
    </row>
    <row r="1415" spans="1:22">
      <c r="A1415" s="1" t="s">
        <v>52</v>
      </c>
      <c r="B1415" s="1">
        <v>15</v>
      </c>
      <c r="C1415" s="1" t="s">
        <v>33</v>
      </c>
      <c r="D1415" s="1">
        <f t="shared" ref="D1415:V1415" si="998">D1009/SUM(D$820:D$1222)</f>
        <v>3.0665908554096499E-3</v>
      </c>
      <c r="E1415" s="1">
        <f t="shared" si="998"/>
        <v>2.8362334650202199E-3</v>
      </c>
      <c r="F1415" s="1">
        <f t="shared" si="998"/>
        <v>4.2464096174596603E-3</v>
      </c>
      <c r="G1415" s="1">
        <f t="shared" si="998"/>
        <v>2.7900193664345601E-3</v>
      </c>
      <c r="H1415" s="1">
        <f t="shared" si="998"/>
        <v>1.6298629566792999E-3</v>
      </c>
      <c r="I1415" s="1">
        <f t="shared" si="998"/>
        <v>3.9433906108483404E-3</v>
      </c>
      <c r="J1415" s="1">
        <f t="shared" si="998"/>
        <v>3.4048495941487898E-3</v>
      </c>
      <c r="K1415" s="1">
        <f t="shared" si="998"/>
        <v>2.5361773055749101E-3</v>
      </c>
      <c r="L1415" s="1">
        <f t="shared" si="998"/>
        <v>5.4411327041910497E-3</v>
      </c>
      <c r="M1415" s="1">
        <f t="shared" si="998"/>
        <v>1.6499720988114601E-3</v>
      </c>
      <c r="N1415" s="1">
        <f t="shared" si="998"/>
        <v>4.4514827270143303E-3</v>
      </c>
      <c r="O1415" s="1">
        <f t="shared" si="998"/>
        <v>5.0322709237909796E-3</v>
      </c>
      <c r="P1415" s="1">
        <f t="shared" si="998"/>
        <v>2.9792498265939701E-3</v>
      </c>
      <c r="Q1415" s="1">
        <f t="shared" si="998"/>
        <v>4.1886706136849703E-3</v>
      </c>
      <c r="R1415" s="1">
        <f t="shared" si="998"/>
        <v>8.1846007413312293E-3</v>
      </c>
      <c r="S1415" s="1">
        <f t="shared" si="998"/>
        <v>2.81971031725144E-3</v>
      </c>
      <c r="T1415" s="1">
        <f t="shared" si="998"/>
        <v>6.1284218839334102E-3</v>
      </c>
      <c r="U1415" s="1">
        <f t="shared" si="998"/>
        <v>8.6581792408262793E-3</v>
      </c>
      <c r="V1415" s="1">
        <f t="shared" si="998"/>
        <v>3.24892154785851E-3</v>
      </c>
    </row>
    <row r="1416" spans="1:22">
      <c r="A1416" s="1" t="s">
        <v>52</v>
      </c>
      <c r="B1416" s="1">
        <v>15</v>
      </c>
      <c r="C1416" s="1" t="s">
        <v>34</v>
      </c>
      <c r="D1416" s="1">
        <f t="shared" ref="D1416:V1416" si="999">D1010/SUM(D$820:D$1222)</f>
        <v>3.39510922559896E-3</v>
      </c>
      <c r="E1416" s="1">
        <f t="shared" si="999"/>
        <v>3.1719962949086798E-3</v>
      </c>
      <c r="F1416" s="1">
        <f t="shared" si="999"/>
        <v>4.2823482940083602E-3</v>
      </c>
      <c r="G1416" s="1">
        <f t="shared" si="999"/>
        <v>2.9157226334942899E-3</v>
      </c>
      <c r="H1416" s="1">
        <f t="shared" si="999"/>
        <v>1.8113159902697401E-3</v>
      </c>
      <c r="I1416" s="1">
        <f t="shared" si="999"/>
        <v>4.6116594095363004E-3</v>
      </c>
      <c r="J1416" s="1">
        <f t="shared" si="999"/>
        <v>5.7232048025014698E-3</v>
      </c>
      <c r="K1416" s="1">
        <f t="shared" si="999"/>
        <v>2.62679979515994E-3</v>
      </c>
      <c r="L1416" s="1">
        <f t="shared" si="999"/>
        <v>7.5118336369548698E-3</v>
      </c>
      <c r="M1416" s="1">
        <f t="shared" si="999"/>
        <v>1.68597606344517E-3</v>
      </c>
      <c r="N1416" s="1">
        <f t="shared" si="999"/>
        <v>4.9256973426652102E-3</v>
      </c>
      <c r="O1416" s="1">
        <f t="shared" si="999"/>
        <v>5.7197039632420604E-3</v>
      </c>
      <c r="P1416" s="1">
        <f t="shared" si="999"/>
        <v>3.25348556118994E-3</v>
      </c>
      <c r="Q1416" s="1">
        <f t="shared" si="999"/>
        <v>3.8689519113471E-3</v>
      </c>
      <c r="R1416" s="1">
        <f t="shared" si="999"/>
        <v>6.5934825367073204E-3</v>
      </c>
      <c r="S1416" s="1">
        <f t="shared" si="999"/>
        <v>2.74552264216234E-3</v>
      </c>
      <c r="T1416" s="1">
        <f t="shared" si="999"/>
        <v>6.5016295281019598E-3</v>
      </c>
      <c r="U1416" s="1">
        <f t="shared" si="999"/>
        <v>7.3915081498426597E-3</v>
      </c>
      <c r="V1416" s="1">
        <f t="shared" si="999"/>
        <v>4.2906306206617999E-3</v>
      </c>
    </row>
    <row r="1417" spans="1:22">
      <c r="A1417" s="1" t="s">
        <v>52</v>
      </c>
      <c r="B1417" s="1">
        <v>15</v>
      </c>
      <c r="C1417" s="1" t="s">
        <v>35</v>
      </c>
      <c r="D1417" s="1">
        <f t="shared" ref="D1417:V1417" si="1000">D1011/SUM(D$820:D$1222)</f>
        <v>3.2840824548378898E-3</v>
      </c>
      <c r="E1417" s="1">
        <f t="shared" si="1000"/>
        <v>3.4464538454301902E-3</v>
      </c>
      <c r="F1417" s="1">
        <f t="shared" si="1000"/>
        <v>4.3548973980692901E-3</v>
      </c>
      <c r="G1417" s="1">
        <f t="shared" si="1000"/>
        <v>3.0257129921715501E-3</v>
      </c>
      <c r="H1417" s="1">
        <f t="shared" si="1000"/>
        <v>1.8558609260452101E-3</v>
      </c>
      <c r="I1417" s="1">
        <f t="shared" si="1000"/>
        <v>4.7335891552618197E-3</v>
      </c>
      <c r="J1417" s="1">
        <f t="shared" si="1000"/>
        <v>7.2243951988635799E-3</v>
      </c>
      <c r="K1417" s="1">
        <f t="shared" si="1000"/>
        <v>2.6425394907194501E-3</v>
      </c>
      <c r="L1417" s="1">
        <f t="shared" si="1000"/>
        <v>9.7794832996914299E-3</v>
      </c>
      <c r="M1417" s="1">
        <f t="shared" si="1000"/>
        <v>2.0521870383137398E-3</v>
      </c>
      <c r="N1417" s="1">
        <f t="shared" si="1000"/>
        <v>8.0300725735844101E-3</v>
      </c>
      <c r="O1417" s="1">
        <f t="shared" si="1000"/>
        <v>7.3296918782202996E-3</v>
      </c>
      <c r="P1417" s="1">
        <f t="shared" si="1000"/>
        <v>3.4672911567861201E-3</v>
      </c>
      <c r="Q1417" s="1">
        <f t="shared" si="1000"/>
        <v>3.9009238784409399E-3</v>
      </c>
      <c r="R1417" s="1">
        <f t="shared" si="1000"/>
        <v>7.0730997995031401E-3</v>
      </c>
      <c r="S1417" s="1">
        <f t="shared" si="1000"/>
        <v>2.5971472919841501E-3</v>
      </c>
      <c r="T1417" s="1">
        <f t="shared" si="1000"/>
        <v>6.7030460398295501E-3</v>
      </c>
      <c r="U1417" s="1">
        <f t="shared" si="1000"/>
        <v>8.33546004060896E-3</v>
      </c>
      <c r="V1417" s="1">
        <f t="shared" si="1000"/>
        <v>6.1662844756511497E-3</v>
      </c>
    </row>
    <row r="1418" spans="1:22">
      <c r="A1418" s="1" t="s">
        <v>52</v>
      </c>
      <c r="B1418" s="1">
        <v>15</v>
      </c>
      <c r="C1418" s="1" t="s">
        <v>36</v>
      </c>
      <c r="D1418" s="1">
        <f t="shared" ref="D1418:V1418" si="1001">D1012/SUM(D$820:D$1222)</f>
        <v>3.4386596776514E-3</v>
      </c>
      <c r="E1418" s="1">
        <f t="shared" si="1001"/>
        <v>3.9206329380372003E-3</v>
      </c>
      <c r="F1418" s="1">
        <f t="shared" si="1001"/>
        <v>4.8583747452328602E-3</v>
      </c>
      <c r="G1418" s="1">
        <f t="shared" si="1001"/>
        <v>2.5621821948888001E-3</v>
      </c>
      <c r="H1418" s="1">
        <f t="shared" si="1001"/>
        <v>1.9990287447635498E-3</v>
      </c>
      <c r="I1418" s="1">
        <f t="shared" si="1001"/>
        <v>5.0319001784578099E-3</v>
      </c>
      <c r="J1418" s="1">
        <f t="shared" si="1001"/>
        <v>4.9153311083854705E-4</v>
      </c>
      <c r="K1418" s="1">
        <f t="shared" si="1001"/>
        <v>2.793735960185E-3</v>
      </c>
      <c r="L1418" s="1">
        <f t="shared" si="1001"/>
        <v>1.2088918407259499E-2</v>
      </c>
      <c r="M1418" s="1">
        <f t="shared" si="1001"/>
        <v>2.2054539024184698E-3</v>
      </c>
      <c r="N1418" s="1">
        <f t="shared" si="1001"/>
        <v>1.10928417700643E-2</v>
      </c>
      <c r="O1418" s="1">
        <f t="shared" si="1001"/>
        <v>8.0293842054172393E-3</v>
      </c>
      <c r="P1418" s="1">
        <f t="shared" si="1001"/>
        <v>3.6829786598251901E-3</v>
      </c>
      <c r="Q1418" s="1">
        <f t="shared" si="1001"/>
        <v>4.6043046430194702E-3</v>
      </c>
      <c r="R1418" s="1">
        <f t="shared" si="1001"/>
        <v>8.7746821373369897E-3</v>
      </c>
      <c r="S1418" s="1">
        <f t="shared" si="1001"/>
        <v>2.3745842667168499E-3</v>
      </c>
      <c r="T1418" s="1">
        <f t="shared" si="1001"/>
        <v>7.6460387941737797E-3</v>
      </c>
      <c r="U1418" s="1">
        <f t="shared" si="1001"/>
        <v>9.5543599162907708E-3</v>
      </c>
      <c r="V1418" s="1">
        <f t="shared" si="1001"/>
        <v>8.3135742985827495E-3</v>
      </c>
    </row>
    <row r="1419" spans="1:22">
      <c r="A1419" s="1" t="s">
        <v>52</v>
      </c>
      <c r="B1419" s="1">
        <v>15</v>
      </c>
      <c r="C1419" s="1" t="s">
        <v>37</v>
      </c>
      <c r="D1419" s="1">
        <f t="shared" ref="D1419:V1419" si="1002">D1013/SUM(D$820:D$1222)</f>
        <v>3.66567329445577E-3</v>
      </c>
      <c r="E1419" s="1">
        <f t="shared" si="1002"/>
        <v>4.3806144436598499E-3</v>
      </c>
      <c r="F1419" s="1">
        <f t="shared" si="1002"/>
        <v>4.8583747452328602E-3</v>
      </c>
      <c r="G1419" s="1">
        <f t="shared" si="1002"/>
        <v>2.7271677329047E-3</v>
      </c>
      <c r="H1419" s="1">
        <f t="shared" si="1002"/>
        <v>2.15594772889499E-3</v>
      </c>
      <c r="I1419" s="1">
        <f t="shared" si="1002"/>
        <v>4.5027563460464104E-3</v>
      </c>
      <c r="J1419" s="1">
        <f t="shared" si="1002"/>
        <v>5.8221223192269202E-4</v>
      </c>
      <c r="K1419" s="1">
        <f t="shared" si="1002"/>
        <v>3.0097990537745899E-3</v>
      </c>
      <c r="L1419" s="1">
        <f t="shared" si="1002"/>
        <v>1.35790802264969E-2</v>
      </c>
      <c r="M1419" s="1">
        <f t="shared" si="1002"/>
        <v>2.0700331621075802E-3</v>
      </c>
      <c r="N1419" s="1">
        <f t="shared" si="1002"/>
        <v>1.15116601539273E-2</v>
      </c>
      <c r="O1419" s="1">
        <f t="shared" si="1002"/>
        <v>8.8698409784336001E-3</v>
      </c>
      <c r="P1419" s="1">
        <f t="shared" si="1002"/>
        <v>3.9066119942898396E-3</v>
      </c>
      <c r="Q1419" s="1">
        <f t="shared" si="1002"/>
        <v>3.9648677461390398E-3</v>
      </c>
      <c r="R1419" s="1">
        <f t="shared" si="1002"/>
        <v>1.2416737276395799E-2</v>
      </c>
      <c r="S1419" s="1">
        <f t="shared" si="1002"/>
        <v>2.1520212414495601E-3</v>
      </c>
      <c r="T1419" s="1">
        <f t="shared" si="1002"/>
        <v>8.0902892400067008E-3</v>
      </c>
      <c r="U1419" s="1">
        <f t="shared" si="1002"/>
        <v>1.05513596742592E-2</v>
      </c>
      <c r="V1419" s="1">
        <f t="shared" si="1002"/>
        <v>8.5718515173364099E-3</v>
      </c>
    </row>
    <row r="1420" spans="1:22">
      <c r="A1420" s="1" t="s">
        <v>52</v>
      </c>
      <c r="B1420" s="1">
        <v>15</v>
      </c>
      <c r="C1420" s="1" t="s">
        <v>38</v>
      </c>
      <c r="D1420" s="1">
        <f t="shared" ref="D1420:V1420" si="1003">D1014/SUM(D$820:D$1222)</f>
        <v>3.80481500782542E-3</v>
      </c>
      <c r="E1420" s="1">
        <f t="shared" si="1003"/>
        <v>4.7627040583320401E-3</v>
      </c>
      <c r="F1420" s="1">
        <f t="shared" si="1003"/>
        <v>4.8654348478595301E-3</v>
      </c>
      <c r="G1420" s="1">
        <f t="shared" si="1003"/>
        <v>2.77611344251608E-3</v>
      </c>
      <c r="H1420" s="1">
        <f t="shared" si="1003"/>
        <v>2.2993389633164199E-3</v>
      </c>
      <c r="I1420" s="1">
        <f t="shared" si="1003"/>
        <v>3.9392220725329398E-3</v>
      </c>
      <c r="J1420" s="1">
        <f t="shared" si="1003"/>
        <v>6.2231258873552699E-4</v>
      </c>
      <c r="K1420" s="1">
        <f t="shared" si="1003"/>
        <v>3.2382631196231702E-3</v>
      </c>
      <c r="L1420" s="1">
        <f t="shared" si="1003"/>
        <v>1.35790802264969E-2</v>
      </c>
      <c r="M1420" s="1">
        <f t="shared" si="1003"/>
        <v>2.11361365059827E-3</v>
      </c>
      <c r="N1420" s="1">
        <f t="shared" si="1003"/>
        <v>9.1987077123027606E-3</v>
      </c>
      <c r="O1420" s="1">
        <f t="shared" si="1003"/>
        <v>9.2285772992803904E-3</v>
      </c>
      <c r="P1420" s="1">
        <f t="shared" si="1003"/>
        <v>4.1341136940537902E-3</v>
      </c>
      <c r="Q1420" s="1">
        <f t="shared" si="1003"/>
        <v>5.9654356847575396E-3</v>
      </c>
      <c r="R1420" s="1">
        <f t="shared" si="1003"/>
        <v>1.6964582267539299E-2</v>
      </c>
      <c r="S1420" s="1">
        <f t="shared" si="1003"/>
        <v>2.01666263817947E-3</v>
      </c>
      <c r="T1420" s="1">
        <f t="shared" si="1003"/>
        <v>8.5193012002477992E-3</v>
      </c>
      <c r="U1420" s="1">
        <f t="shared" si="1003"/>
        <v>1.14096700277575E-2</v>
      </c>
      <c r="V1420" s="1">
        <f t="shared" si="1003"/>
        <v>1.04990253368648E-2</v>
      </c>
    </row>
    <row r="1421" spans="1:22">
      <c r="A1421" s="1" t="s">
        <v>53</v>
      </c>
      <c r="B1421" s="1">
        <v>16</v>
      </c>
      <c r="C1421" s="1" t="s">
        <v>25</v>
      </c>
      <c r="D1421" s="1">
        <f t="shared" ref="D1421:V1421" si="1004">D1015/SUM(D$820:D$1222)</f>
        <v>1.7257669698729399E-4</v>
      </c>
      <c r="E1421" s="1">
        <f t="shared" si="1004"/>
        <v>4.8115744892875801E-4</v>
      </c>
      <c r="F1421" s="1">
        <f t="shared" si="1004"/>
        <v>2.7544574449755999E-3</v>
      </c>
      <c r="G1421" s="1">
        <f t="shared" si="1004"/>
        <v>2.3264885691518101E-3</v>
      </c>
      <c r="H1421" s="1">
        <f t="shared" si="1004"/>
        <v>1.49129899789079E-3</v>
      </c>
      <c r="I1421" s="1">
        <f t="shared" si="1004"/>
        <v>5.0695183708842305E-4</v>
      </c>
      <c r="J1421" s="1">
        <f t="shared" si="1004"/>
        <v>1.8390320223070599E-5</v>
      </c>
      <c r="K1421" s="1">
        <f t="shared" si="1004"/>
        <v>8.5554403006968103E-5</v>
      </c>
      <c r="L1421" s="1">
        <f t="shared" si="1004"/>
        <v>4.9559316701610896E-4</v>
      </c>
      <c r="M1421" s="1">
        <f t="shared" si="1004"/>
        <v>2.3668544888082501E-6</v>
      </c>
      <c r="N1421" s="1">
        <f t="shared" si="1004"/>
        <v>6.4663274004539396E-4</v>
      </c>
      <c r="O1421" s="1">
        <f t="shared" si="1004"/>
        <v>7.3915095323057102E-4</v>
      </c>
      <c r="P1421" s="1">
        <f t="shared" si="1004"/>
        <v>1.2784639935954501E-4</v>
      </c>
      <c r="Q1421" s="1">
        <f t="shared" si="1004"/>
        <v>3.1112503874355398E-4</v>
      </c>
      <c r="R1421" s="1">
        <f t="shared" si="1004"/>
        <v>3.9481138612382699E-4</v>
      </c>
      <c r="S1421" s="1">
        <f t="shared" si="1004"/>
        <v>2.3745842667168499E-3</v>
      </c>
      <c r="T1421" s="1">
        <f t="shared" si="1004"/>
        <v>2.2482686394557101E-3</v>
      </c>
      <c r="U1421" s="1">
        <f t="shared" si="1004"/>
        <v>1.3054467761958199E-3</v>
      </c>
      <c r="V1421" s="1">
        <f t="shared" si="1004"/>
        <v>1.2590254278456E-4</v>
      </c>
    </row>
    <row r="1422" spans="1:22">
      <c r="A1422" s="1" t="s">
        <v>53</v>
      </c>
      <c r="B1422" s="1">
        <v>16</v>
      </c>
      <c r="C1422" s="1" t="s">
        <v>27</v>
      </c>
      <c r="D1422" s="1">
        <f t="shared" ref="D1422:V1422" si="1005">D1016/SUM(D$820:D$1222)</f>
        <v>3.65161192289437E-4</v>
      </c>
      <c r="E1422" s="1">
        <f t="shared" si="1005"/>
        <v>6.4786589573055805E-4</v>
      </c>
      <c r="F1422" s="1">
        <f t="shared" si="1005"/>
        <v>2.7954342537507499E-3</v>
      </c>
      <c r="G1422" s="1">
        <f t="shared" si="1005"/>
        <v>2.3971966568729101E-3</v>
      </c>
      <c r="H1422" s="1">
        <f t="shared" si="1005"/>
        <v>1.8497176744130201E-3</v>
      </c>
      <c r="I1422" s="1">
        <f t="shared" si="1005"/>
        <v>5.8615406508106995E-4</v>
      </c>
      <c r="J1422" s="1">
        <f t="shared" si="1005"/>
        <v>9.4961923140274307E-5</v>
      </c>
      <c r="K1422" s="1">
        <f t="shared" si="1005"/>
        <v>4.5662964983410998E-4</v>
      </c>
      <c r="L1422" s="1">
        <f t="shared" si="1005"/>
        <v>5.8584972785227199E-4</v>
      </c>
      <c r="M1422" s="1">
        <f t="shared" si="1005"/>
        <v>2.41819288267757E-5</v>
      </c>
      <c r="N1422" s="1">
        <f t="shared" si="1005"/>
        <v>8.99968755726113E-4</v>
      </c>
      <c r="O1422" s="1">
        <f t="shared" si="1005"/>
        <v>9.4273338058460904E-4</v>
      </c>
      <c r="P1422" s="1">
        <f t="shared" si="1005"/>
        <v>7.0580108515692398E-4</v>
      </c>
      <c r="Q1422" s="1">
        <f t="shared" si="1005"/>
        <v>4.9911949231853502E-4</v>
      </c>
      <c r="R1422" s="1">
        <f t="shared" si="1005"/>
        <v>6.0881539281128195E-4</v>
      </c>
      <c r="S1422" s="1">
        <f t="shared" si="1005"/>
        <v>2.4487719418059498E-3</v>
      </c>
      <c r="T1422" s="1">
        <f t="shared" si="1005"/>
        <v>2.4902610003922502E-3</v>
      </c>
      <c r="U1422" s="1">
        <f t="shared" si="1005"/>
        <v>1.5205255732649401E-3</v>
      </c>
      <c r="V1422" s="1">
        <f t="shared" si="1005"/>
        <v>1.87160706732654E-4</v>
      </c>
    </row>
    <row r="1423" spans="1:22">
      <c r="A1423" s="1" t="s">
        <v>53</v>
      </c>
      <c r="B1423" s="1">
        <v>16</v>
      </c>
      <c r="C1423" s="1" t="s">
        <v>28</v>
      </c>
      <c r="D1423" s="1">
        <f t="shared" ref="D1423:V1423" si="1006">D1017/SUM(D$820:D$1222)</f>
        <v>5.46132468432034E-4</v>
      </c>
      <c r="E1423" s="1">
        <f t="shared" si="1006"/>
        <v>7.3123058806626303E-4</v>
      </c>
      <c r="F1423" s="1">
        <f t="shared" si="1006"/>
        <v>2.93572944248339E-3</v>
      </c>
      <c r="G1423" s="1">
        <f t="shared" si="1006"/>
        <v>2.3971966568729101E-3</v>
      </c>
      <c r="H1423" s="1">
        <f t="shared" si="1006"/>
        <v>1.38248290489723E-3</v>
      </c>
      <c r="I1423" s="1">
        <f t="shared" si="1006"/>
        <v>9.4959849945522301E-4</v>
      </c>
      <c r="J1423" s="1">
        <f t="shared" si="1006"/>
        <v>2.47438104788262E-4</v>
      </c>
      <c r="K1423" s="1">
        <f t="shared" si="1006"/>
        <v>1.1668237918978799E-3</v>
      </c>
      <c r="L1423" s="1">
        <f t="shared" si="1006"/>
        <v>4.3495784373831601E-4</v>
      </c>
      <c r="M1423" s="1">
        <f t="shared" si="1006"/>
        <v>3.3470896826491098E-4</v>
      </c>
      <c r="N1423" s="1">
        <f t="shared" si="1006"/>
        <v>9.904795388111919E-4</v>
      </c>
      <c r="O1423" s="1">
        <f t="shared" si="1006"/>
        <v>1.2139592537987599E-3</v>
      </c>
      <c r="P1423" s="1">
        <f t="shared" si="1006"/>
        <v>1.31637549996457E-3</v>
      </c>
      <c r="Q1423" s="1">
        <f t="shared" si="1006"/>
        <v>7.6768298741573002E-4</v>
      </c>
      <c r="R1423" s="1">
        <f t="shared" si="1006"/>
        <v>9.3948308537458497E-4</v>
      </c>
      <c r="S1423" s="1">
        <f t="shared" si="1006"/>
        <v>2.5229596168950502E-3</v>
      </c>
      <c r="T1423" s="1">
        <f t="shared" si="1006"/>
        <v>2.7327643164669802E-3</v>
      </c>
      <c r="U1423" s="1">
        <f t="shared" si="1006"/>
        <v>1.8035575890701101E-3</v>
      </c>
      <c r="V1423" s="1">
        <f t="shared" si="1006"/>
        <v>2.90217860261133E-4</v>
      </c>
    </row>
    <row r="1424" spans="1:22">
      <c r="A1424" s="1" t="s">
        <v>53</v>
      </c>
      <c r="B1424" s="1">
        <v>16</v>
      </c>
      <c r="C1424" s="1" t="s">
        <v>29</v>
      </c>
      <c r="D1424" s="1">
        <f t="shared" ref="D1424:V1424" si="1007">D1018/SUM(D$820:D$1222)</f>
        <v>6.9698755794360097E-4</v>
      </c>
      <c r="E1424" s="1">
        <f t="shared" si="1007"/>
        <v>8.2713892369273498E-4</v>
      </c>
      <c r="F1424" s="1">
        <f t="shared" si="1007"/>
        <v>3.6507747556098098E-3</v>
      </c>
      <c r="G1424" s="1">
        <f t="shared" si="1007"/>
        <v>2.3971966568729101E-3</v>
      </c>
      <c r="H1424" s="1">
        <f t="shared" si="1007"/>
        <v>1.58216701232858E-3</v>
      </c>
      <c r="I1424" s="1">
        <f t="shared" si="1007"/>
        <v>1.6410547925226099E-3</v>
      </c>
      <c r="J1424" s="1">
        <f t="shared" si="1007"/>
        <v>4.1217035455844798E-4</v>
      </c>
      <c r="K1424" s="1">
        <f t="shared" si="1007"/>
        <v>1.41722803943548E-3</v>
      </c>
      <c r="L1424" s="1">
        <f t="shared" si="1007"/>
        <v>5.7396409021129595E-4</v>
      </c>
      <c r="M1424" s="1">
        <f t="shared" si="1007"/>
        <v>3.1962516802573002E-4</v>
      </c>
      <c r="N1424" s="1">
        <f t="shared" si="1007"/>
        <v>1.1211164327177101E-3</v>
      </c>
      <c r="O1424" s="1">
        <f t="shared" si="1007"/>
        <v>1.35554967999822E-3</v>
      </c>
      <c r="P1424" s="1">
        <f t="shared" si="1007"/>
        <v>1.5732558659204601E-3</v>
      </c>
      <c r="Q1424" s="1">
        <f t="shared" si="1007"/>
        <v>1.15134520744227E-3</v>
      </c>
      <c r="R1424" s="1">
        <f t="shared" si="1007"/>
        <v>1.4504131074295401E-3</v>
      </c>
      <c r="S1424" s="1">
        <f t="shared" si="1007"/>
        <v>2.5971472919841501E-3</v>
      </c>
      <c r="T1424" s="1">
        <f t="shared" si="1007"/>
        <v>3.01140518515818E-3</v>
      </c>
      <c r="U1424" s="1">
        <f t="shared" si="1007"/>
        <v>2.0592121670314802E-3</v>
      </c>
      <c r="V1424" s="1">
        <f t="shared" si="1007"/>
        <v>4.3930037864682499E-4</v>
      </c>
    </row>
    <row r="1425" spans="1:22">
      <c r="A1425" s="1" t="s">
        <v>53</v>
      </c>
      <c r="B1425" s="1">
        <v>16</v>
      </c>
      <c r="C1425" s="1" t="s">
        <v>30</v>
      </c>
      <c r="D1425" s="1">
        <f t="shared" ref="D1425:V1425" si="1008">D1019/SUM(D$820:D$1222)</f>
        <v>1.40739649163898E-3</v>
      </c>
      <c r="E1425" s="1">
        <f t="shared" si="1008"/>
        <v>1.29843059258368E-3</v>
      </c>
      <c r="F1425" s="1">
        <f t="shared" si="1008"/>
        <v>3.85767405237616E-3</v>
      </c>
      <c r="G1425" s="1">
        <f t="shared" si="1008"/>
        <v>2.5700386490800299E-3</v>
      </c>
      <c r="H1425" s="1">
        <f t="shared" si="1008"/>
        <v>2.8499983807312398E-3</v>
      </c>
      <c r="I1425" s="1">
        <f t="shared" si="1008"/>
        <v>2.6808445685708102E-3</v>
      </c>
      <c r="J1425" s="1">
        <f t="shared" si="1008"/>
        <v>7.1413889263212903E-4</v>
      </c>
      <c r="K1425" s="1">
        <f t="shared" si="1008"/>
        <v>1.3108658542909401E-3</v>
      </c>
      <c r="L1425" s="1">
        <f t="shared" si="1008"/>
        <v>1.09934641656007E-3</v>
      </c>
      <c r="M1425" s="1">
        <f t="shared" si="1008"/>
        <v>4.1014900986497901E-4</v>
      </c>
      <c r="N1425" s="1">
        <f t="shared" si="1008"/>
        <v>1.60545507130008E-3</v>
      </c>
      <c r="O1425" s="1">
        <f t="shared" si="1008"/>
        <v>1.6150596736112801E-3</v>
      </c>
      <c r="P1425" s="1">
        <f t="shared" si="1008"/>
        <v>1.9777614157305301E-3</v>
      </c>
      <c r="Q1425" s="1">
        <f t="shared" si="1008"/>
        <v>1.63092286502164E-3</v>
      </c>
      <c r="R1425" s="1">
        <f t="shared" si="1008"/>
        <v>1.86428384204112E-3</v>
      </c>
      <c r="S1425" s="1">
        <f t="shared" si="1008"/>
        <v>2.5229596168950502E-3</v>
      </c>
      <c r="T1425" s="1">
        <f t="shared" si="1008"/>
        <v>3.2600800378039499E-3</v>
      </c>
      <c r="U1425" s="1">
        <f t="shared" si="1008"/>
        <v>2.25203150021426E-3</v>
      </c>
      <c r="V1425" s="1">
        <f t="shared" si="1008"/>
        <v>7.6546168075193697E-4</v>
      </c>
    </row>
    <row r="1426" spans="1:22">
      <c r="A1426" s="1" t="s">
        <v>53</v>
      </c>
      <c r="B1426" s="1">
        <v>16</v>
      </c>
      <c r="C1426" s="1" t="s">
        <v>31</v>
      </c>
      <c r="D1426" s="1">
        <f t="shared" ref="D1426:V1426" si="1009">D1020/SUM(D$820:D$1222)</f>
        <v>2.0334577803614701E-3</v>
      </c>
      <c r="E1426" s="1">
        <f t="shared" si="1009"/>
        <v>1.6139317689127699E-3</v>
      </c>
      <c r="F1426" s="1">
        <f t="shared" si="1009"/>
        <v>4.0739778626318899E-3</v>
      </c>
      <c r="G1426" s="1">
        <f t="shared" si="1009"/>
        <v>2.4836176529764698E-3</v>
      </c>
      <c r="H1426" s="1">
        <f t="shared" si="1009"/>
        <v>3.3748983014974701E-3</v>
      </c>
      <c r="I1426" s="1">
        <f t="shared" si="1009"/>
        <v>3.0599210216277302E-3</v>
      </c>
      <c r="J1426" s="1">
        <f t="shared" si="1009"/>
        <v>2.4329312491473199E-4</v>
      </c>
      <c r="K1426" s="1">
        <f t="shared" si="1009"/>
        <v>1.4658780075285001E-3</v>
      </c>
      <c r="L1426" s="1">
        <f t="shared" si="1009"/>
        <v>1.6786783950135901E-3</v>
      </c>
      <c r="M1426" s="1">
        <f t="shared" si="1009"/>
        <v>6.7229644032638003E-4</v>
      </c>
      <c r="N1426" s="1">
        <f t="shared" si="1009"/>
        <v>1.6518372228698701E-3</v>
      </c>
      <c r="O1426" s="1">
        <f t="shared" si="1009"/>
        <v>2.0562201418557299E-3</v>
      </c>
      <c r="P1426" s="1">
        <f t="shared" si="1009"/>
        <v>2.1636520509236801E-3</v>
      </c>
      <c r="Q1426" s="1">
        <f t="shared" si="1009"/>
        <v>2.0465568260550401E-3</v>
      </c>
      <c r="R1426" s="1">
        <f t="shared" si="1009"/>
        <v>2.1180606082459798E-3</v>
      </c>
      <c r="S1426" s="1">
        <f t="shared" si="1009"/>
        <v>2.22620891653865E-3</v>
      </c>
      <c r="T1426" s="1">
        <f t="shared" si="1009"/>
        <v>3.5723738145180799E-3</v>
      </c>
      <c r="U1426" s="1">
        <f t="shared" si="1009"/>
        <v>2.5014671234145302E-3</v>
      </c>
      <c r="V1426" s="1">
        <f t="shared" si="1009"/>
        <v>1.24693882196599E-3</v>
      </c>
    </row>
    <row r="1427" spans="1:22">
      <c r="A1427" s="1" t="s">
        <v>53</v>
      </c>
      <c r="B1427" s="1">
        <v>16</v>
      </c>
      <c r="C1427" s="1" t="s">
        <v>32</v>
      </c>
      <c r="D1427" s="1">
        <f t="shared" ref="D1427:V1427" si="1010">D1021/SUM(D$820:D$1222)</f>
        <v>2.09545971855665E-3</v>
      </c>
      <c r="E1427" s="1">
        <f t="shared" si="1010"/>
        <v>2.0286557743635501E-3</v>
      </c>
      <c r="F1427" s="1">
        <f t="shared" si="1010"/>
        <v>4.0343445557837901E-3</v>
      </c>
      <c r="G1427" s="1">
        <f t="shared" si="1010"/>
        <v>2.6486031909923602E-3</v>
      </c>
      <c r="H1427" s="1">
        <f t="shared" si="1010"/>
        <v>3.6751727166481601E-3</v>
      </c>
      <c r="I1427" s="1">
        <f t="shared" si="1010"/>
        <v>3.2013907907066999E-3</v>
      </c>
      <c r="J1427" s="1">
        <f t="shared" si="1010"/>
        <v>1.05747943680253E-3</v>
      </c>
      <c r="K1427" s="1">
        <f t="shared" si="1010"/>
        <v>1.78639544437662E-3</v>
      </c>
      <c r="L1427" s="1">
        <f t="shared" si="1010"/>
        <v>2.36219541591379E-3</v>
      </c>
      <c r="M1427" s="1">
        <f t="shared" si="1010"/>
        <v>8.6339024936587995E-4</v>
      </c>
      <c r="N1427" s="1">
        <f t="shared" si="1010"/>
        <v>1.8624572613978401E-3</v>
      </c>
      <c r="O1427" s="1">
        <f t="shared" si="1010"/>
        <v>2.5903034028546702E-3</v>
      </c>
      <c r="P1427" s="1">
        <f t="shared" si="1010"/>
        <v>2.62158286202942E-3</v>
      </c>
      <c r="Q1427" s="1">
        <f t="shared" si="1010"/>
        <v>1.8866975540518601E-3</v>
      </c>
      <c r="R1427" s="1">
        <f t="shared" si="1010"/>
        <v>2.2572794410089499E-3</v>
      </c>
      <c r="S1427" s="1">
        <f t="shared" si="1010"/>
        <v>2.3745842667168499E-3</v>
      </c>
      <c r="T1427" s="1">
        <f t="shared" si="1010"/>
        <v>4.0232065647782204E-3</v>
      </c>
      <c r="U1427" s="1">
        <f t="shared" si="1010"/>
        <v>2.8832584599651902E-3</v>
      </c>
      <c r="V1427" s="1">
        <f t="shared" si="1010"/>
        <v>1.59591658140297E-3</v>
      </c>
    </row>
    <row r="1428" spans="1:22">
      <c r="A1428" s="1" t="s">
        <v>53</v>
      </c>
      <c r="B1428" s="1">
        <v>16</v>
      </c>
      <c r="C1428" s="1" t="s">
        <v>33</v>
      </c>
      <c r="D1428" s="1">
        <f t="shared" ref="D1428:V1428" si="1011">D1022/SUM(D$820:D$1222)</f>
        <v>2.2618464297053799E-3</v>
      </c>
      <c r="E1428" s="1">
        <f t="shared" si="1011"/>
        <v>2.4606209727384499E-3</v>
      </c>
      <c r="F1428" s="1">
        <f t="shared" si="1011"/>
        <v>3.9928639337859896E-3</v>
      </c>
      <c r="G1428" s="1">
        <f t="shared" si="1011"/>
        <v>2.6093209200362E-3</v>
      </c>
      <c r="H1428" s="1">
        <f t="shared" si="1011"/>
        <v>4.0565628621950598E-3</v>
      </c>
      <c r="I1428" s="1">
        <f t="shared" si="1011"/>
        <v>5.39768941563438E-3</v>
      </c>
      <c r="J1428" s="1">
        <f t="shared" si="1011"/>
        <v>3.81837007895323E-3</v>
      </c>
      <c r="K1428" s="1">
        <f t="shared" si="1011"/>
        <v>2.1636711773332599E-3</v>
      </c>
      <c r="L1428" s="1">
        <f t="shared" si="1011"/>
        <v>5.1987771241680204E-3</v>
      </c>
      <c r="M1428" s="1">
        <f t="shared" si="1011"/>
        <v>1.1488478759317099E-3</v>
      </c>
      <c r="N1428" s="1">
        <f t="shared" si="1011"/>
        <v>2.76759872687631E-3</v>
      </c>
      <c r="O1428" s="1">
        <f t="shared" si="1011"/>
        <v>3.3541396274594402E-3</v>
      </c>
      <c r="P1428" s="1">
        <f t="shared" si="1011"/>
        <v>2.9231062545474499E-3</v>
      </c>
      <c r="Q1428" s="1">
        <f t="shared" si="1011"/>
        <v>2.0465568260550401E-3</v>
      </c>
      <c r="R1428" s="1">
        <f t="shared" si="1011"/>
        <v>2.65457279356523E-3</v>
      </c>
      <c r="S1428" s="1">
        <f t="shared" si="1011"/>
        <v>2.4487719418059498E-3</v>
      </c>
      <c r="T1428" s="1">
        <f t="shared" si="1011"/>
        <v>4.5180515880198302E-3</v>
      </c>
      <c r="U1428" s="1">
        <f t="shared" si="1011"/>
        <v>3.2291202278509098E-3</v>
      </c>
      <c r="V1428" s="1">
        <f t="shared" si="1011"/>
        <v>2.2678778803304702E-3</v>
      </c>
    </row>
    <row r="1429" spans="1:22">
      <c r="A1429" s="1" t="s">
        <v>53</v>
      </c>
      <c r="B1429" s="1">
        <v>16</v>
      </c>
      <c r="C1429" s="1" t="s">
        <v>34</v>
      </c>
      <c r="D1429" s="1">
        <f t="shared" ref="D1429:V1429" si="1012">D1023/SUM(D$820:D$1222)</f>
        <v>2.2355058848372101E-3</v>
      </c>
      <c r="E1429" s="1">
        <f t="shared" si="1012"/>
        <v>2.7599520243635602E-3</v>
      </c>
      <c r="F1429" s="1">
        <f t="shared" si="1012"/>
        <v>4.6274200464626004E-3</v>
      </c>
      <c r="G1429" s="1">
        <f t="shared" si="1012"/>
        <v>2.6800290077573E-3</v>
      </c>
      <c r="H1429" s="1">
        <f t="shared" si="1012"/>
        <v>4.5768825137014598E-3</v>
      </c>
      <c r="I1429" s="1">
        <f t="shared" si="1012"/>
        <v>8.1603881841673699E-3</v>
      </c>
      <c r="J1429" s="1">
        <f t="shared" si="1012"/>
        <v>6.0922430301949496E-3</v>
      </c>
      <c r="K1429" s="1">
        <f t="shared" si="1012"/>
        <v>2.3878425989383501E-3</v>
      </c>
      <c r="L1429" s="1">
        <f t="shared" si="1012"/>
        <v>5.2239412476110204E-3</v>
      </c>
      <c r="M1429" s="1">
        <f t="shared" si="1012"/>
        <v>1.8728298947607201E-3</v>
      </c>
      <c r="N1429" s="1">
        <f t="shared" si="1012"/>
        <v>2.8997491790283998E-3</v>
      </c>
      <c r="O1429" s="1">
        <f t="shared" si="1012"/>
        <v>3.1287121926859198E-3</v>
      </c>
      <c r="P1429" s="1">
        <f t="shared" si="1012"/>
        <v>3.19870114451885E-3</v>
      </c>
      <c r="Q1429" s="1">
        <f t="shared" si="1012"/>
        <v>2.1105004352398298E-3</v>
      </c>
      <c r="R1429" s="1">
        <f t="shared" si="1012"/>
        <v>2.1830396078560302E-3</v>
      </c>
      <c r="S1429" s="1">
        <f t="shared" si="1012"/>
        <v>2.22620891653865E-3</v>
      </c>
      <c r="T1429" s="1">
        <f t="shared" si="1012"/>
        <v>4.8644290780694797E-3</v>
      </c>
      <c r="U1429" s="1">
        <f t="shared" si="1012"/>
        <v>3.7160802534396201E-3</v>
      </c>
      <c r="V1429" s="1">
        <f t="shared" si="1012"/>
        <v>3.1359545443634001E-3</v>
      </c>
    </row>
    <row r="1430" spans="1:22">
      <c r="A1430" s="1" t="s">
        <v>53</v>
      </c>
      <c r="B1430" s="1">
        <v>16</v>
      </c>
      <c r="C1430" s="1" t="s">
        <v>35</v>
      </c>
      <c r="D1430" s="1">
        <f t="shared" ref="D1430:V1430" si="1013">D1024/SUM(D$820:D$1222)</f>
        <v>2.3283170637700299E-3</v>
      </c>
      <c r="E1430" s="1">
        <f t="shared" si="1013"/>
        <v>3.1216917303094299E-3</v>
      </c>
      <c r="F1430" s="1">
        <f t="shared" si="1013"/>
        <v>4.6574473145322703E-3</v>
      </c>
      <c r="G1430" s="1">
        <f t="shared" si="1013"/>
        <v>2.75073709547839E-3</v>
      </c>
      <c r="H1430" s="1">
        <f t="shared" si="1013"/>
        <v>5.7751919302521304E-3</v>
      </c>
      <c r="I1430" s="1">
        <f t="shared" si="1013"/>
        <v>7.1060085240152596E-3</v>
      </c>
      <c r="J1430" s="1">
        <f t="shared" si="1013"/>
        <v>8.4676769933200603E-3</v>
      </c>
      <c r="K1430" s="1">
        <f t="shared" si="1013"/>
        <v>2.3434852750888299E-3</v>
      </c>
      <c r="L1430" s="1">
        <f t="shared" si="1013"/>
        <v>6.2082206147543598E-3</v>
      </c>
      <c r="M1430" s="1">
        <f t="shared" si="1013"/>
        <v>2.2087368564089999E-3</v>
      </c>
      <c r="N1430" s="1">
        <f t="shared" si="1013"/>
        <v>4.1294984362401001E-3</v>
      </c>
      <c r="O1430" s="1">
        <f t="shared" si="1013"/>
        <v>3.8802456568932599E-3</v>
      </c>
      <c r="P1430" s="1">
        <f t="shared" si="1013"/>
        <v>3.3941058673399899E-3</v>
      </c>
      <c r="Q1430" s="1">
        <f t="shared" si="1013"/>
        <v>2.2703597269869099E-3</v>
      </c>
      <c r="R1430" s="1">
        <f t="shared" si="1013"/>
        <v>2.1788952512877199E-3</v>
      </c>
      <c r="S1430" s="1">
        <f t="shared" si="1013"/>
        <v>2.0778335663604601E-3</v>
      </c>
      <c r="T1430" s="1">
        <f t="shared" si="1013"/>
        <v>4.8467259853405397E-3</v>
      </c>
      <c r="U1430" s="1">
        <f t="shared" si="1013"/>
        <v>4.1851670396628998E-3</v>
      </c>
      <c r="V1430" s="1">
        <f t="shared" si="1013"/>
        <v>4.6046608611301897E-3</v>
      </c>
    </row>
    <row r="1431" spans="1:22">
      <c r="A1431" s="1" t="s">
        <v>53</v>
      </c>
      <c r="B1431" s="1">
        <v>16</v>
      </c>
      <c r="C1431" s="1" t="s">
        <v>36</v>
      </c>
      <c r="D1431" s="1">
        <f t="shared" ref="D1431:V1431" si="1014">D1025/SUM(D$820:D$1222)</f>
        <v>2.7449977048854199E-3</v>
      </c>
      <c r="E1431" s="1">
        <f t="shared" si="1014"/>
        <v>3.6290091354370699E-3</v>
      </c>
      <c r="F1431" s="1">
        <f t="shared" si="1014"/>
        <v>5.2175532679211703E-3</v>
      </c>
      <c r="G1431" s="1">
        <f t="shared" si="1014"/>
        <v>3.0178565379803202E-3</v>
      </c>
      <c r="H1431" s="1">
        <f t="shared" si="1014"/>
        <v>6.2169287720161203E-3</v>
      </c>
      <c r="I1431" s="1">
        <f t="shared" si="1014"/>
        <v>3.3811590055584299E-3</v>
      </c>
      <c r="J1431" s="1">
        <f t="shared" si="1014"/>
        <v>4.9965900957057497E-4</v>
      </c>
      <c r="K1431" s="1">
        <f t="shared" si="1014"/>
        <v>2.5147140843573999E-3</v>
      </c>
      <c r="L1431" s="1">
        <f t="shared" si="1014"/>
        <v>7.5267835405501598E-3</v>
      </c>
      <c r="M1431" s="1">
        <f t="shared" si="1014"/>
        <v>2.3781425465453699E-3</v>
      </c>
      <c r="N1431" s="1">
        <f t="shared" si="1014"/>
        <v>5.3144127347552403E-3</v>
      </c>
      <c r="O1431" s="1">
        <f t="shared" si="1014"/>
        <v>3.6403853017948399E-3</v>
      </c>
      <c r="P1431" s="1">
        <f t="shared" si="1014"/>
        <v>3.59662001827876E-3</v>
      </c>
      <c r="Q1431" s="1">
        <f t="shared" si="1014"/>
        <v>2.1424724274833498E-3</v>
      </c>
      <c r="R1431" s="1">
        <f t="shared" si="1014"/>
        <v>2.6056596149571201E-3</v>
      </c>
      <c r="S1431" s="1">
        <f t="shared" si="1014"/>
        <v>1.8552705410931601E-3</v>
      </c>
      <c r="T1431" s="1">
        <f t="shared" si="1014"/>
        <v>5.2013088137857696E-3</v>
      </c>
      <c r="U1431" s="1">
        <f t="shared" si="1014"/>
        <v>4.6638629959267599E-3</v>
      </c>
      <c r="V1431" s="1">
        <f t="shared" si="1014"/>
        <v>6.4688787204516401E-3</v>
      </c>
    </row>
    <row r="1432" spans="1:22">
      <c r="A1432" s="1" t="s">
        <v>53</v>
      </c>
      <c r="B1432" s="1">
        <v>16</v>
      </c>
      <c r="C1432" s="1" t="s">
        <v>37</v>
      </c>
      <c r="D1432" s="1">
        <f t="shared" ref="D1432:V1432" si="1015">D1026/SUM(D$820:D$1222)</f>
        <v>3.09230740397639E-3</v>
      </c>
      <c r="E1432" s="1">
        <f t="shared" si="1015"/>
        <v>4.1368547729139704E-3</v>
      </c>
      <c r="F1432" s="1">
        <f t="shared" si="1015"/>
        <v>4.9451582522109204E-3</v>
      </c>
      <c r="G1432" s="1">
        <f t="shared" si="1015"/>
        <v>3.1121339882751202E-3</v>
      </c>
      <c r="H1432" s="1">
        <f t="shared" si="1015"/>
        <v>6.7046903307575699E-3</v>
      </c>
      <c r="I1432" s="1">
        <f t="shared" si="1015"/>
        <v>2.4463642883294202E-3</v>
      </c>
      <c r="J1432" s="1">
        <f t="shared" si="1015"/>
        <v>5.2415445153736E-4</v>
      </c>
      <c r="K1432" s="1">
        <f t="shared" si="1015"/>
        <v>2.6606639886364498E-3</v>
      </c>
      <c r="L1432" s="1">
        <f t="shared" si="1015"/>
        <v>7.8250387601033998E-3</v>
      </c>
      <c r="M1432" s="1">
        <f t="shared" si="1015"/>
        <v>2.63731605724952E-3</v>
      </c>
      <c r="N1432" s="1">
        <f t="shared" si="1015"/>
        <v>4.5728364636813497E-3</v>
      </c>
      <c r="O1432" s="1">
        <f t="shared" si="1015"/>
        <v>3.6742070247248902E-3</v>
      </c>
      <c r="P1432" s="1">
        <f t="shared" si="1015"/>
        <v>3.8054071940271999E-3</v>
      </c>
      <c r="Q1432" s="1">
        <f t="shared" si="1015"/>
        <v>1.66289470166125E-3</v>
      </c>
      <c r="R1432" s="1">
        <f t="shared" si="1015"/>
        <v>3.0450103725098501E-3</v>
      </c>
      <c r="S1432" s="1">
        <f t="shared" si="1015"/>
        <v>1.5585198407367701E-3</v>
      </c>
      <c r="T1432" s="1">
        <f t="shared" si="1015"/>
        <v>5.2057370916500601E-3</v>
      </c>
      <c r="U1432" s="1">
        <f t="shared" si="1015"/>
        <v>5.1614324728959399E-3</v>
      </c>
      <c r="V1432" s="1">
        <f t="shared" si="1015"/>
        <v>6.6134552632145698E-3</v>
      </c>
    </row>
    <row r="1433" spans="1:22">
      <c r="A1433" s="1" t="s">
        <v>53</v>
      </c>
      <c r="B1433" s="1">
        <v>16</v>
      </c>
      <c r="C1433" s="1" t="s">
        <v>38</v>
      </c>
      <c r="D1433" s="1">
        <f t="shared" ref="D1433:V1433" si="1016">D1027/SUM(D$820:D$1222)</f>
        <v>3.3423641438677801E-3</v>
      </c>
      <c r="E1433" s="1">
        <f t="shared" si="1016"/>
        <v>4.5480836538918301E-3</v>
      </c>
      <c r="F1433" s="1">
        <f t="shared" si="1016"/>
        <v>4.26290782112389E-3</v>
      </c>
      <c r="G1433" s="1">
        <f t="shared" si="1016"/>
        <v>3.2698915884350802E-3</v>
      </c>
      <c r="H1433" s="1">
        <f t="shared" si="1016"/>
        <v>7.0392246133360696E-3</v>
      </c>
      <c r="I1433" s="1">
        <f t="shared" si="1016"/>
        <v>2.38644155004551E-3</v>
      </c>
      <c r="J1433" s="1">
        <f t="shared" si="1016"/>
        <v>5.6197079302559795E-4</v>
      </c>
      <c r="K1433" s="1">
        <f t="shared" si="1016"/>
        <v>2.8309388769620198E-3</v>
      </c>
      <c r="L1433" s="1">
        <f t="shared" si="1016"/>
        <v>7.8250387601033998E-3</v>
      </c>
      <c r="M1433" s="1">
        <f t="shared" si="1016"/>
        <v>3.0904614773984399E-3</v>
      </c>
      <c r="N1433" s="1">
        <f t="shared" si="1016"/>
        <v>3.6972262013053401E-3</v>
      </c>
      <c r="O1433" s="1">
        <f t="shared" si="1016"/>
        <v>3.8366425873574699E-3</v>
      </c>
      <c r="P1433" s="1">
        <f t="shared" si="1016"/>
        <v>4.0219311003742301E-3</v>
      </c>
      <c r="Q1433" s="1">
        <f t="shared" si="1016"/>
        <v>2.7684928836755698E-3</v>
      </c>
      <c r="R1433" s="1">
        <f t="shared" si="1016"/>
        <v>5.0231697014915004E-3</v>
      </c>
      <c r="S1433" s="1">
        <f t="shared" si="1016"/>
        <v>1.5149936350112899E-3</v>
      </c>
      <c r="T1433" s="1">
        <f t="shared" si="1016"/>
        <v>5.3343274680937303E-3</v>
      </c>
      <c r="U1433" s="1">
        <f t="shared" si="1016"/>
        <v>5.5807163558488498E-3</v>
      </c>
      <c r="V1433" s="1">
        <f t="shared" si="1016"/>
        <v>8.9790106490231E-3</v>
      </c>
    </row>
    <row r="1434" spans="1:22">
      <c r="A1434" s="1" t="s">
        <v>54</v>
      </c>
      <c r="B1434" s="1">
        <v>17</v>
      </c>
      <c r="C1434" s="1" t="s">
        <v>25</v>
      </c>
      <c r="D1434" s="1">
        <f t="shared" ref="D1434:V1434" si="1017">D1028/SUM(D$820:D$1222)</f>
        <v>2.4542924887449601E-4</v>
      </c>
      <c r="E1434" s="1">
        <f t="shared" si="1017"/>
        <v>6.8721240266865697E-4</v>
      </c>
      <c r="F1434" s="1">
        <f t="shared" si="1017"/>
        <v>2.0212076807375801E-3</v>
      </c>
      <c r="G1434" s="1">
        <f t="shared" si="1017"/>
        <v>2.0593691266498799E-3</v>
      </c>
      <c r="H1434" s="1">
        <f t="shared" si="1017"/>
        <v>5.4065432891432699E-4</v>
      </c>
      <c r="I1434" s="1">
        <f t="shared" si="1017"/>
        <v>3.6209513062818697E-4</v>
      </c>
      <c r="J1434" s="1">
        <f t="shared" si="1017"/>
        <v>1.32920744220162E-4</v>
      </c>
      <c r="K1434" s="1">
        <f t="shared" si="1017"/>
        <v>8.1053431968724501E-4</v>
      </c>
      <c r="L1434" s="1">
        <f t="shared" si="1017"/>
        <v>6.6942061751538605E-4</v>
      </c>
      <c r="M1434" s="1">
        <f t="shared" si="1017"/>
        <v>4.6887078950691398E-4</v>
      </c>
      <c r="N1434" s="1">
        <f t="shared" si="1017"/>
        <v>6.3909858344522404E-4</v>
      </c>
      <c r="O1434" s="1">
        <f t="shared" si="1017"/>
        <v>9.2247512494784197E-4</v>
      </c>
      <c r="P1434" s="1">
        <f t="shared" si="1017"/>
        <v>2.4724297157021897E-4</v>
      </c>
      <c r="Q1434" s="1">
        <f t="shared" si="1017"/>
        <v>2.8788335566816902E-4</v>
      </c>
      <c r="R1434" s="1">
        <f t="shared" si="1017"/>
        <v>6.2065295011020098E-4</v>
      </c>
      <c r="S1434" s="1">
        <f t="shared" si="1017"/>
        <v>2.30039659162775E-3</v>
      </c>
      <c r="T1434" s="1">
        <f t="shared" si="1017"/>
        <v>1.6976193001415399E-3</v>
      </c>
      <c r="U1434" s="1">
        <f t="shared" si="1017"/>
        <v>1.28733124781762E-3</v>
      </c>
      <c r="V1434" s="1">
        <f t="shared" si="1017"/>
        <v>1.2448018924569499E-4</v>
      </c>
    </row>
    <row r="1435" spans="1:22">
      <c r="A1435" s="1" t="s">
        <v>54</v>
      </c>
      <c r="B1435" s="1">
        <v>17</v>
      </c>
      <c r="C1435" s="1" t="s">
        <v>27</v>
      </c>
      <c r="D1435" s="1">
        <f t="shared" ref="D1435:V1435" si="1018">D1029/SUM(D$820:D$1222)</f>
        <v>5.1520584781137202E-4</v>
      </c>
      <c r="E1435" s="1">
        <f t="shared" si="1018"/>
        <v>9.39196603154526E-4</v>
      </c>
      <c r="F1435" s="1">
        <f t="shared" si="1018"/>
        <v>2.2094289419630599E-3</v>
      </c>
      <c r="G1435" s="1">
        <f t="shared" si="1018"/>
        <v>2.1065078517972799E-3</v>
      </c>
      <c r="H1435" s="1">
        <f t="shared" si="1018"/>
        <v>8.0583754513641897E-4</v>
      </c>
      <c r="I1435" s="1">
        <f t="shared" si="1018"/>
        <v>3.9987250911152199E-4</v>
      </c>
      <c r="J1435" s="1">
        <f t="shared" si="1018"/>
        <v>2.25652166322396E-4</v>
      </c>
      <c r="K1435" s="1">
        <f t="shared" si="1018"/>
        <v>1.29131047495943E-3</v>
      </c>
      <c r="L1435" s="1">
        <f t="shared" si="1018"/>
        <v>8.3201242618217703E-4</v>
      </c>
      <c r="M1435" s="1">
        <f t="shared" si="1018"/>
        <v>4.3371947630952199E-4</v>
      </c>
      <c r="N1435" s="1">
        <f t="shared" si="1018"/>
        <v>8.2207095802078298E-4</v>
      </c>
      <c r="O1435" s="1">
        <f t="shared" si="1018"/>
        <v>1.1138852098591899E-3</v>
      </c>
      <c r="P1435" s="1">
        <f t="shared" si="1018"/>
        <v>8.9127351869609697E-4</v>
      </c>
      <c r="Q1435" s="1">
        <f t="shared" si="1018"/>
        <v>5.44461384710858E-4</v>
      </c>
      <c r="R1435" s="1">
        <f t="shared" si="1018"/>
        <v>7.6590110356900205E-4</v>
      </c>
      <c r="S1435" s="1">
        <f t="shared" si="1018"/>
        <v>2.5971472919841501E-3</v>
      </c>
      <c r="T1435" s="1">
        <f t="shared" si="1018"/>
        <v>1.9423668113330099E-3</v>
      </c>
      <c r="U1435" s="1">
        <f t="shared" si="1018"/>
        <v>1.6080718561472601E-3</v>
      </c>
      <c r="V1435" s="1">
        <f t="shared" si="1018"/>
        <v>1.7418906221843401E-4</v>
      </c>
    </row>
    <row r="1436" spans="1:22">
      <c r="A1436" s="1" t="s">
        <v>54</v>
      </c>
      <c r="B1436" s="1">
        <v>17</v>
      </c>
      <c r="C1436" s="1" t="s">
        <v>28</v>
      </c>
      <c r="D1436" s="1">
        <f t="shared" ref="D1436:V1436" si="1019">D1030/SUM(D$820:D$1222)</f>
        <v>6.3926972655481396E-4</v>
      </c>
      <c r="E1436" s="1">
        <f t="shared" si="1019"/>
        <v>1.1453661450391301E-3</v>
      </c>
      <c r="F1436" s="1">
        <f t="shared" si="1019"/>
        <v>2.3536908201353202E-3</v>
      </c>
      <c r="G1436" s="1">
        <f t="shared" si="1019"/>
        <v>2.1379336685622102E-3</v>
      </c>
      <c r="H1436" s="1">
        <f t="shared" si="1019"/>
        <v>5.2158846072198803E-4</v>
      </c>
      <c r="I1436" s="1">
        <f t="shared" si="1019"/>
        <v>5.3925800903279202E-4</v>
      </c>
      <c r="J1436" s="1">
        <f t="shared" si="1019"/>
        <v>4.0888260696465601E-4</v>
      </c>
      <c r="K1436" s="1">
        <f t="shared" si="1019"/>
        <v>1.1510840963383799E-3</v>
      </c>
      <c r="L1436" s="1">
        <f t="shared" si="1019"/>
        <v>7.0600609587901601E-4</v>
      </c>
      <c r="M1436" s="1">
        <f t="shared" si="1019"/>
        <v>1.11790285768684E-3</v>
      </c>
      <c r="N1436" s="1">
        <f t="shared" si="1019"/>
        <v>9.6619533762671596E-4</v>
      </c>
      <c r="O1436" s="1">
        <f t="shared" si="1019"/>
        <v>1.1030170469639299E-3</v>
      </c>
      <c r="P1436" s="1">
        <f t="shared" si="1019"/>
        <v>1.5534958377700101E-3</v>
      </c>
      <c r="Q1436" s="1">
        <f t="shared" si="1019"/>
        <v>9.5951404588341801E-4</v>
      </c>
      <c r="R1436" s="1">
        <f t="shared" si="1019"/>
        <v>9.4526464582690803E-4</v>
      </c>
      <c r="S1436" s="1">
        <f t="shared" si="1019"/>
        <v>2.8938979923405399E-3</v>
      </c>
      <c r="T1436" s="1">
        <f t="shared" si="1019"/>
        <v>2.20066966177874E-3</v>
      </c>
      <c r="U1436" s="1">
        <f t="shared" si="1019"/>
        <v>1.90399889601007E-3</v>
      </c>
      <c r="V1436" s="1">
        <f t="shared" si="1019"/>
        <v>3.28039041202553E-4</v>
      </c>
    </row>
    <row r="1437" spans="1:22">
      <c r="A1437" s="1" t="s">
        <v>54</v>
      </c>
      <c r="B1437" s="1">
        <v>17</v>
      </c>
      <c r="C1437" s="1" t="s">
        <v>29</v>
      </c>
      <c r="D1437" s="1">
        <f t="shared" ref="D1437:V1437" si="1020">D1031/SUM(D$820:D$1222)</f>
        <v>7.4599202190966604E-4</v>
      </c>
      <c r="E1437" s="1">
        <f t="shared" si="1020"/>
        <v>1.2526442014422199E-3</v>
      </c>
      <c r="F1437" s="1">
        <f t="shared" si="1020"/>
        <v>2.69649877184248E-3</v>
      </c>
      <c r="G1437" s="1">
        <f t="shared" si="1020"/>
        <v>2.31077566076934E-3</v>
      </c>
      <c r="H1437" s="1">
        <f t="shared" si="1020"/>
        <v>5.9231934938638701E-4</v>
      </c>
      <c r="I1437" s="1">
        <f t="shared" si="1020"/>
        <v>9.1677126022142897E-4</v>
      </c>
      <c r="J1437" s="1">
        <f t="shared" si="1020"/>
        <v>5.6637905324615899E-4</v>
      </c>
      <c r="K1437" s="1">
        <f t="shared" si="1020"/>
        <v>1.29655704014593E-3</v>
      </c>
      <c r="L1437" s="1">
        <f t="shared" si="1020"/>
        <v>9.9218996470314602E-4</v>
      </c>
      <c r="M1437" s="1">
        <f t="shared" si="1020"/>
        <v>1.4488968212855299E-3</v>
      </c>
      <c r="N1437" s="1">
        <f t="shared" si="1020"/>
        <v>9.5038706261743003E-4</v>
      </c>
      <c r="O1437" s="1">
        <f t="shared" si="1020"/>
        <v>1.2819939535230901E-3</v>
      </c>
      <c r="P1437" s="1">
        <f t="shared" si="1020"/>
        <v>1.81884478721895E-3</v>
      </c>
      <c r="Q1437" s="1">
        <f t="shared" si="1020"/>
        <v>1.63092286502164E-3</v>
      </c>
      <c r="R1437" s="1">
        <f t="shared" si="1020"/>
        <v>1.16675638825582E-3</v>
      </c>
      <c r="S1437" s="1">
        <f t="shared" si="1020"/>
        <v>3.1906486926969401E-3</v>
      </c>
      <c r="T1437" s="1">
        <f t="shared" si="1020"/>
        <v>2.47580397560002E-3</v>
      </c>
      <c r="U1437" s="1">
        <f t="shared" si="1020"/>
        <v>2.2161788293216401E-3</v>
      </c>
      <c r="V1437" s="1">
        <f t="shared" si="1020"/>
        <v>4.9364396516049698E-4</v>
      </c>
    </row>
    <row r="1438" spans="1:22">
      <c r="A1438" s="1" t="s">
        <v>54</v>
      </c>
      <c r="B1438" s="1">
        <v>17</v>
      </c>
      <c r="C1438" s="1" t="s">
        <v>30</v>
      </c>
      <c r="D1438" s="1">
        <f t="shared" ref="D1438:V1438" si="1021">D1032/SUM(D$820:D$1222)</f>
        <v>1.5104074451588901E-3</v>
      </c>
      <c r="E1438" s="1">
        <f t="shared" si="1021"/>
        <v>1.52903647612587E-3</v>
      </c>
      <c r="F1438" s="1">
        <f t="shared" si="1021"/>
        <v>2.8635833890005699E-3</v>
      </c>
      <c r="G1438" s="1">
        <f t="shared" si="1021"/>
        <v>2.4207660194466001E-3</v>
      </c>
      <c r="H1438" s="1">
        <f t="shared" si="1021"/>
        <v>7.6518080318513696E-4</v>
      </c>
      <c r="I1438" s="1">
        <f t="shared" si="1021"/>
        <v>3.4624455027087802E-3</v>
      </c>
      <c r="J1438" s="1">
        <f t="shared" si="1021"/>
        <v>9.5289935504094597E-4</v>
      </c>
      <c r="K1438" s="1">
        <f t="shared" si="1021"/>
        <v>1.2111811157473999E-3</v>
      </c>
      <c r="L1438" s="1">
        <f t="shared" si="1021"/>
        <v>1.7662421160717201E-3</v>
      </c>
      <c r="M1438" s="1">
        <f t="shared" si="1021"/>
        <v>1.6872374827256299E-3</v>
      </c>
      <c r="N1438" s="1">
        <f t="shared" si="1021"/>
        <v>1.30324794160129E-3</v>
      </c>
      <c r="O1438" s="1">
        <f t="shared" si="1021"/>
        <v>1.61216874228114E-3</v>
      </c>
      <c r="P1438" s="1">
        <f t="shared" si="1021"/>
        <v>2.2016038510221702E-3</v>
      </c>
      <c r="Q1438" s="1">
        <f t="shared" si="1021"/>
        <v>2.6859937169654E-3</v>
      </c>
      <c r="R1438" s="1">
        <f t="shared" si="1021"/>
        <v>1.2233444271287999E-3</v>
      </c>
      <c r="S1438" s="1">
        <f t="shared" si="1021"/>
        <v>3.26483636778604E-3</v>
      </c>
      <c r="T1438" s="1">
        <f t="shared" si="1021"/>
        <v>2.6755373409900599E-3</v>
      </c>
      <c r="U1438" s="1">
        <f t="shared" si="1021"/>
        <v>2.4866758979395398E-3</v>
      </c>
      <c r="V1438" s="1">
        <f t="shared" si="1021"/>
        <v>7.56516400008451E-4</v>
      </c>
    </row>
    <row r="1439" spans="1:22">
      <c r="A1439" s="1" t="s">
        <v>54</v>
      </c>
      <c r="B1439" s="1">
        <v>17</v>
      </c>
      <c r="C1439" s="1" t="s">
        <v>31</v>
      </c>
      <c r="D1439" s="1">
        <f t="shared" ref="D1439:V1439" si="1022">D1033/SUM(D$820:D$1222)</f>
        <v>2.0133235898647998E-3</v>
      </c>
      <c r="E1439" s="1">
        <f t="shared" si="1022"/>
        <v>1.7483202891010201E-3</v>
      </c>
      <c r="F1439" s="1">
        <f t="shared" si="1022"/>
        <v>2.8620383617844599E-3</v>
      </c>
      <c r="G1439" s="1">
        <f t="shared" si="1022"/>
        <v>2.4757611987852399E-3</v>
      </c>
      <c r="H1439" s="1">
        <f t="shared" si="1022"/>
        <v>7.1293974369227996E-4</v>
      </c>
      <c r="I1439" s="1">
        <f t="shared" si="1022"/>
        <v>2.6485383966264398E-3</v>
      </c>
      <c r="J1439" s="1">
        <f t="shared" si="1022"/>
        <v>3.5478444591778102E-4</v>
      </c>
      <c r="K1439" s="1">
        <f t="shared" si="1022"/>
        <v>1.31468153806294E-3</v>
      </c>
      <c r="L1439" s="1">
        <f t="shared" si="1022"/>
        <v>2.3870809697245899E-3</v>
      </c>
      <c r="M1439" s="1">
        <f t="shared" si="1022"/>
        <v>1.8638075913453001E-3</v>
      </c>
      <c r="N1439" s="1">
        <f t="shared" si="1022"/>
        <v>1.40553084437413E-3</v>
      </c>
      <c r="O1439" s="1">
        <f t="shared" si="1022"/>
        <v>2.0668274688415101E-3</v>
      </c>
      <c r="P1439" s="1">
        <f t="shared" si="1022"/>
        <v>2.3386694431134099E-3</v>
      </c>
      <c r="Q1439" s="1">
        <f t="shared" si="1022"/>
        <v>3.48528984058566E-3</v>
      </c>
      <c r="R1439" s="1">
        <f t="shared" si="1022"/>
        <v>1.4046719592454701E-3</v>
      </c>
      <c r="S1439" s="1">
        <f t="shared" si="1022"/>
        <v>3.33902404287513E-3</v>
      </c>
      <c r="T1439" s="1">
        <f t="shared" si="1022"/>
        <v>2.9472853246798399E-3</v>
      </c>
      <c r="U1439" s="1">
        <f t="shared" si="1022"/>
        <v>2.7227984417326702E-3</v>
      </c>
      <c r="V1439" s="1">
        <f t="shared" si="1022"/>
        <v>1.15001847284379E-3</v>
      </c>
    </row>
    <row r="1440" spans="1:22">
      <c r="A1440" s="1" t="s">
        <v>54</v>
      </c>
      <c r="B1440" s="1">
        <v>17</v>
      </c>
      <c r="C1440" s="1" t="s">
        <v>32</v>
      </c>
      <c r="D1440" s="1">
        <f t="shared" ref="D1440:V1440" si="1023">D1034/SUM(D$820:D$1222)</f>
        <v>2.0156536523550702E-3</v>
      </c>
      <c r="E1440" s="1">
        <f t="shared" si="1023"/>
        <v>1.9588847999968098E-3</v>
      </c>
      <c r="F1440" s="1">
        <f t="shared" si="1023"/>
        <v>2.89052060263801E-3</v>
      </c>
      <c r="G1440" s="1">
        <f t="shared" si="1023"/>
        <v>2.4679047445940001E-3</v>
      </c>
      <c r="H1440" s="1">
        <f t="shared" si="1023"/>
        <v>5.8879416743183902E-4</v>
      </c>
      <c r="I1440" s="1">
        <f t="shared" si="1023"/>
        <v>2.0495715474320498E-3</v>
      </c>
      <c r="J1440" s="1">
        <f t="shared" si="1023"/>
        <v>9.9349537042636303E-4</v>
      </c>
      <c r="K1440" s="1">
        <f t="shared" si="1023"/>
        <v>1.55459265522753E-3</v>
      </c>
      <c r="L1440" s="1">
        <f t="shared" si="1023"/>
        <v>3.72170807764451E-3</v>
      </c>
      <c r="M1440" s="1">
        <f t="shared" si="1023"/>
        <v>2.0807448103408802E-3</v>
      </c>
      <c r="N1440" s="1">
        <f t="shared" si="1023"/>
        <v>1.55846749643205E-3</v>
      </c>
      <c r="O1440" s="1">
        <f t="shared" si="1023"/>
        <v>2.3945460527852202E-3</v>
      </c>
      <c r="P1440" s="1">
        <f t="shared" si="1023"/>
        <v>2.81353742120525E-3</v>
      </c>
      <c r="Q1440" s="1">
        <f t="shared" si="1023"/>
        <v>2.749937535113E-3</v>
      </c>
      <c r="R1440" s="1">
        <f t="shared" si="1023"/>
        <v>2.2592748976184899E-3</v>
      </c>
      <c r="S1440" s="1">
        <f t="shared" si="1023"/>
        <v>3.4873993930533299E-3</v>
      </c>
      <c r="T1440" s="1">
        <f t="shared" si="1023"/>
        <v>3.3239494300772998E-3</v>
      </c>
      <c r="U1440" s="1">
        <f t="shared" si="1023"/>
        <v>2.8630178677520402E-3</v>
      </c>
      <c r="V1440" s="1">
        <f t="shared" si="1023"/>
        <v>1.5053441846912599E-3</v>
      </c>
    </row>
    <row r="1441" spans="1:22">
      <c r="A1441" s="1" t="s">
        <v>54</v>
      </c>
      <c r="B1441" s="1">
        <v>17</v>
      </c>
      <c r="C1441" s="1" t="s">
        <v>33</v>
      </c>
      <c r="D1441" s="1">
        <f t="shared" ref="D1441:V1441" si="1024">D1035/SUM(D$820:D$1222)</f>
        <v>2.35156528289066E-3</v>
      </c>
      <c r="E1441" s="1">
        <f t="shared" si="1024"/>
        <v>2.41896170848522E-3</v>
      </c>
      <c r="F1441" s="1">
        <f t="shared" si="1024"/>
        <v>2.77927864307792E-3</v>
      </c>
      <c r="G1441" s="1">
        <f t="shared" si="1024"/>
        <v>2.21649821047454E-3</v>
      </c>
      <c r="H1441" s="1">
        <f t="shared" si="1024"/>
        <v>4.8914454927332296E-4</v>
      </c>
      <c r="I1441" s="1">
        <f t="shared" si="1024"/>
        <v>2.7592651956293199E-3</v>
      </c>
      <c r="J1441" s="1">
        <f t="shared" si="1024"/>
        <v>3.2018099640661901E-3</v>
      </c>
      <c r="K1441" s="1">
        <f t="shared" si="1024"/>
        <v>2.0081820636241999E-3</v>
      </c>
      <c r="L1441" s="1">
        <f t="shared" si="1024"/>
        <v>3.6498371125342401E-3</v>
      </c>
      <c r="M1441" s="1">
        <f t="shared" si="1024"/>
        <v>2.5227708380289298E-3</v>
      </c>
      <c r="N1441" s="1">
        <f t="shared" si="1024"/>
        <v>2.15504488758034E-3</v>
      </c>
      <c r="O1441" s="1">
        <f t="shared" si="1024"/>
        <v>2.7053972479154898E-3</v>
      </c>
      <c r="P1441" s="1">
        <f t="shared" si="1024"/>
        <v>3.1710998353563099E-3</v>
      </c>
      <c r="Q1441" s="1">
        <f t="shared" si="1024"/>
        <v>2.7819092767985601E-3</v>
      </c>
      <c r="R1441" s="1">
        <f t="shared" si="1024"/>
        <v>2.0751334262328501E-3</v>
      </c>
      <c r="S1441" s="1">
        <f t="shared" si="1024"/>
        <v>3.33902404287513E-3</v>
      </c>
      <c r="T1441" s="1">
        <f t="shared" si="1024"/>
        <v>3.80161233445635E-3</v>
      </c>
      <c r="U1441" s="1">
        <f t="shared" si="1024"/>
        <v>3.20833585853353E-3</v>
      </c>
      <c r="V1441" s="1">
        <f t="shared" si="1024"/>
        <v>2.0106415529336798E-3</v>
      </c>
    </row>
    <row r="1442" spans="1:22">
      <c r="A1442" s="1" t="s">
        <v>54</v>
      </c>
      <c r="B1442" s="1">
        <v>17</v>
      </c>
      <c r="C1442" s="1" t="s">
        <v>34</v>
      </c>
      <c r="D1442" s="1">
        <f t="shared" ref="D1442:V1442" si="1025">D1036/SUM(D$820:D$1222)</f>
        <v>2.44352451805389E-3</v>
      </c>
      <c r="E1442" s="1">
        <f t="shared" si="1025"/>
        <v>2.8587899239599902E-3</v>
      </c>
      <c r="F1442" s="1">
        <f t="shared" si="1025"/>
        <v>2.8498124942482701E-3</v>
      </c>
      <c r="G1442" s="1">
        <f t="shared" si="1025"/>
        <v>2.3500579317255101E-3</v>
      </c>
      <c r="H1442" s="1">
        <f t="shared" si="1025"/>
        <v>6.1966059582108199E-4</v>
      </c>
      <c r="I1442" s="1">
        <f t="shared" si="1025"/>
        <v>5.3677280464924197E-3</v>
      </c>
      <c r="J1442" s="1">
        <f t="shared" si="1025"/>
        <v>5.6806612998429396E-3</v>
      </c>
      <c r="K1442" s="1">
        <f t="shared" si="1025"/>
        <v>2.0959427903802399E-3</v>
      </c>
      <c r="L1442" s="1">
        <f t="shared" si="1025"/>
        <v>4.6328164880606003E-3</v>
      </c>
      <c r="M1442" s="1">
        <f t="shared" si="1025"/>
        <v>3.82059486825334E-3</v>
      </c>
      <c r="N1442" s="1">
        <f t="shared" si="1025"/>
        <v>2.4858078161788802E-3</v>
      </c>
      <c r="O1442" s="1">
        <f t="shared" si="1025"/>
        <v>3.0702632126352099E-3</v>
      </c>
      <c r="P1442" s="1">
        <f t="shared" si="1025"/>
        <v>3.4316394657845002E-3</v>
      </c>
      <c r="Q1442" s="1">
        <f t="shared" si="1025"/>
        <v>2.9737404385432702E-3</v>
      </c>
      <c r="R1442" s="1">
        <f t="shared" si="1025"/>
        <v>2.4245879123050099E-3</v>
      </c>
      <c r="S1442" s="1">
        <f t="shared" si="1025"/>
        <v>3.26483636778604E-3</v>
      </c>
      <c r="T1442" s="1">
        <f t="shared" si="1025"/>
        <v>4.1167714674356102E-3</v>
      </c>
      <c r="U1442" s="1">
        <f t="shared" si="1025"/>
        <v>3.5805875992185598E-3</v>
      </c>
      <c r="V1442" s="1">
        <f t="shared" si="1025"/>
        <v>2.5034988588384299E-3</v>
      </c>
    </row>
    <row r="1443" spans="1:22">
      <c r="A1443" s="1" t="s">
        <v>54</v>
      </c>
      <c r="B1443" s="1">
        <v>17</v>
      </c>
      <c r="C1443" s="1" t="s">
        <v>35</v>
      </c>
      <c r="D1443" s="1">
        <f t="shared" ref="D1443:V1443" si="1026">D1037/SUM(D$820:D$1222)</f>
        <v>2.69369763299013E-3</v>
      </c>
      <c r="E1443" s="1">
        <f t="shared" si="1026"/>
        <v>3.2908997945654901E-3</v>
      </c>
      <c r="F1443" s="1">
        <f t="shared" si="1026"/>
        <v>2.80950743643664E-3</v>
      </c>
      <c r="G1443" s="1">
        <f t="shared" si="1026"/>
        <v>2.4521918362115399E-3</v>
      </c>
      <c r="H1443" s="1">
        <f t="shared" si="1026"/>
        <v>9.08758567766648E-4</v>
      </c>
      <c r="I1443" s="1">
        <f t="shared" si="1026"/>
        <v>4.6919037721078003E-3</v>
      </c>
      <c r="J1443" s="1">
        <f t="shared" si="1026"/>
        <v>7.4875600301098702E-3</v>
      </c>
      <c r="K1443" s="1">
        <f t="shared" si="1026"/>
        <v>2.2104133035402802E-3</v>
      </c>
      <c r="L1443" s="1">
        <f t="shared" si="1026"/>
        <v>5.9546293928988501E-3</v>
      </c>
      <c r="M1443" s="1">
        <f t="shared" si="1026"/>
        <v>3.50592723934493E-3</v>
      </c>
      <c r="N1443" s="1">
        <f t="shared" si="1026"/>
        <v>3.70210322231884E-3</v>
      </c>
      <c r="O1443" s="1">
        <f t="shared" si="1026"/>
        <v>3.5548093871575499E-3</v>
      </c>
      <c r="P1443" s="1">
        <f t="shared" si="1026"/>
        <v>3.58051925460062E-3</v>
      </c>
      <c r="Q1443" s="1">
        <f t="shared" si="1026"/>
        <v>3.4213462114934499E-3</v>
      </c>
      <c r="R1443" s="1">
        <f t="shared" si="1026"/>
        <v>2.60074771390923E-3</v>
      </c>
      <c r="S1443" s="1">
        <f t="shared" si="1026"/>
        <v>3.26483636778604E-3</v>
      </c>
      <c r="T1443" s="1">
        <f t="shared" si="1026"/>
        <v>3.84144679777852E-3</v>
      </c>
      <c r="U1443" s="1">
        <f t="shared" si="1026"/>
        <v>3.72977232901031E-3</v>
      </c>
      <c r="V1443" s="1">
        <f t="shared" si="1026"/>
        <v>2.6520708801506701E-3</v>
      </c>
    </row>
    <row r="1444" spans="1:22">
      <c r="A1444" s="1" t="s">
        <v>54</v>
      </c>
      <c r="B1444" s="1">
        <v>17</v>
      </c>
      <c r="C1444" s="1" t="s">
        <v>36</v>
      </c>
      <c r="D1444" s="1">
        <f t="shared" ref="D1444:V1444" si="1027">D1038/SUM(D$820:D$1222)</f>
        <v>3.0820262273901101E-3</v>
      </c>
      <c r="E1444" s="1">
        <f t="shared" si="1027"/>
        <v>3.6552742167376999E-3</v>
      </c>
      <c r="F1444" s="1">
        <f t="shared" si="1027"/>
        <v>2.8423359060242102E-3</v>
      </c>
      <c r="G1444" s="1">
        <f t="shared" si="1027"/>
        <v>2.6093209200362E-3</v>
      </c>
      <c r="H1444" s="1">
        <f t="shared" si="1027"/>
        <v>9.4763484795787399E-4</v>
      </c>
      <c r="I1444" s="1">
        <f t="shared" si="1027"/>
        <v>2.2309029641520602E-3</v>
      </c>
      <c r="J1444" s="1">
        <f t="shared" si="1027"/>
        <v>3.8974818312594901E-4</v>
      </c>
      <c r="K1444" s="1">
        <f t="shared" si="1027"/>
        <v>2.3215450933998199E-3</v>
      </c>
      <c r="L1444" s="1">
        <f t="shared" si="1027"/>
        <v>7.3908415600314904E-3</v>
      </c>
      <c r="M1444" s="1">
        <f t="shared" si="1027"/>
        <v>3.6719073404317998E-3</v>
      </c>
      <c r="N1444" s="1">
        <f t="shared" si="1027"/>
        <v>5.2179149879432399E-3</v>
      </c>
      <c r="O1444" s="1">
        <f t="shared" si="1027"/>
        <v>3.8091026625808799E-3</v>
      </c>
      <c r="P1444" s="1">
        <f t="shared" si="1027"/>
        <v>3.7378676269097799E-3</v>
      </c>
      <c r="Q1444" s="1">
        <f t="shared" si="1027"/>
        <v>3.3254305844331502E-3</v>
      </c>
      <c r="R1444" s="1">
        <f t="shared" si="1027"/>
        <v>3.1370554928783901E-3</v>
      </c>
      <c r="S1444" s="1">
        <f t="shared" si="1027"/>
        <v>3.1906486926969401E-3</v>
      </c>
      <c r="T1444" s="1">
        <f t="shared" si="1027"/>
        <v>4.5011399748186697E-3</v>
      </c>
      <c r="U1444" s="1">
        <f t="shared" si="1027"/>
        <v>4.4171853174336103E-3</v>
      </c>
      <c r="V1444" s="1">
        <f t="shared" si="1027"/>
        <v>4.0008647307664897E-3</v>
      </c>
    </row>
    <row r="1445" spans="1:22">
      <c r="A1445" s="1" t="s">
        <v>54</v>
      </c>
      <c r="B1445" s="1">
        <v>17</v>
      </c>
      <c r="C1445" s="1" t="s">
        <v>37</v>
      </c>
      <c r="D1445" s="1">
        <f t="shared" ref="D1445:V1445" si="1028">D1039/SUM(D$820:D$1222)</f>
        <v>3.4605390107827001E-3</v>
      </c>
      <c r="E1445" s="1">
        <f t="shared" si="1028"/>
        <v>4.0605350658831701E-3</v>
      </c>
      <c r="F1445" s="1">
        <f t="shared" si="1028"/>
        <v>4.3846761182824504E-3</v>
      </c>
      <c r="G1445" s="1">
        <f t="shared" si="1028"/>
        <v>2.7350241870959299E-3</v>
      </c>
      <c r="H1445" s="1">
        <f t="shared" si="1028"/>
        <v>1.00495414700034E-3</v>
      </c>
      <c r="I1445" s="1">
        <f t="shared" si="1028"/>
        <v>1.7384943756451399E-3</v>
      </c>
      <c r="J1445" s="1">
        <f t="shared" si="1028"/>
        <v>4.61569499164777E-4</v>
      </c>
      <c r="K1445" s="1">
        <f t="shared" si="1028"/>
        <v>2.4612945115493798E-3</v>
      </c>
      <c r="L1445" s="1">
        <f t="shared" si="1028"/>
        <v>8.7776540457188308E-3</v>
      </c>
      <c r="M1445" s="1">
        <f t="shared" si="1028"/>
        <v>3.52804775113842E-3</v>
      </c>
      <c r="N1445" s="1">
        <f t="shared" si="1028"/>
        <v>5.4089596731618401E-3</v>
      </c>
      <c r="O1445" s="1">
        <f t="shared" si="1028"/>
        <v>4.39176661172163E-3</v>
      </c>
      <c r="P1445" s="1">
        <f t="shared" si="1028"/>
        <v>3.8958433016999098E-3</v>
      </c>
      <c r="Q1445" s="1">
        <f t="shared" si="1028"/>
        <v>2.9097967053491902E-3</v>
      </c>
      <c r="R1445" s="1">
        <f t="shared" si="1028"/>
        <v>4.27792462343363E-3</v>
      </c>
      <c r="S1445" s="1">
        <f t="shared" si="1028"/>
        <v>2.6713349670732501E-3</v>
      </c>
      <c r="T1445" s="1">
        <f t="shared" si="1028"/>
        <v>4.7319213788997103E-3</v>
      </c>
      <c r="U1445" s="1">
        <f t="shared" si="1028"/>
        <v>4.8417336462912497E-3</v>
      </c>
      <c r="V1445" s="1">
        <f t="shared" si="1028"/>
        <v>4.7715102516304904E-3</v>
      </c>
    </row>
    <row r="1446" spans="1:22">
      <c r="A1446" s="1" t="s">
        <v>54</v>
      </c>
      <c r="B1446" s="1">
        <v>17</v>
      </c>
      <c r="C1446" s="1" t="s">
        <v>38</v>
      </c>
      <c r="D1446" s="1">
        <f t="shared" ref="D1446:V1446" si="1029">D1040/SUM(D$820:D$1222)</f>
        <v>3.8196808209096499E-3</v>
      </c>
      <c r="E1446" s="1">
        <f t="shared" si="1029"/>
        <v>4.4686919420520999E-3</v>
      </c>
      <c r="F1446" s="1">
        <f t="shared" si="1029"/>
        <v>4.3846626832631796E-3</v>
      </c>
      <c r="G1446" s="1">
        <f t="shared" si="1029"/>
        <v>2.7497157564335302E-3</v>
      </c>
      <c r="H1446" s="1">
        <f t="shared" si="1029"/>
        <v>1.0410667322770699E-3</v>
      </c>
      <c r="I1446" s="1">
        <f t="shared" si="1029"/>
        <v>1.75595012984089E-3</v>
      </c>
      <c r="J1446" s="1">
        <f t="shared" si="1029"/>
        <v>5.26379963570615E-4</v>
      </c>
      <c r="K1446" s="1">
        <f t="shared" si="1029"/>
        <v>2.68212720985396E-3</v>
      </c>
      <c r="L1446" s="1">
        <f t="shared" si="1029"/>
        <v>8.7776540457188308E-3</v>
      </c>
      <c r="M1446" s="1">
        <f t="shared" si="1029"/>
        <v>3.6547975731017601E-3</v>
      </c>
      <c r="N1446" s="1">
        <f t="shared" si="1029"/>
        <v>4.5466350887191599E-3</v>
      </c>
      <c r="O1446" s="1">
        <f t="shared" si="1029"/>
        <v>4.6438210455885401E-3</v>
      </c>
      <c r="P1446" s="1">
        <f t="shared" si="1029"/>
        <v>4.06427401783949E-3</v>
      </c>
      <c r="Q1446" s="1">
        <f t="shared" si="1029"/>
        <v>4.3388115017358696E-3</v>
      </c>
      <c r="R1446" s="1">
        <f t="shared" si="1029"/>
        <v>5.4004071971370301E-3</v>
      </c>
      <c r="S1446" s="1">
        <f t="shared" si="1029"/>
        <v>2.16138795474328E-3</v>
      </c>
      <c r="T1446" s="1">
        <f t="shared" si="1029"/>
        <v>5.0295477375294096E-3</v>
      </c>
      <c r="U1446" s="1">
        <f t="shared" si="1029"/>
        <v>5.46709928695232E-3</v>
      </c>
      <c r="V1446" s="1">
        <f t="shared" si="1029"/>
        <v>5.5978465783064202E-3</v>
      </c>
    </row>
    <row r="1447" spans="1:22">
      <c r="A1447" s="1" t="s">
        <v>55</v>
      </c>
      <c r="B1447" s="1">
        <v>18</v>
      </c>
      <c r="C1447" s="1" t="s">
        <v>25</v>
      </c>
      <c r="D1447" s="1">
        <f t="shared" ref="D1447:V1447" si="1030">D1041/SUM(D$820:D$1222)</f>
        <v>1.83185500200044E-4</v>
      </c>
      <c r="E1447" s="1">
        <f t="shared" si="1030"/>
        <v>3.71009602790926E-4</v>
      </c>
      <c r="F1447" s="1">
        <f t="shared" si="1030"/>
        <v>1.7234876537023699E-3</v>
      </c>
      <c r="G1447" s="1">
        <f t="shared" si="1030"/>
        <v>2.77430645805209E-3</v>
      </c>
      <c r="H1447" s="1">
        <f t="shared" si="1030"/>
        <v>3.2614999368877999E-4</v>
      </c>
      <c r="I1447" s="1">
        <f t="shared" si="1030"/>
        <v>3.1545960822462098E-4</v>
      </c>
      <c r="J1447" s="1">
        <f t="shared" si="1030"/>
        <v>5.9168217894990401E-5</v>
      </c>
      <c r="K1447" s="1">
        <f t="shared" si="1030"/>
        <v>2.4008959577302699E-4</v>
      </c>
      <c r="L1447" s="1">
        <f t="shared" si="1030"/>
        <v>8.1223398229524004E-4</v>
      </c>
      <c r="M1447" s="1">
        <f t="shared" si="1030"/>
        <v>1.0159024166439901E-3</v>
      </c>
      <c r="N1447" s="1">
        <f t="shared" si="1030"/>
        <v>5.3917010460993199E-4</v>
      </c>
      <c r="O1447" s="1">
        <f t="shared" si="1030"/>
        <v>6.4003330762578599E-4</v>
      </c>
      <c r="P1447" s="1">
        <f t="shared" si="1030"/>
        <v>1.72593976335174E-4</v>
      </c>
      <c r="Q1447" s="1">
        <f t="shared" si="1030"/>
        <v>4.0478092324891301E-4</v>
      </c>
      <c r="R1447" s="1">
        <f t="shared" si="1030"/>
        <v>3.5560562865166002E-4</v>
      </c>
      <c r="S1447" s="1">
        <f t="shared" si="1030"/>
        <v>2.0036458912713602E-3</v>
      </c>
      <c r="T1447" s="1">
        <f t="shared" si="1030"/>
        <v>1.5996161008916699E-3</v>
      </c>
      <c r="U1447" s="1">
        <f t="shared" si="1030"/>
        <v>1.1104785774866499E-3</v>
      </c>
      <c r="V1447" s="1">
        <f t="shared" si="1030"/>
        <v>9.5683283941035098E-5</v>
      </c>
    </row>
    <row r="1448" spans="1:22">
      <c r="A1448" s="1" t="s">
        <v>55</v>
      </c>
      <c r="B1448" s="1">
        <v>18</v>
      </c>
      <c r="C1448" s="1" t="s">
        <v>27</v>
      </c>
      <c r="D1448" s="1">
        <f t="shared" ref="D1448:V1448" si="1031">D1042/SUM(D$820:D$1222)</f>
        <v>4.3203780811595401E-4</v>
      </c>
      <c r="E1448" s="1">
        <f t="shared" si="1031"/>
        <v>5.8301686210478405E-4</v>
      </c>
      <c r="F1448" s="1">
        <f t="shared" si="1031"/>
        <v>1.8341586249434601E-3</v>
      </c>
      <c r="G1448" s="1">
        <f t="shared" si="1031"/>
        <v>2.7900193664345601E-3</v>
      </c>
      <c r="H1448" s="1">
        <f t="shared" si="1031"/>
        <v>5.7094592409683595E-4</v>
      </c>
      <c r="I1448" s="1">
        <f t="shared" si="1031"/>
        <v>3.64179399785888E-4</v>
      </c>
      <c r="J1448" s="1">
        <f t="shared" si="1031"/>
        <v>1.28876276473001E-4</v>
      </c>
      <c r="K1448" s="1">
        <f t="shared" si="1031"/>
        <v>5.99717791284164E-4</v>
      </c>
      <c r="L1448" s="1">
        <f t="shared" si="1031"/>
        <v>9.6572584964316004E-4</v>
      </c>
      <c r="M1448" s="1">
        <f t="shared" si="1031"/>
        <v>1.01542386163926E-3</v>
      </c>
      <c r="N1448" s="1">
        <f t="shared" si="1031"/>
        <v>7.7959042326178796E-4</v>
      </c>
      <c r="O1448" s="1">
        <f t="shared" si="1031"/>
        <v>7.7464637324649495E-4</v>
      </c>
      <c r="P1448" s="1">
        <f t="shared" si="1031"/>
        <v>8.1066514989186803E-4</v>
      </c>
      <c r="Q1448" s="1">
        <f t="shared" si="1031"/>
        <v>6.9755121088065899E-4</v>
      </c>
      <c r="R1448" s="1">
        <f t="shared" si="1031"/>
        <v>4.9900376003273795E-4</v>
      </c>
      <c r="S1448" s="1">
        <f t="shared" si="1031"/>
        <v>2.3745842667168499E-3</v>
      </c>
      <c r="T1448" s="1">
        <f t="shared" si="1031"/>
        <v>1.8144577084069199E-3</v>
      </c>
      <c r="U1448" s="1">
        <f t="shared" si="1031"/>
        <v>1.3992138447385799E-3</v>
      </c>
      <c r="V1448" s="1">
        <f t="shared" si="1031"/>
        <v>1.5032651649723999E-4</v>
      </c>
    </row>
    <row r="1449" spans="1:22">
      <c r="A1449" s="1" t="s">
        <v>55</v>
      </c>
      <c r="B1449" s="1">
        <v>18</v>
      </c>
      <c r="C1449" s="1" t="s">
        <v>28</v>
      </c>
      <c r="D1449" s="1">
        <f t="shared" ref="D1449:V1449" si="1032">D1043/SUM(D$820:D$1222)</f>
        <v>5.5916559764787501E-4</v>
      </c>
      <c r="E1449" s="1">
        <f t="shared" si="1032"/>
        <v>7.5336831455901103E-4</v>
      </c>
      <c r="F1449" s="1">
        <f t="shared" si="1032"/>
        <v>2.30522398811684E-3</v>
      </c>
      <c r="G1449" s="1">
        <f t="shared" si="1032"/>
        <v>2.9471484502592198E-3</v>
      </c>
      <c r="H1449" s="1">
        <f t="shared" si="1032"/>
        <v>1.6833280175350301E-4</v>
      </c>
      <c r="I1449" s="1">
        <f t="shared" si="1032"/>
        <v>4.6057684832956998E-4</v>
      </c>
      <c r="J1449" s="1">
        <f t="shared" si="1032"/>
        <v>2.8287938551874002E-4</v>
      </c>
      <c r="K1449" s="1">
        <f t="shared" si="1032"/>
        <v>7.7619316573923202E-4</v>
      </c>
      <c r="L1449" s="1">
        <f t="shared" si="1032"/>
        <v>5.1509304127083603E-4</v>
      </c>
      <c r="M1449" s="1">
        <f t="shared" si="1032"/>
        <v>9.4801997757635898E-4</v>
      </c>
      <c r="N1449" s="1">
        <f t="shared" si="1032"/>
        <v>8.1927928392339902E-4</v>
      </c>
      <c r="O1449" s="1">
        <f t="shared" si="1032"/>
        <v>8.9695667846976797E-4</v>
      </c>
      <c r="P1449" s="1">
        <f t="shared" si="1032"/>
        <v>1.37523738276196E-3</v>
      </c>
      <c r="Q1449" s="1">
        <f t="shared" si="1032"/>
        <v>1.15134520744227E-3</v>
      </c>
      <c r="R1449" s="1">
        <f t="shared" si="1032"/>
        <v>7.0059532548050099E-4</v>
      </c>
      <c r="S1449" s="1">
        <f t="shared" si="1032"/>
        <v>2.74552264216234E-3</v>
      </c>
      <c r="T1449" s="1">
        <f t="shared" si="1032"/>
        <v>2.0465615846103199E-3</v>
      </c>
      <c r="U1449" s="1">
        <f t="shared" si="1032"/>
        <v>1.6513347869720901E-3</v>
      </c>
      <c r="V1449" s="1">
        <f t="shared" si="1032"/>
        <v>2.3086552235660699E-4</v>
      </c>
    </row>
    <row r="1450" spans="1:22">
      <c r="A1450" s="1" t="s">
        <v>55</v>
      </c>
      <c r="B1450" s="1">
        <v>18</v>
      </c>
      <c r="C1450" s="1" t="s">
        <v>29</v>
      </c>
      <c r="D1450" s="1">
        <f t="shared" ref="D1450:V1450" si="1033">D1044/SUM(D$820:D$1222)</f>
        <v>7.9677913512001799E-4</v>
      </c>
      <c r="E1450" s="1">
        <f t="shared" si="1033"/>
        <v>8.2576830175432796E-4</v>
      </c>
      <c r="F1450" s="1">
        <f t="shared" si="1033"/>
        <v>2.3641634176567099E-3</v>
      </c>
      <c r="G1450" s="1">
        <f t="shared" si="1033"/>
        <v>2.9785742670241601E-3</v>
      </c>
      <c r="H1450" s="1">
        <f t="shared" si="1033"/>
        <v>2.2474913157250799E-4</v>
      </c>
      <c r="I1450" s="1">
        <f t="shared" si="1033"/>
        <v>8.3939276774177001E-4</v>
      </c>
      <c r="J1450" s="1">
        <f t="shared" si="1033"/>
        <v>4.9678289582978001E-4</v>
      </c>
      <c r="K1450" s="1">
        <f t="shared" si="1033"/>
        <v>8.6443085296676603E-4</v>
      </c>
      <c r="L1450" s="1">
        <f t="shared" si="1033"/>
        <v>5.4406428302071496E-4</v>
      </c>
      <c r="M1450" s="1">
        <f t="shared" si="1033"/>
        <v>1.0524253149606299E-3</v>
      </c>
      <c r="N1450" s="1">
        <f t="shared" si="1033"/>
        <v>8.9478902306349599E-4</v>
      </c>
      <c r="O1450" s="1">
        <f t="shared" si="1033"/>
        <v>9.5907909757908299E-4</v>
      </c>
      <c r="P1450" s="1">
        <f t="shared" si="1033"/>
        <v>1.5797379915571199E-3</v>
      </c>
      <c r="Q1450" s="1">
        <f t="shared" si="1033"/>
        <v>1.85472579083523E-3</v>
      </c>
      <c r="R1450" s="1">
        <f t="shared" si="1033"/>
        <v>9.8399632203709404E-4</v>
      </c>
      <c r="S1450" s="1">
        <f t="shared" si="1033"/>
        <v>3.1164610176078402E-3</v>
      </c>
      <c r="T1450" s="1">
        <f t="shared" si="1033"/>
        <v>2.2724037556888801E-3</v>
      </c>
      <c r="U1450" s="1">
        <f t="shared" si="1033"/>
        <v>1.89329362756409E-3</v>
      </c>
      <c r="V1450" s="1">
        <f t="shared" si="1033"/>
        <v>3.38807143957012E-4</v>
      </c>
    </row>
    <row r="1451" spans="1:22">
      <c r="A1451" s="1" t="s">
        <v>55</v>
      </c>
      <c r="B1451" s="1">
        <v>18</v>
      </c>
      <c r="C1451" s="1" t="s">
        <v>30</v>
      </c>
      <c r="D1451" s="1">
        <f t="shared" ref="D1451:V1451" si="1034">D1045/SUM(D$820:D$1222)</f>
        <v>1.16808391850286E-3</v>
      </c>
      <c r="E1451" s="1">
        <f t="shared" si="1034"/>
        <v>1.1148989477081899E-3</v>
      </c>
      <c r="F1451" s="1">
        <f t="shared" si="1034"/>
        <v>2.3675221724743498E-3</v>
      </c>
      <c r="G1451" s="1">
        <f t="shared" si="1034"/>
        <v>3.14355980504005E-3</v>
      </c>
      <c r="H1451" s="1">
        <f t="shared" si="1034"/>
        <v>9.1132794110711495E-4</v>
      </c>
      <c r="I1451" s="1">
        <f t="shared" si="1034"/>
        <v>1.51886451315237E-3</v>
      </c>
      <c r="J1451" s="1">
        <f t="shared" si="1034"/>
        <v>7.2842783080318203E-4</v>
      </c>
      <c r="K1451" s="1">
        <f t="shared" si="1034"/>
        <v>8.1768872675974799E-4</v>
      </c>
      <c r="L1451" s="1">
        <f t="shared" si="1034"/>
        <v>7.68498550038211E-4</v>
      </c>
      <c r="M1451" s="1">
        <f t="shared" si="1034"/>
        <v>1.0010169922526799E-3</v>
      </c>
      <c r="N1451" s="1">
        <f t="shared" si="1034"/>
        <v>1.1449633837423601E-3</v>
      </c>
      <c r="O1451" s="1">
        <f t="shared" si="1034"/>
        <v>1.183115407502E-3</v>
      </c>
      <c r="P1451" s="1">
        <f t="shared" si="1034"/>
        <v>1.9886346587339601E-3</v>
      </c>
      <c r="Q1451" s="1">
        <f t="shared" si="1034"/>
        <v>2.46219095294869E-3</v>
      </c>
      <c r="R1451" s="1">
        <f t="shared" si="1034"/>
        <v>1.13882048217458E-3</v>
      </c>
      <c r="S1451" s="1">
        <f t="shared" si="1034"/>
        <v>3.1906486926969401E-3</v>
      </c>
      <c r="T1451" s="1">
        <f t="shared" si="1034"/>
        <v>2.5309270181550002E-3</v>
      </c>
      <c r="U1451" s="1">
        <f t="shared" si="1034"/>
        <v>2.15267347538431E-3</v>
      </c>
      <c r="V1451" s="1">
        <f t="shared" si="1034"/>
        <v>4.7348779449761898E-4</v>
      </c>
    </row>
    <row r="1452" spans="1:22">
      <c r="A1452" s="1" t="s">
        <v>55</v>
      </c>
      <c r="B1452" s="1">
        <v>18</v>
      </c>
      <c r="C1452" s="1" t="s">
        <v>31</v>
      </c>
      <c r="D1452" s="1">
        <f t="shared" ref="D1452:V1452" si="1035">D1046/SUM(D$820:D$1222)</f>
        <v>1.5628131891768601E-3</v>
      </c>
      <c r="E1452" s="1">
        <f t="shared" si="1035"/>
        <v>1.3858926097147001E-3</v>
      </c>
      <c r="F1452" s="1">
        <f t="shared" si="1035"/>
        <v>2.3611741258690198E-3</v>
      </c>
      <c r="G1452" s="1">
        <f t="shared" si="1035"/>
        <v>3.19069853018745E-3</v>
      </c>
      <c r="H1452" s="1">
        <f t="shared" si="1035"/>
        <v>6.67598908798497E-4</v>
      </c>
      <c r="I1452" s="1">
        <f t="shared" si="1035"/>
        <v>3.5663984269491298E-3</v>
      </c>
      <c r="J1452" s="1">
        <f t="shared" si="1035"/>
        <v>3.1412800496156301E-4</v>
      </c>
      <c r="K1452" s="1">
        <f t="shared" si="1035"/>
        <v>1.0099037967743201E-3</v>
      </c>
      <c r="L1452" s="1">
        <f t="shared" si="1035"/>
        <v>1.33436632960156E-3</v>
      </c>
      <c r="M1452" s="1">
        <f t="shared" si="1035"/>
        <v>1.10933832615766E-3</v>
      </c>
      <c r="N1452" s="1">
        <f t="shared" si="1035"/>
        <v>1.14412251805038E-3</v>
      </c>
      <c r="O1452" s="1">
        <f t="shared" si="1035"/>
        <v>1.4717303413485699E-3</v>
      </c>
      <c r="P1452" s="1">
        <f t="shared" si="1035"/>
        <v>2.1068811763961899E-3</v>
      </c>
      <c r="Q1452" s="1">
        <f t="shared" si="1035"/>
        <v>3.35740258604178E-3</v>
      </c>
      <c r="R1452" s="1">
        <f t="shared" si="1035"/>
        <v>1.1419415791402399E-3</v>
      </c>
      <c r="S1452" s="1">
        <f t="shared" si="1035"/>
        <v>3.1164610176078402E-3</v>
      </c>
      <c r="T1452" s="1">
        <f t="shared" si="1035"/>
        <v>2.74604915005984E-3</v>
      </c>
      <c r="U1452" s="1">
        <f t="shared" si="1035"/>
        <v>2.3993548156761501E-3</v>
      </c>
      <c r="V1452" s="1">
        <f t="shared" si="1035"/>
        <v>7.2319911587680804E-4</v>
      </c>
    </row>
    <row r="1453" spans="1:22">
      <c r="A1453" s="1" t="s">
        <v>55</v>
      </c>
      <c r="B1453" s="1">
        <v>18</v>
      </c>
      <c r="C1453" s="1" t="s">
        <v>32</v>
      </c>
      <c r="D1453" s="1">
        <f t="shared" ref="D1453:V1453" si="1036">D1047/SUM(D$820:D$1222)</f>
        <v>1.59517621588876E-3</v>
      </c>
      <c r="E1453" s="1">
        <f t="shared" si="1036"/>
        <v>1.8176918319867E-3</v>
      </c>
      <c r="F1453" s="1">
        <f t="shared" si="1036"/>
        <v>3.2161518822077799E-3</v>
      </c>
      <c r="G1453" s="1">
        <f t="shared" si="1036"/>
        <v>3.8349277738685601E-3</v>
      </c>
      <c r="H1453" s="1">
        <f t="shared" si="1036"/>
        <v>4.7532054032347801E-4</v>
      </c>
      <c r="I1453" s="1">
        <f t="shared" si="1036"/>
        <v>2.92183818993002E-3</v>
      </c>
      <c r="J1453" s="1">
        <f t="shared" si="1036"/>
        <v>9.36044981562443E-4</v>
      </c>
      <c r="K1453" s="1">
        <f t="shared" si="1036"/>
        <v>1.4701706517719999E-3</v>
      </c>
      <c r="L1453" s="1">
        <f t="shared" si="1036"/>
        <v>2.0821400789982898E-3</v>
      </c>
      <c r="M1453" s="1">
        <f t="shared" si="1036"/>
        <v>9.5742183830703096E-4</v>
      </c>
      <c r="N1453" s="1">
        <f t="shared" si="1036"/>
        <v>1.27415398865867E-3</v>
      </c>
      <c r="O1453" s="1">
        <f t="shared" si="1036"/>
        <v>1.6924627297513299E-3</v>
      </c>
      <c r="P1453" s="1">
        <f t="shared" si="1036"/>
        <v>2.5609436222026401E-3</v>
      </c>
      <c r="Q1453" s="1">
        <f t="shared" si="1036"/>
        <v>2.7819092767985601E-3</v>
      </c>
      <c r="R1453" s="1">
        <f t="shared" si="1036"/>
        <v>1.3748429296623901E-3</v>
      </c>
      <c r="S1453" s="1">
        <f t="shared" si="1036"/>
        <v>2.8938979923405399E-3</v>
      </c>
      <c r="T1453" s="1">
        <f t="shared" si="1036"/>
        <v>3.0357707321399499E-3</v>
      </c>
      <c r="U1453" s="1">
        <f t="shared" si="1036"/>
        <v>2.8192831751970402E-3</v>
      </c>
      <c r="V1453" s="1">
        <f t="shared" si="1036"/>
        <v>8.8027006708820299E-4</v>
      </c>
    </row>
    <row r="1454" spans="1:22">
      <c r="A1454" s="1" t="s">
        <v>55</v>
      </c>
      <c r="B1454" s="1">
        <v>18</v>
      </c>
      <c r="C1454" s="1" t="s">
        <v>33</v>
      </c>
      <c r="D1454" s="1">
        <f t="shared" ref="D1454:V1454" si="1037">D1048/SUM(D$820:D$1222)</f>
        <v>1.9240913936774699E-3</v>
      </c>
      <c r="E1454" s="1">
        <f t="shared" si="1037"/>
        <v>2.37519300058917E-3</v>
      </c>
      <c r="F1454" s="1">
        <f t="shared" si="1037"/>
        <v>3.3236320363721102E-3</v>
      </c>
      <c r="G1454" s="1">
        <f t="shared" si="1037"/>
        <v>3.21426789276115E-3</v>
      </c>
      <c r="H1454" s="1">
        <f t="shared" si="1037"/>
        <v>3.98417213142905E-4</v>
      </c>
      <c r="I1454" s="1">
        <f t="shared" si="1037"/>
        <v>3.1779427626825599E-3</v>
      </c>
      <c r="J1454" s="1">
        <f t="shared" si="1037"/>
        <v>3.51797558123679E-3</v>
      </c>
      <c r="K1454" s="1">
        <f t="shared" si="1037"/>
        <v>1.8760640130186499E-3</v>
      </c>
      <c r="L1454" s="1">
        <f t="shared" si="1037"/>
        <v>2.2986815397698299E-3</v>
      </c>
      <c r="M1454" s="1">
        <f t="shared" si="1037"/>
        <v>1.00365838597019E-3</v>
      </c>
      <c r="N1454" s="1">
        <f t="shared" si="1037"/>
        <v>1.64551391286616E-3</v>
      </c>
      <c r="O1454" s="1">
        <f t="shared" si="1037"/>
        <v>2.0526119117744998E-3</v>
      </c>
      <c r="P1454" s="1">
        <f t="shared" si="1037"/>
        <v>2.8295336344699002E-3</v>
      </c>
      <c r="Q1454" s="1">
        <f t="shared" si="1037"/>
        <v>3.1655714867550098E-3</v>
      </c>
      <c r="R1454" s="1">
        <f t="shared" si="1037"/>
        <v>1.6024232160343601E-3</v>
      </c>
      <c r="S1454" s="1">
        <f t="shared" si="1037"/>
        <v>2.6713349670732501E-3</v>
      </c>
      <c r="T1454" s="1">
        <f t="shared" si="1037"/>
        <v>3.2778031679892902E-3</v>
      </c>
      <c r="U1454" s="1">
        <f t="shared" si="1037"/>
        <v>3.1546435147633998E-3</v>
      </c>
      <c r="V1454" s="1">
        <f t="shared" si="1037"/>
        <v>1.17354558724185E-3</v>
      </c>
    </row>
    <row r="1455" spans="1:22">
      <c r="A1455" s="1" t="s">
        <v>55</v>
      </c>
      <c r="B1455" s="1">
        <v>18</v>
      </c>
      <c r="C1455" s="1" t="s">
        <v>34</v>
      </c>
      <c r="D1455" s="1">
        <f t="shared" ref="D1455:V1455" si="1038">D1049/SUM(D$820:D$1222)</f>
        <v>2.07345363785567E-3</v>
      </c>
      <c r="E1455" s="1">
        <f t="shared" si="1038"/>
        <v>2.7890189645414201E-3</v>
      </c>
      <c r="F1455" s="1">
        <f t="shared" si="1038"/>
        <v>3.3377388066061801E-3</v>
      </c>
      <c r="G1455" s="1">
        <f t="shared" si="1038"/>
        <v>3.3242582514384101E-3</v>
      </c>
      <c r="H1455" s="1">
        <f t="shared" si="1038"/>
        <v>4.3892427955880703E-4</v>
      </c>
      <c r="I1455" s="1">
        <f t="shared" si="1038"/>
        <v>6.5093864776232802E-3</v>
      </c>
      <c r="J1455" s="1">
        <f t="shared" si="1038"/>
        <v>6.4682685020848903E-3</v>
      </c>
      <c r="K1455" s="1">
        <f t="shared" si="1038"/>
        <v>2.1016663160382401E-3</v>
      </c>
      <c r="L1455" s="1">
        <f t="shared" si="1038"/>
        <v>2.2368390814191202E-3</v>
      </c>
      <c r="M1455" s="1">
        <f t="shared" si="1038"/>
        <v>1.21206625943008E-3</v>
      </c>
      <c r="N1455" s="1">
        <f t="shared" si="1038"/>
        <v>1.8381730602133699E-3</v>
      </c>
      <c r="O1455" s="1">
        <f t="shared" si="1038"/>
        <v>2.3049706542024799E-3</v>
      </c>
      <c r="P1455" s="1">
        <f t="shared" si="1038"/>
        <v>3.0808728285105901E-3</v>
      </c>
      <c r="Q1455" s="1">
        <f t="shared" si="1038"/>
        <v>3.0696559547339001E-3</v>
      </c>
      <c r="R1455" s="1">
        <f t="shared" si="1038"/>
        <v>1.76476863642707E-3</v>
      </c>
      <c r="S1455" s="1">
        <f t="shared" si="1038"/>
        <v>2.3745842667168499E-3</v>
      </c>
      <c r="T1455" s="1">
        <f t="shared" si="1038"/>
        <v>3.5785052761763201E-3</v>
      </c>
      <c r="U1455" s="1">
        <f t="shared" si="1038"/>
        <v>3.6210761072422199E-3</v>
      </c>
      <c r="V1455" s="1">
        <f t="shared" si="1038"/>
        <v>1.53209167737003E-3</v>
      </c>
    </row>
    <row r="1456" spans="1:22">
      <c r="A1456" s="1" t="s">
        <v>55</v>
      </c>
      <c r="B1456" s="1">
        <v>18</v>
      </c>
      <c r="C1456" s="1" t="s">
        <v>35</v>
      </c>
      <c r="D1456" s="1">
        <f t="shared" ref="D1456:V1456" si="1039">D1050/SUM(D$820:D$1222)</f>
        <v>2.28043721512107E-3</v>
      </c>
      <c r="E1456" s="1">
        <f t="shared" si="1039"/>
        <v>3.2037907025795499E-3</v>
      </c>
      <c r="F1456" s="1">
        <f t="shared" si="1039"/>
        <v>3.51575281194087E-3</v>
      </c>
      <c r="G1456" s="1">
        <f t="shared" si="1039"/>
        <v>3.28497598048225E-3</v>
      </c>
      <c r="H1456" s="1">
        <f t="shared" si="1039"/>
        <v>5.4841117619120697E-4</v>
      </c>
      <c r="I1456" s="1">
        <f t="shared" si="1039"/>
        <v>4.80705964307079E-3</v>
      </c>
      <c r="J1456" s="1">
        <f t="shared" si="1039"/>
        <v>8.8323036097275008E-3</v>
      </c>
      <c r="K1456" s="1">
        <f t="shared" si="1039"/>
        <v>2.3420543936743302E-3</v>
      </c>
      <c r="L1456" s="1">
        <f t="shared" si="1039"/>
        <v>3.126497630155E-3</v>
      </c>
      <c r="M1456" s="1">
        <f t="shared" si="1039"/>
        <v>1.3002978872384201E-3</v>
      </c>
      <c r="N1456" s="1">
        <f t="shared" si="1039"/>
        <v>2.64668224036912E-3</v>
      </c>
      <c r="O1456" s="1">
        <f t="shared" si="1039"/>
        <v>2.7931685314576201E-3</v>
      </c>
      <c r="P1456" s="1">
        <f t="shared" si="1039"/>
        <v>3.3023106042918602E-3</v>
      </c>
      <c r="Q1456" s="1">
        <f t="shared" si="1039"/>
        <v>3.35740258604178E-3</v>
      </c>
      <c r="R1456" s="1">
        <f t="shared" si="1039"/>
        <v>2.1438986078541702E-3</v>
      </c>
      <c r="S1456" s="1">
        <f t="shared" si="1039"/>
        <v>2.3745842667168499E-3</v>
      </c>
      <c r="T1456" s="1">
        <f t="shared" si="1039"/>
        <v>3.6842028586835901E-3</v>
      </c>
      <c r="U1456" s="1">
        <f t="shared" si="1039"/>
        <v>4.0567087007094002E-3</v>
      </c>
      <c r="V1456" s="1">
        <f t="shared" si="1039"/>
        <v>2.1862102275091101E-3</v>
      </c>
    </row>
    <row r="1457" spans="1:22">
      <c r="A1457" s="1" t="s">
        <v>55</v>
      </c>
      <c r="B1457" s="1">
        <v>18</v>
      </c>
      <c r="C1457" s="1" t="s">
        <v>36</v>
      </c>
      <c r="D1457" s="1">
        <f t="shared" ref="D1457:V1457" si="1040">D1051/SUM(D$820:D$1222)</f>
        <v>2.5220763827195698E-3</v>
      </c>
      <c r="E1457" s="1">
        <f t="shared" si="1040"/>
        <v>3.5834958826579401E-3</v>
      </c>
      <c r="F1457" s="1">
        <f t="shared" si="1040"/>
        <v>3.51575281194087E-3</v>
      </c>
      <c r="G1457" s="1">
        <f t="shared" si="1040"/>
        <v>3.1514162592312799E-3</v>
      </c>
      <c r="H1457" s="1">
        <f t="shared" si="1040"/>
        <v>5.8622225879000696E-4</v>
      </c>
      <c r="I1457" s="1">
        <f t="shared" si="1040"/>
        <v>2.5821023172247202E-3</v>
      </c>
      <c r="J1457" s="1">
        <f t="shared" si="1040"/>
        <v>4.4952240100996303E-4</v>
      </c>
      <c r="K1457" s="1">
        <f t="shared" si="1040"/>
        <v>2.5190067286008999E-3</v>
      </c>
      <c r="L1457" s="1">
        <f t="shared" si="1040"/>
        <v>3.9562637079656503E-3</v>
      </c>
      <c r="M1457" s="1">
        <f t="shared" si="1040"/>
        <v>1.4176123736888101E-3</v>
      </c>
      <c r="N1457" s="1">
        <f t="shared" si="1040"/>
        <v>3.3265389696514299E-3</v>
      </c>
      <c r="O1457" s="1">
        <f t="shared" si="1040"/>
        <v>2.48003502211935E-3</v>
      </c>
      <c r="P1457" s="1">
        <f t="shared" si="1040"/>
        <v>3.5285576990938699E-3</v>
      </c>
      <c r="Q1457" s="1">
        <f t="shared" si="1040"/>
        <v>3.3893744904359099E-3</v>
      </c>
      <c r="R1457" s="1">
        <f t="shared" si="1040"/>
        <v>2.5941476087375502E-3</v>
      </c>
      <c r="S1457" s="1">
        <f t="shared" si="1040"/>
        <v>2.5229596168950502E-3</v>
      </c>
      <c r="T1457" s="1">
        <f t="shared" si="1040"/>
        <v>4.09381856113E-3</v>
      </c>
      <c r="U1457" s="1">
        <f t="shared" si="1040"/>
        <v>4.6766896664090099E-3</v>
      </c>
      <c r="V1457" s="1">
        <f t="shared" si="1040"/>
        <v>2.9386141644656498E-3</v>
      </c>
    </row>
    <row r="1458" spans="1:22">
      <c r="A1458" s="1" t="s">
        <v>55</v>
      </c>
      <c r="B1458" s="1">
        <v>18</v>
      </c>
      <c r="C1458" s="1" t="s">
        <v>37</v>
      </c>
      <c r="D1458" s="1">
        <f t="shared" ref="D1458:V1458" si="1041">D1052/SUM(D$820:D$1222)</f>
        <v>2.7151329883871801E-3</v>
      </c>
      <c r="E1458" s="1">
        <f t="shared" si="1041"/>
        <v>3.86129755556478E-3</v>
      </c>
      <c r="F1458" s="1">
        <f t="shared" si="1041"/>
        <v>3.51575281194087E-3</v>
      </c>
      <c r="G1458" s="1">
        <f t="shared" si="1041"/>
        <v>3.2456937095260798E-3</v>
      </c>
      <c r="H1458" s="1">
        <f t="shared" si="1041"/>
        <v>6.3289409598137297E-4</v>
      </c>
      <c r="I1458" s="1">
        <f t="shared" si="1041"/>
        <v>1.9419711521657299E-3</v>
      </c>
      <c r="J1458" s="1">
        <f t="shared" si="1041"/>
        <v>5.0327379877514601E-4</v>
      </c>
      <c r="K1458" s="1">
        <f t="shared" si="1041"/>
        <v>2.7045443520144698E-3</v>
      </c>
      <c r="L1458" s="1">
        <f t="shared" si="1041"/>
        <v>5.5123536734928303E-3</v>
      </c>
      <c r="M1458" s="1">
        <f t="shared" si="1041"/>
        <v>1.4917168314042401E-3</v>
      </c>
      <c r="N1458" s="1">
        <f t="shared" si="1041"/>
        <v>3.1240585110218601E-3</v>
      </c>
      <c r="O1458" s="1">
        <f t="shared" si="1041"/>
        <v>2.4782961160561101E-3</v>
      </c>
      <c r="P1458" s="1">
        <f t="shared" si="1041"/>
        <v>3.7580458567142102E-3</v>
      </c>
      <c r="Q1458" s="1">
        <f t="shared" si="1041"/>
        <v>2.8778248871026099E-3</v>
      </c>
      <c r="R1458" s="1">
        <f t="shared" si="1041"/>
        <v>3.1079940801942898E-3</v>
      </c>
      <c r="S1458" s="1">
        <f t="shared" si="1041"/>
        <v>2.30039659162775E-3</v>
      </c>
      <c r="T1458" s="1">
        <f t="shared" si="1041"/>
        <v>4.2507919945635403E-3</v>
      </c>
      <c r="U1458" s="1">
        <f t="shared" si="1041"/>
        <v>5.2427945881046304E-3</v>
      </c>
      <c r="V1458" s="1">
        <f t="shared" si="1041"/>
        <v>3.44218789977361E-3</v>
      </c>
    </row>
    <row r="1459" spans="1:22">
      <c r="A1459" s="1" t="s">
        <v>55</v>
      </c>
      <c r="B1459" s="1">
        <v>18</v>
      </c>
      <c r="C1459" s="1" t="s">
        <v>38</v>
      </c>
      <c r="D1459" s="1">
        <f t="shared" ref="D1459:V1459" si="1042">D1053/SUM(D$820:D$1222)</f>
        <v>3.1248220683649198E-3</v>
      </c>
      <c r="E1459" s="1">
        <f t="shared" si="1042"/>
        <v>4.3594024647686897E-3</v>
      </c>
      <c r="F1459" s="1">
        <f t="shared" si="1042"/>
        <v>3.4289625874531601E-3</v>
      </c>
      <c r="G1459" s="1">
        <f t="shared" si="1042"/>
        <v>3.5594019253820199E-3</v>
      </c>
      <c r="H1459" s="1">
        <f t="shared" si="1042"/>
        <v>6.82875027063504E-4</v>
      </c>
      <c r="I1459" s="1">
        <f t="shared" si="1042"/>
        <v>2.0295104567891798E-3</v>
      </c>
      <c r="J1459" s="1">
        <f t="shared" si="1042"/>
        <v>6.00470427543036E-4</v>
      </c>
      <c r="K1459" s="1">
        <f t="shared" si="1042"/>
        <v>3.13333181589313E-3</v>
      </c>
      <c r="L1459" s="1">
        <f t="shared" si="1042"/>
        <v>5.5123536734928303E-3</v>
      </c>
      <c r="M1459" s="1">
        <f t="shared" si="1042"/>
        <v>1.74408939336917E-3</v>
      </c>
      <c r="N1459" s="1">
        <f t="shared" si="1042"/>
        <v>2.5194424438582099E-3</v>
      </c>
      <c r="O1459" s="1">
        <f t="shared" si="1042"/>
        <v>2.3720272192662398E-3</v>
      </c>
      <c r="P1459" s="1">
        <f t="shared" si="1042"/>
        <v>3.9934933879037402E-3</v>
      </c>
      <c r="Q1459" s="1">
        <f t="shared" si="1042"/>
        <v>4.4260981549642297E-3</v>
      </c>
      <c r="R1459" s="1">
        <f t="shared" si="1042"/>
        <v>3.23702940757909E-3</v>
      </c>
      <c r="S1459" s="1">
        <f t="shared" si="1042"/>
        <v>2.2186888828532501E-3</v>
      </c>
      <c r="T1459" s="1">
        <f t="shared" si="1042"/>
        <v>4.4946879138580403E-3</v>
      </c>
      <c r="U1459" s="1">
        <f t="shared" si="1042"/>
        <v>5.7500147354994603E-3</v>
      </c>
      <c r="V1459" s="1">
        <f t="shared" si="1042"/>
        <v>4.6093517026216E-3</v>
      </c>
    </row>
    <row r="1460" spans="1:22">
      <c r="A1460" s="1" t="s">
        <v>56</v>
      </c>
      <c r="B1460" s="1">
        <v>19</v>
      </c>
      <c r="C1460" s="1" t="s">
        <v>25</v>
      </c>
      <c r="D1460" s="1">
        <f t="shared" ref="D1460:V1460" si="1043">D1054/SUM(D$820:D$1222)</f>
        <v>8.3989998431114503E-4</v>
      </c>
      <c r="E1460" s="1">
        <f t="shared" si="1043"/>
        <v>1.29086002161979E-3</v>
      </c>
      <c r="F1460" s="1">
        <f t="shared" si="1043"/>
        <v>6.3309603374384401E-3</v>
      </c>
      <c r="G1460" s="1">
        <f t="shared" si="1043"/>
        <v>3.6070906023228E-3</v>
      </c>
      <c r="H1460" s="1">
        <f t="shared" si="1043"/>
        <v>2.7256599669756199E-3</v>
      </c>
      <c r="I1460" s="1">
        <f t="shared" si="1043"/>
        <v>3.64481905400764E-3</v>
      </c>
      <c r="J1460" s="1">
        <f t="shared" si="1043"/>
        <v>1.0497834380767299E-3</v>
      </c>
      <c r="K1460" s="1">
        <f t="shared" si="1043"/>
        <v>2.4488935392903699E-3</v>
      </c>
      <c r="L1460" s="1">
        <f t="shared" si="1043"/>
        <v>1.9981977631589E-3</v>
      </c>
      <c r="M1460" s="1">
        <f t="shared" si="1043"/>
        <v>1.64384893722147E-3</v>
      </c>
      <c r="N1460" s="1">
        <f t="shared" si="1043"/>
        <v>4.3179868897550702E-3</v>
      </c>
      <c r="O1460" s="1">
        <f t="shared" si="1043"/>
        <v>4.2646960511502404E-3</v>
      </c>
      <c r="P1460" s="1">
        <f t="shared" si="1043"/>
        <v>5.5733949799478897E-4</v>
      </c>
      <c r="Q1460" s="1">
        <f t="shared" si="1043"/>
        <v>1.7151934892598499E-3</v>
      </c>
      <c r="R1460" s="1">
        <f t="shared" si="1043"/>
        <v>3.2941221339478901E-3</v>
      </c>
      <c r="S1460" s="1">
        <f t="shared" si="1043"/>
        <v>2.9680856674296398E-3</v>
      </c>
      <c r="T1460" s="1">
        <f t="shared" si="1043"/>
        <v>5.0084482959407602E-3</v>
      </c>
      <c r="U1460" s="1">
        <f t="shared" si="1043"/>
        <v>5.4903797823710699E-3</v>
      </c>
      <c r="V1460" s="1">
        <f t="shared" si="1043"/>
        <v>1.12539270578532E-3</v>
      </c>
    </row>
    <row r="1461" spans="1:22">
      <c r="A1461" s="1" t="s">
        <v>56</v>
      </c>
      <c r="B1461" s="1">
        <v>19</v>
      </c>
      <c r="C1461" s="1" t="s">
        <v>27</v>
      </c>
      <c r="D1461" s="1">
        <f t="shared" ref="D1461:V1461" si="1044">D1055/SUM(D$820:D$1222)</f>
        <v>1.1340205875747301E-3</v>
      </c>
      <c r="E1461" s="1">
        <f t="shared" si="1044"/>
        <v>1.5175736846406299E-3</v>
      </c>
      <c r="F1461" s="1">
        <f t="shared" si="1044"/>
        <v>6.7729388838911001E-3</v>
      </c>
      <c r="G1461" s="1">
        <f t="shared" si="1044"/>
        <v>3.7877890487211601E-3</v>
      </c>
      <c r="H1461" s="1">
        <f t="shared" si="1044"/>
        <v>5.5306198174851903E-3</v>
      </c>
      <c r="I1461" s="1">
        <f t="shared" si="1044"/>
        <v>7.3282437229551496E-3</v>
      </c>
      <c r="J1461" s="1">
        <f t="shared" si="1044"/>
        <v>1.15642051018318E-3</v>
      </c>
      <c r="K1461" s="1">
        <f t="shared" si="1044"/>
        <v>3.1800739421001499E-3</v>
      </c>
      <c r="L1461" s="1">
        <f t="shared" si="1044"/>
        <v>2.3133528737329101E-3</v>
      </c>
      <c r="M1461" s="1">
        <f t="shared" si="1044"/>
        <v>1.33947195706561E-3</v>
      </c>
      <c r="N1461" s="1">
        <f t="shared" si="1044"/>
        <v>5.1650749878590103E-3</v>
      </c>
      <c r="O1461" s="1">
        <f t="shared" si="1044"/>
        <v>4.9872549930787997E-3</v>
      </c>
      <c r="P1461" s="1">
        <f t="shared" si="1044"/>
        <v>1.1593407788958901E-3</v>
      </c>
      <c r="Q1461" s="1">
        <f t="shared" si="1044"/>
        <v>2.00237108307097E-3</v>
      </c>
      <c r="R1461" s="1">
        <f t="shared" si="1044"/>
        <v>4.1631179378671399E-3</v>
      </c>
      <c r="S1461" s="1">
        <f t="shared" si="1044"/>
        <v>3.26483636778604E-3</v>
      </c>
      <c r="T1461" s="1">
        <f t="shared" si="1044"/>
        <v>5.3868356225885801E-3</v>
      </c>
      <c r="U1461" s="1">
        <f t="shared" si="1044"/>
        <v>6.5792900769506496E-3</v>
      </c>
      <c r="V1461" s="1">
        <f t="shared" si="1044"/>
        <v>1.9878154439701098E-3</v>
      </c>
    </row>
    <row r="1462" spans="1:22">
      <c r="A1462" s="1" t="s">
        <v>56</v>
      </c>
      <c r="B1462" s="1">
        <v>19</v>
      </c>
      <c r="C1462" s="1" t="s">
        <v>28</v>
      </c>
      <c r="D1462" s="1">
        <f t="shared" ref="D1462:V1462" si="1045">D1056/SUM(D$820:D$1222)</f>
        <v>1.1852055906845899E-3</v>
      </c>
      <c r="E1462" s="1">
        <f t="shared" si="1045"/>
        <v>1.66001695193571E-3</v>
      </c>
      <c r="F1462" s="1">
        <f t="shared" si="1045"/>
        <v>7.0266928103634597E-3</v>
      </c>
      <c r="G1462" s="1">
        <f t="shared" si="1045"/>
        <v>3.8506406822510302E-3</v>
      </c>
      <c r="H1462" s="1">
        <f t="shared" si="1045"/>
        <v>7.8696544434698895E-3</v>
      </c>
      <c r="I1462" s="1">
        <f t="shared" si="1045"/>
        <v>9.2504609536451197E-3</v>
      </c>
      <c r="J1462" s="1">
        <f t="shared" si="1045"/>
        <v>1.5228299903546499E-3</v>
      </c>
      <c r="K1462" s="1">
        <f t="shared" si="1045"/>
        <v>4.1082390196395101E-3</v>
      </c>
      <c r="L1462" s="1">
        <f t="shared" si="1045"/>
        <v>2.5072373377513302E-3</v>
      </c>
      <c r="M1462" s="1">
        <f t="shared" si="1045"/>
        <v>1.8322633340103699E-3</v>
      </c>
      <c r="N1462" s="1">
        <f t="shared" si="1045"/>
        <v>5.7312130409575097E-3</v>
      </c>
      <c r="O1462" s="1">
        <f t="shared" si="1045"/>
        <v>5.7426140506252697E-3</v>
      </c>
      <c r="P1462" s="1">
        <f t="shared" si="1045"/>
        <v>1.7628057655859201E-3</v>
      </c>
      <c r="Q1462" s="1">
        <f t="shared" si="1045"/>
        <v>2.33430339768456E-3</v>
      </c>
      <c r="R1462" s="1">
        <f t="shared" si="1045"/>
        <v>5.2615136771619001E-3</v>
      </c>
      <c r="S1462" s="1">
        <f t="shared" si="1045"/>
        <v>3.5615870681424298E-3</v>
      </c>
      <c r="T1462" s="1">
        <f t="shared" si="1045"/>
        <v>5.9208939480039696E-3</v>
      </c>
      <c r="U1462" s="1">
        <f t="shared" si="1045"/>
        <v>7.5534243433509401E-3</v>
      </c>
      <c r="V1462" s="1">
        <f t="shared" si="1045"/>
        <v>3.1296745988347199E-3</v>
      </c>
    </row>
    <row r="1463" spans="1:22">
      <c r="A1463" s="1" t="s">
        <v>56</v>
      </c>
      <c r="B1463" s="1">
        <v>19</v>
      </c>
      <c r="C1463" s="1" t="s">
        <v>29</v>
      </c>
      <c r="D1463" s="1">
        <f t="shared" ref="D1463:V1463" si="1046">D1057/SUM(D$820:D$1222)</f>
        <v>1.2879409491716599E-3</v>
      </c>
      <c r="E1463" s="1">
        <f t="shared" si="1046"/>
        <v>1.7123812323419699E-3</v>
      </c>
      <c r="F1463" s="1">
        <f t="shared" si="1046"/>
        <v>7.1173791904396199E-3</v>
      </c>
      <c r="G1463" s="1">
        <f t="shared" si="1046"/>
        <v>3.90563586158966E-3</v>
      </c>
      <c r="H1463" s="1">
        <f t="shared" si="1046"/>
        <v>9.3473141547526298E-3</v>
      </c>
      <c r="I1463" s="1">
        <f t="shared" si="1046"/>
        <v>1.0165715647520701E-2</v>
      </c>
      <c r="J1463" s="1">
        <f t="shared" si="1046"/>
        <v>1.7879272635637001E-3</v>
      </c>
      <c r="K1463" s="1">
        <f t="shared" si="1046"/>
        <v>4.1649973157480303E-3</v>
      </c>
      <c r="L1463" s="1">
        <f t="shared" si="1046"/>
        <v>3.04933384203273E-3</v>
      </c>
      <c r="M1463" s="1">
        <f t="shared" si="1046"/>
        <v>1.9440660732892099E-3</v>
      </c>
      <c r="N1463" s="1">
        <f t="shared" si="1046"/>
        <v>6.0515156003477701E-3</v>
      </c>
      <c r="O1463" s="1">
        <f t="shared" si="1046"/>
        <v>6.0489440899911097E-3</v>
      </c>
      <c r="P1463" s="1">
        <f t="shared" si="1046"/>
        <v>1.93792770818914E-3</v>
      </c>
      <c r="Q1463" s="1">
        <f t="shared" si="1046"/>
        <v>2.7179656898467701E-3</v>
      </c>
      <c r="R1463" s="1">
        <f t="shared" si="1046"/>
        <v>6.6498657957294698E-3</v>
      </c>
      <c r="S1463" s="1">
        <f t="shared" si="1046"/>
        <v>3.85833776849882E-3</v>
      </c>
      <c r="T1463" s="1">
        <f t="shared" si="1046"/>
        <v>6.4726653848765098E-3</v>
      </c>
      <c r="U1463" s="1">
        <f t="shared" si="1046"/>
        <v>8.3944650439664696E-3</v>
      </c>
      <c r="V1463" s="1">
        <f t="shared" si="1046"/>
        <v>4.9840592272965599E-3</v>
      </c>
    </row>
    <row r="1464" spans="1:22">
      <c r="A1464" s="1" t="s">
        <v>56</v>
      </c>
      <c r="B1464" s="1">
        <v>19</v>
      </c>
      <c r="C1464" s="1" t="s">
        <v>30</v>
      </c>
      <c r="D1464" s="1">
        <f t="shared" ref="D1464:V1464" si="1047">D1058/SUM(D$820:D$1222)</f>
        <v>1.826946345474E-3</v>
      </c>
      <c r="E1464" s="1">
        <f t="shared" si="1047"/>
        <v>2.1812899714367001E-3</v>
      </c>
      <c r="F1464" s="1">
        <f t="shared" si="1047"/>
        <v>7.3214907207073297E-3</v>
      </c>
      <c r="G1464" s="1">
        <f t="shared" si="1047"/>
        <v>4.3377408421074798E-3</v>
      </c>
      <c r="H1464" s="1">
        <f t="shared" si="1047"/>
        <v>6.9949211495563303E-3</v>
      </c>
      <c r="I1464" s="1">
        <f t="shared" si="1047"/>
        <v>1.2943264833802299E-2</v>
      </c>
      <c r="J1464" s="1">
        <f t="shared" si="1047"/>
        <v>2.37128417194103E-3</v>
      </c>
      <c r="K1464" s="1">
        <f t="shared" si="1047"/>
        <v>3.8845445585059201E-3</v>
      </c>
      <c r="L1464" s="1">
        <f t="shared" si="1047"/>
        <v>3.5325592973736702E-3</v>
      </c>
      <c r="M1464" s="1">
        <f t="shared" si="1047"/>
        <v>2.0526009474840299E-3</v>
      </c>
      <c r="N1464" s="1">
        <f t="shared" si="1047"/>
        <v>8.1107284107594397E-3</v>
      </c>
      <c r="O1464" s="1">
        <f t="shared" si="1047"/>
        <v>7.7352699811456703E-3</v>
      </c>
      <c r="P1464" s="1">
        <f t="shared" si="1047"/>
        <v>2.3500654381843102E-3</v>
      </c>
      <c r="Q1464" s="1">
        <f t="shared" si="1047"/>
        <v>3.5492334959442099E-3</v>
      </c>
      <c r="R1464" s="1">
        <f t="shared" si="1047"/>
        <v>7.0546294487277804E-3</v>
      </c>
      <c r="S1464" s="1">
        <f t="shared" si="1047"/>
        <v>3.85833776849882E-3</v>
      </c>
      <c r="T1464" s="1">
        <f t="shared" si="1047"/>
        <v>7.1146955441005102E-3</v>
      </c>
      <c r="U1464" s="1">
        <f t="shared" si="1047"/>
        <v>9.2810035932022403E-3</v>
      </c>
      <c r="V1464" s="1">
        <f t="shared" si="1047"/>
        <v>7.4456597819623303E-3</v>
      </c>
    </row>
    <row r="1465" spans="1:22">
      <c r="A1465" s="1" t="s">
        <v>56</v>
      </c>
      <c r="B1465" s="1">
        <v>19</v>
      </c>
      <c r="C1465" s="1" t="s">
        <v>31</v>
      </c>
      <c r="D1465" s="1">
        <f t="shared" ref="D1465:V1465" si="1048">D1059/SUM(D$820:D$1222)</f>
        <v>2.6166526704255498E-3</v>
      </c>
      <c r="E1465" s="1">
        <f t="shared" si="1048"/>
        <v>2.22394937656873E-3</v>
      </c>
      <c r="F1465" s="1">
        <f t="shared" si="1048"/>
        <v>7.3068801372506197E-3</v>
      </c>
      <c r="G1465" s="1">
        <f t="shared" si="1048"/>
        <v>4.4948699259321403E-3</v>
      </c>
      <c r="H1465" s="1">
        <f t="shared" si="1048"/>
        <v>9.1585071703739595E-3</v>
      </c>
      <c r="I1465" s="1">
        <f t="shared" si="1048"/>
        <v>1.44926584189084E-2</v>
      </c>
      <c r="J1465" s="1">
        <f t="shared" si="1048"/>
        <v>1.23656726878908E-3</v>
      </c>
      <c r="K1465" s="1">
        <f t="shared" si="1048"/>
        <v>3.7409794565843699E-3</v>
      </c>
      <c r="L1465" s="1">
        <f t="shared" si="1048"/>
        <v>4.0846843084146401E-3</v>
      </c>
      <c r="M1465" s="1">
        <f t="shared" si="1048"/>
        <v>2.8105790690128299E-3</v>
      </c>
      <c r="N1465" s="1">
        <f t="shared" si="1048"/>
        <v>8.7113083226015697E-3</v>
      </c>
      <c r="O1465" s="1">
        <f t="shared" si="1048"/>
        <v>1.09898065691091E-2</v>
      </c>
      <c r="P1465" s="1">
        <f t="shared" si="1048"/>
        <v>2.4237734796979001E-3</v>
      </c>
      <c r="Q1465" s="1">
        <f t="shared" si="1048"/>
        <v>3.5812054792328401E-3</v>
      </c>
      <c r="R1465" s="1">
        <f t="shared" si="1048"/>
        <v>9.00471829682002E-3</v>
      </c>
      <c r="S1465" s="1">
        <f t="shared" si="1048"/>
        <v>3.7841500934097301E-3</v>
      </c>
      <c r="T1465" s="1">
        <f t="shared" si="1048"/>
        <v>7.8280289919220696E-3</v>
      </c>
      <c r="U1465" s="1">
        <f t="shared" si="1048"/>
        <v>1.02313941466505E-2</v>
      </c>
      <c r="V1465" s="1">
        <f t="shared" si="1048"/>
        <v>1.13940146107218E-2</v>
      </c>
    </row>
    <row r="1466" spans="1:22">
      <c r="A1466" s="1" t="s">
        <v>56</v>
      </c>
      <c r="B1466" s="1">
        <v>19</v>
      </c>
      <c r="C1466" s="1" t="s">
        <v>32</v>
      </c>
      <c r="D1466" s="1">
        <f t="shared" ref="D1466:V1466" si="1049">D1060/SUM(D$820:D$1222)</f>
        <v>2.5414589847476401E-3</v>
      </c>
      <c r="E1466" s="1">
        <f t="shared" si="1049"/>
        <v>2.6179165700942401E-3</v>
      </c>
      <c r="F1466" s="1">
        <f t="shared" si="1049"/>
        <v>7.6612993043623399E-3</v>
      </c>
      <c r="G1466" s="1">
        <f t="shared" si="1049"/>
        <v>4.2670327543863802E-3</v>
      </c>
      <c r="H1466" s="1">
        <f t="shared" si="1049"/>
        <v>1.0128397775776199E-2</v>
      </c>
      <c r="I1466" s="1">
        <f t="shared" si="1049"/>
        <v>1.0357989477318599E-2</v>
      </c>
      <c r="J1466" s="1">
        <f t="shared" si="1049"/>
        <v>2.6491455190445199E-3</v>
      </c>
      <c r="K1466" s="1">
        <f t="shared" si="1049"/>
        <v>3.8373254718274E-3</v>
      </c>
      <c r="L1466" s="1">
        <f t="shared" si="1049"/>
        <v>5.91089396064182E-3</v>
      </c>
      <c r="M1466" s="1">
        <f t="shared" si="1049"/>
        <v>3.4017913112648298E-3</v>
      </c>
      <c r="N1466" s="1">
        <f t="shared" si="1049"/>
        <v>1.11874896123539E-2</v>
      </c>
      <c r="O1466" s="1">
        <f t="shared" si="1049"/>
        <v>1.36452682819599E-2</v>
      </c>
      <c r="P1466" s="1">
        <f t="shared" si="1049"/>
        <v>2.9273928215007199E-3</v>
      </c>
      <c r="Q1466" s="1">
        <f t="shared" si="1049"/>
        <v>2.9737404385432702E-3</v>
      </c>
      <c r="R1466" s="1">
        <f t="shared" si="1049"/>
        <v>1.18680951327236E-2</v>
      </c>
      <c r="S1466" s="1">
        <f t="shared" si="1049"/>
        <v>3.6357747432315302E-3</v>
      </c>
      <c r="T1466" s="1">
        <f t="shared" si="1049"/>
        <v>8.7672446857350005E-3</v>
      </c>
      <c r="U1466" s="1">
        <f t="shared" si="1049"/>
        <v>1.13833740411243E-2</v>
      </c>
      <c r="V1466" s="1">
        <f t="shared" si="1049"/>
        <v>1.5050148322968899E-2</v>
      </c>
    </row>
    <row r="1467" spans="1:22">
      <c r="A1467" s="1" t="s">
        <v>56</v>
      </c>
      <c r="B1467" s="1">
        <v>19</v>
      </c>
      <c r="C1467" s="1" t="s">
        <v>33</v>
      </c>
      <c r="D1467" s="1">
        <f t="shared" ref="D1467:V1467" si="1050">D1061/SUM(D$820:D$1222)</f>
        <v>3.25706053819939E-3</v>
      </c>
      <c r="E1467" s="1">
        <f t="shared" si="1050"/>
        <v>2.8951965006304699E-3</v>
      </c>
      <c r="F1467" s="1">
        <f t="shared" si="1050"/>
        <v>7.6612993043623399E-3</v>
      </c>
      <c r="G1467" s="1">
        <f t="shared" si="1050"/>
        <v>4.1727553040915898E-3</v>
      </c>
      <c r="H1467" s="1">
        <f t="shared" si="1050"/>
        <v>1.1772618593295901E-2</v>
      </c>
      <c r="I1467" s="1">
        <f t="shared" si="1050"/>
        <v>1.1690879603668601E-2</v>
      </c>
      <c r="J1467" s="1">
        <f t="shared" si="1050"/>
        <v>6.3760837262558101E-3</v>
      </c>
      <c r="K1467" s="1">
        <f t="shared" si="1050"/>
        <v>4.59044605632619E-3</v>
      </c>
      <c r="L1467" s="1">
        <f t="shared" si="1050"/>
        <v>1.5368518687272299E-2</v>
      </c>
      <c r="M1467" s="1">
        <f t="shared" si="1050"/>
        <v>4.3392887662869898E-3</v>
      </c>
      <c r="N1467" s="1">
        <f t="shared" si="1050"/>
        <v>1.6078973515759001E-2</v>
      </c>
      <c r="O1467" s="1">
        <f t="shared" si="1050"/>
        <v>1.7253172318299901E-2</v>
      </c>
      <c r="P1467" s="1">
        <f t="shared" si="1050"/>
        <v>3.3011605497434201E-3</v>
      </c>
      <c r="Q1467" s="1">
        <f t="shared" si="1050"/>
        <v>3.00571228472631E-3</v>
      </c>
      <c r="R1467" s="1">
        <f t="shared" si="1050"/>
        <v>1.42413133473902E-2</v>
      </c>
      <c r="S1467" s="1">
        <f t="shared" si="1050"/>
        <v>3.33902404287513E-3</v>
      </c>
      <c r="T1467" s="1">
        <f t="shared" si="1050"/>
        <v>9.5759163511052892E-3</v>
      </c>
      <c r="U1467" s="1">
        <f t="shared" si="1050"/>
        <v>1.2861348004436401E-2</v>
      </c>
      <c r="V1467" s="1">
        <f t="shared" si="1050"/>
        <v>1.9248276392037099E-2</v>
      </c>
    </row>
    <row r="1468" spans="1:22">
      <c r="A1468" s="1" t="s">
        <v>56</v>
      </c>
      <c r="B1468" s="1">
        <v>19</v>
      </c>
      <c r="C1468" s="1" t="s">
        <v>34</v>
      </c>
      <c r="D1468" s="1">
        <f t="shared" ref="D1468:V1468" si="1051">D1062/SUM(D$820:D$1222)</f>
        <v>3.3915596460232299E-3</v>
      </c>
      <c r="E1468" s="1">
        <f t="shared" si="1051"/>
        <v>3.0460839705105801E-3</v>
      </c>
      <c r="F1468" s="1">
        <f t="shared" si="1051"/>
        <v>7.91868068603775E-3</v>
      </c>
      <c r="G1468" s="1">
        <f t="shared" si="1051"/>
        <v>4.5105828343146104E-3</v>
      </c>
      <c r="H1468" s="1">
        <f t="shared" si="1051"/>
        <v>1.25511218958975E-2</v>
      </c>
      <c r="I1468" s="1">
        <f t="shared" si="1051"/>
        <v>1.5932627873235301E-2</v>
      </c>
      <c r="J1468" s="1">
        <f t="shared" si="1051"/>
        <v>1.0061994004670701E-2</v>
      </c>
      <c r="K1468" s="1">
        <f t="shared" si="1051"/>
        <v>4.3629359114205997E-3</v>
      </c>
      <c r="L1468" s="1">
        <f t="shared" si="1051"/>
        <v>1.6036621521856899E-2</v>
      </c>
      <c r="M1468" s="1">
        <f t="shared" si="1051"/>
        <v>4.6303525837190903E-3</v>
      </c>
      <c r="N1468" s="1">
        <f t="shared" si="1051"/>
        <v>1.7737429737371399E-2</v>
      </c>
      <c r="O1468" s="1">
        <f t="shared" si="1051"/>
        <v>1.7554894256598098E-2</v>
      </c>
      <c r="P1468" s="1">
        <f t="shared" si="1051"/>
        <v>3.6011156860590301E-3</v>
      </c>
      <c r="Q1468" s="1">
        <f t="shared" si="1051"/>
        <v>3.3254305844331502E-3</v>
      </c>
      <c r="R1468" s="1">
        <f t="shared" si="1051"/>
        <v>1.54377049388119E-2</v>
      </c>
      <c r="S1468" s="1">
        <f t="shared" si="1051"/>
        <v>3.26483636778604E-3</v>
      </c>
      <c r="T1468" s="1">
        <f t="shared" si="1051"/>
        <v>1.0330066097612599E-2</v>
      </c>
      <c r="U1468" s="1">
        <f t="shared" si="1051"/>
        <v>1.4128656858690501E-2</v>
      </c>
      <c r="V1468" s="1">
        <f t="shared" si="1051"/>
        <v>2.4956078984693299E-2</v>
      </c>
    </row>
    <row r="1469" spans="1:22">
      <c r="A1469" s="1" t="s">
        <v>56</v>
      </c>
      <c r="B1469" s="1">
        <v>19</v>
      </c>
      <c r="C1469" s="1" t="s">
        <v>35</v>
      </c>
      <c r="D1469" s="1">
        <f t="shared" ref="D1469:V1469" si="1052">D1063/SUM(D$820:D$1222)</f>
        <v>3.4018629831346599E-3</v>
      </c>
      <c r="E1469" s="1">
        <f t="shared" si="1052"/>
        <v>3.0894821597089602E-3</v>
      </c>
      <c r="F1469" s="1">
        <f t="shared" si="1052"/>
        <v>7.91868068603775E-3</v>
      </c>
      <c r="G1469" s="1">
        <f t="shared" si="1052"/>
        <v>4.4713005633584503E-3</v>
      </c>
      <c r="H1469" s="1">
        <f t="shared" si="1052"/>
        <v>1.28898829587055E-2</v>
      </c>
      <c r="I1469" s="1">
        <f t="shared" si="1052"/>
        <v>1.39223502706324E-2</v>
      </c>
      <c r="J1469" s="1">
        <f t="shared" si="1052"/>
        <v>1.25597467404848E-2</v>
      </c>
      <c r="K1469" s="1">
        <f t="shared" si="1052"/>
        <v>3.3994757589902299E-3</v>
      </c>
      <c r="L1469" s="1">
        <f t="shared" si="1052"/>
        <v>1.6747531223257801E-2</v>
      </c>
      <c r="M1469" s="1">
        <f t="shared" si="1052"/>
        <v>5.2630296781381201E-3</v>
      </c>
      <c r="N1469" s="1">
        <f t="shared" si="1052"/>
        <v>2.3870199575282199E-2</v>
      </c>
      <c r="O1469" s="1">
        <f t="shared" si="1052"/>
        <v>2.1021925165489699E-2</v>
      </c>
      <c r="P1469" s="1">
        <f t="shared" si="1052"/>
        <v>3.7989250683905401E-3</v>
      </c>
      <c r="Q1469" s="1">
        <f t="shared" si="1052"/>
        <v>3.48528984058566E-3</v>
      </c>
      <c r="R1469" s="1">
        <f t="shared" si="1052"/>
        <v>1.5624764838471901E-2</v>
      </c>
      <c r="S1469" s="1">
        <f t="shared" si="1052"/>
        <v>3.1164610176078402E-3</v>
      </c>
      <c r="T1469" s="1">
        <f t="shared" si="1052"/>
        <v>1.06088472284986E-2</v>
      </c>
      <c r="U1469" s="1">
        <f t="shared" si="1052"/>
        <v>1.5258297950306501E-2</v>
      </c>
      <c r="V1469" s="1">
        <f t="shared" si="1052"/>
        <v>3.2790018141820601E-2</v>
      </c>
    </row>
    <row r="1470" spans="1:22">
      <c r="A1470" s="1" t="s">
        <v>56</v>
      </c>
      <c r="B1470" s="1">
        <v>19</v>
      </c>
      <c r="C1470" s="1" t="s">
        <v>36</v>
      </c>
      <c r="D1470" s="1">
        <f t="shared" ref="D1470:V1470" si="1053">D1064/SUM(D$820:D$1222)</f>
        <v>3.6880686683987102E-3</v>
      </c>
      <c r="E1470" s="1">
        <f t="shared" si="1053"/>
        <v>3.42658788107548E-3</v>
      </c>
      <c r="F1470" s="1">
        <f t="shared" si="1053"/>
        <v>7.91868068603775E-3</v>
      </c>
      <c r="G1470" s="1">
        <f t="shared" si="1053"/>
        <v>4.4791570175496797E-3</v>
      </c>
      <c r="H1470" s="1">
        <f t="shared" si="1053"/>
        <v>1.3512579192333399E-2</v>
      </c>
      <c r="I1470" s="1">
        <f t="shared" si="1053"/>
        <v>1.29331040216585E-2</v>
      </c>
      <c r="J1470" s="1">
        <f t="shared" si="1053"/>
        <v>1.0718929004592699E-3</v>
      </c>
      <c r="K1470" s="1">
        <f t="shared" si="1053"/>
        <v>3.6355711923828299E-3</v>
      </c>
      <c r="L1470" s="1">
        <f t="shared" si="1053"/>
        <v>1.7215992488091601E-2</v>
      </c>
      <c r="M1470" s="1">
        <f t="shared" si="1053"/>
        <v>5.7615031257875196E-3</v>
      </c>
      <c r="N1470" s="1">
        <f t="shared" si="1053"/>
        <v>2.9335288419130599E-2</v>
      </c>
      <c r="O1470" s="1">
        <f t="shared" si="1053"/>
        <v>2.1313844020856398E-2</v>
      </c>
      <c r="P1470" s="1">
        <f t="shared" si="1053"/>
        <v>4.0008119168483498E-3</v>
      </c>
      <c r="Q1470" s="1">
        <f t="shared" si="1053"/>
        <v>3.48528984058566E-3</v>
      </c>
      <c r="R1470" s="1">
        <f t="shared" si="1053"/>
        <v>1.9386485692825198E-2</v>
      </c>
      <c r="S1470" s="1">
        <f t="shared" si="1053"/>
        <v>2.9680856674296398E-3</v>
      </c>
      <c r="T1470" s="1">
        <f t="shared" si="1053"/>
        <v>1.19429310568479E-2</v>
      </c>
      <c r="U1470" s="1">
        <f t="shared" si="1053"/>
        <v>1.7713120183141799E-2</v>
      </c>
      <c r="V1470" s="1">
        <f t="shared" si="1053"/>
        <v>4.3741946467527902E-2</v>
      </c>
    </row>
    <row r="1471" spans="1:22">
      <c r="A1471" s="1" t="s">
        <v>56</v>
      </c>
      <c r="B1471" s="1">
        <v>19</v>
      </c>
      <c r="C1471" s="1" t="s">
        <v>37</v>
      </c>
      <c r="D1471" s="1">
        <f t="shared" ref="D1471:V1471" si="1054">D1065/SUM(D$820:D$1222)</f>
        <v>3.9475189682941798E-3</v>
      </c>
      <c r="E1471" s="1">
        <f t="shared" si="1054"/>
        <v>3.7560811723653499E-3</v>
      </c>
      <c r="F1471" s="1">
        <f t="shared" si="1054"/>
        <v>8.1597620305831793E-3</v>
      </c>
      <c r="G1471" s="1">
        <f t="shared" si="1054"/>
        <v>4.80912809358147E-3</v>
      </c>
      <c r="H1471" s="1">
        <f t="shared" si="1054"/>
        <v>1.4279574391025901E-2</v>
      </c>
      <c r="I1471" s="1">
        <f t="shared" si="1054"/>
        <v>1.41609990891892E-2</v>
      </c>
      <c r="J1471" s="1">
        <f t="shared" si="1054"/>
        <v>1.0911350849332399E-3</v>
      </c>
      <c r="K1471" s="1">
        <f t="shared" si="1054"/>
        <v>3.79344510844939E-3</v>
      </c>
      <c r="L1471" s="1">
        <f t="shared" si="1054"/>
        <v>1.7822438577413599E-2</v>
      </c>
      <c r="M1471" s="1">
        <f t="shared" si="1054"/>
        <v>6.2080363917549801E-3</v>
      </c>
      <c r="N1471" s="1">
        <f t="shared" si="1054"/>
        <v>2.8160329970408501E-2</v>
      </c>
      <c r="O1471" s="1">
        <f t="shared" si="1054"/>
        <v>2.1593068861961499E-2</v>
      </c>
      <c r="P1471" s="1">
        <f t="shared" si="1054"/>
        <v>4.2046852231625497E-3</v>
      </c>
      <c r="Q1471" s="1">
        <f t="shared" si="1054"/>
        <v>3.6451490459868201E-3</v>
      </c>
      <c r="R1471" s="1">
        <f t="shared" si="1054"/>
        <v>2.4264366713624599E-2</v>
      </c>
      <c r="S1471" s="1">
        <f t="shared" si="1054"/>
        <v>2.5229596168950502E-3</v>
      </c>
      <c r="T1471" s="1">
        <f t="shared" si="1054"/>
        <v>1.23866204539016E-2</v>
      </c>
      <c r="U1471" s="1">
        <f t="shared" si="1054"/>
        <v>1.9639042589487201E-2</v>
      </c>
      <c r="V1471" s="1">
        <f t="shared" si="1054"/>
        <v>4.4749477627625503E-2</v>
      </c>
    </row>
    <row r="1472" spans="1:22">
      <c r="A1472" s="1" t="s">
        <v>56</v>
      </c>
      <c r="B1472" s="1">
        <v>19</v>
      </c>
      <c r="C1472" s="1" t="s">
        <v>38</v>
      </c>
      <c r="D1472" s="1">
        <f t="shared" ref="D1472:V1472" si="1055">D1066/SUM(D$820:D$1222)</f>
        <v>4.1551764673638603E-3</v>
      </c>
      <c r="E1472" s="1">
        <f t="shared" si="1055"/>
        <v>3.9177567522703204E-3</v>
      </c>
      <c r="F1472" s="1">
        <f t="shared" si="1055"/>
        <v>8.1597687480928095E-3</v>
      </c>
      <c r="G1472" s="1">
        <f t="shared" si="1055"/>
        <v>5.1252718102366901E-3</v>
      </c>
      <c r="H1472" s="1">
        <f t="shared" si="1055"/>
        <v>1.50462693420166E-2</v>
      </c>
      <c r="I1472" s="1">
        <f t="shared" si="1055"/>
        <v>2.0034990642880699E-2</v>
      </c>
      <c r="J1472" s="1">
        <f t="shared" si="1055"/>
        <v>1.1488739650308401E-3</v>
      </c>
      <c r="K1472" s="1">
        <f t="shared" si="1055"/>
        <v>3.9889989017644597E-3</v>
      </c>
      <c r="L1472" s="1">
        <f t="shared" si="1055"/>
        <v>1.7822438577413599E-2</v>
      </c>
      <c r="M1472" s="1">
        <f t="shared" si="1055"/>
        <v>6.2788343362346101E-3</v>
      </c>
      <c r="N1472" s="1">
        <f t="shared" si="1055"/>
        <v>2.3667382770375799E-2</v>
      </c>
      <c r="O1472" s="1">
        <f t="shared" si="1055"/>
        <v>2.0946456642344999E-2</v>
      </c>
      <c r="P1472" s="1">
        <f t="shared" si="1055"/>
        <v>4.4172362137967899E-3</v>
      </c>
      <c r="Q1472" s="1">
        <f t="shared" si="1055"/>
        <v>4.4553614050179798E-3</v>
      </c>
      <c r="R1472" s="1">
        <f t="shared" si="1055"/>
        <v>2.71983384085344E-2</v>
      </c>
      <c r="S1472" s="1">
        <f t="shared" si="1055"/>
        <v>2.4420435648014201E-3</v>
      </c>
      <c r="T1472" s="1">
        <f t="shared" si="1055"/>
        <v>1.29846483588724E-2</v>
      </c>
      <c r="U1472" s="1">
        <f t="shared" si="1055"/>
        <v>2.0913848366242299E-2</v>
      </c>
      <c r="V1472" s="1">
        <f t="shared" si="1055"/>
        <v>5.13293103411444E-2</v>
      </c>
    </row>
    <row r="1473" spans="1:22">
      <c r="A1473" s="1" t="s">
        <v>57</v>
      </c>
      <c r="B1473" s="1">
        <v>20</v>
      </c>
      <c r="C1473" s="1" t="s">
        <v>25</v>
      </c>
      <c r="D1473" s="1">
        <f t="shared" ref="D1473:V1473" si="1056">D1067/SUM(D$820:D$1222)</f>
        <v>2.2985587970765701E-4</v>
      </c>
      <c r="E1473" s="1">
        <f t="shared" si="1056"/>
        <v>5.5283398643190195E-4</v>
      </c>
      <c r="F1473" s="1">
        <f t="shared" si="1056"/>
        <v>1.18178767671411E-3</v>
      </c>
      <c r="G1473" s="1">
        <f t="shared" si="1056"/>
        <v>2.6564596451836E-3</v>
      </c>
      <c r="H1473" s="1">
        <f t="shared" si="1056"/>
        <v>1.95563979007047E-4</v>
      </c>
      <c r="I1473" s="1">
        <f t="shared" si="1056"/>
        <v>1.2370684571610699E-4</v>
      </c>
      <c r="J1473" s="1">
        <f t="shared" si="1056"/>
        <v>1.10057590618812E-4</v>
      </c>
      <c r="K1473" s="1">
        <f t="shared" si="1056"/>
        <v>1.38973975814988E-4</v>
      </c>
      <c r="L1473" s="1">
        <f t="shared" si="1056"/>
        <v>5.9272111211346103E-4</v>
      </c>
      <c r="M1473" s="1">
        <f t="shared" si="1056"/>
        <v>9.7550345400409003E-4</v>
      </c>
      <c r="N1473" s="1">
        <f t="shared" si="1056"/>
        <v>1.46923076613576E-4</v>
      </c>
      <c r="O1473" s="1">
        <f t="shared" si="1056"/>
        <v>1.7465857245068899E-4</v>
      </c>
      <c r="P1473" s="1">
        <f t="shared" si="1056"/>
        <v>1.8524457636800399E-4</v>
      </c>
      <c r="Q1473" s="1">
        <f t="shared" si="1056"/>
        <v>2.6784970901619999E-4</v>
      </c>
      <c r="R1473" s="1">
        <f t="shared" si="1056"/>
        <v>1.70094119971341E-4</v>
      </c>
      <c r="S1473" s="1">
        <f t="shared" si="1056"/>
        <v>3.0422733425187398E-3</v>
      </c>
      <c r="T1473" s="1">
        <f t="shared" si="1056"/>
        <v>7.7793010758991205E-4</v>
      </c>
      <c r="U1473" s="1">
        <f t="shared" si="1056"/>
        <v>3.5921053335191401E-4</v>
      </c>
      <c r="V1473" s="1">
        <f t="shared" si="1056"/>
        <v>5.3408691647945603E-5</v>
      </c>
    </row>
    <row r="1474" spans="1:22">
      <c r="A1474" s="1" t="s">
        <v>57</v>
      </c>
      <c r="B1474" s="1">
        <v>20</v>
      </c>
      <c r="C1474" s="1" t="s">
        <v>27</v>
      </c>
      <c r="D1474" s="1">
        <f t="shared" ref="D1474:V1474" si="1057">D1068/SUM(D$820:D$1222)</f>
        <v>5.3570648694310904E-4</v>
      </c>
      <c r="E1474" s="1">
        <f t="shared" si="1057"/>
        <v>7.71982358274158E-4</v>
      </c>
      <c r="F1474" s="1">
        <f t="shared" si="1057"/>
        <v>1.22189120923668E-3</v>
      </c>
      <c r="G1474" s="1">
        <f t="shared" si="1057"/>
        <v>2.6643160993748299E-3</v>
      </c>
      <c r="H1474" s="1">
        <f t="shared" si="1057"/>
        <v>1.9417287151615999E-4</v>
      </c>
      <c r="I1474" s="1">
        <f t="shared" si="1057"/>
        <v>1.7529250736921301E-4</v>
      </c>
      <c r="J1474" s="1">
        <f t="shared" si="1057"/>
        <v>1.9258329409410299E-4</v>
      </c>
      <c r="K1474" s="1">
        <f t="shared" si="1057"/>
        <v>4.8047767340911898E-4</v>
      </c>
      <c r="L1474" s="1">
        <f t="shared" si="1057"/>
        <v>6.3394941768059798E-4</v>
      </c>
      <c r="M1474" s="1">
        <f t="shared" si="1057"/>
        <v>9.7465687672291699E-4</v>
      </c>
      <c r="N1474" s="1">
        <f t="shared" si="1057"/>
        <v>1.9730774887721401E-4</v>
      </c>
      <c r="O1474" s="1">
        <f t="shared" si="1057"/>
        <v>2.9429530960172699E-4</v>
      </c>
      <c r="P1474" s="1">
        <f t="shared" si="1057"/>
        <v>7.6508116960828296E-4</v>
      </c>
      <c r="Q1474" s="1">
        <f t="shared" si="1057"/>
        <v>5.5636908225884798E-4</v>
      </c>
      <c r="R1474" s="1">
        <f t="shared" si="1057"/>
        <v>2.18490185381011E-4</v>
      </c>
      <c r="S1474" s="1">
        <f t="shared" si="1057"/>
        <v>2.6713349670732501E-3</v>
      </c>
      <c r="T1474" s="1">
        <f t="shared" si="1057"/>
        <v>8.6646560869102301E-4</v>
      </c>
      <c r="U1474" s="1">
        <f t="shared" si="1057"/>
        <v>4.2965987818932702E-4</v>
      </c>
      <c r="V1474" s="1">
        <f t="shared" si="1057"/>
        <v>6.6764174130426102E-5</v>
      </c>
    </row>
    <row r="1475" spans="1:22">
      <c r="A1475" s="1" t="s">
        <v>57</v>
      </c>
      <c r="B1475" s="1">
        <v>20</v>
      </c>
      <c r="C1475" s="1" t="s">
        <v>28</v>
      </c>
      <c r="D1475" s="1">
        <f t="shared" ref="D1475:V1475" si="1058">D1069/SUM(D$820:D$1222)</f>
        <v>6.84661218636048E-4</v>
      </c>
      <c r="E1475" s="1">
        <f t="shared" si="1058"/>
        <v>8.9071261537721803E-4</v>
      </c>
      <c r="F1475" s="1">
        <f t="shared" si="1058"/>
        <v>1.42224093410864E-3</v>
      </c>
      <c r="G1475" s="1">
        <f t="shared" si="1058"/>
        <v>2.9078661793030601E-3</v>
      </c>
      <c r="H1475" s="1">
        <f t="shared" si="1058"/>
        <v>3.5369072505515799E-4</v>
      </c>
      <c r="I1475" s="1">
        <f t="shared" si="1058"/>
        <v>2.32609909205997E-4</v>
      </c>
      <c r="J1475" s="1">
        <f t="shared" si="1058"/>
        <v>3.34790446846405E-4</v>
      </c>
      <c r="K1475" s="1">
        <f t="shared" si="1058"/>
        <v>4.8524727812412102E-4</v>
      </c>
      <c r="L1475" s="1">
        <f t="shared" si="1058"/>
        <v>2.2482348450762E-4</v>
      </c>
      <c r="M1475" s="1">
        <f t="shared" si="1058"/>
        <v>1.0879343787334301E-3</v>
      </c>
      <c r="N1475" s="1">
        <f t="shared" si="1058"/>
        <v>2.6403885019300603E-4</v>
      </c>
      <c r="O1475" s="1">
        <f t="shared" si="1058"/>
        <v>5.0385522654816E-4</v>
      </c>
      <c r="P1475" s="1">
        <f t="shared" si="1058"/>
        <v>1.3098933743279199E-3</v>
      </c>
      <c r="Q1475" s="1">
        <f t="shared" si="1058"/>
        <v>1.05542959574342E-3</v>
      </c>
      <c r="R1475" s="1">
        <f t="shared" si="1058"/>
        <v>2.80840646665983E-4</v>
      </c>
      <c r="S1475" s="1">
        <f t="shared" si="1058"/>
        <v>2.30039659162775E-3</v>
      </c>
      <c r="T1475" s="1">
        <f t="shared" si="1058"/>
        <v>9.6469923868948405E-4</v>
      </c>
      <c r="U1475" s="1">
        <f t="shared" si="1058"/>
        <v>4.9974548435769003E-4</v>
      </c>
      <c r="V1475" s="1">
        <f t="shared" si="1058"/>
        <v>1.0165868336801199E-4</v>
      </c>
    </row>
    <row r="1476" spans="1:22">
      <c r="A1476" s="1" t="s">
        <v>57</v>
      </c>
      <c r="B1476" s="1">
        <v>20</v>
      </c>
      <c r="C1476" s="1" t="s">
        <v>29</v>
      </c>
      <c r="D1476" s="1">
        <f t="shared" ref="D1476:V1476" si="1059">D1070/SUM(D$820:D$1222)</f>
        <v>8.5050937356237195E-4</v>
      </c>
      <c r="E1476" s="1">
        <f t="shared" si="1059"/>
        <v>9.5914737652758205E-4</v>
      </c>
      <c r="F1476" s="1">
        <f t="shared" si="1059"/>
        <v>1.4764142905622801E-3</v>
      </c>
      <c r="G1476" s="1">
        <f t="shared" si="1059"/>
        <v>2.9550049044504601E-3</v>
      </c>
      <c r="H1476" s="1">
        <f t="shared" si="1059"/>
        <v>4.1581865599003701E-4</v>
      </c>
      <c r="I1476" s="1">
        <f t="shared" si="1059"/>
        <v>6.8072777811176296E-4</v>
      </c>
      <c r="J1476" s="1">
        <f t="shared" si="1059"/>
        <v>4.6665306261826E-4</v>
      </c>
      <c r="K1476" s="1">
        <f t="shared" si="1059"/>
        <v>1.08383266985685E-3</v>
      </c>
      <c r="L1476" s="1">
        <f t="shared" si="1059"/>
        <v>3.4600127451913499E-4</v>
      </c>
      <c r="M1476" s="1">
        <f t="shared" si="1059"/>
        <v>7.7452305550178497E-4</v>
      </c>
      <c r="N1476" s="1">
        <f t="shared" si="1059"/>
        <v>3.2390848746221499E-4</v>
      </c>
      <c r="O1476" s="1">
        <f t="shared" si="1059"/>
        <v>7.0050376597502104E-4</v>
      </c>
      <c r="P1476" s="1">
        <f t="shared" si="1059"/>
        <v>1.5677146940052599E-3</v>
      </c>
      <c r="Q1476" s="1">
        <f t="shared" si="1059"/>
        <v>1.9186694872793801E-3</v>
      </c>
      <c r="R1476" s="1">
        <f t="shared" si="1059"/>
        <v>3.6116914186170299E-4</v>
      </c>
      <c r="S1476" s="1">
        <f t="shared" si="1059"/>
        <v>1.92945821618226E-3</v>
      </c>
      <c r="T1476" s="1">
        <f t="shared" si="1059"/>
        <v>1.0665596482962499E-3</v>
      </c>
      <c r="U1476" s="1">
        <f t="shared" si="1059"/>
        <v>5.1911945088283602E-4</v>
      </c>
      <c r="V1476" s="1">
        <f t="shared" si="1059"/>
        <v>1.3596310669230201E-4</v>
      </c>
    </row>
    <row r="1477" spans="1:22">
      <c r="A1477" s="1" t="s">
        <v>57</v>
      </c>
      <c r="B1477" s="1">
        <v>20</v>
      </c>
      <c r="C1477" s="1" t="s">
        <v>30</v>
      </c>
      <c r="D1477" s="1">
        <f t="shared" ref="D1477:V1477" si="1060">D1071/SUM(D$820:D$1222)</f>
        <v>1.3167005424815901E-3</v>
      </c>
      <c r="E1477" s="1">
        <f t="shared" si="1060"/>
        <v>1.24393842928726E-3</v>
      </c>
      <c r="F1477" s="1">
        <f t="shared" si="1060"/>
        <v>1.6637790693092599E-3</v>
      </c>
      <c r="G1477" s="1">
        <f t="shared" si="1060"/>
        <v>2.9942871754066202E-3</v>
      </c>
      <c r="H1477" s="1">
        <f t="shared" si="1060"/>
        <v>1.7584041653901801E-4</v>
      </c>
      <c r="I1477" s="1">
        <f t="shared" si="1060"/>
        <v>9.7174385925579896E-4</v>
      </c>
      <c r="J1477" s="1">
        <f t="shared" si="1060"/>
        <v>7.8418614209807699E-4</v>
      </c>
      <c r="K1477" s="1">
        <f t="shared" si="1060"/>
        <v>1.09384883975835E-3</v>
      </c>
      <c r="L1477" s="1">
        <f t="shared" si="1060"/>
        <v>5.9067826814391904E-4</v>
      </c>
      <c r="M1477" s="1">
        <f t="shared" si="1060"/>
        <v>7.0898614106652195E-4</v>
      </c>
      <c r="N1477" s="1">
        <f t="shared" si="1060"/>
        <v>4.55386247060719E-4</v>
      </c>
      <c r="O1477" s="1">
        <f t="shared" si="1060"/>
        <v>9.48254407335402E-4</v>
      </c>
      <c r="P1477" s="1">
        <f t="shared" si="1060"/>
        <v>1.9975214438809901E-3</v>
      </c>
      <c r="Q1477" s="1">
        <f t="shared" si="1060"/>
        <v>2.5581063767282299E-3</v>
      </c>
      <c r="R1477" s="1">
        <f t="shared" si="1060"/>
        <v>4.7234991595993399E-4</v>
      </c>
      <c r="S1477" s="1">
        <f t="shared" si="1060"/>
        <v>7.4766338954793604E-5</v>
      </c>
      <c r="T1477" s="1">
        <f t="shared" si="1060"/>
        <v>1.1725577926495099E-3</v>
      </c>
      <c r="U1477" s="1">
        <f t="shared" si="1060"/>
        <v>4.7052860297610899E-4</v>
      </c>
      <c r="V1477" s="1">
        <f t="shared" si="1060"/>
        <v>1.8771857104474401E-4</v>
      </c>
    </row>
    <row r="1478" spans="1:22">
      <c r="A1478" s="1" t="s">
        <v>57</v>
      </c>
      <c r="B1478" s="1">
        <v>20</v>
      </c>
      <c r="C1478" s="1" t="s">
        <v>31</v>
      </c>
      <c r="D1478" s="1">
        <f t="shared" ref="D1478:V1478" si="1061">D1072/SUM(D$820:D$1222)</f>
        <v>1.9589020142579002E-3</v>
      </c>
      <c r="E1478" s="1">
        <f t="shared" si="1061"/>
        <v>1.4045419301700699E-3</v>
      </c>
      <c r="F1478" s="1">
        <f t="shared" si="1061"/>
        <v>1.6671378241268999E-3</v>
      </c>
      <c r="G1478" s="1">
        <f t="shared" si="1061"/>
        <v>2.9864307212153899E-3</v>
      </c>
      <c r="H1478" s="1">
        <f t="shared" si="1061"/>
        <v>2.8226525657205898E-4</v>
      </c>
      <c r="I1478" s="1">
        <f t="shared" si="1061"/>
        <v>1.3529045814704101E-3</v>
      </c>
      <c r="J1478" s="1">
        <f t="shared" si="1061"/>
        <v>2.7201789732102802E-4</v>
      </c>
      <c r="K1478" s="1">
        <f t="shared" si="1061"/>
        <v>1.2393217835659099E-3</v>
      </c>
      <c r="L1478" s="1">
        <f t="shared" si="1061"/>
        <v>8.8094782490713401E-4</v>
      </c>
      <c r="M1478" s="1">
        <f t="shared" si="1061"/>
        <v>6.3686621434846805E-4</v>
      </c>
      <c r="N1478" s="1">
        <f t="shared" si="1061"/>
        <v>4.9860674362865905E-4</v>
      </c>
      <c r="O1478" s="1">
        <f t="shared" si="1061"/>
        <v>1.2861021190975E-3</v>
      </c>
      <c r="P1478" s="1">
        <f t="shared" si="1061"/>
        <v>2.1657430591935701E-3</v>
      </c>
      <c r="Q1478" s="1">
        <f t="shared" si="1061"/>
        <v>3.3893744904359099E-3</v>
      </c>
      <c r="R1478" s="1">
        <f t="shared" si="1061"/>
        <v>4.9900669089329198E-4</v>
      </c>
      <c r="S1478" s="1">
        <f t="shared" si="1061"/>
        <v>5.78663865694969E-7</v>
      </c>
      <c r="T1478" s="1">
        <f t="shared" si="1061"/>
        <v>1.2811507876065E-3</v>
      </c>
      <c r="U1478" s="1">
        <f t="shared" si="1061"/>
        <v>5.0596138761989297E-4</v>
      </c>
      <c r="V1478" s="1">
        <f t="shared" si="1061"/>
        <v>3.4057755018353702E-4</v>
      </c>
    </row>
    <row r="1479" spans="1:22">
      <c r="A1479" s="1" t="s">
        <v>57</v>
      </c>
      <c r="B1479" s="1">
        <v>20</v>
      </c>
      <c r="C1479" s="1" t="s">
        <v>32</v>
      </c>
      <c r="D1479" s="1">
        <f t="shared" ref="D1479:V1479" si="1062">D1073/SUM(D$820:D$1222)</f>
        <v>2.0745341683690902E-3</v>
      </c>
      <c r="E1479" s="1">
        <f t="shared" si="1062"/>
        <v>1.80544672298167E-3</v>
      </c>
      <c r="F1479" s="1">
        <f t="shared" si="1062"/>
        <v>3.8899180986254598E-3</v>
      </c>
      <c r="G1479" s="1">
        <f t="shared" si="1062"/>
        <v>3.0100000837890899E-3</v>
      </c>
      <c r="H1479" s="1">
        <f t="shared" si="1062"/>
        <v>3.9666779336539802E-4</v>
      </c>
      <c r="I1479" s="1">
        <f t="shared" si="1062"/>
        <v>1.37009980202145E-3</v>
      </c>
      <c r="J1479" s="1">
        <f t="shared" si="1062"/>
        <v>9.908752369298451E-4</v>
      </c>
      <c r="K1479" s="1">
        <f t="shared" si="1062"/>
        <v>1.8002272980501199E-3</v>
      </c>
      <c r="L1479" s="1">
        <f t="shared" si="1062"/>
        <v>1.23305984002105E-3</v>
      </c>
      <c r="M1479" s="1">
        <f t="shared" si="1062"/>
        <v>5.6048914915327605E-4</v>
      </c>
      <c r="N1479" s="1">
        <f t="shared" si="1062"/>
        <v>5.1246421023254298E-4</v>
      </c>
      <c r="O1479" s="1">
        <f t="shared" si="1062"/>
        <v>1.23717364974303E-3</v>
      </c>
      <c r="P1479" s="1">
        <f t="shared" si="1062"/>
        <v>2.56951675610918E-3</v>
      </c>
      <c r="Q1479" s="1">
        <f t="shared" si="1062"/>
        <v>2.7179656898467701E-3</v>
      </c>
      <c r="R1479" s="1">
        <f t="shared" si="1062"/>
        <v>4.9905785955008499E-4</v>
      </c>
      <c r="S1479" s="1">
        <f t="shared" si="1062"/>
        <v>4.4570471440028697E-4</v>
      </c>
      <c r="T1479" s="1">
        <f t="shared" si="1062"/>
        <v>1.4410597084025701E-3</v>
      </c>
      <c r="U1479" s="1">
        <f t="shared" si="1062"/>
        <v>5.7233026812632097E-4</v>
      </c>
      <c r="V1479" s="1">
        <f t="shared" si="1062"/>
        <v>4.7295175772182798E-4</v>
      </c>
    </row>
    <row r="1480" spans="1:22">
      <c r="A1480" s="1" t="s">
        <v>57</v>
      </c>
      <c r="B1480" s="1">
        <v>20</v>
      </c>
      <c r="C1480" s="1" t="s">
        <v>33</v>
      </c>
      <c r="D1480" s="1">
        <f t="shared" ref="D1480:V1480" si="1063">D1074/SUM(D$820:D$1222)</f>
        <v>2.6778169890320199E-3</v>
      </c>
      <c r="E1480" s="1">
        <f t="shared" si="1063"/>
        <v>2.40172642002873E-3</v>
      </c>
      <c r="F1480" s="1">
        <f t="shared" si="1063"/>
        <v>4.1495498460286896E-3</v>
      </c>
      <c r="G1480" s="1">
        <f t="shared" si="1063"/>
        <v>3.04928235474525E-3</v>
      </c>
      <c r="H1480" s="1">
        <f t="shared" si="1063"/>
        <v>5.1061150244854404E-4</v>
      </c>
      <c r="I1480" s="1">
        <f t="shared" si="1063"/>
        <v>1.3643680618377701E-3</v>
      </c>
      <c r="J1480" s="1">
        <f t="shared" si="1063"/>
        <v>3.9805806253517002E-3</v>
      </c>
      <c r="K1480" s="1">
        <f t="shared" si="1063"/>
        <v>2.4035822944978502E-3</v>
      </c>
      <c r="L1480" s="1">
        <f t="shared" si="1063"/>
        <v>1.7209281225655001E-3</v>
      </c>
      <c r="M1480" s="1">
        <f t="shared" si="1063"/>
        <v>1.04445529130045E-3</v>
      </c>
      <c r="N1480" s="1">
        <f t="shared" si="1063"/>
        <v>6.90088679007089E-4</v>
      </c>
      <c r="O1480" s="1">
        <f t="shared" si="1063"/>
        <v>9.5973118735279801E-4</v>
      </c>
      <c r="P1480" s="1">
        <f t="shared" si="1063"/>
        <v>2.8550439353625498E-3</v>
      </c>
      <c r="Q1480" s="1">
        <f t="shared" si="1063"/>
        <v>2.7179656898467701E-3</v>
      </c>
      <c r="R1480" s="1">
        <f t="shared" si="1063"/>
        <v>5.9995452289494E-4</v>
      </c>
      <c r="S1480" s="1">
        <f t="shared" si="1063"/>
        <v>6.6826773966758299E-4</v>
      </c>
      <c r="T1480" s="1">
        <f t="shared" si="1063"/>
        <v>1.61081703901898E-3</v>
      </c>
      <c r="U1480" s="1">
        <f t="shared" si="1063"/>
        <v>5.4488813850580805E-4</v>
      </c>
      <c r="V1480" s="1">
        <f t="shared" si="1063"/>
        <v>7.1573899852153905E-4</v>
      </c>
    </row>
    <row r="1481" spans="1:22">
      <c r="A1481" s="1" t="s">
        <v>57</v>
      </c>
      <c r="B1481" s="1">
        <v>20</v>
      </c>
      <c r="C1481" s="1" t="s">
        <v>34</v>
      </c>
      <c r="D1481" s="1">
        <f t="shared" ref="D1481:V1481" si="1064">D1075/SUM(D$820:D$1222)</f>
        <v>2.9551795813257701E-3</v>
      </c>
      <c r="E1481" s="1">
        <f t="shared" si="1064"/>
        <v>2.88545535002095E-3</v>
      </c>
      <c r="F1481" s="1">
        <f t="shared" si="1064"/>
        <v>3.8405444028062198E-3</v>
      </c>
      <c r="G1481" s="1">
        <f t="shared" si="1064"/>
        <v>3.09642107989265E-3</v>
      </c>
      <c r="H1481" s="1">
        <f t="shared" si="1064"/>
        <v>5.70952107758699E-4</v>
      </c>
      <c r="I1481" s="1">
        <f t="shared" si="1064"/>
        <v>3.2555817888069299E-3</v>
      </c>
      <c r="J1481" s="1">
        <f t="shared" si="1064"/>
        <v>7.3566408002221301E-3</v>
      </c>
      <c r="K1481" s="1">
        <f t="shared" si="1064"/>
        <v>2.4493704997618701E-3</v>
      </c>
      <c r="L1481" s="1">
        <f t="shared" si="1064"/>
        <v>2.1720252136581699E-3</v>
      </c>
      <c r="M1481" s="1">
        <f t="shared" si="1064"/>
        <v>7.6119118971659002E-4</v>
      </c>
      <c r="N1481" s="1">
        <f t="shared" si="1064"/>
        <v>7.6193224373014002E-4</v>
      </c>
      <c r="O1481" s="1">
        <f t="shared" si="1064"/>
        <v>9.0921596621562303E-4</v>
      </c>
      <c r="P1481" s="1">
        <f t="shared" si="1064"/>
        <v>3.0710450896421098E-3</v>
      </c>
      <c r="Q1481" s="1">
        <f t="shared" si="1064"/>
        <v>2.9097967053491902E-3</v>
      </c>
      <c r="R1481" s="1">
        <f t="shared" si="1064"/>
        <v>8.1397618788136704E-4</v>
      </c>
      <c r="S1481" s="1">
        <f t="shared" si="1064"/>
        <v>7.4245541475668098E-4</v>
      </c>
      <c r="T1481" s="1">
        <f t="shared" si="1064"/>
        <v>1.73510938106497E-3</v>
      </c>
      <c r="U1481" s="1">
        <f t="shared" si="1064"/>
        <v>6.3869792803318798E-4</v>
      </c>
      <c r="V1481" s="1">
        <f t="shared" si="1064"/>
        <v>8.3876374467820004E-4</v>
      </c>
    </row>
    <row r="1482" spans="1:22">
      <c r="A1482" s="1" t="s">
        <v>57</v>
      </c>
      <c r="B1482" s="1">
        <v>20</v>
      </c>
      <c r="C1482" s="1" t="s">
        <v>35</v>
      </c>
      <c r="D1482" s="1">
        <f t="shared" ref="D1482:V1482" si="1065">D1076/SUM(D$820:D$1222)</f>
        <v>3.3067181368645099E-3</v>
      </c>
      <c r="E1482" s="1">
        <f t="shared" si="1065"/>
        <v>3.3299845419175302E-3</v>
      </c>
      <c r="F1482" s="1">
        <f t="shared" si="1065"/>
        <v>3.9581008214234596E-3</v>
      </c>
      <c r="G1482" s="1">
        <f t="shared" si="1065"/>
        <v>3.19069853018745E-3</v>
      </c>
      <c r="H1482" s="1">
        <f t="shared" si="1065"/>
        <v>7.2401514586257403E-4</v>
      </c>
      <c r="I1482" s="1">
        <f t="shared" si="1065"/>
        <v>2.9116773777862299E-3</v>
      </c>
      <c r="J1482" s="1">
        <f t="shared" si="1065"/>
        <v>1.0030557427836701E-2</v>
      </c>
      <c r="K1482" s="1">
        <f t="shared" si="1065"/>
        <v>2.5929356016834298E-3</v>
      </c>
      <c r="L1482" s="1">
        <f t="shared" si="1065"/>
        <v>2.5789225897734701E-3</v>
      </c>
      <c r="M1482" s="1">
        <f t="shared" si="1065"/>
        <v>1.36025467557022E-3</v>
      </c>
      <c r="N1482" s="1">
        <f t="shared" si="1065"/>
        <v>1.15824906167569E-3</v>
      </c>
      <c r="O1482" s="1">
        <f t="shared" si="1065"/>
        <v>1.12249279487223E-3</v>
      </c>
      <c r="P1482" s="1">
        <f t="shared" si="1065"/>
        <v>3.2305890206346601E-3</v>
      </c>
      <c r="Q1482" s="1">
        <f t="shared" si="1065"/>
        <v>3.1016277015717699E-3</v>
      </c>
      <c r="R1482" s="1">
        <f t="shared" si="1065"/>
        <v>1.0851488268765401E-3</v>
      </c>
      <c r="S1482" s="1">
        <f t="shared" si="1065"/>
        <v>8.9083076493487901E-4</v>
      </c>
      <c r="T1482" s="1">
        <f t="shared" si="1065"/>
        <v>1.79797690051834E-3</v>
      </c>
      <c r="U1482" s="1">
        <f t="shared" si="1065"/>
        <v>6.9276438556863204E-4</v>
      </c>
      <c r="V1482" s="1">
        <f t="shared" si="1065"/>
        <v>1.1579484019327399E-3</v>
      </c>
    </row>
    <row r="1483" spans="1:22">
      <c r="A1483" s="1" t="s">
        <v>57</v>
      </c>
      <c r="B1483" s="1">
        <v>20</v>
      </c>
      <c r="C1483" s="1" t="s">
        <v>36</v>
      </c>
      <c r="D1483" s="1">
        <f t="shared" ref="D1483:V1483" si="1066">D1077/SUM(D$820:D$1222)</f>
        <v>3.5445202214631098E-3</v>
      </c>
      <c r="E1483" s="1">
        <f t="shared" si="1066"/>
        <v>3.7224098036287901E-3</v>
      </c>
      <c r="F1483" s="1">
        <f t="shared" si="1066"/>
        <v>3.6810035489685299E-3</v>
      </c>
      <c r="G1483" s="1">
        <f t="shared" si="1066"/>
        <v>3.3635405223945798E-3</v>
      </c>
      <c r="H1483" s="1">
        <f t="shared" si="1066"/>
        <v>7.6281861343536995E-4</v>
      </c>
      <c r="I1483" s="1">
        <f t="shared" si="1066"/>
        <v>1.7197359532258301E-3</v>
      </c>
      <c r="J1483" s="1">
        <f t="shared" si="1066"/>
        <v>5.6400780893042205E-4</v>
      </c>
      <c r="K1483" s="1">
        <f t="shared" si="1066"/>
        <v>2.73745462454798E-3</v>
      </c>
      <c r="L1483" s="1">
        <f t="shared" si="1066"/>
        <v>2.9718914842782398E-3</v>
      </c>
      <c r="M1483" s="1">
        <f t="shared" si="1066"/>
        <v>1.36090244822964E-3</v>
      </c>
      <c r="N1483" s="1">
        <f t="shared" si="1066"/>
        <v>1.5730985594725601E-3</v>
      </c>
      <c r="O1483" s="1">
        <f t="shared" si="1066"/>
        <v>1.2154155876267199E-3</v>
      </c>
      <c r="P1483" s="1">
        <f t="shared" si="1066"/>
        <v>3.3925376111375799E-3</v>
      </c>
      <c r="Q1483" s="1">
        <f t="shared" si="1066"/>
        <v>3.00571228472631E-3</v>
      </c>
      <c r="R1483" s="1">
        <f t="shared" si="1066"/>
        <v>1.34102308413814E-3</v>
      </c>
      <c r="S1483" s="1">
        <f t="shared" si="1066"/>
        <v>9.6501844002397699E-4</v>
      </c>
      <c r="T1483" s="1">
        <f t="shared" si="1066"/>
        <v>2.0667693593891998E-3</v>
      </c>
      <c r="U1483" s="1">
        <f t="shared" si="1066"/>
        <v>8.3734867561659904E-4</v>
      </c>
      <c r="V1483" s="1">
        <f t="shared" si="1066"/>
        <v>1.5273295622906899E-3</v>
      </c>
    </row>
    <row r="1484" spans="1:22">
      <c r="A1484" s="1" t="s">
        <v>57</v>
      </c>
      <c r="B1484" s="1">
        <v>20</v>
      </c>
      <c r="C1484" s="1" t="s">
        <v>37</v>
      </c>
      <c r="D1484" s="1">
        <f t="shared" ref="D1484:V1484" si="1067">D1078/SUM(D$820:D$1222)</f>
        <v>3.8255351999020898E-3</v>
      </c>
      <c r="E1484" s="1">
        <f t="shared" si="1067"/>
        <v>4.2345085805036596E-3</v>
      </c>
      <c r="F1484" s="1">
        <f t="shared" si="1067"/>
        <v>3.0744124289035601E-3</v>
      </c>
      <c r="G1484" s="1">
        <f t="shared" si="1067"/>
        <v>3.5206696062192399E-3</v>
      </c>
      <c r="H1484" s="1">
        <f t="shared" si="1067"/>
        <v>8.1078481472778496E-4</v>
      </c>
      <c r="I1484" s="1">
        <f t="shared" si="1067"/>
        <v>1.4018849066763899E-3</v>
      </c>
      <c r="J1484" s="1">
        <f t="shared" si="1067"/>
        <v>5.5072928929788395E-4</v>
      </c>
      <c r="K1484" s="1">
        <f t="shared" si="1067"/>
        <v>3.0045524885880799E-3</v>
      </c>
      <c r="L1484" s="1">
        <f t="shared" si="1067"/>
        <v>3.3860316708310099E-3</v>
      </c>
      <c r="M1484" s="1">
        <f t="shared" si="1067"/>
        <v>1.3648755308041799E-3</v>
      </c>
      <c r="N1484" s="1">
        <f t="shared" si="1067"/>
        <v>1.5020285911861301E-3</v>
      </c>
      <c r="O1484" s="1">
        <f t="shared" si="1067"/>
        <v>1.22184954006072E-3</v>
      </c>
      <c r="P1484" s="1">
        <f t="shared" si="1067"/>
        <v>3.5649412429899401E-3</v>
      </c>
      <c r="Q1484" s="1">
        <f t="shared" si="1067"/>
        <v>2.6540218597918999E-3</v>
      </c>
      <c r="R1484" s="1">
        <f t="shared" si="1067"/>
        <v>1.8972851009327199E-3</v>
      </c>
      <c r="S1484" s="1">
        <f t="shared" si="1067"/>
        <v>8.1664308984578005E-4</v>
      </c>
      <c r="T1484" s="1">
        <f t="shared" si="1067"/>
        <v>2.1426912816868301E-3</v>
      </c>
      <c r="U1484" s="1">
        <f t="shared" si="1067"/>
        <v>9.2004246494587004E-4</v>
      </c>
      <c r="V1484" s="1">
        <f t="shared" si="1067"/>
        <v>1.5673067692665999E-3</v>
      </c>
    </row>
    <row r="1485" spans="1:22">
      <c r="A1485" s="1" t="s">
        <v>57</v>
      </c>
      <c r="B1485" s="1">
        <v>20</v>
      </c>
      <c r="C1485" s="1" t="s">
        <v>38</v>
      </c>
      <c r="D1485" s="1">
        <f t="shared" ref="D1485:V1485" si="1068">D1079/SUM(D$820:D$1222)</f>
        <v>4.13997908077199E-3</v>
      </c>
      <c r="E1485" s="1">
        <f t="shared" si="1068"/>
        <v>4.8550055587371702E-3</v>
      </c>
      <c r="F1485" s="1">
        <f t="shared" si="1068"/>
        <v>3.5097070532691199E-3</v>
      </c>
      <c r="G1485" s="1">
        <f t="shared" si="1068"/>
        <v>3.4964717273102399E-3</v>
      </c>
      <c r="H1485" s="1">
        <f t="shared" si="1068"/>
        <v>8.5143577495522596E-4</v>
      </c>
      <c r="I1485" s="1">
        <f t="shared" si="1068"/>
        <v>1.36254432632478E-3</v>
      </c>
      <c r="J1485" s="1">
        <f t="shared" si="1068"/>
        <v>5.4900139159462004E-4</v>
      </c>
      <c r="K1485" s="1">
        <f t="shared" si="1068"/>
        <v>3.3269777673222102E-3</v>
      </c>
      <c r="L1485" s="1">
        <f t="shared" si="1068"/>
        <v>3.3860316708310099E-3</v>
      </c>
      <c r="M1485" s="1">
        <f t="shared" si="1068"/>
        <v>1.9665332783711902E-3</v>
      </c>
      <c r="N1485" s="1">
        <f t="shared" si="1068"/>
        <v>1.14630876884953E-3</v>
      </c>
      <c r="O1485" s="1">
        <f t="shared" si="1068"/>
        <v>1.06763030857695E-3</v>
      </c>
      <c r="P1485" s="1">
        <f t="shared" si="1068"/>
        <v>3.7425723955170302E-3</v>
      </c>
      <c r="Q1485" s="1">
        <f t="shared" si="1068"/>
        <v>3.85393663703721E-3</v>
      </c>
      <c r="R1485" s="1">
        <f t="shared" si="1068"/>
        <v>2.0604229973354301E-3</v>
      </c>
      <c r="S1485" s="1">
        <f t="shared" si="1068"/>
        <v>8.8718570189472601E-4</v>
      </c>
      <c r="T1485" s="1">
        <f t="shared" si="1068"/>
        <v>2.22470459072991E-3</v>
      </c>
      <c r="U1485" s="1">
        <f t="shared" si="1068"/>
        <v>9.4821390280382296E-4</v>
      </c>
      <c r="V1485" s="1">
        <f t="shared" si="1068"/>
        <v>1.9314203660175701E-3</v>
      </c>
    </row>
    <row r="1486" spans="1:22">
      <c r="A1486" s="1" t="s">
        <v>58</v>
      </c>
      <c r="B1486" s="1">
        <v>21</v>
      </c>
      <c r="C1486" s="1" t="s">
        <v>25</v>
      </c>
      <c r="D1486" s="1">
        <f t="shared" ref="D1486:V1486" si="1069">D1080/SUM(D$820:D$1222)</f>
        <v>3.2400743489054297E-4</v>
      </c>
      <c r="E1486" s="1">
        <f t="shared" si="1069"/>
        <v>5.6706236255157005E-4</v>
      </c>
      <c r="F1486" s="1">
        <f t="shared" si="1069"/>
        <v>3.7612315860787501E-4</v>
      </c>
      <c r="G1486" s="1">
        <f t="shared" si="1069"/>
        <v>1.8953302913640301E-4</v>
      </c>
      <c r="H1486" s="1">
        <f t="shared" si="1069"/>
        <v>1.7759122764044301E-4</v>
      </c>
      <c r="I1486" s="1">
        <f t="shared" si="1069"/>
        <v>8.5408399943347205E-5</v>
      </c>
      <c r="J1486" s="1">
        <f t="shared" si="1069"/>
        <v>4.6325369184930197E-4</v>
      </c>
      <c r="K1486" s="1">
        <f t="shared" si="1069"/>
        <v>1.2049806296178999E-3</v>
      </c>
      <c r="L1486" s="1">
        <f t="shared" si="1069"/>
        <v>8.8974360533025003E-5</v>
      </c>
      <c r="M1486" s="1">
        <f t="shared" si="1069"/>
        <v>8.7489406113460896E-4</v>
      </c>
      <c r="N1486" s="1">
        <f t="shared" si="1069"/>
        <v>2.45939357438502E-5</v>
      </c>
      <c r="O1486" s="1">
        <f t="shared" si="1069"/>
        <v>3.0829304694798301E-5</v>
      </c>
      <c r="P1486" s="1">
        <f t="shared" si="1069"/>
        <v>3.0725490891603897E-4</v>
      </c>
      <c r="Q1486" s="1">
        <f t="shared" si="1069"/>
        <v>1.54345545052426E-4</v>
      </c>
      <c r="R1486" s="1">
        <f t="shared" si="1069"/>
        <v>2.3688189898718099E-5</v>
      </c>
      <c r="S1486" s="1">
        <f t="shared" si="1069"/>
        <v>3.4873993930533299E-3</v>
      </c>
      <c r="T1486" s="1">
        <f t="shared" si="1069"/>
        <v>1.30089086010058E-4</v>
      </c>
      <c r="U1486" s="1">
        <f t="shared" si="1069"/>
        <v>3.63430302879847E-5</v>
      </c>
      <c r="V1486" s="1">
        <f t="shared" si="1069"/>
        <v>1.5660120674215801E-5</v>
      </c>
    </row>
    <row r="1487" spans="1:22">
      <c r="A1487" s="1" t="s">
        <v>58</v>
      </c>
      <c r="B1487" s="1">
        <v>21</v>
      </c>
      <c r="C1487" s="1" t="s">
        <v>27</v>
      </c>
      <c r="D1487" s="1">
        <f t="shared" ref="D1487:V1487" si="1070">D1081/SUM(D$820:D$1222)</f>
        <v>5.63801620697879E-4</v>
      </c>
      <c r="E1487" s="1">
        <f t="shared" si="1070"/>
        <v>7.3623779761993803E-4</v>
      </c>
      <c r="F1487" s="1">
        <f t="shared" si="1070"/>
        <v>4.3154261309886203E-4</v>
      </c>
      <c r="G1487" s="1">
        <f t="shared" si="1070"/>
        <v>1.8953302913640301E-4</v>
      </c>
      <c r="H1487" s="1">
        <f t="shared" si="1070"/>
        <v>1.8107630854781299E-4</v>
      </c>
      <c r="I1487" s="1">
        <f t="shared" si="1070"/>
        <v>1.04166822362658E-4</v>
      </c>
      <c r="J1487" s="1">
        <f t="shared" si="1070"/>
        <v>5.6679828858181098E-4</v>
      </c>
      <c r="K1487" s="1">
        <f t="shared" si="1070"/>
        <v>1.7348837134546001E-3</v>
      </c>
      <c r="L1487" s="1">
        <f t="shared" si="1070"/>
        <v>1.10888504933575E-4</v>
      </c>
      <c r="M1487" s="1">
        <f t="shared" si="1070"/>
        <v>7.5433631379313805E-4</v>
      </c>
      <c r="N1487" s="1">
        <f t="shared" si="1070"/>
        <v>3.5626093622670699E-5</v>
      </c>
      <c r="O1487" s="1">
        <f t="shared" si="1070"/>
        <v>3.8110973834623502E-5</v>
      </c>
      <c r="P1487" s="1">
        <f t="shared" si="1070"/>
        <v>9.0716518154725502E-4</v>
      </c>
      <c r="Q1487" s="1">
        <f t="shared" si="1070"/>
        <v>5.3017786089947698E-4</v>
      </c>
      <c r="R1487" s="1">
        <f t="shared" si="1070"/>
        <v>4.6337054796332402E-5</v>
      </c>
      <c r="S1487" s="1">
        <f t="shared" si="1070"/>
        <v>3.7841500934097301E-3</v>
      </c>
      <c r="T1487" s="1">
        <f t="shared" si="1070"/>
        <v>1.5797120658993699E-4</v>
      </c>
      <c r="U1487" s="1">
        <f t="shared" si="1070"/>
        <v>4.8752255720518698E-5</v>
      </c>
      <c r="V1487" s="1">
        <f t="shared" si="1070"/>
        <v>1.81863239059426E-5</v>
      </c>
    </row>
    <row r="1488" spans="1:22">
      <c r="A1488" s="1" t="s">
        <v>58</v>
      </c>
      <c r="B1488" s="1">
        <v>21</v>
      </c>
      <c r="C1488" s="1" t="s">
        <v>28</v>
      </c>
      <c r="D1488" s="1">
        <f t="shared" ref="D1488:V1488" si="1071">D1082/SUM(D$820:D$1222)</f>
        <v>7.3564134414244304E-4</v>
      </c>
      <c r="E1488" s="1">
        <f t="shared" si="1071"/>
        <v>9.1688363095356203E-4</v>
      </c>
      <c r="F1488" s="1">
        <f t="shared" si="1071"/>
        <v>4.3826012273413302E-4</v>
      </c>
      <c r="G1488" s="1">
        <f t="shared" si="1071"/>
        <v>1.8953302913640301E-4</v>
      </c>
      <c r="H1488" s="1">
        <f t="shared" si="1071"/>
        <v>4.5183301379808199E-4</v>
      </c>
      <c r="I1488" s="1">
        <f t="shared" si="1071"/>
        <v>3.4672364559014E-4</v>
      </c>
      <c r="J1488" s="1">
        <f t="shared" si="1071"/>
        <v>7.9999687425802305E-4</v>
      </c>
      <c r="K1488" s="1">
        <f t="shared" si="1071"/>
        <v>2.0911731856652301E-3</v>
      </c>
      <c r="L1488" s="1">
        <f t="shared" si="1071"/>
        <v>6.7803068485036206E-5</v>
      </c>
      <c r="M1488" s="1">
        <f t="shared" si="1071"/>
        <v>1.13501643645762E-3</v>
      </c>
      <c r="N1488" s="1">
        <f t="shared" si="1071"/>
        <v>4.36311350103515E-5</v>
      </c>
      <c r="O1488" s="1">
        <f t="shared" si="1071"/>
        <v>4.97399081325533E-5</v>
      </c>
      <c r="P1488" s="1">
        <f t="shared" si="1071"/>
        <v>1.48553806899861E-3</v>
      </c>
      <c r="Q1488" s="1">
        <f t="shared" si="1071"/>
        <v>1.4071199001767299E-3</v>
      </c>
      <c r="R1488" s="1">
        <f t="shared" si="1071"/>
        <v>9.2912935970598695E-5</v>
      </c>
      <c r="S1488" s="1">
        <f t="shared" si="1071"/>
        <v>4.0809007937661198E-3</v>
      </c>
      <c r="T1488" s="1">
        <f t="shared" si="1071"/>
        <v>1.8670491906679399E-4</v>
      </c>
      <c r="U1488" s="1">
        <f t="shared" si="1071"/>
        <v>5.8196034520648001E-5</v>
      </c>
      <c r="V1488" s="1">
        <f t="shared" si="1071"/>
        <v>3.45682611153412E-5</v>
      </c>
    </row>
    <row r="1489" spans="1:22">
      <c r="A1489" s="1" t="s">
        <v>58</v>
      </c>
      <c r="B1489" s="1">
        <v>21</v>
      </c>
      <c r="C1489" s="1" t="s">
        <v>29</v>
      </c>
      <c r="D1489" s="1">
        <f t="shared" ref="D1489:V1489" si="1072">D1083/SUM(D$820:D$1222)</f>
        <v>8.6816037837598797E-4</v>
      </c>
      <c r="E1489" s="1">
        <f t="shared" si="1072"/>
        <v>1.0093253101702501E-3</v>
      </c>
      <c r="F1489" s="1">
        <f t="shared" si="1072"/>
        <v>4.3826012273413302E-4</v>
      </c>
      <c r="G1489" s="1">
        <f t="shared" si="1072"/>
        <v>1.8953302913640301E-4</v>
      </c>
      <c r="H1489" s="1">
        <f t="shared" si="1072"/>
        <v>5.4744683412375796E-4</v>
      </c>
      <c r="I1489" s="1">
        <f t="shared" si="1072"/>
        <v>5.0356489970715802E-4</v>
      </c>
      <c r="J1489" s="1">
        <f t="shared" si="1072"/>
        <v>9.0814687272051898E-4</v>
      </c>
      <c r="K1489" s="1">
        <f t="shared" si="1072"/>
        <v>2.30914412114082E-3</v>
      </c>
      <c r="L1489" s="1">
        <f t="shared" si="1072"/>
        <v>7.9038710317521501E-5</v>
      </c>
      <c r="M1489" s="1">
        <f t="shared" si="1072"/>
        <v>1.61673778568488E-3</v>
      </c>
      <c r="N1489" s="1">
        <f t="shared" si="1072"/>
        <v>5.2577945973053499E-5</v>
      </c>
      <c r="O1489" s="1">
        <f t="shared" si="1072"/>
        <v>5.0978878702613098E-5</v>
      </c>
      <c r="P1489" s="1">
        <f t="shared" si="1072"/>
        <v>1.70885775222278E-3</v>
      </c>
      <c r="Q1489" s="1">
        <f t="shared" si="1072"/>
        <v>3.4533181649582302E-3</v>
      </c>
      <c r="R1489" s="1">
        <f t="shared" si="1072"/>
        <v>1.8869315008906699E-4</v>
      </c>
      <c r="S1489" s="1">
        <f t="shared" si="1072"/>
        <v>4.3776514941225196E-3</v>
      </c>
      <c r="T1489" s="1">
        <f t="shared" si="1072"/>
        <v>2.13104267873112E-4</v>
      </c>
      <c r="U1489" s="1">
        <f t="shared" si="1072"/>
        <v>6.8841493588158505E-5</v>
      </c>
      <c r="V1489" s="1">
        <f t="shared" si="1072"/>
        <v>3.4890328640740299E-5</v>
      </c>
    </row>
    <row r="1490" spans="1:22">
      <c r="A1490" s="1" t="s">
        <v>58</v>
      </c>
      <c r="B1490" s="1">
        <v>21</v>
      </c>
      <c r="C1490" s="1" t="s">
        <v>30</v>
      </c>
      <c r="D1490" s="1">
        <f t="shared" ref="D1490:V1490" si="1073">D1084/SUM(D$820:D$1222)</f>
        <v>1.90366648252689E-3</v>
      </c>
      <c r="E1490" s="1">
        <f t="shared" si="1073"/>
        <v>1.3529972542276299E-3</v>
      </c>
      <c r="F1490" s="1">
        <f t="shared" si="1073"/>
        <v>4.51695142004675E-4</v>
      </c>
      <c r="G1490" s="1">
        <f t="shared" si="1073"/>
        <v>1.9738948332763599E-4</v>
      </c>
      <c r="H1490" s="1">
        <f t="shared" si="1073"/>
        <v>5.4604635838514904E-4</v>
      </c>
      <c r="I1490" s="1">
        <f t="shared" si="1073"/>
        <v>6.8776218651900496E-4</v>
      </c>
      <c r="J1490" s="1">
        <f t="shared" si="1073"/>
        <v>1.39214721811648E-3</v>
      </c>
      <c r="K1490" s="1">
        <f t="shared" si="1073"/>
        <v>2.2003971336387799E-3</v>
      </c>
      <c r="L1490" s="1">
        <f t="shared" si="1073"/>
        <v>1.3150265771714301E-4</v>
      </c>
      <c r="M1490" s="1">
        <f t="shared" si="1073"/>
        <v>1.4645283145538401E-3</v>
      </c>
      <c r="N1490" s="1">
        <f t="shared" si="1073"/>
        <v>6.8184413216262907E-5</v>
      </c>
      <c r="O1490" s="1">
        <f t="shared" si="1073"/>
        <v>6.6433406339674899E-5</v>
      </c>
      <c r="P1490" s="1">
        <f t="shared" si="1073"/>
        <v>2.2390328990531901E-3</v>
      </c>
      <c r="Q1490" s="1">
        <f t="shared" si="1073"/>
        <v>4.9240228122341299E-3</v>
      </c>
      <c r="R1490" s="1">
        <f t="shared" si="1073"/>
        <v>2.96036565746292E-4</v>
      </c>
      <c r="S1490" s="1">
        <f t="shared" si="1073"/>
        <v>4.0809007937661198E-3</v>
      </c>
      <c r="T1490" s="1">
        <f t="shared" si="1073"/>
        <v>2.37459796126682E-4</v>
      </c>
      <c r="U1490" s="1">
        <f t="shared" si="1073"/>
        <v>6.9348652705575298E-5</v>
      </c>
      <c r="V1490" s="1">
        <f t="shared" si="1073"/>
        <v>4.5351064047307402E-5</v>
      </c>
    </row>
    <row r="1491" spans="1:22">
      <c r="A1491" s="1" t="s">
        <v>58</v>
      </c>
      <c r="B1491" s="1">
        <v>21</v>
      </c>
      <c r="C1491" s="1" t="s">
        <v>31</v>
      </c>
      <c r="D1491" s="1">
        <f t="shared" ref="D1491:V1491" si="1074">D1085/SUM(D$820:D$1222)</f>
        <v>2.6123001350001102E-3</v>
      </c>
      <c r="E1491" s="1">
        <f t="shared" si="1074"/>
        <v>1.7777753020401499E-3</v>
      </c>
      <c r="F1491" s="1">
        <f t="shared" si="1074"/>
        <v>4.6513016127521699E-4</v>
      </c>
      <c r="G1491" s="1">
        <f t="shared" si="1074"/>
        <v>1.9738948332763599E-4</v>
      </c>
      <c r="H1491" s="1">
        <f t="shared" si="1074"/>
        <v>5.0611010579576998E-4</v>
      </c>
      <c r="I1491" s="1">
        <f t="shared" si="1074"/>
        <v>3.7434021192968102E-4</v>
      </c>
      <c r="J1491" s="1">
        <f t="shared" si="1074"/>
        <v>8.4235214898713804E-4</v>
      </c>
      <c r="K1491" s="1">
        <f t="shared" si="1074"/>
        <v>2.4193219900573602E-3</v>
      </c>
      <c r="L1491" s="1">
        <f t="shared" si="1074"/>
        <v>1.7273096328427901E-4</v>
      </c>
      <c r="M1491" s="1">
        <f t="shared" si="1074"/>
        <v>1.62537699813046E-3</v>
      </c>
      <c r="N1491" s="1">
        <f t="shared" si="1074"/>
        <v>6.4080988639384601E-5</v>
      </c>
      <c r="O1491" s="1">
        <f t="shared" si="1074"/>
        <v>7.7975395334442603E-5</v>
      </c>
      <c r="P1491" s="1">
        <f t="shared" si="1074"/>
        <v>2.25189259991301E-3</v>
      </c>
      <c r="Q1491" s="1">
        <f t="shared" si="1074"/>
        <v>5.7552912249595996E-3</v>
      </c>
      <c r="R1491" s="1">
        <f t="shared" si="1074"/>
        <v>2.7137519682807502E-4</v>
      </c>
      <c r="S1491" s="1">
        <f t="shared" si="1074"/>
        <v>4.0067131186770199E-3</v>
      </c>
      <c r="T1491" s="1">
        <f t="shared" si="1074"/>
        <v>2.64169725507192E-4</v>
      </c>
      <c r="U1491" s="1">
        <f t="shared" si="1074"/>
        <v>4.9805633141290503E-5</v>
      </c>
      <c r="V1491" s="1">
        <f t="shared" si="1074"/>
        <v>7.3805707643325098E-5</v>
      </c>
    </row>
    <row r="1492" spans="1:22">
      <c r="A1492" s="1" t="s">
        <v>58</v>
      </c>
      <c r="B1492" s="1">
        <v>21</v>
      </c>
      <c r="C1492" s="1" t="s">
        <v>32</v>
      </c>
      <c r="D1492" s="1">
        <f t="shared" ref="D1492:V1492" si="1075">D1086/SUM(D$820:D$1222)</f>
        <v>2.8488991373708302E-3</v>
      </c>
      <c r="E1492" s="1">
        <f t="shared" si="1075"/>
        <v>2.2457443257003899E-3</v>
      </c>
      <c r="F1492" s="1">
        <f t="shared" si="1075"/>
        <v>4.8917884576948705E-4</v>
      </c>
      <c r="G1492" s="1">
        <f t="shared" si="1075"/>
        <v>1.9738948332763599E-4</v>
      </c>
      <c r="H1492" s="1">
        <f t="shared" si="1075"/>
        <v>2.6634427512972701E-4</v>
      </c>
      <c r="I1492" s="1">
        <f t="shared" si="1075"/>
        <v>9.9753669008235198E-4</v>
      </c>
      <c r="J1492" s="1">
        <f t="shared" si="1075"/>
        <v>2.2469573244250302E-3</v>
      </c>
      <c r="K1492" s="1">
        <f t="shared" si="1075"/>
        <v>2.70931395672947E-3</v>
      </c>
      <c r="L1492" s="1">
        <f t="shared" si="1075"/>
        <v>2.6298752412044199E-4</v>
      </c>
      <c r="M1492" s="1">
        <f t="shared" si="1075"/>
        <v>2.1837471077669102E-3</v>
      </c>
      <c r="N1492" s="1">
        <f t="shared" si="1075"/>
        <v>7.0606106409174801E-5</v>
      </c>
      <c r="O1492" s="1">
        <f t="shared" si="1075"/>
        <v>9.7668506500656494E-5</v>
      </c>
      <c r="P1492" s="1">
        <f t="shared" si="1075"/>
        <v>2.7127508225965901E-3</v>
      </c>
      <c r="Q1492" s="1">
        <f t="shared" si="1075"/>
        <v>4.6043046430194702E-3</v>
      </c>
      <c r="R1492" s="1">
        <f t="shared" si="1075"/>
        <v>2.9076658954621699E-4</v>
      </c>
      <c r="S1492" s="1">
        <f t="shared" si="1075"/>
        <v>4.0067131186770199E-3</v>
      </c>
      <c r="T1492" s="1">
        <f t="shared" si="1075"/>
        <v>3.0116888874883601E-4</v>
      </c>
      <c r="U1492" s="1">
        <f t="shared" si="1075"/>
        <v>4.6751693040744598E-5</v>
      </c>
      <c r="V1492" s="1">
        <f t="shared" si="1075"/>
        <v>8.9343646782475195E-5</v>
      </c>
    </row>
    <row r="1493" spans="1:22">
      <c r="A1493" s="1" t="s">
        <v>58</v>
      </c>
      <c r="B1493" s="1">
        <v>21</v>
      </c>
      <c r="C1493" s="1" t="s">
        <v>33</v>
      </c>
      <c r="D1493" s="1">
        <f t="shared" ref="D1493:V1493" si="1076">D1087/SUM(D$820:D$1222)</f>
        <v>3.7081981208588201E-3</v>
      </c>
      <c r="E1493" s="1">
        <f t="shared" si="1076"/>
        <v>2.8123789564466701E-3</v>
      </c>
      <c r="F1493" s="1">
        <f t="shared" si="1076"/>
        <v>6.3528468033663302E-4</v>
      </c>
      <c r="G1493" s="1">
        <f t="shared" si="1076"/>
        <v>9.7812854680852196E-7</v>
      </c>
      <c r="H1493" s="1">
        <f t="shared" si="1076"/>
        <v>2.7112093749030698E-4</v>
      </c>
      <c r="I1493" s="1">
        <f t="shared" si="1076"/>
        <v>7.3205290612015598E-4</v>
      </c>
      <c r="J1493" s="1">
        <f t="shared" si="1076"/>
        <v>5.8018408639805702E-3</v>
      </c>
      <c r="K1493" s="1">
        <f t="shared" si="1076"/>
        <v>3.0589259823391099E-3</v>
      </c>
      <c r="L1493" s="1">
        <f t="shared" si="1076"/>
        <v>5.2735010508809198E-4</v>
      </c>
      <c r="M1493" s="1">
        <f t="shared" si="1076"/>
        <v>2.78603986629033E-3</v>
      </c>
      <c r="N1493" s="1">
        <f t="shared" si="1076"/>
        <v>1.09588639889519E-4</v>
      </c>
      <c r="O1493" s="1">
        <f t="shared" si="1076"/>
        <v>1.38684953267373E-4</v>
      </c>
      <c r="P1493" s="1">
        <f t="shared" si="1076"/>
        <v>3.0690586317857101E-3</v>
      </c>
      <c r="Q1493" s="1">
        <f t="shared" si="1076"/>
        <v>4.0288114964464198E-3</v>
      </c>
      <c r="R1493" s="1">
        <f t="shared" si="1076"/>
        <v>3.5502938599376801E-4</v>
      </c>
      <c r="S1493" s="1">
        <f t="shared" si="1076"/>
        <v>3.33902404287513E-3</v>
      </c>
      <c r="T1493" s="1">
        <f t="shared" si="1076"/>
        <v>3.4023190999962598E-4</v>
      </c>
      <c r="U1493" s="1">
        <f t="shared" si="1076"/>
        <v>7.0488082395367296E-5</v>
      </c>
      <c r="V1493" s="1">
        <f t="shared" si="1076"/>
        <v>1.0703256341029899E-4</v>
      </c>
    </row>
    <row r="1494" spans="1:22">
      <c r="A1494" s="1" t="s">
        <v>58</v>
      </c>
      <c r="B1494" s="1">
        <v>21</v>
      </c>
      <c r="C1494" s="1" t="s">
        <v>34</v>
      </c>
      <c r="D1494" s="1">
        <f t="shared" ref="D1494:V1494" si="1077">D1088/SUM(D$820:D$1222)</f>
        <v>4.0413778555386101E-3</v>
      </c>
      <c r="E1494" s="1">
        <f t="shared" si="1077"/>
        <v>3.2826642052254502E-3</v>
      </c>
      <c r="F1494" s="1">
        <f t="shared" si="1077"/>
        <v>6.3528468033663302E-4</v>
      </c>
      <c r="G1494" s="1">
        <f t="shared" si="1077"/>
        <v>1.8167657494517001E-4</v>
      </c>
      <c r="H1494" s="1">
        <f t="shared" si="1077"/>
        <v>3.4883642681989398E-4</v>
      </c>
      <c r="I1494" s="1">
        <f t="shared" si="1077"/>
        <v>1.6645028205467499E-3</v>
      </c>
      <c r="J1494" s="1">
        <f t="shared" si="1077"/>
        <v>9.1081424975748004E-3</v>
      </c>
      <c r="K1494" s="1">
        <f t="shared" si="1077"/>
        <v>3.2520949732966799E-3</v>
      </c>
      <c r="L1494" s="1">
        <f t="shared" si="1077"/>
        <v>5.8278546189795798E-4</v>
      </c>
      <c r="M1494" s="1">
        <f t="shared" si="1077"/>
        <v>2.68215189494154E-3</v>
      </c>
      <c r="N1494" s="1">
        <f t="shared" si="1077"/>
        <v>1.47629403794842E-4</v>
      </c>
      <c r="O1494" s="1">
        <f t="shared" si="1077"/>
        <v>2.0065521809615401E-4</v>
      </c>
      <c r="P1494" s="1">
        <f t="shared" si="1077"/>
        <v>3.2680180686656701E-3</v>
      </c>
      <c r="Q1494" s="1">
        <f t="shared" si="1077"/>
        <v>3.9968394265142504E-3</v>
      </c>
      <c r="R1494" s="1">
        <f t="shared" si="1077"/>
        <v>4.2614821759715899E-4</v>
      </c>
      <c r="S1494" s="1">
        <f t="shared" si="1077"/>
        <v>2.74552264216234E-3</v>
      </c>
      <c r="T1494" s="1">
        <f t="shared" si="1077"/>
        <v>3.7301318866917902E-4</v>
      </c>
      <c r="U1494" s="1">
        <f t="shared" si="1077"/>
        <v>6.7098477415664605E-5</v>
      </c>
      <c r="V1494" s="1">
        <f t="shared" si="1077"/>
        <v>1.2242112498810599E-4</v>
      </c>
    </row>
    <row r="1495" spans="1:22">
      <c r="A1495" s="1" t="s">
        <v>58</v>
      </c>
      <c r="B1495" s="1">
        <v>21</v>
      </c>
      <c r="C1495" s="1" t="s">
        <v>35</v>
      </c>
      <c r="D1495" s="1">
        <f t="shared" ref="D1495:V1495" si="1078">D1089/SUM(D$820:D$1222)</f>
        <v>4.2917873476433204E-3</v>
      </c>
      <c r="E1495" s="1">
        <f t="shared" si="1078"/>
        <v>3.5433288508745601E-3</v>
      </c>
      <c r="F1495" s="1">
        <f t="shared" si="1078"/>
        <v>7.8306989231259605E-4</v>
      </c>
      <c r="G1495" s="1">
        <f t="shared" si="1078"/>
        <v>1.8167657494517001E-4</v>
      </c>
      <c r="H1495" s="1">
        <f t="shared" si="1078"/>
        <v>4.4292993204006698E-4</v>
      </c>
      <c r="I1495" s="1">
        <f t="shared" si="1078"/>
        <v>1.08038638910098E-3</v>
      </c>
      <c r="J1495" s="1">
        <f t="shared" si="1078"/>
        <v>1.19278950097793E-2</v>
      </c>
      <c r="K1495" s="1">
        <f t="shared" si="1078"/>
        <v>2.8896050149565399E-3</v>
      </c>
      <c r="L1495" s="1">
        <f t="shared" si="1078"/>
        <v>7.1826315969627196E-4</v>
      </c>
      <c r="M1495" s="1">
        <f t="shared" si="1078"/>
        <v>2.7918564677992001E-3</v>
      </c>
      <c r="N1495" s="1">
        <f t="shared" si="1078"/>
        <v>2.8738128180246203E-4</v>
      </c>
      <c r="O1495" s="1">
        <f t="shared" si="1078"/>
        <v>3.1059755394462001E-4</v>
      </c>
      <c r="P1495" s="1">
        <f t="shared" si="1078"/>
        <v>3.4279802013122002E-3</v>
      </c>
      <c r="Q1495" s="1">
        <f t="shared" si="1078"/>
        <v>4.3165577574636399E-3</v>
      </c>
      <c r="R1495" s="1">
        <f t="shared" si="1078"/>
        <v>4.8406662744915498E-4</v>
      </c>
      <c r="S1495" s="1">
        <f t="shared" si="1078"/>
        <v>2.22620891653865E-3</v>
      </c>
      <c r="T1495" s="1">
        <f t="shared" si="1078"/>
        <v>3.9087658104931702E-4</v>
      </c>
      <c r="U1495" s="1">
        <f t="shared" si="1078"/>
        <v>7.2510005567451294E-5</v>
      </c>
      <c r="V1495" s="1">
        <f t="shared" si="1078"/>
        <v>1.6501926967301E-4</v>
      </c>
    </row>
    <row r="1496" spans="1:22">
      <c r="A1496" s="1" t="s">
        <v>58</v>
      </c>
      <c r="B1496" s="1">
        <v>21</v>
      </c>
      <c r="C1496" s="1" t="s">
        <v>36</v>
      </c>
      <c r="D1496" s="1">
        <f t="shared" ref="D1496:V1496" si="1079">D1090/SUM(D$820:D$1222)</f>
        <v>5.6108329602484897E-3</v>
      </c>
      <c r="E1496" s="1">
        <f t="shared" si="1079"/>
        <v>4.6324152376707199E-3</v>
      </c>
      <c r="F1496" s="1">
        <f t="shared" si="1079"/>
        <v>5.8322398066328203E-4</v>
      </c>
      <c r="G1496" s="1">
        <f t="shared" si="1079"/>
        <v>1.5810721237147099E-4</v>
      </c>
      <c r="H1496" s="1">
        <f t="shared" si="1079"/>
        <v>4.72453330909404E-4</v>
      </c>
      <c r="I1496" s="1">
        <f t="shared" si="1079"/>
        <v>4.4728963244922501E-4</v>
      </c>
      <c r="J1496" s="1">
        <f t="shared" si="1079"/>
        <v>8.5894020549869303E-4</v>
      </c>
      <c r="K1496" s="1">
        <f t="shared" si="1079"/>
        <v>2.93491625974906E-3</v>
      </c>
      <c r="L1496" s="1">
        <f t="shared" si="1079"/>
        <v>1.0806822512019799E-3</v>
      </c>
      <c r="M1496" s="1">
        <f t="shared" si="1079"/>
        <v>3.25522736484327E-3</v>
      </c>
      <c r="N1496" s="1">
        <f t="shared" si="1079"/>
        <v>4.5737069009379902E-4</v>
      </c>
      <c r="O1496" s="1">
        <f t="shared" si="1079"/>
        <v>3.8274041924336502E-4</v>
      </c>
      <c r="P1496" s="1">
        <f t="shared" si="1079"/>
        <v>3.59296075380646E-3</v>
      </c>
      <c r="Q1496" s="1">
        <f t="shared" si="1079"/>
        <v>4.2845861241678296E-3</v>
      </c>
      <c r="R1496" s="1">
        <f t="shared" si="1079"/>
        <v>6.4185833390899901E-4</v>
      </c>
      <c r="S1496" s="1">
        <f t="shared" si="1079"/>
        <v>2.0036458912713602E-3</v>
      </c>
      <c r="T1496" s="1">
        <f t="shared" si="1079"/>
        <v>4.7297003991799498E-4</v>
      </c>
      <c r="U1496" s="1">
        <f t="shared" si="1079"/>
        <v>8.7476997379159501E-5</v>
      </c>
      <c r="V1496" s="1">
        <f t="shared" si="1079"/>
        <v>2.16865310876763E-4</v>
      </c>
    </row>
    <row r="1497" spans="1:22">
      <c r="A1497" s="1" t="s">
        <v>58</v>
      </c>
      <c r="B1497" s="1">
        <v>21</v>
      </c>
      <c r="C1497" s="1" t="s">
        <v>37</v>
      </c>
      <c r="D1497" s="1">
        <f t="shared" ref="D1497:V1497" si="1080">D1091/SUM(D$820:D$1222)</f>
        <v>5.2856358997933001E-3</v>
      </c>
      <c r="E1497" s="1">
        <f t="shared" si="1080"/>
        <v>5.2516158089925902E-3</v>
      </c>
      <c r="F1497" s="1">
        <f t="shared" si="1080"/>
        <v>5.8322398066328203E-4</v>
      </c>
      <c r="G1497" s="1">
        <f t="shared" si="1080"/>
        <v>1.5810721237147099E-4</v>
      </c>
      <c r="H1497" s="1">
        <f t="shared" si="1080"/>
        <v>5.95073397788377E-4</v>
      </c>
      <c r="I1497" s="1">
        <f t="shared" si="1080"/>
        <v>3.7329807735083102E-4</v>
      </c>
      <c r="J1497" s="1">
        <f t="shared" si="1080"/>
        <v>8.9707429790892895E-4</v>
      </c>
      <c r="K1497" s="1">
        <f t="shared" si="1080"/>
        <v>2.9649647694535699E-3</v>
      </c>
      <c r="L1497" s="1">
        <f t="shared" si="1080"/>
        <v>1.3975087795692501E-3</v>
      </c>
      <c r="M1497" s="1">
        <f t="shared" si="1080"/>
        <v>2.9349422329707402E-3</v>
      </c>
      <c r="N1497" s="1">
        <f t="shared" si="1080"/>
        <v>4.4109153029700299E-4</v>
      </c>
      <c r="O1497" s="1">
        <f t="shared" si="1080"/>
        <v>3.7391547097241298E-4</v>
      </c>
      <c r="P1497" s="1">
        <f t="shared" si="1080"/>
        <v>3.7618096716000101E-3</v>
      </c>
      <c r="Q1497" s="1">
        <f t="shared" si="1080"/>
        <v>4.1247267085756604E-3</v>
      </c>
      <c r="R1497" s="1">
        <f t="shared" si="1080"/>
        <v>8.1366916963768697E-4</v>
      </c>
      <c r="S1497" s="1">
        <f t="shared" si="1080"/>
        <v>1.4843321656476699E-3</v>
      </c>
      <c r="T1497" s="1">
        <f t="shared" si="1080"/>
        <v>4.95231653977819E-4</v>
      </c>
      <c r="U1497" s="1">
        <f t="shared" si="1080"/>
        <v>9.2252593159889299E-5</v>
      </c>
      <c r="V1497" s="1">
        <f t="shared" si="1080"/>
        <v>2.4741079487164902E-4</v>
      </c>
    </row>
    <row r="1498" spans="1:22">
      <c r="A1498" s="1" t="s">
        <v>58</v>
      </c>
      <c r="B1498" s="1">
        <v>21</v>
      </c>
      <c r="C1498" s="1" t="s">
        <v>38</v>
      </c>
      <c r="D1498" s="1">
        <f t="shared" ref="D1498:V1498" si="1081">D1092/SUM(D$820:D$1222)</f>
        <v>5.7294314383397301E-3</v>
      </c>
      <c r="E1498" s="1">
        <f t="shared" si="1081"/>
        <v>5.93984410114005E-3</v>
      </c>
      <c r="F1498" s="1">
        <f t="shared" si="1081"/>
        <v>5.8322398066328203E-4</v>
      </c>
      <c r="G1498" s="1">
        <f t="shared" si="1081"/>
        <v>1.57557260578084E-4</v>
      </c>
      <c r="H1498" s="1">
        <f t="shared" si="1081"/>
        <v>5.9666179501098604E-4</v>
      </c>
      <c r="I1498" s="1">
        <f t="shared" si="1081"/>
        <v>3.3604176615692098E-4</v>
      </c>
      <c r="J1498" s="1">
        <f t="shared" si="1081"/>
        <v>1.02203634137146E-3</v>
      </c>
      <c r="K1498" s="1">
        <f t="shared" si="1081"/>
        <v>3.0365088401786001E-3</v>
      </c>
      <c r="L1498" s="1">
        <f t="shared" si="1081"/>
        <v>1.3975087795692501E-3</v>
      </c>
      <c r="M1498" s="1">
        <f t="shared" si="1081"/>
        <v>2.3475387641564401E-3</v>
      </c>
      <c r="N1498" s="1">
        <f t="shared" si="1081"/>
        <v>3.6759986881766601E-4</v>
      </c>
      <c r="O1498" s="1">
        <f t="shared" si="1081"/>
        <v>4.5555711064161701E-4</v>
      </c>
      <c r="P1498" s="1">
        <f t="shared" si="1081"/>
        <v>3.9331677993174304E-3</v>
      </c>
      <c r="Q1498" s="1">
        <f t="shared" si="1081"/>
        <v>4.7880324908152897E-3</v>
      </c>
      <c r="R1498" s="1">
        <f t="shared" si="1081"/>
        <v>1.2511739525852101E-3</v>
      </c>
      <c r="S1498" s="1">
        <f t="shared" si="1081"/>
        <v>1.4811504788261199E-3</v>
      </c>
      <c r="T1498" s="1">
        <f t="shared" si="1081"/>
        <v>5.5253877928033795E-4</v>
      </c>
      <c r="U1498" s="1">
        <f t="shared" si="1081"/>
        <v>1.17564166247427E-4</v>
      </c>
      <c r="V1498" s="1">
        <f t="shared" si="1081"/>
        <v>3.1978199604239E-4</v>
      </c>
    </row>
    <row r="1499" spans="1:22">
      <c r="A1499" s="1" t="s">
        <v>59</v>
      </c>
      <c r="B1499" s="1">
        <v>22</v>
      </c>
      <c r="C1499" s="1" t="s">
        <v>25</v>
      </c>
      <c r="D1499" s="1">
        <f t="shared" ref="D1499:V1499" si="1082">D1093/SUM(D$820:D$1222)</f>
        <v>4.4091236310991698E-4</v>
      </c>
      <c r="E1499" s="1">
        <f t="shared" si="1082"/>
        <v>7.7928020521486705E-4</v>
      </c>
      <c r="F1499" s="1">
        <f t="shared" si="1082"/>
        <v>9.2312996820799801E-4</v>
      </c>
      <c r="G1499" s="1">
        <f t="shared" si="1082"/>
        <v>4.0951374649093002E-4</v>
      </c>
      <c r="H1499" s="1">
        <f t="shared" si="1082"/>
        <v>1.50136109072551E-4</v>
      </c>
      <c r="I1499" s="1">
        <f t="shared" si="1082"/>
        <v>2.29744039114158E-4</v>
      </c>
      <c r="J1499" s="1">
        <f t="shared" si="1082"/>
        <v>2.0527323509775901E-4</v>
      </c>
      <c r="K1499" s="1">
        <f t="shared" si="1082"/>
        <v>4.9621736896862504E-4</v>
      </c>
      <c r="L1499" s="1">
        <f t="shared" si="1082"/>
        <v>4.7265760063078802E-4</v>
      </c>
      <c r="M1499" s="1">
        <f t="shared" si="1082"/>
        <v>8.4068376242860804E-4</v>
      </c>
      <c r="N1499" s="1">
        <f t="shared" si="1082"/>
        <v>5.2104104029077297E-4</v>
      </c>
      <c r="O1499" s="1">
        <f t="shared" si="1082"/>
        <v>6.9487405759527604E-4</v>
      </c>
      <c r="P1499" s="1">
        <f t="shared" si="1082"/>
        <v>2.6888490716357201E-4</v>
      </c>
      <c r="Q1499" s="1">
        <f t="shared" si="1082"/>
        <v>2.79960281570347E-4</v>
      </c>
      <c r="R1499" s="1">
        <f t="shared" si="1082"/>
        <v>9.8734450666854306E-5</v>
      </c>
      <c r="S1499" s="1">
        <f t="shared" si="1082"/>
        <v>2.0778335663604601E-3</v>
      </c>
      <c r="T1499" s="1">
        <f t="shared" si="1082"/>
        <v>8.8549117354233195E-4</v>
      </c>
      <c r="U1499" s="1">
        <f t="shared" si="1082"/>
        <v>5.77199850073214E-4</v>
      </c>
      <c r="V1499" s="1">
        <f t="shared" si="1082"/>
        <v>6.19104427932905E-5</v>
      </c>
    </row>
    <row r="1500" spans="1:22">
      <c r="A1500" s="1" t="s">
        <v>59</v>
      </c>
      <c r="B1500" s="1">
        <v>22</v>
      </c>
      <c r="C1500" s="1" t="s">
        <v>27</v>
      </c>
      <c r="D1500" s="1">
        <f t="shared" ref="D1500:V1500" si="1083">D1094/SUM(D$820:D$1222)</f>
        <v>7.4821466329513797E-4</v>
      </c>
      <c r="E1500" s="1">
        <f t="shared" si="1083"/>
        <v>1.0316551660793901E-3</v>
      </c>
      <c r="F1500" s="1">
        <f t="shared" si="1083"/>
        <v>1.17135202549572E-3</v>
      </c>
      <c r="G1500" s="1">
        <f t="shared" si="1083"/>
        <v>4.0951374649093002E-4</v>
      </c>
      <c r="H1500" s="1">
        <f t="shared" si="1083"/>
        <v>1.4355004541439801E-4</v>
      </c>
      <c r="I1500" s="1">
        <f t="shared" si="1083"/>
        <v>2.7664009516243602E-4</v>
      </c>
      <c r="J1500" s="1">
        <f t="shared" si="1083"/>
        <v>2.9982909889706203E-4</v>
      </c>
      <c r="K1500" s="1">
        <f t="shared" si="1083"/>
        <v>9.0020288832928005E-4</v>
      </c>
      <c r="L1500" s="1">
        <f t="shared" si="1083"/>
        <v>6.1249955600039803E-4</v>
      </c>
      <c r="M1500" s="1">
        <f t="shared" si="1083"/>
        <v>7.4382123430234096E-4</v>
      </c>
      <c r="N1500" s="1">
        <f t="shared" si="1083"/>
        <v>6.8379900363105402E-4</v>
      </c>
      <c r="O1500" s="1">
        <f t="shared" si="1083"/>
        <v>8.4452866066302601E-4</v>
      </c>
      <c r="P1500" s="1">
        <f t="shared" si="1083"/>
        <v>8.7663646080687202E-4</v>
      </c>
      <c r="Q1500" s="1">
        <f t="shared" si="1083"/>
        <v>5.4773875056903095E-4</v>
      </c>
      <c r="R1500" s="1">
        <f t="shared" si="1083"/>
        <v>2.2441233602220901E-4</v>
      </c>
      <c r="S1500" s="1">
        <f t="shared" si="1083"/>
        <v>2.22620891653865E-3</v>
      </c>
      <c r="T1500" s="1">
        <f t="shared" si="1083"/>
        <v>1.0206037420440401E-3</v>
      </c>
      <c r="U1500" s="1">
        <f t="shared" si="1083"/>
        <v>7.15780621182519E-4</v>
      </c>
      <c r="V1500" s="1">
        <f t="shared" si="1083"/>
        <v>8.3138538521108406E-5</v>
      </c>
    </row>
    <row r="1501" spans="1:22">
      <c r="A1501" s="1" t="s">
        <v>59</v>
      </c>
      <c r="B1501" s="1">
        <v>22</v>
      </c>
      <c r="C1501" s="1" t="s">
        <v>28</v>
      </c>
      <c r="D1501" s="1">
        <f t="shared" ref="D1501:V1501" si="1084">D1095/SUM(D$820:D$1222)</f>
        <v>9.7854944505629802E-4</v>
      </c>
      <c r="E1501" s="1">
        <f t="shared" si="1084"/>
        <v>1.208596343413E-3</v>
      </c>
      <c r="F1501" s="1">
        <f t="shared" si="1084"/>
        <v>1.2032501199988001E-3</v>
      </c>
      <c r="G1501" s="1">
        <f t="shared" si="1084"/>
        <v>4.3308310906462898E-4</v>
      </c>
      <c r="H1501" s="1">
        <f t="shared" si="1084"/>
        <v>7.9020843986781801E-5</v>
      </c>
      <c r="I1501" s="1">
        <f t="shared" si="1084"/>
        <v>3.57926592312784E-4</v>
      </c>
      <c r="J1501" s="1">
        <f t="shared" si="1084"/>
        <v>5.5633353346753599E-4</v>
      </c>
      <c r="K1501" s="1">
        <f t="shared" si="1084"/>
        <v>1.34186828493845E-3</v>
      </c>
      <c r="L1501" s="1">
        <f t="shared" si="1084"/>
        <v>5.2465726531005896E-4</v>
      </c>
      <c r="M1501" s="1">
        <f t="shared" si="1084"/>
        <v>9.5590160989165204E-4</v>
      </c>
      <c r="N1501" s="1">
        <f t="shared" si="1084"/>
        <v>8.3394398159158695E-4</v>
      </c>
      <c r="O1501" s="1">
        <f t="shared" si="1084"/>
        <v>1.06432638705679E-3</v>
      </c>
      <c r="P1501" s="1">
        <f t="shared" si="1084"/>
        <v>1.50226613515773E-3</v>
      </c>
      <c r="Q1501" s="1">
        <f t="shared" si="1084"/>
        <v>9.9148596175573697E-4</v>
      </c>
      <c r="R1501" s="1">
        <f t="shared" si="1084"/>
        <v>5.1379328081215599E-4</v>
      </c>
      <c r="S1501" s="1">
        <f t="shared" si="1084"/>
        <v>2.3745842667168499E-3</v>
      </c>
      <c r="T1501" s="1">
        <f t="shared" si="1084"/>
        <v>1.15792043074969E-3</v>
      </c>
      <c r="U1501" s="1">
        <f t="shared" si="1084"/>
        <v>8.4830965967051699E-4</v>
      </c>
      <c r="V1501" s="1">
        <f t="shared" si="1084"/>
        <v>1.5911826205342199E-4</v>
      </c>
    </row>
    <row r="1502" spans="1:22">
      <c r="A1502" s="1" t="s">
        <v>59</v>
      </c>
      <c r="B1502" s="1">
        <v>22</v>
      </c>
      <c r="C1502" s="1" t="s">
        <v>29</v>
      </c>
      <c r="D1502" s="1">
        <f t="shared" ref="D1502:V1502" si="1085">D1096/SUM(D$820:D$1222)</f>
        <v>1.3075433352417701E-3</v>
      </c>
      <c r="E1502" s="1">
        <f t="shared" si="1085"/>
        <v>1.3301403391995201E-3</v>
      </c>
      <c r="F1502" s="1">
        <f t="shared" si="1085"/>
        <v>1.2293140573836499E-3</v>
      </c>
      <c r="G1502" s="1">
        <f t="shared" si="1085"/>
        <v>4.8807828840326099E-4</v>
      </c>
      <c r="H1502" s="1">
        <f t="shared" si="1085"/>
        <v>1.7755496046362E-4</v>
      </c>
      <c r="I1502" s="1">
        <f t="shared" si="1085"/>
        <v>5.8511193050221903E-4</v>
      </c>
      <c r="J1502" s="1">
        <f t="shared" si="1085"/>
        <v>7.34659715065572E-4</v>
      </c>
      <c r="K1502" s="1">
        <f t="shared" si="1085"/>
        <v>1.64807690764157E-3</v>
      </c>
      <c r="L1502" s="1">
        <f t="shared" si="1085"/>
        <v>7.5345578989884998E-4</v>
      </c>
      <c r="M1502" s="1">
        <f t="shared" si="1085"/>
        <v>7.9874036434073503E-4</v>
      </c>
      <c r="N1502" s="1">
        <f t="shared" si="1085"/>
        <v>8.16588513709052E-4</v>
      </c>
      <c r="O1502" s="1">
        <f t="shared" si="1085"/>
        <v>1.20043925915705E-3</v>
      </c>
      <c r="P1502" s="1">
        <f t="shared" si="1085"/>
        <v>1.76207391269146E-3</v>
      </c>
      <c r="Q1502" s="1">
        <f t="shared" si="1085"/>
        <v>1.7268383575554901E-3</v>
      </c>
      <c r="R1502" s="1">
        <f t="shared" si="1085"/>
        <v>1.1801103195468001E-3</v>
      </c>
      <c r="S1502" s="1">
        <f t="shared" si="1085"/>
        <v>2.5229596168950502E-3</v>
      </c>
      <c r="T1502" s="1">
        <f t="shared" si="1085"/>
        <v>1.3128901185432799E-3</v>
      </c>
      <c r="U1502" s="1">
        <f t="shared" si="1085"/>
        <v>1.01707036521469E-3</v>
      </c>
      <c r="V1502" s="1">
        <f t="shared" si="1085"/>
        <v>2.0769551833133899E-4</v>
      </c>
    </row>
    <row r="1503" spans="1:22">
      <c r="A1503" s="1" t="s">
        <v>59</v>
      </c>
      <c r="B1503" s="1">
        <v>22</v>
      </c>
      <c r="C1503" s="1" t="s">
        <v>30</v>
      </c>
      <c r="D1503" s="1">
        <f t="shared" ref="D1503:V1503" si="1086">D1097/SUM(D$820:D$1222)</f>
        <v>2.0056209619091101E-3</v>
      </c>
      <c r="E1503" s="1">
        <f t="shared" si="1086"/>
        <v>1.79444487019186E-3</v>
      </c>
      <c r="F1503" s="1">
        <f t="shared" si="1086"/>
        <v>1.2293140573836499E-3</v>
      </c>
      <c r="G1503" s="1">
        <f t="shared" si="1086"/>
        <v>5.2736055935942699E-4</v>
      </c>
      <c r="H1503" s="1">
        <f t="shared" si="1086"/>
        <v>4.39139811093023E-4</v>
      </c>
      <c r="I1503" s="1">
        <f t="shared" si="1086"/>
        <v>8.6492506492361E-4</v>
      </c>
      <c r="J1503" s="1">
        <f t="shared" si="1086"/>
        <v>1.1650737317682701E-3</v>
      </c>
      <c r="K1503" s="1">
        <f t="shared" si="1086"/>
        <v>1.84744638472864E-3</v>
      </c>
      <c r="L1503" s="1">
        <f t="shared" si="1086"/>
        <v>1.0753894281899799E-3</v>
      </c>
      <c r="M1503" s="1">
        <f t="shared" si="1086"/>
        <v>7.9319193652231895E-4</v>
      </c>
      <c r="N1503" s="1">
        <f t="shared" si="1086"/>
        <v>1.3077213470826399E-3</v>
      </c>
      <c r="O1503" s="1">
        <f t="shared" si="1086"/>
        <v>1.7980360641158999E-3</v>
      </c>
      <c r="P1503" s="1">
        <f t="shared" si="1086"/>
        <v>2.15026959799639E-3</v>
      </c>
      <c r="Q1503" s="1">
        <f t="shared" si="1086"/>
        <v>2.59007833788361E-3</v>
      </c>
      <c r="R1503" s="1">
        <f t="shared" si="1086"/>
        <v>1.3573446345512101E-3</v>
      </c>
      <c r="S1503" s="1">
        <f t="shared" si="1086"/>
        <v>2.3745842667168499E-3</v>
      </c>
      <c r="T1503" s="1">
        <f t="shared" si="1086"/>
        <v>1.44711102023521E-3</v>
      </c>
      <c r="U1503" s="1">
        <f t="shared" si="1086"/>
        <v>1.2196221489936901E-3</v>
      </c>
      <c r="V1503" s="1">
        <f t="shared" si="1086"/>
        <v>3.06277284485208E-4</v>
      </c>
    </row>
    <row r="1504" spans="1:22">
      <c r="A1504" s="1" t="s">
        <v>59</v>
      </c>
      <c r="B1504" s="1">
        <v>22</v>
      </c>
      <c r="C1504" s="1" t="s">
        <v>31</v>
      </c>
      <c r="D1504" s="1">
        <f t="shared" ref="D1504:V1504" si="1087">D1098/SUM(D$820:D$1222)</f>
        <v>2.5106320100717898E-3</v>
      </c>
      <c r="E1504" s="1">
        <f t="shared" si="1087"/>
        <v>2.1450307417071701E-3</v>
      </c>
      <c r="F1504" s="1">
        <f t="shared" si="1087"/>
        <v>1.2794938543591299E-3</v>
      </c>
      <c r="G1504" s="1">
        <f t="shared" si="1087"/>
        <v>5.8235573869805802E-4</v>
      </c>
      <c r="H1504" s="1">
        <f t="shared" si="1087"/>
        <v>3.83012598384397E-4</v>
      </c>
      <c r="I1504" s="1">
        <f t="shared" si="1087"/>
        <v>1.3685366001531701E-3</v>
      </c>
      <c r="J1504" s="1">
        <f t="shared" si="1087"/>
        <v>6.2775993654099805E-4</v>
      </c>
      <c r="K1504" s="1">
        <f t="shared" si="1087"/>
        <v>2.0248756801267099E-3</v>
      </c>
      <c r="L1504" s="1">
        <f t="shared" si="1087"/>
        <v>1.44375133851617E-3</v>
      </c>
      <c r="M1504" s="1">
        <f t="shared" si="1087"/>
        <v>7.6208868206927201E-4</v>
      </c>
      <c r="N1504" s="1">
        <f t="shared" si="1087"/>
        <v>1.4363401633284E-3</v>
      </c>
      <c r="O1504" s="1">
        <f t="shared" si="1087"/>
        <v>1.29216655399306E-3</v>
      </c>
      <c r="P1504" s="1">
        <f t="shared" si="1087"/>
        <v>2.27625284625722E-3</v>
      </c>
      <c r="Q1504" s="1">
        <f t="shared" si="1087"/>
        <v>3.5812054792328401E-3</v>
      </c>
      <c r="R1504" s="1">
        <f t="shared" si="1087"/>
        <v>1.6447364082445299E-3</v>
      </c>
      <c r="S1504" s="1">
        <f t="shared" si="1087"/>
        <v>2.5229596168950502E-3</v>
      </c>
      <c r="T1504" s="1">
        <f t="shared" si="1087"/>
        <v>1.62878061868112E-3</v>
      </c>
      <c r="U1504" s="1">
        <f t="shared" si="1087"/>
        <v>1.4504680408864701E-3</v>
      </c>
      <c r="V1504" s="1">
        <f t="shared" si="1087"/>
        <v>4.2294502054625403E-4</v>
      </c>
    </row>
    <row r="1505" spans="1:22">
      <c r="A1505" s="1" t="s">
        <v>59</v>
      </c>
      <c r="B1505" s="1">
        <v>22</v>
      </c>
      <c r="C1505" s="1" t="s">
        <v>32</v>
      </c>
      <c r="D1505" s="1">
        <f t="shared" ref="D1505:V1505" si="1088">D1099/SUM(D$820:D$1222)</f>
        <v>3.0047877228505599E-3</v>
      </c>
      <c r="E1505" s="1">
        <f t="shared" si="1088"/>
        <v>2.7141216187853102E-3</v>
      </c>
      <c r="F1505" s="1">
        <f t="shared" si="1088"/>
        <v>1.3003181342284701E-3</v>
      </c>
      <c r="G1505" s="1">
        <f t="shared" si="1088"/>
        <v>5.7449928450682502E-4</v>
      </c>
      <c r="H1505" s="1">
        <f t="shared" si="1088"/>
        <v>2.43754183450429E-4</v>
      </c>
      <c r="I1505" s="1">
        <f t="shared" si="1088"/>
        <v>1.1324931180435099E-3</v>
      </c>
      <c r="J1505" s="1">
        <f t="shared" si="1088"/>
        <v>1.53837194444047E-3</v>
      </c>
      <c r="K1505" s="1">
        <f t="shared" si="1088"/>
        <v>2.5977052063984301E-3</v>
      </c>
      <c r="L1505" s="1">
        <f t="shared" si="1088"/>
        <v>1.76819210349719E-3</v>
      </c>
      <c r="M1505" s="1">
        <f t="shared" si="1088"/>
        <v>8.8601290282445001E-4</v>
      </c>
      <c r="N1505" s="1">
        <f t="shared" si="1088"/>
        <v>1.1686757962562899E-3</v>
      </c>
      <c r="O1505" s="1">
        <f t="shared" si="1088"/>
        <v>1.40367390529844E-3</v>
      </c>
      <c r="P1505" s="1">
        <f t="shared" si="1088"/>
        <v>2.7197557003007201E-3</v>
      </c>
      <c r="Q1505" s="1">
        <f t="shared" si="1088"/>
        <v>3.2934587141786398E-3</v>
      </c>
      <c r="R1505" s="1">
        <f t="shared" si="1088"/>
        <v>1.82995237589274E-3</v>
      </c>
      <c r="S1505" s="1">
        <f t="shared" si="1088"/>
        <v>2.5229596168950502E-3</v>
      </c>
      <c r="T1505" s="1">
        <f t="shared" si="1088"/>
        <v>1.82956595053213E-3</v>
      </c>
      <c r="U1505" s="1">
        <f t="shared" si="1088"/>
        <v>1.7099229555796701E-3</v>
      </c>
      <c r="V1505" s="1">
        <f t="shared" si="1088"/>
        <v>4.8965071391081502E-4</v>
      </c>
    </row>
    <row r="1506" spans="1:22">
      <c r="A1506" s="1" t="s">
        <v>59</v>
      </c>
      <c r="B1506" s="1">
        <v>22</v>
      </c>
      <c r="C1506" s="1" t="s">
        <v>33</v>
      </c>
      <c r="D1506" s="1">
        <f t="shared" ref="D1506:V1506" si="1089">D1100/SUM(D$820:D$1222)</f>
        <v>3.54116361617581E-3</v>
      </c>
      <c r="E1506" s="1">
        <f t="shared" si="1089"/>
        <v>3.4389378567247402E-3</v>
      </c>
      <c r="F1506" s="1">
        <f t="shared" si="1089"/>
        <v>1.3003181342284701E-3</v>
      </c>
      <c r="G1506" s="1">
        <f t="shared" si="1089"/>
        <v>4.1737020068216302E-4</v>
      </c>
      <c r="H1506" s="1">
        <f t="shared" si="1089"/>
        <v>1.6065624932590599E-4</v>
      </c>
      <c r="I1506" s="1">
        <f t="shared" si="1089"/>
        <v>1.2075268077207501E-3</v>
      </c>
      <c r="J1506" s="1">
        <f t="shared" si="1089"/>
        <v>4.7870449565282896E-3</v>
      </c>
      <c r="K1506" s="1">
        <f t="shared" si="1089"/>
        <v>3.1323778949501301E-3</v>
      </c>
      <c r="L1506" s="1">
        <f t="shared" si="1089"/>
        <v>2.0994113961953298E-3</v>
      </c>
      <c r="M1506" s="1">
        <f t="shared" si="1089"/>
        <v>1.0181136448690999E-3</v>
      </c>
      <c r="N1506" s="1">
        <f t="shared" si="1089"/>
        <v>1.53556231498243E-3</v>
      </c>
      <c r="O1506" s="1">
        <f t="shared" si="1089"/>
        <v>1.5661094679310201E-3</v>
      </c>
      <c r="P1506" s="1">
        <f t="shared" si="1089"/>
        <v>2.9834318431337498E-3</v>
      </c>
      <c r="Q1506" s="1">
        <f t="shared" si="1089"/>
        <v>3.5812054792328401E-3</v>
      </c>
      <c r="R1506" s="1">
        <f t="shared" si="1089"/>
        <v>2.1444103090181802E-3</v>
      </c>
      <c r="S1506" s="1">
        <f t="shared" si="1089"/>
        <v>2.5229596168950502E-3</v>
      </c>
      <c r="T1506" s="1">
        <f t="shared" si="1089"/>
        <v>1.97182187224025E-3</v>
      </c>
      <c r="U1506" s="1">
        <f t="shared" si="1089"/>
        <v>1.82716459487131E-3</v>
      </c>
      <c r="V1506" s="1">
        <f t="shared" si="1089"/>
        <v>6.8150302753897704E-4</v>
      </c>
    </row>
    <row r="1507" spans="1:22">
      <c r="A1507" s="1" t="s">
        <v>59</v>
      </c>
      <c r="B1507" s="1">
        <v>22</v>
      </c>
      <c r="C1507" s="1" t="s">
        <v>34</v>
      </c>
      <c r="D1507" s="1">
        <f t="shared" ref="D1507:V1507" si="1090">D1101/SUM(D$820:D$1222)</f>
        <v>3.6386733889935499E-3</v>
      </c>
      <c r="E1507" s="1">
        <f t="shared" si="1090"/>
        <v>3.74932275818031E-3</v>
      </c>
      <c r="F1507" s="1">
        <f t="shared" si="1090"/>
        <v>1.4729581318549301E-3</v>
      </c>
      <c r="G1507" s="1">
        <f t="shared" si="1090"/>
        <v>4.0951374649093002E-4</v>
      </c>
      <c r="H1507" s="1">
        <f t="shared" si="1090"/>
        <v>1.7881349024417601E-4</v>
      </c>
      <c r="I1507" s="1">
        <f t="shared" si="1090"/>
        <v>2.1076705502029698E-3</v>
      </c>
      <c r="J1507" s="1">
        <f t="shared" si="1090"/>
        <v>8.42318432145551E-3</v>
      </c>
      <c r="K1507" s="1">
        <f t="shared" si="1090"/>
        <v>3.1347626973076302E-3</v>
      </c>
      <c r="L1507" s="1">
        <f t="shared" si="1090"/>
        <v>2.2049892868030701E-3</v>
      </c>
      <c r="M1507" s="1">
        <f t="shared" si="1090"/>
        <v>1.0232636178209699E-3</v>
      </c>
      <c r="N1507" s="1">
        <f t="shared" si="1090"/>
        <v>1.47448183111676E-3</v>
      </c>
      <c r="O1507" s="1">
        <f t="shared" si="1090"/>
        <v>1.4606882878469799E-3</v>
      </c>
      <c r="P1507" s="1">
        <f t="shared" si="1090"/>
        <v>3.2337255330394899E-3</v>
      </c>
      <c r="Q1507" s="1">
        <f t="shared" si="1090"/>
        <v>3.83698035076458E-3</v>
      </c>
      <c r="R1507" s="1">
        <f t="shared" si="1090"/>
        <v>2.43916977677754E-3</v>
      </c>
      <c r="S1507" s="1">
        <f t="shared" si="1090"/>
        <v>2.3745842667168499E-3</v>
      </c>
      <c r="T1507" s="1">
        <f t="shared" si="1090"/>
        <v>2.1565772389716799E-3</v>
      </c>
      <c r="U1507" s="1">
        <f t="shared" si="1090"/>
        <v>2.0510390323739002E-3</v>
      </c>
      <c r="V1507" s="1">
        <f t="shared" si="1090"/>
        <v>8.2296654786300199E-4</v>
      </c>
    </row>
    <row r="1508" spans="1:22">
      <c r="A1508" s="1" t="s">
        <v>59</v>
      </c>
      <c r="B1508" s="1">
        <v>22</v>
      </c>
      <c r="C1508" s="1" t="s">
        <v>35</v>
      </c>
      <c r="D1508" s="1">
        <f t="shared" ref="D1508:V1508" si="1091">D1102/SUM(D$820:D$1222)</f>
        <v>3.7011832913889501E-3</v>
      </c>
      <c r="E1508" s="1">
        <f t="shared" si="1091"/>
        <v>3.9540659301749896E-3</v>
      </c>
      <c r="F1508" s="1">
        <f t="shared" si="1091"/>
        <v>1.6986664556000401E-3</v>
      </c>
      <c r="G1508" s="1">
        <f t="shared" si="1091"/>
        <v>4.0951374649093002E-4</v>
      </c>
      <c r="H1508" s="1">
        <f t="shared" si="1091"/>
        <v>1.6755180526027499E-4</v>
      </c>
      <c r="I1508" s="1">
        <f t="shared" si="1091"/>
        <v>2.2475771174136701E-3</v>
      </c>
      <c r="J1508" s="1">
        <f t="shared" si="1091"/>
        <v>1.03895519177617E-2</v>
      </c>
      <c r="K1508" s="1">
        <f t="shared" si="1091"/>
        <v>2.93491625974906E-3</v>
      </c>
      <c r="L1508" s="1">
        <f t="shared" si="1091"/>
        <v>2.5499513480235899E-3</v>
      </c>
      <c r="M1508" s="1">
        <f t="shared" si="1091"/>
        <v>1.64409859243253E-3</v>
      </c>
      <c r="N1508" s="1">
        <f t="shared" si="1091"/>
        <v>1.86144822256746E-3</v>
      </c>
      <c r="O1508" s="1">
        <f t="shared" si="1091"/>
        <v>1.82053316130909E-3</v>
      </c>
      <c r="P1508" s="1">
        <f t="shared" si="1091"/>
        <v>3.4354032806703E-3</v>
      </c>
      <c r="Q1508" s="1">
        <f t="shared" si="1091"/>
        <v>4.2526140995292399E-3</v>
      </c>
      <c r="R1508" s="1">
        <f t="shared" si="1091"/>
        <v>2.97506826750462E-3</v>
      </c>
      <c r="S1508" s="1">
        <f t="shared" si="1091"/>
        <v>2.3745842667168499E-3</v>
      </c>
      <c r="T1508" s="1">
        <f t="shared" si="1091"/>
        <v>2.2751689246720101E-3</v>
      </c>
      <c r="U1508" s="1">
        <f t="shared" si="1091"/>
        <v>2.2748310794061498E-3</v>
      </c>
      <c r="V1508" s="1">
        <f t="shared" si="1091"/>
        <v>1.0870198969707499E-3</v>
      </c>
    </row>
    <row r="1509" spans="1:22">
      <c r="A1509" s="1" t="s">
        <v>59</v>
      </c>
      <c r="B1509" s="1">
        <v>22</v>
      </c>
      <c r="C1509" s="1" t="s">
        <v>36</v>
      </c>
      <c r="D1509" s="1">
        <f t="shared" ref="D1509:V1509" si="1092">D1103/SUM(D$820:D$1222)</f>
        <v>4.1273465141005499E-3</v>
      </c>
      <c r="E1509" s="1">
        <f t="shared" si="1092"/>
        <v>4.3468965586901404E-3</v>
      </c>
      <c r="F1509" s="1">
        <f t="shared" si="1092"/>
        <v>1.6986664556000401E-3</v>
      </c>
      <c r="G1509" s="1">
        <f t="shared" si="1092"/>
        <v>4.0165729229969701E-4</v>
      </c>
      <c r="H1509" s="1">
        <f t="shared" si="1092"/>
        <v>1.7416761233198701E-4</v>
      </c>
      <c r="I1509" s="1">
        <f t="shared" si="1092"/>
        <v>1.41204571882019E-3</v>
      </c>
      <c r="J1509" s="1">
        <f t="shared" si="1092"/>
        <v>6.7494784670772896E-4</v>
      </c>
      <c r="K1509" s="1">
        <f t="shared" si="1092"/>
        <v>3.0880205711006198E-3</v>
      </c>
      <c r="L1509" s="1">
        <f t="shared" si="1092"/>
        <v>3.1546331630082501E-3</v>
      </c>
      <c r="M1509" s="1">
        <f t="shared" si="1092"/>
        <v>1.64517066985461E-3</v>
      </c>
      <c r="N1509" s="1">
        <f t="shared" si="1092"/>
        <v>2.5620238825002401E-3</v>
      </c>
      <c r="O1509" s="1">
        <f t="shared" si="1092"/>
        <v>1.8146426170198599E-3</v>
      </c>
      <c r="P1509" s="1">
        <f t="shared" si="1092"/>
        <v>3.6463860151021302E-3</v>
      </c>
      <c r="Q1509" s="1">
        <f t="shared" si="1092"/>
        <v>4.2206424286626203E-3</v>
      </c>
      <c r="R1509" s="1">
        <f t="shared" si="1092"/>
        <v>3.44225268217532E-3</v>
      </c>
      <c r="S1509" s="1">
        <f t="shared" si="1092"/>
        <v>2.3745842667168499E-3</v>
      </c>
      <c r="T1509" s="1">
        <f t="shared" si="1092"/>
        <v>2.5674653198994499E-3</v>
      </c>
      <c r="U1509" s="1">
        <f t="shared" si="1092"/>
        <v>2.59197763232969E-3</v>
      </c>
      <c r="V1509" s="1">
        <f t="shared" si="1092"/>
        <v>1.45572098851066E-3</v>
      </c>
    </row>
    <row r="1510" spans="1:22">
      <c r="A1510" s="1" t="s">
        <v>59</v>
      </c>
      <c r="B1510" s="1">
        <v>22</v>
      </c>
      <c r="C1510" s="1" t="s">
        <v>37</v>
      </c>
      <c r="D1510" s="1">
        <f t="shared" ref="D1510:V1510" si="1093">D1104/SUM(D$820:D$1222)</f>
        <v>4.2262826917366502E-3</v>
      </c>
      <c r="E1510" s="1">
        <f t="shared" si="1093"/>
        <v>4.7887393399117101E-3</v>
      </c>
      <c r="F1510" s="1">
        <f t="shared" si="1093"/>
        <v>1.6986664556000401E-3</v>
      </c>
      <c r="G1510" s="1">
        <f t="shared" si="1093"/>
        <v>5.3521701355065999E-4</v>
      </c>
      <c r="H1510" s="1">
        <f t="shared" si="1093"/>
        <v>1.87843027887278E-4</v>
      </c>
      <c r="I1510" s="1">
        <f t="shared" si="1093"/>
        <v>9.8112307046545398E-4</v>
      </c>
      <c r="J1510" s="1">
        <f t="shared" si="1093"/>
        <v>7.0214075478166899E-4</v>
      </c>
      <c r="K1510" s="1">
        <f t="shared" si="1093"/>
        <v>3.3994757589902299E-3</v>
      </c>
      <c r="L1510" s="1">
        <f t="shared" si="1093"/>
        <v>3.59403032954809E-3</v>
      </c>
      <c r="M1510" s="1">
        <f t="shared" si="1093"/>
        <v>1.9693636007625998E-3</v>
      </c>
      <c r="N1510" s="1">
        <f t="shared" si="1093"/>
        <v>2.23445624353124E-3</v>
      </c>
      <c r="O1510" s="1">
        <f t="shared" si="1093"/>
        <v>1.88411191424637E-3</v>
      </c>
      <c r="P1510" s="1">
        <f t="shared" si="1093"/>
        <v>3.8631190222761401E-3</v>
      </c>
      <c r="Q1510" s="1">
        <f t="shared" si="1093"/>
        <v>3.80500854388546E-3</v>
      </c>
      <c r="R1510" s="1">
        <f t="shared" si="1093"/>
        <v>7.2708512569581302E-3</v>
      </c>
      <c r="S1510" s="1">
        <f t="shared" si="1093"/>
        <v>2.1520212414495601E-3</v>
      </c>
      <c r="T1510" s="1">
        <f t="shared" si="1093"/>
        <v>2.6083517496825999E-3</v>
      </c>
      <c r="U1510" s="1">
        <f t="shared" si="1093"/>
        <v>2.9264701256084798E-3</v>
      </c>
      <c r="V1510" s="1">
        <f t="shared" si="1093"/>
        <v>1.6226324464271101E-3</v>
      </c>
    </row>
    <row r="1511" spans="1:22">
      <c r="A1511" s="1" t="s">
        <v>59</v>
      </c>
      <c r="B1511" s="1">
        <v>22</v>
      </c>
      <c r="C1511" s="1" t="s">
        <v>38</v>
      </c>
      <c r="D1511" s="1">
        <f t="shared" ref="D1511:V1511" si="1094">D1105/SUM(D$820:D$1222)</f>
        <v>4.3933152154520096E-3</v>
      </c>
      <c r="E1511" s="1">
        <f t="shared" si="1094"/>
        <v>5.1564113558863998E-3</v>
      </c>
      <c r="F1511" s="1">
        <f t="shared" si="1094"/>
        <v>1.6986664556000401E-3</v>
      </c>
      <c r="G1511" s="1">
        <f t="shared" si="1094"/>
        <v>5.7394933271343897E-4</v>
      </c>
      <c r="H1511" s="1">
        <f t="shared" si="1094"/>
        <v>1.9557402745757301E-4</v>
      </c>
      <c r="I1511" s="1">
        <f t="shared" si="1094"/>
        <v>1.00561323306844E-3</v>
      </c>
      <c r="J1511" s="1">
        <f t="shared" si="1094"/>
        <v>7.6314414610485196E-4</v>
      </c>
      <c r="K1511" s="1">
        <f t="shared" si="1094"/>
        <v>4.0729439447484903E-3</v>
      </c>
      <c r="L1511" s="1">
        <f t="shared" si="1094"/>
        <v>3.59403032954809E-3</v>
      </c>
      <c r="M1511" s="1">
        <f t="shared" si="1094"/>
        <v>2.1793027121926002E-3</v>
      </c>
      <c r="N1511" s="1">
        <f t="shared" si="1094"/>
        <v>1.81970764961741E-3</v>
      </c>
      <c r="O1511" s="1">
        <f t="shared" si="1094"/>
        <v>1.99951006786826E-3</v>
      </c>
      <c r="P1511" s="1">
        <f t="shared" si="1094"/>
        <v>4.0896797683186402E-3</v>
      </c>
      <c r="Q1511" s="1">
        <f t="shared" si="1094"/>
        <v>5.3858510843956698E-3</v>
      </c>
      <c r="R1511" s="1">
        <f t="shared" si="1094"/>
        <v>4.8152578316250404E-3</v>
      </c>
      <c r="S1511" s="1">
        <f t="shared" si="1094"/>
        <v>2.02171674773259E-3</v>
      </c>
      <c r="T1511" s="1">
        <f t="shared" si="1094"/>
        <v>2.7593940960218902E-3</v>
      </c>
      <c r="U1511" s="1">
        <f t="shared" si="1094"/>
        <v>3.0520057389141998E-3</v>
      </c>
      <c r="V1511" s="1">
        <f t="shared" si="1094"/>
        <v>2.0930495601495301E-3</v>
      </c>
    </row>
    <row r="1512" spans="1:22">
      <c r="A1512" s="1" t="s">
        <v>60</v>
      </c>
      <c r="B1512" s="1">
        <v>23</v>
      </c>
      <c r="C1512" s="1" t="s">
        <v>25</v>
      </c>
      <c r="D1512" s="1">
        <f t="shared" ref="D1512:V1512" si="1095">D1106/SUM(D$820:D$1222)</f>
        <v>1.9935341280096801E-4</v>
      </c>
      <c r="E1512" s="1">
        <f t="shared" si="1095"/>
        <v>4.8078166330709599E-4</v>
      </c>
      <c r="F1512" s="1">
        <f t="shared" si="1095"/>
        <v>4.0187263458817896E-3</v>
      </c>
      <c r="G1512" s="1">
        <f t="shared" si="1095"/>
        <v>4.1334730331354201E-3</v>
      </c>
      <c r="H1512" s="1">
        <f t="shared" si="1095"/>
        <v>4.53635489394368E-4</v>
      </c>
      <c r="I1512" s="1">
        <f t="shared" si="1095"/>
        <v>6.0855995852635795E-4</v>
      </c>
      <c r="J1512" s="1">
        <f t="shared" si="1095"/>
        <v>1.40997149230709E-4</v>
      </c>
      <c r="K1512" s="1">
        <f t="shared" si="1095"/>
        <v>3.7506940920757902E-4</v>
      </c>
      <c r="L1512" s="1">
        <f t="shared" si="1095"/>
        <v>8.5996224594728503E-4</v>
      </c>
      <c r="M1512" s="1">
        <f t="shared" si="1095"/>
        <v>6.5959500666941699E-4</v>
      </c>
      <c r="N1512" s="1">
        <f t="shared" si="1095"/>
        <v>9.5563406453540601E-4</v>
      </c>
      <c r="O1512" s="1">
        <f t="shared" si="1095"/>
        <v>1.0794983424585801E-3</v>
      </c>
      <c r="P1512" s="1">
        <f t="shared" si="1095"/>
        <v>2.5079768562902998E-4</v>
      </c>
      <c r="Q1512" s="1">
        <f t="shared" si="1095"/>
        <v>3.1448671263966798E-4</v>
      </c>
      <c r="R1512" s="1">
        <f t="shared" si="1095"/>
        <v>1.6851379374866301E-4</v>
      </c>
      <c r="S1512" s="1">
        <f t="shared" si="1095"/>
        <v>2.5229596168950502E-3</v>
      </c>
      <c r="T1512" s="1">
        <f t="shared" si="1095"/>
        <v>1.77006472375387E-3</v>
      </c>
      <c r="U1512" s="1">
        <f t="shared" si="1095"/>
        <v>6.3865154524988599E-4</v>
      </c>
      <c r="V1512" s="1">
        <f t="shared" si="1095"/>
        <v>1.5320136636319301E-4</v>
      </c>
    </row>
    <row r="1513" spans="1:22">
      <c r="A1513" s="1" t="s">
        <v>60</v>
      </c>
      <c r="B1513" s="1">
        <v>23</v>
      </c>
      <c r="C1513" s="1" t="s">
        <v>27</v>
      </c>
      <c r="D1513" s="1">
        <f t="shared" ref="D1513:V1513" si="1096">D1107/SUM(D$820:D$1222)</f>
        <v>4.34366255643588E-4</v>
      </c>
      <c r="E1513" s="1">
        <f t="shared" si="1096"/>
        <v>6.9973889920822599E-4</v>
      </c>
      <c r="F1513" s="1">
        <f t="shared" si="1096"/>
        <v>4.5415837083431099E-3</v>
      </c>
      <c r="G1513" s="1">
        <f t="shared" si="1096"/>
        <v>4.2198940292389898E-3</v>
      </c>
      <c r="H1513" s="1">
        <f t="shared" si="1096"/>
        <v>8.8994205573891198E-4</v>
      </c>
      <c r="I1513" s="1">
        <f t="shared" si="1096"/>
        <v>6.7265123512567102E-4</v>
      </c>
      <c r="J1513" s="1">
        <f t="shared" si="1096"/>
        <v>2.3432024550077601E-4</v>
      </c>
      <c r="K1513" s="1">
        <f t="shared" si="1096"/>
        <v>7.7619316573923202E-4</v>
      </c>
      <c r="L1513" s="1">
        <f t="shared" si="1096"/>
        <v>1.12209626985725E-3</v>
      </c>
      <c r="M1513" s="1">
        <f t="shared" si="1096"/>
        <v>4.33217802585306E-4</v>
      </c>
      <c r="N1513" s="1">
        <f t="shared" si="1096"/>
        <v>1.4188501569351499E-3</v>
      </c>
      <c r="O1513" s="1">
        <f t="shared" si="1096"/>
        <v>1.4398431514138701E-3</v>
      </c>
      <c r="P1513" s="1">
        <f t="shared" si="1096"/>
        <v>8.7778651535531103E-4</v>
      </c>
      <c r="Q1513" s="1">
        <f t="shared" si="1096"/>
        <v>6.0528632341477003E-4</v>
      </c>
      <c r="R1513" s="1">
        <f t="shared" si="1096"/>
        <v>2.8290038389142802E-4</v>
      </c>
      <c r="S1513" s="1">
        <f t="shared" si="1096"/>
        <v>2.74552264216234E-3</v>
      </c>
      <c r="T1513" s="1">
        <f t="shared" si="1096"/>
        <v>2.02890858552238E-3</v>
      </c>
      <c r="U1513" s="1">
        <f t="shared" si="1096"/>
        <v>8.6912759547581701E-4</v>
      </c>
      <c r="V1513" s="1">
        <f t="shared" si="1096"/>
        <v>1.91778641283098E-4</v>
      </c>
    </row>
    <row r="1514" spans="1:22">
      <c r="A1514" s="1" t="s">
        <v>60</v>
      </c>
      <c r="B1514" s="1">
        <v>23</v>
      </c>
      <c r="C1514" s="1" t="s">
        <v>28</v>
      </c>
      <c r="D1514" s="1">
        <f t="shared" ref="D1514:V1514" si="1097">D1108/SUM(D$820:D$1222)</f>
        <v>7.5329560985371404E-4</v>
      </c>
      <c r="E1514" s="1">
        <f t="shared" si="1097"/>
        <v>7.1367349424358698E-4</v>
      </c>
      <c r="F1514" s="1">
        <f t="shared" si="1097"/>
        <v>4.9014406995045801E-3</v>
      </c>
      <c r="G1514" s="1">
        <f t="shared" si="1097"/>
        <v>4.3455972962987196E-3</v>
      </c>
      <c r="H1514" s="1">
        <f t="shared" si="1097"/>
        <v>1.2582263083218701E-4</v>
      </c>
      <c r="I1514" s="1">
        <f t="shared" si="1097"/>
        <v>8.7873334809338097E-4</v>
      </c>
      <c r="J1514" s="1">
        <f t="shared" si="1097"/>
        <v>4.2237423617742299E-4</v>
      </c>
      <c r="K1514" s="1">
        <f t="shared" si="1097"/>
        <v>1.2149967995194E-3</v>
      </c>
      <c r="L1514" s="1">
        <f t="shared" si="1097"/>
        <v>4.63836228944126E-4</v>
      </c>
      <c r="M1514" s="1">
        <f t="shared" si="1097"/>
        <v>2.1106903554272099E-3</v>
      </c>
      <c r="N1514" s="1">
        <f t="shared" si="1097"/>
        <v>1.55180784015154E-3</v>
      </c>
      <c r="O1514" s="1">
        <f t="shared" si="1097"/>
        <v>1.7906891859987E-3</v>
      </c>
      <c r="P1514" s="1">
        <f t="shared" si="1097"/>
        <v>1.4309627531545E-3</v>
      </c>
      <c r="Q1514" s="1">
        <f t="shared" si="1097"/>
        <v>1.08740150565023E-3</v>
      </c>
      <c r="R1514" s="1">
        <f t="shared" si="1097"/>
        <v>4.75982573865661E-4</v>
      </c>
      <c r="S1514" s="1">
        <f t="shared" si="1097"/>
        <v>2.9680856674296398E-3</v>
      </c>
      <c r="T1514" s="1">
        <f t="shared" si="1097"/>
        <v>2.2774431759733501E-3</v>
      </c>
      <c r="U1514" s="1">
        <f t="shared" si="1097"/>
        <v>1.0318286345015399E-3</v>
      </c>
      <c r="V1514" s="1">
        <f t="shared" si="1097"/>
        <v>3.6382283693604301E-4</v>
      </c>
    </row>
    <row r="1515" spans="1:22">
      <c r="A1515" s="1" t="s">
        <v>60</v>
      </c>
      <c r="B1515" s="1">
        <v>23</v>
      </c>
      <c r="C1515" s="1" t="s">
        <v>29</v>
      </c>
      <c r="D1515" s="1">
        <f t="shared" ref="D1515:V1515" si="1098">D1109/SUM(D$820:D$1222)</f>
        <v>1.04498550877516E-3</v>
      </c>
      <c r="E1515" s="1">
        <f t="shared" si="1098"/>
        <v>7.7743405239844498E-4</v>
      </c>
      <c r="F1515" s="1">
        <f t="shared" si="1098"/>
        <v>5.05215810443634E-3</v>
      </c>
      <c r="G1515" s="1">
        <f t="shared" si="1098"/>
        <v>4.4005924756373499E-3</v>
      </c>
      <c r="H1515" s="1">
        <f t="shared" si="1098"/>
        <v>2.53584752651193E-4</v>
      </c>
      <c r="I1515" s="1">
        <f t="shared" si="1098"/>
        <v>1.7395365102239901E-3</v>
      </c>
      <c r="J1515" s="1">
        <f t="shared" si="1098"/>
        <v>6.2261419054244896E-4</v>
      </c>
      <c r="K1515" s="1">
        <f t="shared" si="1098"/>
        <v>1.39051825303147E-3</v>
      </c>
      <c r="L1515" s="1">
        <f t="shared" si="1098"/>
        <v>5.4991424529713295E-4</v>
      </c>
      <c r="M1515" s="1">
        <f t="shared" si="1098"/>
        <v>2.42875903536602E-3</v>
      </c>
      <c r="N1515" s="1">
        <f t="shared" si="1098"/>
        <v>1.58372710181923E-3</v>
      </c>
      <c r="O1515" s="1">
        <f t="shared" si="1098"/>
        <v>1.9800995289373201E-3</v>
      </c>
      <c r="P1515" s="1">
        <f t="shared" si="1098"/>
        <v>1.6482185123959899E-3</v>
      </c>
      <c r="Q1515" s="1">
        <f t="shared" si="1098"/>
        <v>1.8866975540518601E-3</v>
      </c>
      <c r="R1515" s="1">
        <f t="shared" si="1098"/>
        <v>8.019013029642E-4</v>
      </c>
      <c r="S1515" s="1">
        <f t="shared" si="1098"/>
        <v>3.1906486926969401E-3</v>
      </c>
      <c r="T1515" s="1">
        <f t="shared" si="1098"/>
        <v>2.4884375918599001E-3</v>
      </c>
      <c r="U1515" s="1">
        <f t="shared" si="1098"/>
        <v>1.1973480379126301E-3</v>
      </c>
      <c r="V1515" s="1">
        <f t="shared" si="1098"/>
        <v>5.6488681634252896E-4</v>
      </c>
    </row>
    <row r="1516" spans="1:22">
      <c r="A1516" s="1" t="s">
        <v>60</v>
      </c>
      <c r="B1516" s="1">
        <v>23</v>
      </c>
      <c r="C1516" s="1" t="s">
        <v>30</v>
      </c>
      <c r="D1516" s="1">
        <f t="shared" ref="D1516:V1516" si="1099">D1110/SUM(D$820:D$1222)</f>
        <v>1.6699111202471801E-3</v>
      </c>
      <c r="E1516" s="1">
        <f t="shared" si="1099"/>
        <v>1.53299232498972E-3</v>
      </c>
      <c r="F1516" s="1">
        <f t="shared" si="1099"/>
        <v>5.19389084023092E-3</v>
      </c>
      <c r="G1516" s="1">
        <f t="shared" si="1099"/>
        <v>4.6677119181392701E-3</v>
      </c>
      <c r="H1516" s="1">
        <f t="shared" si="1099"/>
        <v>1.3547484394046999E-3</v>
      </c>
      <c r="I1516" s="1">
        <f t="shared" si="1099"/>
        <v>2.7121086059363302E-3</v>
      </c>
      <c r="J1516" s="1">
        <f t="shared" si="1099"/>
        <v>9.5086607272290504E-4</v>
      </c>
      <c r="K1516" s="1">
        <f t="shared" si="1099"/>
        <v>1.4711245727150001E-3</v>
      </c>
      <c r="L1516" s="1">
        <f t="shared" si="1099"/>
        <v>7.1733459425557099E-4</v>
      </c>
      <c r="M1516" s="1">
        <f t="shared" si="1099"/>
        <v>2.9553944332299498E-3</v>
      </c>
      <c r="N1516" s="1">
        <f t="shared" si="1099"/>
        <v>2.1835334172247301E-3</v>
      </c>
      <c r="O1516" s="1">
        <f t="shared" si="1099"/>
        <v>2.4056750515899701E-3</v>
      </c>
      <c r="P1516" s="1">
        <f t="shared" si="1099"/>
        <v>2.0837755350139198E-3</v>
      </c>
      <c r="Q1516" s="1">
        <f t="shared" si="1099"/>
        <v>3.1335995586527199E-3</v>
      </c>
      <c r="R1516" s="1">
        <f t="shared" si="1099"/>
        <v>9.4797640622878401E-4</v>
      </c>
      <c r="S1516" s="1">
        <f t="shared" si="1099"/>
        <v>3.1906486926969401E-3</v>
      </c>
      <c r="T1516" s="1">
        <f t="shared" si="1099"/>
        <v>2.6201337740454902E-3</v>
      </c>
      <c r="U1516" s="1">
        <f t="shared" si="1099"/>
        <v>1.3669741485452401E-3</v>
      </c>
      <c r="V1516" s="1">
        <f t="shared" si="1099"/>
        <v>7.2606624443740395E-4</v>
      </c>
    </row>
    <row r="1517" spans="1:22">
      <c r="A1517" s="1" t="s">
        <v>60</v>
      </c>
      <c r="B1517" s="1">
        <v>23</v>
      </c>
      <c r="C1517" s="1" t="s">
        <v>31</v>
      </c>
      <c r="D1517" s="1">
        <f t="shared" ref="D1517:V1517" si="1100">D1111/SUM(D$820:D$1222)</f>
        <v>2.06268298280359E-3</v>
      </c>
      <c r="E1517" s="1">
        <f t="shared" si="1100"/>
        <v>2.1191939660912301E-3</v>
      </c>
      <c r="F1517" s="1">
        <f t="shared" si="1100"/>
        <v>5.4347169194102103E-3</v>
      </c>
      <c r="G1517" s="1">
        <f t="shared" si="1100"/>
        <v>4.7384200058603696E-3</v>
      </c>
      <c r="H1517" s="1">
        <f t="shared" si="1100"/>
        <v>8.93219767545725E-4</v>
      </c>
      <c r="I1517" s="1">
        <f t="shared" si="1100"/>
        <v>3.5898464549732698E-3</v>
      </c>
      <c r="J1517" s="1">
        <f t="shared" si="1100"/>
        <v>3.4468738335727701E-4</v>
      </c>
      <c r="K1517" s="1">
        <f t="shared" si="1100"/>
        <v>1.7296371482681001E-3</v>
      </c>
      <c r="L1517" s="1">
        <f t="shared" si="1100"/>
        <v>1.0385253801941401E-3</v>
      </c>
      <c r="M1517" s="1">
        <f t="shared" si="1100"/>
        <v>3.02207527449964E-3</v>
      </c>
      <c r="N1517" s="1">
        <f t="shared" si="1100"/>
        <v>2.0991777710049702E-3</v>
      </c>
      <c r="O1517" s="1">
        <f t="shared" si="1100"/>
        <v>3.09636853990963E-3</v>
      </c>
      <c r="P1517" s="1">
        <f t="shared" si="1100"/>
        <v>2.1875940956139202E-3</v>
      </c>
      <c r="Q1517" s="1">
        <f t="shared" si="1100"/>
        <v>4.3165577574636399E-3</v>
      </c>
      <c r="R1517" s="1">
        <f t="shared" si="1100"/>
        <v>1.22058153265401E-3</v>
      </c>
      <c r="S1517" s="1">
        <f t="shared" si="1100"/>
        <v>3.26483636778604E-3</v>
      </c>
      <c r="T1517" s="1">
        <f t="shared" si="1100"/>
        <v>2.8762926166564702E-3</v>
      </c>
      <c r="U1517" s="1">
        <f t="shared" si="1100"/>
        <v>1.57115360183826E-3</v>
      </c>
      <c r="V1517" s="1">
        <f t="shared" si="1100"/>
        <v>1.1915907233226201E-3</v>
      </c>
    </row>
    <row r="1518" spans="1:22">
      <c r="A1518" s="1" t="s">
        <v>60</v>
      </c>
      <c r="B1518" s="1">
        <v>23</v>
      </c>
      <c r="C1518" s="1" t="s">
        <v>32</v>
      </c>
      <c r="D1518" s="1">
        <f t="shared" ref="D1518:V1518" si="1101">D1112/SUM(D$820:D$1222)</f>
        <v>2.7313031788490901E-3</v>
      </c>
      <c r="E1518" s="1">
        <f t="shared" si="1101"/>
        <v>2.54920287245266E-3</v>
      </c>
      <c r="F1518" s="1">
        <f t="shared" si="1101"/>
        <v>5.4279994097749399E-3</v>
      </c>
      <c r="G1518" s="1">
        <f t="shared" si="1101"/>
        <v>5.2412330740992897E-3</v>
      </c>
      <c r="H1518" s="1">
        <f t="shared" si="1101"/>
        <v>9.3156771566742301E-4</v>
      </c>
      <c r="I1518" s="1">
        <f t="shared" si="1101"/>
        <v>3.0763346412446199E-3</v>
      </c>
      <c r="J1518" s="1">
        <f t="shared" si="1101"/>
        <v>1.0494394461972899E-3</v>
      </c>
      <c r="K1518" s="1">
        <f t="shared" si="1101"/>
        <v>1.9385458347851801E-3</v>
      </c>
      <c r="L1518" s="1">
        <f t="shared" si="1101"/>
        <v>1.49250102415299E-3</v>
      </c>
      <c r="M1518" s="1">
        <f t="shared" si="1101"/>
        <v>3.3931762083193998E-3</v>
      </c>
      <c r="N1518" s="1">
        <f t="shared" si="1101"/>
        <v>2.15168142481241E-3</v>
      </c>
      <c r="O1518" s="1">
        <f t="shared" si="1101"/>
        <v>3.63895070429266E-3</v>
      </c>
      <c r="P1518" s="1">
        <f t="shared" si="1101"/>
        <v>2.6307832984169398E-3</v>
      </c>
      <c r="Q1518" s="1">
        <f t="shared" si="1101"/>
        <v>3.6131771621001302E-3</v>
      </c>
      <c r="R1518" s="1">
        <f t="shared" si="1101"/>
        <v>1.8890988442633501E-3</v>
      </c>
      <c r="S1518" s="1">
        <f t="shared" si="1101"/>
        <v>3.1906486926969401E-3</v>
      </c>
      <c r="T1518" s="1">
        <f t="shared" si="1101"/>
        <v>3.31759755639866E-3</v>
      </c>
      <c r="U1518" s="1">
        <f t="shared" si="1101"/>
        <v>1.83861076725056E-3</v>
      </c>
      <c r="V1518" s="1">
        <f t="shared" si="1101"/>
        <v>1.64667332460473E-3</v>
      </c>
    </row>
    <row r="1519" spans="1:22">
      <c r="A1519" s="1" t="s">
        <v>60</v>
      </c>
      <c r="B1519" s="1">
        <v>23</v>
      </c>
      <c r="C1519" s="1" t="s">
        <v>33</v>
      </c>
      <c r="D1519" s="1">
        <f t="shared" ref="D1519:V1519" si="1102">D1113/SUM(D$820:D$1222)</f>
        <v>3.19498806044408E-3</v>
      </c>
      <c r="E1519" s="1">
        <f t="shared" si="1102"/>
        <v>3.1736019416714698E-3</v>
      </c>
      <c r="F1519" s="1">
        <f t="shared" si="1102"/>
        <v>5.4279994097749399E-3</v>
      </c>
      <c r="G1519" s="1">
        <f t="shared" si="1102"/>
        <v>5.20195080314312E-3</v>
      </c>
      <c r="H1519" s="1">
        <f t="shared" si="1102"/>
        <v>1.09924661154094E-3</v>
      </c>
      <c r="I1519" s="1">
        <f t="shared" si="1102"/>
        <v>3.75919332403649E-3</v>
      </c>
      <c r="J1519" s="1">
        <f t="shared" si="1102"/>
        <v>3.7715157672066702E-3</v>
      </c>
      <c r="K1519" s="1">
        <f t="shared" si="1102"/>
        <v>2.70406739154297E-3</v>
      </c>
      <c r="L1519" s="1">
        <f t="shared" si="1102"/>
        <v>2.9255560687872499E-3</v>
      </c>
      <c r="M1519" s="1">
        <f t="shared" si="1102"/>
        <v>3.2734120046539099E-3</v>
      </c>
      <c r="N1519" s="1">
        <f t="shared" si="1102"/>
        <v>2.9375881351676502E-3</v>
      </c>
      <c r="O1519" s="1">
        <f t="shared" si="1102"/>
        <v>3.3238391893074498E-3</v>
      </c>
      <c r="P1519" s="1">
        <f t="shared" si="1102"/>
        <v>2.90784189417726E-3</v>
      </c>
      <c r="Q1519" s="1">
        <f t="shared" si="1102"/>
        <v>3.5492334959442099E-3</v>
      </c>
      <c r="R1519" s="1">
        <f t="shared" si="1102"/>
        <v>2.1609876140536999E-3</v>
      </c>
      <c r="S1519" s="1">
        <f t="shared" si="1102"/>
        <v>2.8938979923405399E-3</v>
      </c>
      <c r="T1519" s="1">
        <f t="shared" si="1102"/>
        <v>3.8016924842819498E-3</v>
      </c>
      <c r="U1519" s="1">
        <f t="shared" si="1102"/>
        <v>2.0907115695913202E-3</v>
      </c>
      <c r="V1519" s="1">
        <f t="shared" si="1102"/>
        <v>2.1692834928120799E-3</v>
      </c>
    </row>
    <row r="1520" spans="1:22">
      <c r="A1520" s="1" t="s">
        <v>60</v>
      </c>
      <c r="B1520" s="1">
        <v>23</v>
      </c>
      <c r="C1520" s="1" t="s">
        <v>34</v>
      </c>
      <c r="D1520" s="1">
        <f t="shared" ref="D1520:V1520" si="1103">D1114/SUM(D$820:D$1222)</f>
        <v>3.4968815028657502E-3</v>
      </c>
      <c r="E1520" s="1">
        <f t="shared" si="1103"/>
        <v>3.4200858395646901E-3</v>
      </c>
      <c r="F1520" s="1">
        <f t="shared" si="1103"/>
        <v>5.5896361266188303E-3</v>
      </c>
      <c r="G1520" s="1">
        <f t="shared" si="1103"/>
        <v>9.5465699708950306E-3</v>
      </c>
      <c r="H1520" s="1">
        <f t="shared" si="1103"/>
        <v>1.32400274701332E-3</v>
      </c>
      <c r="I1520" s="1">
        <f t="shared" si="1103"/>
        <v>5.6470201136243903E-3</v>
      </c>
      <c r="J1520" s="1">
        <f t="shared" si="1103"/>
        <v>6.2314018577343403E-3</v>
      </c>
      <c r="K1520" s="1">
        <f t="shared" si="1103"/>
        <v>2.8967594220290398E-3</v>
      </c>
      <c r="L1520" s="1">
        <f t="shared" si="1103"/>
        <v>3.0222197311642498E-3</v>
      </c>
      <c r="M1520" s="1">
        <f t="shared" si="1103"/>
        <v>3.3893631311521502E-3</v>
      </c>
      <c r="N1520" s="1">
        <f t="shared" si="1103"/>
        <v>2.7591228007011201E-3</v>
      </c>
      <c r="O1520" s="1">
        <f t="shared" si="1103"/>
        <v>2.8574211104944098E-3</v>
      </c>
      <c r="P1520" s="1">
        <f t="shared" si="1103"/>
        <v>3.1463213873581201E-3</v>
      </c>
      <c r="Q1520" s="1">
        <f t="shared" si="1103"/>
        <v>3.6451490459868201E-3</v>
      </c>
      <c r="R1520" s="1">
        <f t="shared" si="1103"/>
        <v>2.74876707917019E-3</v>
      </c>
      <c r="S1520" s="1">
        <f t="shared" si="1103"/>
        <v>3.1906486926969401E-3</v>
      </c>
      <c r="T1520" s="1">
        <f t="shared" si="1103"/>
        <v>4.1104296124851699E-3</v>
      </c>
      <c r="U1520" s="1">
        <f t="shared" si="1103"/>
        <v>2.3681837543980998E-3</v>
      </c>
      <c r="V1520" s="1">
        <f t="shared" si="1103"/>
        <v>2.6609710209551398E-3</v>
      </c>
    </row>
    <row r="1521" spans="1:22">
      <c r="A1521" s="1" t="s">
        <v>60</v>
      </c>
      <c r="B1521" s="1">
        <v>23</v>
      </c>
      <c r="C1521" s="1" t="s">
        <v>35</v>
      </c>
      <c r="D1521" s="1">
        <f t="shared" ref="D1521:V1521" si="1104">D1115/SUM(D$820:D$1222)</f>
        <v>3.7727045043670299E-3</v>
      </c>
      <c r="E1521" s="1">
        <f t="shared" si="1104"/>
        <v>3.6373822886532699E-3</v>
      </c>
      <c r="F1521" s="1">
        <f t="shared" si="1104"/>
        <v>5.5896361266188303E-3</v>
      </c>
      <c r="G1521" s="1">
        <f t="shared" si="1104"/>
        <v>9.7508377798670894E-3</v>
      </c>
      <c r="H1521" s="1">
        <f t="shared" si="1104"/>
        <v>1.69543450706876E-3</v>
      </c>
      <c r="I1521" s="1">
        <f t="shared" si="1104"/>
        <v>5.6986057752774896E-3</v>
      </c>
      <c r="J1521" s="1">
        <f t="shared" si="1104"/>
        <v>9.3379456428002595E-3</v>
      </c>
      <c r="K1521" s="1">
        <f t="shared" si="1104"/>
        <v>2.7198070871024701E-3</v>
      </c>
      <c r="L1521" s="1">
        <f t="shared" si="1104"/>
        <v>3.5241093518632899E-3</v>
      </c>
      <c r="M1521" s="1">
        <f t="shared" si="1104"/>
        <v>3.7866282485739199E-3</v>
      </c>
      <c r="N1521" s="1">
        <f t="shared" si="1104"/>
        <v>3.64438620122111E-3</v>
      </c>
      <c r="O1521" s="1">
        <f t="shared" si="1104"/>
        <v>3.47705854980485E-3</v>
      </c>
      <c r="P1521" s="1">
        <f t="shared" si="1104"/>
        <v>3.3314801696568098E-3</v>
      </c>
      <c r="Q1521" s="1">
        <f t="shared" si="1104"/>
        <v>3.9009238784409399E-3</v>
      </c>
      <c r="R1521" s="1">
        <f t="shared" si="1104"/>
        <v>3.0217815959179598E-3</v>
      </c>
      <c r="S1521" s="1">
        <f t="shared" si="1104"/>
        <v>2.5229596168950502E-3</v>
      </c>
      <c r="T1521" s="1">
        <f t="shared" si="1104"/>
        <v>4.2495496722667701E-3</v>
      </c>
      <c r="U1521" s="1">
        <f t="shared" si="1104"/>
        <v>2.6109677202930301E-3</v>
      </c>
      <c r="V1521" s="1">
        <f t="shared" si="1104"/>
        <v>3.1963238672755201E-3</v>
      </c>
    </row>
    <row r="1522" spans="1:22">
      <c r="A1522" s="1" t="s">
        <v>60</v>
      </c>
      <c r="B1522" s="1">
        <v>23</v>
      </c>
      <c r="C1522" s="1" t="s">
        <v>36</v>
      </c>
      <c r="D1522" s="1">
        <f t="shared" ref="D1522:V1522" si="1105">D1116/SUM(D$820:D$1222)</f>
        <v>4.0596121632104701E-3</v>
      </c>
      <c r="E1522" s="1">
        <f t="shared" si="1105"/>
        <v>3.9763536978981899E-3</v>
      </c>
      <c r="F1522" s="1">
        <f t="shared" si="1105"/>
        <v>5.5419418082084098E-3</v>
      </c>
      <c r="G1522" s="1">
        <f t="shared" si="1105"/>
        <v>9.7822635966320192E-3</v>
      </c>
      <c r="H1522" s="1">
        <f t="shared" si="1105"/>
        <v>1.77845508358338E-3</v>
      </c>
      <c r="I1522" s="1">
        <f t="shared" si="1105"/>
        <v>3.2803324850546301E-3</v>
      </c>
      <c r="J1522" s="1">
        <f t="shared" si="1105"/>
        <v>6.3821588428809796E-4</v>
      </c>
      <c r="K1522" s="1">
        <f t="shared" si="1105"/>
        <v>2.8390472049775201E-3</v>
      </c>
      <c r="L1522" s="1">
        <f t="shared" si="1105"/>
        <v>3.6500228256223801E-3</v>
      </c>
      <c r="M1522" s="1">
        <f t="shared" si="1105"/>
        <v>4.0694558815685799E-3</v>
      </c>
      <c r="N1522" s="1">
        <f t="shared" si="1105"/>
        <v>4.94100109825931E-3</v>
      </c>
      <c r="O1522" s="1">
        <f t="shared" si="1105"/>
        <v>3.5559179397728598E-3</v>
      </c>
      <c r="P1522" s="1">
        <f t="shared" si="1105"/>
        <v>3.5231210775921598E-3</v>
      </c>
      <c r="Q1522" s="1">
        <f t="shared" si="1105"/>
        <v>3.9009238784409399E-3</v>
      </c>
      <c r="R1522" s="1">
        <f t="shared" si="1105"/>
        <v>3.7702180272879901E-3</v>
      </c>
      <c r="S1522" s="1">
        <f t="shared" si="1105"/>
        <v>2.4487719418059498E-3</v>
      </c>
      <c r="T1522" s="1">
        <f t="shared" si="1105"/>
        <v>4.7986861836227801E-3</v>
      </c>
      <c r="U1522" s="1">
        <f t="shared" si="1105"/>
        <v>2.9315746729707899E-3</v>
      </c>
      <c r="V1522" s="1">
        <f t="shared" si="1105"/>
        <v>4.1334374649444599E-3</v>
      </c>
    </row>
    <row r="1523" spans="1:22">
      <c r="A1523" s="1" t="s">
        <v>60</v>
      </c>
      <c r="B1523" s="1">
        <v>23</v>
      </c>
      <c r="C1523" s="1" t="s">
        <v>37</v>
      </c>
      <c r="D1523" s="1">
        <f t="shared" ref="D1523:V1523" si="1106">D1117/SUM(D$820:D$1222)</f>
        <v>3.8724069240324301E-3</v>
      </c>
      <c r="E1523" s="1">
        <f t="shared" si="1106"/>
        <v>4.4526925004525902E-3</v>
      </c>
      <c r="F1523" s="1">
        <f t="shared" si="1106"/>
        <v>5.8228680611554402E-3</v>
      </c>
      <c r="G1523" s="1">
        <f t="shared" si="1106"/>
        <v>4.9662571774061297E-3</v>
      </c>
      <c r="H1523" s="1">
        <f t="shared" si="1106"/>
        <v>1.90766959298233E-3</v>
      </c>
      <c r="I1523" s="1">
        <f t="shared" si="1106"/>
        <v>3.6445585203629199E-3</v>
      </c>
      <c r="J1523" s="1">
        <f t="shared" si="1106"/>
        <v>6.4628366004651505E-4</v>
      </c>
      <c r="K1523" s="1">
        <f t="shared" si="1106"/>
        <v>2.9997828838730801E-3</v>
      </c>
      <c r="L1523" s="1">
        <f t="shared" si="1106"/>
        <v>9.0420166266864804E-3</v>
      </c>
      <c r="M1523" s="1">
        <f t="shared" si="1106"/>
        <v>4.2399002635716103E-3</v>
      </c>
      <c r="N1523" s="1">
        <f t="shared" si="1106"/>
        <v>4.5565909385122403E-3</v>
      </c>
      <c r="O1523" s="1">
        <f t="shared" si="1106"/>
        <v>3.5958040975984699E-3</v>
      </c>
      <c r="P1523" s="1">
        <f t="shared" si="1106"/>
        <v>3.7157029392489499E-3</v>
      </c>
      <c r="Q1523" s="1">
        <f t="shared" si="1106"/>
        <v>3.2934587141786398E-3</v>
      </c>
      <c r="R1523" s="1">
        <f t="shared" si="1106"/>
        <v>4.6543941076596504E-3</v>
      </c>
      <c r="S1523" s="1">
        <f t="shared" si="1106"/>
        <v>2.0778335663604601E-3</v>
      </c>
      <c r="T1523" s="1">
        <f t="shared" si="1106"/>
        <v>5.0209817249186302E-3</v>
      </c>
      <c r="U1523" s="1">
        <f t="shared" si="1106"/>
        <v>3.2361539328187002E-3</v>
      </c>
      <c r="V1523" s="1">
        <f t="shared" si="1106"/>
        <v>4.2618442579086899E-3</v>
      </c>
    </row>
    <row r="1524" spans="1:22">
      <c r="A1524" s="1" t="s">
        <v>60</v>
      </c>
      <c r="B1524" s="1">
        <v>23</v>
      </c>
      <c r="C1524" s="1" t="s">
        <v>38</v>
      </c>
      <c r="D1524" s="1">
        <f t="shared" ref="D1524:V1524" si="1107">D1118/SUM(D$820:D$1222)</f>
        <v>4.0780712762560102E-3</v>
      </c>
      <c r="E1524" s="1">
        <f t="shared" si="1107"/>
        <v>4.7353747463848598E-3</v>
      </c>
      <c r="F1524" s="1">
        <f t="shared" si="1107"/>
        <v>5.6118173434345003E-3</v>
      </c>
      <c r="G1524" s="1">
        <f t="shared" si="1107"/>
        <v>4.9047411410887698E-3</v>
      </c>
      <c r="H1524" s="1">
        <f t="shared" si="1107"/>
        <v>2.0185153802273099E-3</v>
      </c>
      <c r="I1524" s="1">
        <f t="shared" si="1107"/>
        <v>2.5219190452960899E-3</v>
      </c>
      <c r="J1524" s="1">
        <f t="shared" si="1107"/>
        <v>7.0152571597763703E-4</v>
      </c>
      <c r="K1524" s="1">
        <f t="shared" si="1107"/>
        <v>3.0484328519660999E-3</v>
      </c>
      <c r="L1524" s="1">
        <f t="shared" si="1107"/>
        <v>9.0420166266864804E-3</v>
      </c>
      <c r="M1524" s="1">
        <f t="shared" si="1107"/>
        <v>4.4715834772014601E-3</v>
      </c>
      <c r="N1524" s="1">
        <f t="shared" si="1107"/>
        <v>3.80203170115413E-3</v>
      </c>
      <c r="O1524" s="1">
        <f t="shared" si="1107"/>
        <v>3.9175886646013796E-3</v>
      </c>
      <c r="P1524" s="1">
        <f t="shared" si="1107"/>
        <v>3.9168579348122998E-3</v>
      </c>
      <c r="Q1524" s="1">
        <f t="shared" si="1107"/>
        <v>4.4489841717370001E-3</v>
      </c>
      <c r="R1524" s="1">
        <f t="shared" si="1107"/>
        <v>5.6951827845773302E-3</v>
      </c>
      <c r="S1524" s="1">
        <f t="shared" si="1107"/>
        <v>1.8405494807252299E-3</v>
      </c>
      <c r="T1524" s="1">
        <f t="shared" si="1107"/>
        <v>5.3647743830927503E-3</v>
      </c>
      <c r="U1524" s="1">
        <f t="shared" si="1107"/>
        <v>3.4909223554990898E-3</v>
      </c>
      <c r="V1524" s="1">
        <f t="shared" si="1107"/>
        <v>5.1908684518357099E-3</v>
      </c>
    </row>
    <row r="1525" spans="1:22">
      <c r="A1525" s="1" t="s">
        <v>61</v>
      </c>
      <c r="B1525" s="1">
        <v>24</v>
      </c>
      <c r="C1525" s="1" t="s">
        <v>25</v>
      </c>
      <c r="D1525" s="1">
        <f t="shared" ref="D1525:V1525" si="1108">D1119/SUM(D$820:D$1222)</f>
        <v>1.9678137957299501E-4</v>
      </c>
      <c r="E1525" s="1">
        <f t="shared" si="1108"/>
        <v>1.9276247755825799E-4</v>
      </c>
      <c r="F1525" s="1">
        <f t="shared" si="1108"/>
        <v>1.1330857318584001E-3</v>
      </c>
      <c r="G1525" s="1">
        <f t="shared" si="1108"/>
        <v>2.6564596451836E-3</v>
      </c>
      <c r="H1525" s="1">
        <f t="shared" si="1108"/>
        <v>3.9510583863107499E-5</v>
      </c>
      <c r="I1525" s="1">
        <f t="shared" si="1108"/>
        <v>5.4925963511966603E-5</v>
      </c>
      <c r="J1525" s="1">
        <f t="shared" si="1108"/>
        <v>2.6372423145773999E-5</v>
      </c>
      <c r="K1525" s="1">
        <f t="shared" si="1108"/>
        <v>3.21172875928058E-4</v>
      </c>
      <c r="L1525" s="1">
        <f t="shared" si="1108"/>
        <v>1.86752301438868E-4</v>
      </c>
      <c r="M1525" s="1">
        <f t="shared" si="1108"/>
        <v>7.7366327143479105E-4</v>
      </c>
      <c r="N1525" s="1">
        <f t="shared" si="1108"/>
        <v>1.12750294891376E-4</v>
      </c>
      <c r="O1525" s="1">
        <f t="shared" si="1108"/>
        <v>1.79983972269367E-4</v>
      </c>
      <c r="P1525" s="1">
        <f t="shared" si="1108"/>
        <v>2.4027838759545101E-5</v>
      </c>
      <c r="Q1525" s="1">
        <f t="shared" si="1108"/>
        <v>2.3200477412660799E-4</v>
      </c>
      <c r="R1525" s="1">
        <f t="shared" si="1108"/>
        <v>2.0775399328103501E-4</v>
      </c>
      <c r="S1525" s="1">
        <f t="shared" si="1108"/>
        <v>1.3359568154694701E-3</v>
      </c>
      <c r="T1525" s="1">
        <f t="shared" si="1108"/>
        <v>4.3954756264365902E-4</v>
      </c>
      <c r="U1525" s="1">
        <f t="shared" si="1108"/>
        <v>1.6905698960940999E-4</v>
      </c>
      <c r="V1525" s="1">
        <f t="shared" si="1108"/>
        <v>2.4278730806416E-5</v>
      </c>
    </row>
    <row r="1526" spans="1:22">
      <c r="A1526" s="1" t="s">
        <v>61</v>
      </c>
      <c r="B1526" s="1">
        <v>24</v>
      </c>
      <c r="C1526" s="1" t="s">
        <v>27</v>
      </c>
      <c r="D1526" s="1">
        <f t="shared" ref="D1526:V1526" si="1109">D1120/SUM(D$820:D$1222)</f>
        <v>2.48866332982601E-4</v>
      </c>
      <c r="E1526" s="1">
        <f t="shared" si="1109"/>
        <v>3.0832429103683998E-4</v>
      </c>
      <c r="F1526" s="1">
        <f t="shared" si="1109"/>
        <v>1.4261908297741801E-3</v>
      </c>
      <c r="G1526" s="1">
        <f t="shared" si="1109"/>
        <v>2.703598370331E-3</v>
      </c>
      <c r="H1526" s="1">
        <f t="shared" si="1109"/>
        <v>4.7271574193435998E-5</v>
      </c>
      <c r="I1526" s="1">
        <f t="shared" si="1109"/>
        <v>7.8113457891392895E-5</v>
      </c>
      <c r="J1526" s="1">
        <f t="shared" si="1109"/>
        <v>1.3891163603698E-4</v>
      </c>
      <c r="K1526" s="1">
        <f t="shared" si="1109"/>
        <v>7.0941869972920705E-4</v>
      </c>
      <c r="L1526" s="1">
        <f t="shared" si="1109"/>
        <v>2.1358784267513499E-4</v>
      </c>
      <c r="M1526" s="1">
        <f t="shared" si="1109"/>
        <v>4.1742997225690598E-4</v>
      </c>
      <c r="N1526" s="1">
        <f t="shared" si="1109"/>
        <v>2.0265565467822701E-4</v>
      </c>
      <c r="O1526" s="1">
        <f t="shared" si="1109"/>
        <v>2.43997451722457E-4</v>
      </c>
      <c r="P1526" s="1">
        <f t="shared" si="1109"/>
        <v>6.2414721221775002E-4</v>
      </c>
      <c r="Q1526" s="1">
        <f t="shared" si="1109"/>
        <v>4.5970929890178298E-4</v>
      </c>
      <c r="R1526" s="1">
        <f t="shared" si="1109"/>
        <v>2.6717337675339199E-4</v>
      </c>
      <c r="S1526" s="1">
        <f t="shared" si="1109"/>
        <v>1.70689519091496E-3</v>
      </c>
      <c r="T1526" s="1">
        <f t="shared" si="1109"/>
        <v>5.3608802757636295E-4</v>
      </c>
      <c r="U1526" s="1">
        <f t="shared" si="1109"/>
        <v>1.93384759451129E-4</v>
      </c>
      <c r="V1526" s="1">
        <f t="shared" si="1109"/>
        <v>2.8244512027421099E-5</v>
      </c>
    </row>
    <row r="1527" spans="1:22">
      <c r="A1527" s="1" t="s">
        <v>61</v>
      </c>
      <c r="B1527" s="1">
        <v>24</v>
      </c>
      <c r="C1527" s="1" t="s">
        <v>28</v>
      </c>
      <c r="D1527" s="1">
        <f t="shared" ref="D1527:V1527" si="1110">D1121/SUM(D$820:D$1222)</f>
        <v>2.8254523979059801E-4</v>
      </c>
      <c r="E1527" s="1">
        <f t="shared" si="1110"/>
        <v>4.5321537047335802E-4</v>
      </c>
      <c r="F1527" s="1">
        <f t="shared" si="1110"/>
        <v>1.5874916711363101E-3</v>
      </c>
      <c r="G1527" s="1">
        <f t="shared" si="1110"/>
        <v>2.6878854619485299E-3</v>
      </c>
      <c r="H1527" s="1">
        <f t="shared" si="1110"/>
        <v>5.61620176967648E-6</v>
      </c>
      <c r="I1527" s="1">
        <f t="shared" si="1110"/>
        <v>1.03906288717946E-4</v>
      </c>
      <c r="J1527" s="1">
        <f t="shared" si="1110"/>
        <v>3.2769923965490902E-4</v>
      </c>
      <c r="K1527" s="1">
        <f t="shared" si="1110"/>
        <v>1.1448836102088699E-3</v>
      </c>
      <c r="L1527" s="1">
        <f t="shared" si="1110"/>
        <v>1.1933845044395599E-4</v>
      </c>
      <c r="M1527" s="1">
        <f t="shared" si="1110"/>
        <v>8.2100381351679695E-4</v>
      </c>
      <c r="N1527" s="1">
        <f t="shared" si="1110"/>
        <v>2.6508152365106502E-4</v>
      </c>
      <c r="O1527" s="1">
        <f t="shared" si="1110"/>
        <v>3.7678466597676198E-4</v>
      </c>
      <c r="P1527" s="1">
        <f t="shared" si="1110"/>
        <v>1.0982833374151299E-3</v>
      </c>
      <c r="Q1527" s="1">
        <f t="shared" si="1110"/>
        <v>8.3162670615271499E-4</v>
      </c>
      <c r="R1527" s="1">
        <f t="shared" si="1110"/>
        <v>3.43773167759728E-4</v>
      </c>
      <c r="S1527" s="1">
        <f t="shared" si="1110"/>
        <v>2.0778335663604601E-3</v>
      </c>
      <c r="T1527" s="1">
        <f t="shared" si="1110"/>
        <v>6.4570293280973002E-4</v>
      </c>
      <c r="U1527" s="1">
        <f t="shared" si="1110"/>
        <v>2.1014481201731401E-4</v>
      </c>
      <c r="V1527" s="1">
        <f t="shared" si="1110"/>
        <v>4.5027214682210303E-5</v>
      </c>
    </row>
    <row r="1528" spans="1:22">
      <c r="A1528" s="1" t="s">
        <v>61</v>
      </c>
      <c r="B1528" s="1">
        <v>24</v>
      </c>
      <c r="C1528" s="1" t="s">
        <v>29</v>
      </c>
      <c r="D1528" s="1">
        <f t="shared" ref="D1528:V1528" si="1111">D1122/SUM(D$820:D$1222)</f>
        <v>4.0650409709284301E-4</v>
      </c>
      <c r="E1528" s="1">
        <f t="shared" si="1111"/>
        <v>5.0007241532868296E-4</v>
      </c>
      <c r="F1528" s="1">
        <f t="shared" si="1111"/>
        <v>1.5787589086104501E-3</v>
      </c>
      <c r="G1528" s="1">
        <f t="shared" si="1111"/>
        <v>2.7821629122433298E-3</v>
      </c>
      <c r="H1528" s="1">
        <f t="shared" si="1111"/>
        <v>1.0516753795671099E-5</v>
      </c>
      <c r="I1528" s="1">
        <f t="shared" si="1111"/>
        <v>2.161962895891E-4</v>
      </c>
      <c r="J1528" s="1">
        <f t="shared" si="1111"/>
        <v>4.5099876822523102E-4</v>
      </c>
      <c r="K1528" s="1">
        <f t="shared" si="1111"/>
        <v>1.4415530234819899E-3</v>
      </c>
      <c r="L1528" s="1">
        <f t="shared" si="1111"/>
        <v>1.6548815284680901E-4</v>
      </c>
      <c r="M1528" s="1">
        <f t="shared" si="1111"/>
        <v>7.0470569227568298E-4</v>
      </c>
      <c r="N1528" s="1">
        <f t="shared" si="1111"/>
        <v>3.3880862752415798E-4</v>
      </c>
      <c r="O1528" s="1">
        <f t="shared" si="1111"/>
        <v>4.8681394712838901E-4</v>
      </c>
      <c r="P1528" s="1">
        <f t="shared" si="1111"/>
        <v>1.44748171848663E-3</v>
      </c>
      <c r="Q1528" s="1">
        <f t="shared" si="1111"/>
        <v>1.43909176589603E-3</v>
      </c>
      <c r="R1528" s="1">
        <f t="shared" si="1111"/>
        <v>4.4252091081326803E-4</v>
      </c>
      <c r="S1528" s="1">
        <f t="shared" si="1111"/>
        <v>2.4487719418059498E-3</v>
      </c>
      <c r="T1528" s="1">
        <f t="shared" si="1111"/>
        <v>7.3767485768335295E-4</v>
      </c>
      <c r="U1528" s="1">
        <f t="shared" si="1111"/>
        <v>2.51395584466554E-4</v>
      </c>
      <c r="V1528" s="1">
        <f t="shared" si="1111"/>
        <v>7.0832114160778706E-5</v>
      </c>
    </row>
    <row r="1529" spans="1:22">
      <c r="A1529" s="1" t="s">
        <v>61</v>
      </c>
      <c r="B1529" s="1">
        <v>24</v>
      </c>
      <c r="C1529" s="1" t="s">
        <v>30</v>
      </c>
      <c r="D1529" s="1">
        <f t="shared" ref="D1529:V1529" si="1112">D1123/SUM(D$820:D$1222)</f>
        <v>8.5102825865073395E-4</v>
      </c>
      <c r="E1529" s="1">
        <f t="shared" si="1112"/>
        <v>7.2894104892629096E-4</v>
      </c>
      <c r="F1529" s="1">
        <f t="shared" si="1112"/>
        <v>1.5720413989751801E-3</v>
      </c>
      <c r="G1529" s="1">
        <f t="shared" si="1112"/>
        <v>2.7271677329047E-3</v>
      </c>
      <c r="H1529" s="1">
        <f t="shared" si="1112"/>
        <v>1.0633327455719799E-4</v>
      </c>
      <c r="I1529" s="1">
        <f t="shared" si="1112"/>
        <v>3.4646311194542697E-4</v>
      </c>
      <c r="J1529" s="1">
        <f t="shared" si="1112"/>
        <v>8.2260017231174695E-4</v>
      </c>
      <c r="K1529" s="1">
        <f t="shared" si="1112"/>
        <v>1.4935417148755101E-3</v>
      </c>
      <c r="L1529" s="1">
        <f t="shared" si="1112"/>
        <v>2.70880330366403E-4</v>
      </c>
      <c r="M1529" s="1">
        <f t="shared" si="1112"/>
        <v>6.8647371091940695E-4</v>
      </c>
      <c r="N1529" s="1">
        <f t="shared" si="1112"/>
        <v>4.73616215262916E-4</v>
      </c>
      <c r="O1529" s="1">
        <f t="shared" si="1112"/>
        <v>3.9612999593032801E-4</v>
      </c>
      <c r="P1529" s="1">
        <f t="shared" si="1112"/>
        <v>1.8517781674697101E-3</v>
      </c>
      <c r="Q1529" s="1">
        <f t="shared" si="1112"/>
        <v>2.7179656898467701E-3</v>
      </c>
      <c r="R1529" s="1">
        <f t="shared" si="1112"/>
        <v>5.2351451876865595E-4</v>
      </c>
      <c r="S1529" s="1">
        <f t="shared" si="1112"/>
        <v>2.0036458912713602E-3</v>
      </c>
      <c r="T1529" s="1">
        <f t="shared" si="1112"/>
        <v>8.3859350683934404E-4</v>
      </c>
      <c r="U1529" s="1">
        <f t="shared" si="1112"/>
        <v>2.8018403540237602E-4</v>
      </c>
      <c r="V1529" s="1">
        <f t="shared" si="1112"/>
        <v>1.05951580660227E-4</v>
      </c>
    </row>
    <row r="1530" spans="1:22">
      <c r="A1530" s="1" t="s">
        <v>61</v>
      </c>
      <c r="B1530" s="1">
        <v>24</v>
      </c>
      <c r="C1530" s="1" t="s">
        <v>31</v>
      </c>
      <c r="D1530" s="1">
        <f t="shared" ref="D1530:V1530" si="1113">D1124/SUM(D$820:D$1222)</f>
        <v>1.19292094106957E-3</v>
      </c>
      <c r="E1530" s="1">
        <f t="shared" si="1113"/>
        <v>9.3690731685830604E-4</v>
      </c>
      <c r="F1530" s="1">
        <f t="shared" si="1113"/>
        <v>1.5720413989751801E-3</v>
      </c>
      <c r="G1530" s="1">
        <f t="shared" si="1113"/>
        <v>2.79787582062579E-3</v>
      </c>
      <c r="H1530" s="1">
        <f t="shared" si="1113"/>
        <v>6.0157830821840897E-5</v>
      </c>
      <c r="I1530" s="1">
        <f t="shared" si="1113"/>
        <v>4.8220114084071997E-4</v>
      </c>
      <c r="J1530" s="1">
        <f t="shared" si="1113"/>
        <v>3.75931883632307E-4</v>
      </c>
      <c r="K1530" s="1">
        <f t="shared" si="1113"/>
        <v>1.65427739377107E-3</v>
      </c>
      <c r="L1530" s="1">
        <f t="shared" si="1113"/>
        <v>4.3885781858926198E-4</v>
      </c>
      <c r="M1530" s="1">
        <f t="shared" si="1113"/>
        <v>8.4592805304002996E-4</v>
      </c>
      <c r="N1530" s="1">
        <f t="shared" si="1113"/>
        <v>3.4950443912618598E-4</v>
      </c>
      <c r="O1530" s="1">
        <f t="shared" si="1113"/>
        <v>5.4871900297979895E-4</v>
      </c>
      <c r="P1530" s="1">
        <f t="shared" si="1113"/>
        <v>2.0207316356767599E-3</v>
      </c>
      <c r="Q1530" s="1">
        <f t="shared" si="1113"/>
        <v>3.83698035076458E-3</v>
      </c>
      <c r="R1530" s="1">
        <f t="shared" si="1113"/>
        <v>7.79286583449164E-4</v>
      </c>
      <c r="S1530" s="1">
        <f t="shared" si="1113"/>
        <v>2.22620891653865E-3</v>
      </c>
      <c r="T1530" s="1">
        <f t="shared" si="1113"/>
        <v>9.41936688219672E-4</v>
      </c>
      <c r="U1530" s="1">
        <f t="shared" si="1113"/>
        <v>3.4093937852974299E-4</v>
      </c>
      <c r="V1530" s="1">
        <f t="shared" si="1113"/>
        <v>1.6870025351563099E-4</v>
      </c>
    </row>
    <row r="1531" spans="1:22">
      <c r="A1531" s="1" t="s">
        <v>61</v>
      </c>
      <c r="B1531" s="1">
        <v>24</v>
      </c>
      <c r="C1531" s="1" t="s">
        <v>32</v>
      </c>
      <c r="D1531" s="1">
        <f t="shared" ref="D1531:V1531" si="1114">D1125/SUM(D$820:D$1222)</f>
        <v>1.4890710187700799E-3</v>
      </c>
      <c r="E1531" s="1">
        <f t="shared" si="1114"/>
        <v>1.25238685388778E-3</v>
      </c>
      <c r="F1531" s="1">
        <f t="shared" si="1114"/>
        <v>1.5720413989751801E-3</v>
      </c>
      <c r="G1531" s="1">
        <f t="shared" si="1114"/>
        <v>2.79787582062579E-3</v>
      </c>
      <c r="H1531" s="1">
        <f t="shared" si="1114"/>
        <v>5.7403287726901501E-5</v>
      </c>
      <c r="I1531" s="1">
        <f t="shared" si="1114"/>
        <v>6.5571654821934805E-4</v>
      </c>
      <c r="J1531" s="1">
        <f t="shared" si="1114"/>
        <v>1.81915025637863E-3</v>
      </c>
      <c r="K1531" s="1">
        <f t="shared" si="1114"/>
        <v>2.1622402959187602E-3</v>
      </c>
      <c r="L1531" s="1">
        <f t="shared" si="1114"/>
        <v>7.3869159939169999E-4</v>
      </c>
      <c r="M1531" s="1">
        <f t="shared" si="1114"/>
        <v>9.3127301407250405E-4</v>
      </c>
      <c r="N1531" s="1">
        <f t="shared" si="1114"/>
        <v>4.21280734593877E-4</v>
      </c>
      <c r="O1531" s="1">
        <f t="shared" si="1114"/>
        <v>7.5075815120270999E-4</v>
      </c>
      <c r="P1531" s="1">
        <f t="shared" si="1114"/>
        <v>2.4599479227669901E-3</v>
      </c>
      <c r="Q1531" s="1">
        <f t="shared" si="1114"/>
        <v>3.1975432968686201E-3</v>
      </c>
      <c r="R1531" s="1">
        <f t="shared" si="1114"/>
        <v>7.3610361311868299E-4</v>
      </c>
      <c r="S1531" s="1">
        <f t="shared" si="1114"/>
        <v>2.22620891653865E-3</v>
      </c>
      <c r="T1531" s="1">
        <f t="shared" si="1114"/>
        <v>1.1065143363568201E-3</v>
      </c>
      <c r="U1531" s="1">
        <f t="shared" si="1114"/>
        <v>3.96917905276819E-4</v>
      </c>
      <c r="V1531" s="1">
        <f t="shared" si="1114"/>
        <v>2.35842497606182E-4</v>
      </c>
    </row>
    <row r="1532" spans="1:22">
      <c r="A1532" s="1" t="s">
        <v>61</v>
      </c>
      <c r="B1532" s="1">
        <v>24</v>
      </c>
      <c r="C1532" s="1" t="s">
        <v>33</v>
      </c>
      <c r="D1532" s="1">
        <f t="shared" ref="D1532:V1532" si="1115">D1126/SUM(D$820:D$1222)</f>
        <v>1.7909026856418101E-3</v>
      </c>
      <c r="E1532" s="1">
        <f t="shared" si="1115"/>
        <v>1.7388969699128399E-3</v>
      </c>
      <c r="F1532" s="1">
        <f t="shared" si="1115"/>
        <v>1.8061466097643801E-3</v>
      </c>
      <c r="G1532" s="1">
        <f t="shared" si="1115"/>
        <v>2.6800290077573E-3</v>
      </c>
      <c r="H1532" s="1">
        <f t="shared" si="1115"/>
        <v>5.2949443433850502E-5</v>
      </c>
      <c r="I1532" s="1">
        <f t="shared" si="1115"/>
        <v>1.02906126109258E-3</v>
      </c>
      <c r="J1532" s="1">
        <f t="shared" si="1115"/>
        <v>5.7377092810550097E-3</v>
      </c>
      <c r="K1532" s="1">
        <f t="shared" si="1115"/>
        <v>2.7393624664339799E-3</v>
      </c>
      <c r="L1532" s="1">
        <f t="shared" si="1115"/>
        <v>7.4788439725464301E-4</v>
      </c>
      <c r="M1532" s="1">
        <f t="shared" si="1115"/>
        <v>7.9989698182977105E-4</v>
      </c>
      <c r="N1532" s="1">
        <f t="shared" si="1115"/>
        <v>6.5325876169822195E-4</v>
      </c>
      <c r="O1532" s="1">
        <f t="shared" si="1115"/>
        <v>9.6590430387730696E-4</v>
      </c>
      <c r="P1532" s="1">
        <f t="shared" si="1115"/>
        <v>2.7260287251103898E-3</v>
      </c>
      <c r="Q1532" s="1">
        <f t="shared" si="1115"/>
        <v>2.9737404385432702E-3</v>
      </c>
      <c r="R1532" s="1">
        <f t="shared" si="1115"/>
        <v>8.2707438080238899E-4</v>
      </c>
      <c r="S1532" s="1">
        <f t="shared" si="1115"/>
        <v>2.1520212414495601E-3</v>
      </c>
      <c r="T1532" s="1">
        <f t="shared" si="1115"/>
        <v>1.26921848232061E-3</v>
      </c>
      <c r="U1532" s="1">
        <f t="shared" si="1115"/>
        <v>4.6631143149434E-4</v>
      </c>
      <c r="V1532" s="1">
        <f t="shared" si="1115"/>
        <v>3.1620020127628599E-4</v>
      </c>
    </row>
    <row r="1533" spans="1:22">
      <c r="A1533" s="1" t="s">
        <v>61</v>
      </c>
      <c r="B1533" s="1">
        <v>24</v>
      </c>
      <c r="C1533" s="1" t="s">
        <v>34</v>
      </c>
      <c r="D1533" s="1">
        <f t="shared" ref="D1533:V1533" si="1116">D1127/SUM(D$820:D$1222)</f>
        <v>2.1067454800021402E-3</v>
      </c>
      <c r="E1533" s="1">
        <f t="shared" si="1116"/>
        <v>2.2081587095317701E-3</v>
      </c>
      <c r="F1533" s="1">
        <f t="shared" si="1116"/>
        <v>2.1746020132590001E-3</v>
      </c>
      <c r="G1533" s="1">
        <f t="shared" si="1116"/>
        <v>2.6093209200362E-3</v>
      </c>
      <c r="H1533" s="1">
        <f t="shared" si="1116"/>
        <v>8.1728731352969004E-5</v>
      </c>
      <c r="I1533" s="1">
        <f t="shared" si="1116"/>
        <v>3.11671735617509E-3</v>
      </c>
      <c r="J1533" s="1">
        <f t="shared" si="1116"/>
        <v>1.05311540330947E-2</v>
      </c>
      <c r="K1533" s="1">
        <f t="shared" si="1116"/>
        <v>2.8500172958220299E-3</v>
      </c>
      <c r="L1533" s="1">
        <f t="shared" si="1116"/>
        <v>8.5615512764041001E-4</v>
      </c>
      <c r="M1533" s="1">
        <f t="shared" si="1116"/>
        <v>1.00547112970173E-3</v>
      </c>
      <c r="N1533" s="1">
        <f t="shared" si="1116"/>
        <v>8.3061415345133305E-4</v>
      </c>
      <c r="O1533" s="1">
        <f t="shared" si="1116"/>
        <v>9.6199176523501298E-4</v>
      </c>
      <c r="P1533" s="1">
        <f t="shared" si="1116"/>
        <v>2.8995824115111901E-3</v>
      </c>
      <c r="Q1533" s="1">
        <f t="shared" si="1116"/>
        <v>2.8778248871026099E-3</v>
      </c>
      <c r="R1533" s="1">
        <f t="shared" si="1116"/>
        <v>7.2643353162736601E-4</v>
      </c>
      <c r="S1533" s="1">
        <f t="shared" si="1116"/>
        <v>2.0036458912713602E-3</v>
      </c>
      <c r="T1533" s="1">
        <f t="shared" si="1116"/>
        <v>1.39862037574847E-3</v>
      </c>
      <c r="U1533" s="1">
        <f t="shared" si="1116"/>
        <v>5.5659063679277198E-4</v>
      </c>
      <c r="V1533" s="1">
        <f t="shared" si="1116"/>
        <v>3.6654786378072902E-4</v>
      </c>
    </row>
    <row r="1534" spans="1:22">
      <c r="A1534" s="1" t="s">
        <v>61</v>
      </c>
      <c r="B1534" s="1">
        <v>24</v>
      </c>
      <c r="C1534" s="1" t="s">
        <v>35</v>
      </c>
      <c r="D1534" s="1">
        <f t="shared" ref="D1534:V1534" si="1117">D1128/SUM(D$820:D$1222)</f>
        <v>2.0773504860319598E-3</v>
      </c>
      <c r="E1534" s="1">
        <f t="shared" si="1117"/>
        <v>2.52989277669762E-3</v>
      </c>
      <c r="F1534" s="1">
        <f t="shared" si="1117"/>
        <v>2.1746020132590001E-3</v>
      </c>
      <c r="G1534" s="1">
        <f t="shared" si="1117"/>
        <v>2.7193112787134602E-3</v>
      </c>
      <c r="H1534" s="1">
        <f t="shared" si="1117"/>
        <v>4.1271381578441199E-5</v>
      </c>
      <c r="I1534" s="1">
        <f t="shared" si="1117"/>
        <v>2.85983118248841E-3</v>
      </c>
      <c r="J1534" s="1">
        <f t="shared" si="1117"/>
        <v>1.3954012411529999E-2</v>
      </c>
      <c r="K1534" s="1">
        <f t="shared" si="1117"/>
        <v>2.5814885503674199E-3</v>
      </c>
      <c r="L1534" s="1">
        <f t="shared" si="1117"/>
        <v>1.0783608376002201E-3</v>
      </c>
      <c r="M1534" s="1">
        <f t="shared" si="1117"/>
        <v>1.23876172022903E-3</v>
      </c>
      <c r="N1534" s="1">
        <f t="shared" si="1117"/>
        <v>1.1751000101430399E-3</v>
      </c>
      <c r="O1534" s="1">
        <f t="shared" si="1117"/>
        <v>1.06789114448644E-3</v>
      </c>
      <c r="P1534" s="1">
        <f t="shared" si="1117"/>
        <v>3.0504486581837001E-3</v>
      </c>
      <c r="Q1534" s="1">
        <f t="shared" si="1117"/>
        <v>3.2614870060071102E-3</v>
      </c>
      <c r="R1534" s="1">
        <f t="shared" si="1117"/>
        <v>8.3526071186141801E-4</v>
      </c>
      <c r="S1534" s="1">
        <f t="shared" si="1117"/>
        <v>1.92945821618226E-3</v>
      </c>
      <c r="T1534" s="1">
        <f t="shared" si="1117"/>
        <v>1.4819461381857101E-3</v>
      </c>
      <c r="U1534" s="1">
        <f t="shared" si="1117"/>
        <v>6.4408809569266496E-4</v>
      </c>
      <c r="V1534" s="1">
        <f t="shared" si="1117"/>
        <v>4.1959605283401201E-4</v>
      </c>
    </row>
    <row r="1535" spans="1:22">
      <c r="A1535" s="1" t="s">
        <v>61</v>
      </c>
      <c r="B1535" s="1">
        <v>24</v>
      </c>
      <c r="C1535" s="1" t="s">
        <v>36</v>
      </c>
      <c r="D1535" s="1">
        <f t="shared" ref="D1535:V1535" si="1118">D1129/SUM(D$820:D$1222)</f>
        <v>2.5244305355465002E-3</v>
      </c>
      <c r="E1535" s="1">
        <f t="shared" si="1118"/>
        <v>3.0907819272416501E-3</v>
      </c>
      <c r="F1535" s="1">
        <f t="shared" si="1118"/>
        <v>2.1746020132590001E-3</v>
      </c>
      <c r="G1535" s="1">
        <f t="shared" si="1118"/>
        <v>2.6014644658449702E-3</v>
      </c>
      <c r="H1535" s="1">
        <f t="shared" si="1118"/>
        <v>4.3480865798514598E-5</v>
      </c>
      <c r="I1535" s="1">
        <f t="shared" si="1118"/>
        <v>5.99118505828981E-3</v>
      </c>
      <c r="J1535" s="1">
        <f t="shared" si="1118"/>
        <v>6.4287844762091597E-4</v>
      </c>
      <c r="K1535" s="1">
        <f t="shared" si="1118"/>
        <v>2.8056599719725101E-3</v>
      </c>
      <c r="L1535" s="1">
        <f t="shared" si="1118"/>
        <v>1.3897088298673601E-3</v>
      </c>
      <c r="M1535" s="1">
        <f t="shared" si="1118"/>
        <v>1.2282156983322E-3</v>
      </c>
      <c r="N1535" s="1">
        <f t="shared" si="1118"/>
        <v>1.3195943706534399E-3</v>
      </c>
      <c r="O1535" s="1">
        <f t="shared" si="1118"/>
        <v>9.0558599980860503E-4</v>
      </c>
      <c r="P1535" s="1">
        <f t="shared" si="1118"/>
        <v>3.2037195643665802E-3</v>
      </c>
      <c r="Q1535" s="1">
        <f t="shared" si="1118"/>
        <v>3.2934587141786398E-3</v>
      </c>
      <c r="R1535" s="1">
        <f t="shared" si="1118"/>
        <v>8.9589076601030303E-4</v>
      </c>
      <c r="S1535" s="1">
        <f t="shared" si="1118"/>
        <v>1.92945821618226E-3</v>
      </c>
      <c r="T1535" s="1">
        <f t="shared" si="1118"/>
        <v>1.62292968141247E-3</v>
      </c>
      <c r="U1535" s="1">
        <f t="shared" si="1118"/>
        <v>7.3990088909894002E-4</v>
      </c>
      <c r="V1535" s="1">
        <f t="shared" si="1118"/>
        <v>5.9228705629730302E-4</v>
      </c>
    </row>
    <row r="1536" spans="1:22">
      <c r="A1536" s="1" t="s">
        <v>61</v>
      </c>
      <c r="B1536" s="1">
        <v>24</v>
      </c>
      <c r="C1536" s="1" t="s">
        <v>37</v>
      </c>
      <c r="D1536" s="1">
        <f t="shared" ref="D1536:V1536" si="1119">D1130/SUM(D$820:D$1222)</f>
        <v>3.0238540157261498E-3</v>
      </c>
      <c r="E1536" s="1">
        <f t="shared" si="1119"/>
        <v>3.6778434550551499E-3</v>
      </c>
      <c r="F1536" s="1">
        <f t="shared" si="1119"/>
        <v>2.1746020132590001E-3</v>
      </c>
      <c r="G1536" s="1">
        <f t="shared" si="1119"/>
        <v>2.5307563781238702E-3</v>
      </c>
      <c r="H1536" s="1">
        <f t="shared" si="1119"/>
        <v>4.7157794815166898E-5</v>
      </c>
      <c r="I1536" s="1">
        <f t="shared" si="1119"/>
        <v>4.7119648627506703E-3</v>
      </c>
      <c r="J1536" s="1">
        <f t="shared" si="1119"/>
        <v>6.7076730597239104E-4</v>
      </c>
      <c r="K1536" s="1">
        <f t="shared" si="1119"/>
        <v>3.0202921841475899E-3</v>
      </c>
      <c r="L1536" s="1">
        <f t="shared" si="1119"/>
        <v>1.79168480914693E-3</v>
      </c>
      <c r="M1536" s="1">
        <f t="shared" si="1119"/>
        <v>1.24427040175403E-3</v>
      </c>
      <c r="N1536" s="1">
        <f t="shared" si="1119"/>
        <v>9.8711607604325905E-4</v>
      </c>
      <c r="O1536" s="1">
        <f t="shared" si="1119"/>
        <v>8.7998060802736895E-4</v>
      </c>
      <c r="P1536" s="1">
        <f t="shared" si="1119"/>
        <v>3.36483175156154E-3</v>
      </c>
      <c r="Q1536" s="1">
        <f t="shared" si="1119"/>
        <v>2.6859937169654E-3</v>
      </c>
      <c r="R1536" s="1">
        <f t="shared" si="1119"/>
        <v>1.8035003079178401E-3</v>
      </c>
      <c r="S1536" s="1">
        <f t="shared" si="1119"/>
        <v>1.18758146529127E-3</v>
      </c>
      <c r="T1536" s="1">
        <f t="shared" si="1119"/>
        <v>1.66504841476418E-3</v>
      </c>
      <c r="U1536" s="1">
        <f t="shared" si="1119"/>
        <v>8.0516756820217398E-4</v>
      </c>
      <c r="V1536" s="1">
        <f t="shared" si="1119"/>
        <v>7.3212553881682398E-4</v>
      </c>
    </row>
    <row r="1537" spans="1:22">
      <c r="A1537" s="1" t="s">
        <v>61</v>
      </c>
      <c r="B1537" s="1">
        <v>24</v>
      </c>
      <c r="C1537" s="1" t="s">
        <v>38</v>
      </c>
      <c r="D1537" s="1">
        <f t="shared" ref="D1537:V1537" si="1120">D1131/SUM(D$820:D$1222)</f>
        <v>3.36236294641519E-3</v>
      </c>
      <c r="E1537" s="1">
        <f t="shared" si="1120"/>
        <v>4.2200978462220299E-3</v>
      </c>
      <c r="F1537" s="1">
        <f t="shared" si="1120"/>
        <v>1.7204983619146701E-3</v>
      </c>
      <c r="G1537" s="1">
        <f t="shared" si="1120"/>
        <v>2.67672929699698E-3</v>
      </c>
      <c r="H1537" s="1">
        <f t="shared" si="1120"/>
        <v>5.0193663606538602E-5</v>
      </c>
      <c r="I1537" s="1">
        <f t="shared" si="1120"/>
        <v>4.5566868105019302E-3</v>
      </c>
      <c r="J1537" s="1">
        <f t="shared" si="1120"/>
        <v>7.1402547619550704E-4</v>
      </c>
      <c r="K1537" s="1">
        <f t="shared" si="1120"/>
        <v>3.1390553415511402E-3</v>
      </c>
      <c r="L1537" s="1">
        <f t="shared" si="1120"/>
        <v>1.79168480914693E-3</v>
      </c>
      <c r="M1537" s="1">
        <f t="shared" si="1120"/>
        <v>1.19227108299164E-3</v>
      </c>
      <c r="N1537" s="1">
        <f t="shared" si="1120"/>
        <v>7.4383681403866005E-4</v>
      </c>
      <c r="O1537" s="1">
        <f t="shared" si="1120"/>
        <v>8.0264276086468897E-4</v>
      </c>
      <c r="P1537" s="1">
        <f t="shared" si="1120"/>
        <v>3.5328442660471399E-3</v>
      </c>
      <c r="Q1537" s="1">
        <f t="shared" si="1120"/>
        <v>4.0959584537006398E-3</v>
      </c>
      <c r="R1537" s="1">
        <f t="shared" si="1120"/>
        <v>2.5420038542627202E-3</v>
      </c>
      <c r="S1537" s="1">
        <f t="shared" si="1120"/>
        <v>8.0582051761610705E-4</v>
      </c>
      <c r="T1537" s="1">
        <f t="shared" si="1120"/>
        <v>1.7522914999275299E-3</v>
      </c>
      <c r="U1537" s="1">
        <f t="shared" si="1120"/>
        <v>7.7128494500031401E-4</v>
      </c>
      <c r="V1537" s="1">
        <f t="shared" si="1120"/>
        <v>9.835291624491131E-4</v>
      </c>
    </row>
    <row r="1538" spans="1:22">
      <c r="A1538" s="1" t="s">
        <v>62</v>
      </c>
      <c r="B1538" s="1">
        <v>25</v>
      </c>
      <c r="C1538" s="1" t="s">
        <v>25</v>
      </c>
      <c r="D1538" s="1">
        <f t="shared" ref="D1538:V1538" si="1121">D1132/SUM(D$820:D$1222)</f>
        <v>5.5389468109898298E-5</v>
      </c>
      <c r="E1538" s="1">
        <f t="shared" si="1121"/>
        <v>2.6786740539772302E-4</v>
      </c>
      <c r="F1538" s="1">
        <f t="shared" si="1121"/>
        <v>1.69571075136052E-3</v>
      </c>
      <c r="G1538" s="1">
        <f t="shared" si="1121"/>
        <v>3.0807081715101899E-3</v>
      </c>
      <c r="H1538" s="1">
        <f t="shared" si="1121"/>
        <v>6.4492948807132707E-5</v>
      </c>
      <c r="I1538" s="1">
        <f t="shared" si="1121"/>
        <v>9.9998284047255796E-5</v>
      </c>
      <c r="J1538" s="1">
        <f t="shared" si="1121"/>
        <v>1.22924938958205E-4</v>
      </c>
      <c r="K1538" s="1">
        <f t="shared" si="1121"/>
        <v>2.0240971852451299E-4</v>
      </c>
      <c r="L1538" s="1">
        <f t="shared" si="1121"/>
        <v>3.8955099368802499E-4</v>
      </c>
      <c r="M1538" s="1">
        <f t="shared" si="1121"/>
        <v>8.6750983884829305E-4</v>
      </c>
      <c r="N1538" s="1">
        <f t="shared" si="1121"/>
        <v>1.4009524719467201E-4</v>
      </c>
      <c r="O1538" s="1">
        <f t="shared" si="1121"/>
        <v>1.53878644994949E-4</v>
      </c>
      <c r="P1538" s="1">
        <f t="shared" si="1121"/>
        <v>9.1358305049977806E-5</v>
      </c>
      <c r="Q1538" s="1">
        <f t="shared" si="1121"/>
        <v>1.87338505148371E-4</v>
      </c>
      <c r="R1538" s="1">
        <f t="shared" si="1121"/>
        <v>1.4185211296574801E-4</v>
      </c>
      <c r="S1538" s="1">
        <f t="shared" si="1121"/>
        <v>2.1520212414495601E-3</v>
      </c>
      <c r="T1538" s="1">
        <f t="shared" si="1121"/>
        <v>7.6119883149634404E-4</v>
      </c>
      <c r="U1538" s="1">
        <f t="shared" si="1121"/>
        <v>1.8374202292262601E-4</v>
      </c>
      <c r="V1538" s="1">
        <f t="shared" si="1121"/>
        <v>4.6662795038259898E-5</v>
      </c>
    </row>
    <row r="1539" spans="1:22">
      <c r="A1539" s="1" t="s">
        <v>62</v>
      </c>
      <c r="B1539" s="1">
        <v>25</v>
      </c>
      <c r="C1539" s="1" t="s">
        <v>27</v>
      </c>
      <c r="D1539" s="1">
        <f t="shared" ref="D1539:V1539" si="1122">D1133/SUM(D$820:D$1222)</f>
        <v>3.2370078640420202E-4</v>
      </c>
      <c r="E1539" s="1">
        <f t="shared" si="1122"/>
        <v>4.5990215628429002E-4</v>
      </c>
      <c r="F1539" s="1">
        <f t="shared" si="1122"/>
        <v>1.6641048685265699E-3</v>
      </c>
      <c r="G1539" s="1">
        <f t="shared" si="1122"/>
        <v>3.0885646257014202E-3</v>
      </c>
      <c r="H1539" s="1">
        <f t="shared" si="1122"/>
        <v>1.5441554318277101E-4</v>
      </c>
      <c r="I1539" s="1">
        <f t="shared" si="1122"/>
        <v>1.5080234476622399E-4</v>
      </c>
      <c r="J1539" s="1">
        <f t="shared" si="1122"/>
        <v>2.10659994245873E-4</v>
      </c>
      <c r="K1539" s="1">
        <f t="shared" si="1122"/>
        <v>4.99556092269126E-4</v>
      </c>
      <c r="L1539" s="1">
        <f t="shared" si="1122"/>
        <v>4.5464343108118297E-4</v>
      </c>
      <c r="M1539" s="1">
        <f t="shared" si="1122"/>
        <v>7.2680008926832797E-4</v>
      </c>
      <c r="N1539" s="1">
        <f t="shared" si="1122"/>
        <v>1.9572692137628499E-4</v>
      </c>
      <c r="O1539" s="1">
        <f t="shared" si="1122"/>
        <v>1.9974229241295199E-4</v>
      </c>
      <c r="P1539" s="1">
        <f t="shared" si="1122"/>
        <v>7.1364236616900799E-4</v>
      </c>
      <c r="Q1539" s="1">
        <f t="shared" si="1122"/>
        <v>4.3110665738036098E-4</v>
      </c>
      <c r="R1539" s="1">
        <f t="shared" si="1122"/>
        <v>2.92849493140168E-4</v>
      </c>
      <c r="S1539" s="1">
        <f t="shared" si="1122"/>
        <v>2.30039659162775E-3</v>
      </c>
      <c r="T1539" s="1">
        <f t="shared" si="1122"/>
        <v>8.9449801019389897E-4</v>
      </c>
      <c r="U1539" s="1">
        <f t="shared" si="1122"/>
        <v>2.3570965951367001E-4</v>
      </c>
      <c r="V1539" s="1">
        <f t="shared" si="1122"/>
        <v>5.7546717373083098E-5</v>
      </c>
    </row>
    <row r="1540" spans="1:22">
      <c r="A1540" s="1" t="s">
        <v>62</v>
      </c>
      <c r="B1540" s="1">
        <v>25</v>
      </c>
      <c r="C1540" s="1" t="s">
        <v>28</v>
      </c>
      <c r="D1540" s="1">
        <f t="shared" ref="D1540:V1540" si="1123">D1134/SUM(D$820:D$1222)</f>
        <v>4.1150041149426599E-4</v>
      </c>
      <c r="E1540" s="1">
        <f t="shared" si="1123"/>
        <v>5.3074373335020996E-4</v>
      </c>
      <c r="F1540" s="1">
        <f t="shared" si="1123"/>
        <v>1.9128206627724801E-3</v>
      </c>
      <c r="G1540" s="1">
        <f t="shared" si="1123"/>
        <v>3.2692630720997798E-3</v>
      </c>
      <c r="H1540" s="1">
        <f t="shared" si="1123"/>
        <v>8.5621123150174297E-4</v>
      </c>
      <c r="I1540" s="1">
        <f t="shared" si="1123"/>
        <v>2.09943482115996E-4</v>
      </c>
      <c r="J1540" s="1">
        <f t="shared" si="1123"/>
        <v>4.0967355336617303E-4</v>
      </c>
      <c r="K1540" s="1">
        <f t="shared" si="1123"/>
        <v>9.7460872188330798E-4</v>
      </c>
      <c r="L1540" s="1">
        <f t="shared" si="1123"/>
        <v>3.07187239097822E-4</v>
      </c>
      <c r="M1540" s="1">
        <f t="shared" si="1123"/>
        <v>1.5526621131864099E-3</v>
      </c>
      <c r="N1540" s="1">
        <f t="shared" si="1123"/>
        <v>2.2771345229932901E-4</v>
      </c>
      <c r="O1540" s="1">
        <f t="shared" si="1123"/>
        <v>2.4869249809321003E-4</v>
      </c>
      <c r="P1540" s="1">
        <f t="shared" si="1123"/>
        <v>1.2726734271238901E-3</v>
      </c>
      <c r="Q1540" s="1">
        <f t="shared" si="1123"/>
        <v>8.63598530138114E-4</v>
      </c>
      <c r="R1540" s="1">
        <f t="shared" si="1123"/>
        <v>6.0716874241161097E-4</v>
      </c>
      <c r="S1540" s="1">
        <f t="shared" si="1123"/>
        <v>2.4487719418059498E-3</v>
      </c>
      <c r="T1540" s="1">
        <f t="shared" si="1123"/>
        <v>1.04377706037004E-3</v>
      </c>
      <c r="U1540" s="1">
        <f t="shared" si="1123"/>
        <v>2.7833787856701398E-4</v>
      </c>
      <c r="V1540" s="1">
        <f t="shared" si="1123"/>
        <v>1.0351743914622599E-4</v>
      </c>
    </row>
    <row r="1541" spans="1:22">
      <c r="A1541" s="1" t="s">
        <v>62</v>
      </c>
      <c r="B1541" s="1">
        <v>25</v>
      </c>
      <c r="C1541" s="1" t="s">
        <v>29</v>
      </c>
      <c r="D1541" s="1">
        <f t="shared" ref="D1541:V1541" si="1124">D1135/SUM(D$820:D$1222)</f>
        <v>4.1454447965630901E-4</v>
      </c>
      <c r="E1541" s="1">
        <f t="shared" si="1124"/>
        <v>5.78415838040493E-4</v>
      </c>
      <c r="F1541" s="1">
        <f t="shared" si="1124"/>
        <v>1.9032482115422199E-3</v>
      </c>
      <c r="G1541" s="1">
        <f t="shared" si="1124"/>
        <v>3.3635405223945798E-3</v>
      </c>
      <c r="H1541" s="1">
        <f t="shared" si="1124"/>
        <v>9.1647200573725398E-4</v>
      </c>
      <c r="I1541" s="1">
        <f t="shared" si="1124"/>
        <v>2.8263236899082699E-4</v>
      </c>
      <c r="J1541" s="1">
        <f t="shared" si="1124"/>
        <v>6.6756166977976702E-4</v>
      </c>
      <c r="K1541" s="1">
        <f t="shared" si="1124"/>
        <v>1.3113428147624401E-3</v>
      </c>
      <c r="L1541" s="1">
        <f t="shared" si="1124"/>
        <v>4.8222182467001101E-4</v>
      </c>
      <c r="M1541" s="1">
        <f t="shared" si="1124"/>
        <v>9.9356081021605407E-4</v>
      </c>
      <c r="N1541" s="1">
        <f t="shared" si="1124"/>
        <v>2.7211116083604501E-4</v>
      </c>
      <c r="O1541" s="1">
        <f t="shared" si="1124"/>
        <v>2.8849171061565799E-4</v>
      </c>
      <c r="P1541" s="1">
        <f t="shared" si="1124"/>
        <v>1.5460727584119E-3</v>
      </c>
      <c r="Q1541" s="1">
        <f t="shared" si="1124"/>
        <v>1.63092286502164E-3</v>
      </c>
      <c r="R1541" s="1">
        <f t="shared" si="1124"/>
        <v>1.2614621503398999E-3</v>
      </c>
      <c r="S1541" s="1">
        <f t="shared" si="1124"/>
        <v>2.5971472919841501E-3</v>
      </c>
      <c r="T1541" s="1">
        <f t="shared" si="1124"/>
        <v>1.1527006733576201E-3</v>
      </c>
      <c r="U1541" s="1">
        <f t="shared" si="1124"/>
        <v>3.1635589308008503E-4</v>
      </c>
      <c r="V1541" s="1">
        <f t="shared" si="1124"/>
        <v>1.2840023658111999E-4</v>
      </c>
    </row>
    <row r="1542" spans="1:22">
      <c r="A1542" s="1" t="s">
        <v>62</v>
      </c>
      <c r="B1542" s="1">
        <v>25</v>
      </c>
      <c r="C1542" s="1" t="s">
        <v>30</v>
      </c>
      <c r="D1542" s="1">
        <f t="shared" ref="D1542:V1542" si="1125">D1136/SUM(D$820:D$1222)</f>
        <v>9.11589021397346E-4</v>
      </c>
      <c r="E1542" s="1">
        <f t="shared" si="1125"/>
        <v>8.5530463312549299E-4</v>
      </c>
      <c r="F1542" s="1">
        <f t="shared" si="1125"/>
        <v>1.9032482115422199E-3</v>
      </c>
      <c r="G1542" s="1">
        <f t="shared" si="1125"/>
        <v>3.8113584112948601E-3</v>
      </c>
      <c r="H1542" s="1">
        <f t="shared" si="1125"/>
        <v>4.0728065762838099E-4</v>
      </c>
      <c r="I1542" s="1">
        <f t="shared" si="1125"/>
        <v>4.3504455114772998E-4</v>
      </c>
      <c r="J1542" s="1">
        <f t="shared" si="1125"/>
        <v>1.1831866891666399E-3</v>
      </c>
      <c r="K1542" s="1">
        <f t="shared" si="1125"/>
        <v>1.28034038411493E-3</v>
      </c>
      <c r="L1542" s="1">
        <f t="shared" si="1125"/>
        <v>8.2922672986007404E-4</v>
      </c>
      <c r="M1542" s="1">
        <f t="shared" si="1125"/>
        <v>8.8689047273394497E-4</v>
      </c>
      <c r="N1542" s="1">
        <f t="shared" si="1125"/>
        <v>3.9097593505479998E-4</v>
      </c>
      <c r="O1542" s="1">
        <f t="shared" si="1125"/>
        <v>3.8108845848328603E-4</v>
      </c>
      <c r="P1542" s="1">
        <f t="shared" si="1125"/>
        <v>1.9612424503984102E-3</v>
      </c>
      <c r="Q1542" s="1">
        <f t="shared" si="1125"/>
        <v>2.8458530081561001E-3</v>
      </c>
      <c r="R1542" s="1">
        <f t="shared" si="1125"/>
        <v>1.4493899068208399E-3</v>
      </c>
      <c r="S1542" s="1">
        <f t="shared" si="1125"/>
        <v>2.6713349670732501E-3</v>
      </c>
      <c r="T1542" s="1">
        <f t="shared" si="1125"/>
        <v>1.23750920756843E-3</v>
      </c>
      <c r="U1542" s="1">
        <f t="shared" si="1125"/>
        <v>3.7922653524591902E-4</v>
      </c>
      <c r="V1542" s="1">
        <f t="shared" si="1125"/>
        <v>1.6645825371572201E-4</v>
      </c>
    </row>
    <row r="1543" spans="1:22">
      <c r="A1543" s="1" t="s">
        <v>62</v>
      </c>
      <c r="B1543" s="1">
        <v>25</v>
      </c>
      <c r="C1543" s="1" t="s">
        <v>31</v>
      </c>
      <c r="D1543" s="1">
        <f t="shared" ref="D1543:V1543" si="1126">D1137/SUM(D$820:D$1222)</f>
        <v>1.5426714757242599E-3</v>
      </c>
      <c r="E1543" s="1">
        <f t="shared" si="1126"/>
        <v>1.14349783072206E-3</v>
      </c>
      <c r="F1543" s="1">
        <f t="shared" si="1126"/>
        <v>1.85802257792276E-3</v>
      </c>
      <c r="G1543" s="1">
        <f t="shared" si="1126"/>
        <v>3.95277458673706E-3</v>
      </c>
      <c r="H1543" s="1">
        <f t="shared" si="1126"/>
        <v>4.87737426098213E-4</v>
      </c>
      <c r="I1543" s="1">
        <f t="shared" si="1126"/>
        <v>7.0912594538544301E-4</v>
      </c>
      <c r="J1543" s="1">
        <f t="shared" si="1126"/>
        <v>5.7124111095237901E-4</v>
      </c>
      <c r="K1543" s="1">
        <f t="shared" si="1126"/>
        <v>1.4606314423419901E-3</v>
      </c>
      <c r="L1543" s="1">
        <f t="shared" si="1126"/>
        <v>1.07325372767637E-3</v>
      </c>
      <c r="M1543" s="1">
        <f t="shared" si="1126"/>
        <v>9.0859556219930696E-4</v>
      </c>
      <c r="N1543" s="1">
        <f t="shared" si="1126"/>
        <v>4.0355528580687003E-4</v>
      </c>
      <c r="O1543" s="1">
        <f t="shared" si="1126"/>
        <v>5.1381046376021899E-4</v>
      </c>
      <c r="P1543" s="1">
        <f t="shared" si="1126"/>
        <v>2.1032219119238899E-3</v>
      </c>
      <c r="Q1543" s="1">
        <f t="shared" si="1126"/>
        <v>4.0927548872412697E-3</v>
      </c>
      <c r="R1543" s="1">
        <f t="shared" si="1126"/>
        <v>6.4165369173036803E-4</v>
      </c>
      <c r="S1543" s="1">
        <f t="shared" si="1126"/>
        <v>2.4487719418059498E-3</v>
      </c>
      <c r="T1543" s="1">
        <f t="shared" si="1126"/>
        <v>1.3640257072747601E-3</v>
      </c>
      <c r="U1543" s="1">
        <f t="shared" si="1126"/>
        <v>4.5384117608377697E-4</v>
      </c>
      <c r="V1543" s="1">
        <f t="shared" si="1126"/>
        <v>2.6054918988426597E-4</v>
      </c>
    </row>
    <row r="1544" spans="1:22">
      <c r="A1544" s="1" t="s">
        <v>62</v>
      </c>
      <c r="B1544" s="1">
        <v>25</v>
      </c>
      <c r="C1544" s="1" t="s">
        <v>32</v>
      </c>
      <c r="D1544" s="1">
        <f t="shared" ref="D1544:V1544" si="1127">D1138/SUM(D$820:D$1222)</f>
        <v>1.5204972874316199E-3</v>
      </c>
      <c r="E1544" s="1">
        <f t="shared" si="1127"/>
        <v>1.52613881904912E-3</v>
      </c>
      <c r="F1544" s="1">
        <f t="shared" si="1127"/>
        <v>1.94793644439086E-3</v>
      </c>
      <c r="G1544" s="1">
        <f t="shared" si="1127"/>
        <v>3.9763439493107596E-3</v>
      </c>
      <c r="H1544" s="1">
        <f t="shared" si="1127"/>
        <v>5.5221119099723196E-4</v>
      </c>
      <c r="I1544" s="1">
        <f t="shared" si="1127"/>
        <v>6.0022288189555298E-4</v>
      </c>
      <c r="J1544" s="1">
        <f t="shared" si="1127"/>
        <v>2.0825447517764202E-3</v>
      </c>
      <c r="K1544" s="1">
        <f t="shared" si="1127"/>
        <v>1.71962097836659E-3</v>
      </c>
      <c r="L1544" s="1">
        <f t="shared" si="1127"/>
        <v>1.61971448952906E-3</v>
      </c>
      <c r="M1544" s="1">
        <f t="shared" si="1127"/>
        <v>9.7837347925657805E-4</v>
      </c>
      <c r="N1544" s="1">
        <f t="shared" si="1127"/>
        <v>4.7748419744603898E-4</v>
      </c>
      <c r="O1544" s="1">
        <f t="shared" si="1127"/>
        <v>6.2218778415176702E-4</v>
      </c>
      <c r="P1544" s="1">
        <f t="shared" si="1127"/>
        <v>2.51023667165782E-3</v>
      </c>
      <c r="Q1544" s="1">
        <f t="shared" si="1127"/>
        <v>3.4533181649582302E-3</v>
      </c>
      <c r="R1544" s="1">
        <f t="shared" si="1127"/>
        <v>6.8243191567398905E-4</v>
      </c>
      <c r="S1544" s="1">
        <f t="shared" si="1127"/>
        <v>2.4487719418059498E-3</v>
      </c>
      <c r="T1544" s="1">
        <f t="shared" si="1127"/>
        <v>1.5648110391257701E-3</v>
      </c>
      <c r="U1544" s="1">
        <f t="shared" si="1127"/>
        <v>5.4156627680171702E-4</v>
      </c>
      <c r="V1544" s="1">
        <f t="shared" si="1127"/>
        <v>3.3969197585367102E-4</v>
      </c>
    </row>
    <row r="1545" spans="1:22">
      <c r="A1545" s="1" t="s">
        <v>62</v>
      </c>
      <c r="B1545" s="1">
        <v>25</v>
      </c>
      <c r="C1545" s="1" t="s">
        <v>33</v>
      </c>
      <c r="D1545" s="1">
        <f t="shared" ref="D1545:V1545" si="1128">D1139/SUM(D$820:D$1222)</f>
        <v>1.87937001835834E-3</v>
      </c>
      <c r="E1545" s="1">
        <f t="shared" si="1128"/>
        <v>2.03111534567666E-3</v>
      </c>
      <c r="F1545" s="1">
        <f t="shared" si="1128"/>
        <v>2.4855051529534301E-3</v>
      </c>
      <c r="G1545" s="1">
        <f t="shared" si="1128"/>
        <v>3.7092245068088298E-3</v>
      </c>
      <c r="H1545" s="1">
        <f t="shared" si="1128"/>
        <v>5.4782140944107597E-4</v>
      </c>
      <c r="I1545" s="1">
        <f t="shared" si="1128"/>
        <v>1.2067452067866099E-3</v>
      </c>
      <c r="J1545" s="1">
        <f t="shared" si="1128"/>
        <v>5.2193936052830599E-3</v>
      </c>
      <c r="K1545" s="1">
        <f t="shared" si="1128"/>
        <v>2.1197908139552499E-3</v>
      </c>
      <c r="L1545" s="1">
        <f t="shared" si="1128"/>
        <v>1.4077229994169599E-3</v>
      </c>
      <c r="M1545" s="1">
        <f t="shared" si="1128"/>
        <v>8.2396612067324904E-4</v>
      </c>
      <c r="N1545" s="1">
        <f t="shared" si="1128"/>
        <v>6.8299177256675003E-4</v>
      </c>
      <c r="O1545" s="1">
        <f t="shared" si="1128"/>
        <v>7.9216585183365705E-4</v>
      </c>
      <c r="P1545" s="1">
        <f t="shared" si="1128"/>
        <v>2.8188694922934702E-3</v>
      </c>
      <c r="Q1545" s="1">
        <f t="shared" si="1128"/>
        <v>3.1975432968686201E-3</v>
      </c>
      <c r="R1545" s="1">
        <f t="shared" si="1128"/>
        <v>7.4060613666752299E-4</v>
      </c>
      <c r="S1545" s="1">
        <f t="shared" si="1128"/>
        <v>2.0778335663604601E-3</v>
      </c>
      <c r="T1545" s="1">
        <f t="shared" si="1128"/>
        <v>1.7886695020207901E-3</v>
      </c>
      <c r="U1545" s="1">
        <f t="shared" si="1128"/>
        <v>6.5421785144583497E-4</v>
      </c>
      <c r="V1545" s="1">
        <f t="shared" si="1128"/>
        <v>5.0634358214750102E-4</v>
      </c>
    </row>
    <row r="1546" spans="1:22">
      <c r="A1546" s="1" t="s">
        <v>62</v>
      </c>
      <c r="B1546" s="1">
        <v>25</v>
      </c>
      <c r="C1546" s="1" t="s">
        <v>34</v>
      </c>
      <c r="D1546" s="1">
        <f t="shared" ref="D1546:V1546" si="1129">D1140/SUM(D$820:D$1222)</f>
        <v>2.02861367042793E-3</v>
      </c>
      <c r="E1546" s="1">
        <f t="shared" si="1129"/>
        <v>2.3610929177479501E-3</v>
      </c>
      <c r="F1546" s="1">
        <f t="shared" si="1129"/>
        <v>2.8155364013343E-3</v>
      </c>
      <c r="G1546" s="1">
        <f t="shared" si="1129"/>
        <v>3.8349277738685601E-3</v>
      </c>
      <c r="H1546" s="1">
        <f t="shared" si="1129"/>
        <v>5.4038991553308799E-4</v>
      </c>
      <c r="I1546" s="1">
        <f t="shared" si="1129"/>
        <v>2.5714204377915001E-3</v>
      </c>
      <c r="J1546" s="1">
        <f t="shared" si="1129"/>
        <v>9.2126954782796294E-3</v>
      </c>
      <c r="K1546" s="1">
        <f t="shared" si="1129"/>
        <v>2.2929274651098102E-3</v>
      </c>
      <c r="L1546" s="1">
        <f t="shared" si="1129"/>
        <v>1.5608434405886E-3</v>
      </c>
      <c r="M1546" s="1">
        <f t="shared" si="1129"/>
        <v>1.36867582769379E-3</v>
      </c>
      <c r="N1546" s="1">
        <f t="shared" si="1129"/>
        <v>7.4972287388254302E-4</v>
      </c>
      <c r="O1546" s="1">
        <f t="shared" si="1129"/>
        <v>7.6384341932860499E-4</v>
      </c>
      <c r="P1546" s="1">
        <f t="shared" si="1129"/>
        <v>3.0036100729381801E-3</v>
      </c>
      <c r="Q1546" s="1">
        <f t="shared" si="1129"/>
        <v>3.2295153073565899E-3</v>
      </c>
      <c r="R1546" s="1">
        <f t="shared" si="1129"/>
        <v>1.0048714150356301E-3</v>
      </c>
      <c r="S1546" s="1">
        <f t="shared" si="1129"/>
        <v>1.8552705410931601E-3</v>
      </c>
      <c r="T1546" s="1">
        <f t="shared" si="1129"/>
        <v>1.9694173774723101E-3</v>
      </c>
      <c r="U1546" s="1">
        <f t="shared" si="1129"/>
        <v>7.9310316214550099E-4</v>
      </c>
      <c r="V1546" s="1">
        <f t="shared" si="1129"/>
        <v>6.4238303394441396E-4</v>
      </c>
    </row>
    <row r="1547" spans="1:22">
      <c r="A1547" s="1" t="s">
        <v>62</v>
      </c>
      <c r="B1547" s="1">
        <v>25</v>
      </c>
      <c r="C1547" s="1" t="s">
        <v>35</v>
      </c>
      <c r="D1547" s="1">
        <f t="shared" ref="D1547:V1547" si="1130">D1141/SUM(D$820:D$1222)</f>
        <v>2.1769330945705001E-3</v>
      </c>
      <c r="E1547" s="1">
        <f t="shared" si="1130"/>
        <v>2.6554944506326501E-3</v>
      </c>
      <c r="F1547" s="1">
        <f t="shared" si="1130"/>
        <v>2.00396047474902E-3</v>
      </c>
      <c r="G1547" s="1">
        <f t="shared" si="1130"/>
        <v>4.6048602846094104E-3</v>
      </c>
      <c r="H1547" s="1">
        <f t="shared" si="1130"/>
        <v>5.3825587198773697E-4</v>
      </c>
      <c r="I1547" s="1">
        <f t="shared" si="1130"/>
        <v>2.3335532201688501E-3</v>
      </c>
      <c r="J1547" s="1">
        <f t="shared" si="1130"/>
        <v>1.26245252683278E-2</v>
      </c>
      <c r="K1547" s="1">
        <f t="shared" si="1130"/>
        <v>2.5228224123728998E-3</v>
      </c>
      <c r="L1547" s="1">
        <f t="shared" si="1130"/>
        <v>2.4910802990831299E-3</v>
      </c>
      <c r="M1547" s="1">
        <f t="shared" si="1130"/>
        <v>1.4378996162894601E-3</v>
      </c>
      <c r="N1547" s="1">
        <f t="shared" si="1130"/>
        <v>9.7235047449203298E-4</v>
      </c>
      <c r="O1547" s="1">
        <f t="shared" si="1130"/>
        <v>9.7992423401219403E-4</v>
      </c>
      <c r="P1547" s="1">
        <f t="shared" si="1130"/>
        <v>3.16064479400686E-3</v>
      </c>
      <c r="Q1547" s="1">
        <f t="shared" si="1130"/>
        <v>3.5812054792328401E-3</v>
      </c>
      <c r="R1547" s="1">
        <f t="shared" si="1130"/>
        <v>1.1915200439706101E-3</v>
      </c>
      <c r="S1547" s="1">
        <f t="shared" si="1130"/>
        <v>1.70689519091496E-3</v>
      </c>
      <c r="T1547" s="1">
        <f t="shared" si="1130"/>
        <v>2.0453493184981499E-3</v>
      </c>
      <c r="U1547" s="1">
        <f t="shared" si="1130"/>
        <v>8.8691417227244201E-4</v>
      </c>
      <c r="V1547" s="1">
        <f t="shared" si="1130"/>
        <v>9.3658332890128398E-4</v>
      </c>
    </row>
    <row r="1548" spans="1:22">
      <c r="A1548" s="1" t="s">
        <v>62</v>
      </c>
      <c r="B1548" s="1">
        <v>25</v>
      </c>
      <c r="C1548" s="1" t="s">
        <v>36</v>
      </c>
      <c r="D1548" s="1">
        <f t="shared" ref="D1548:V1548" si="1131">D1142/SUM(D$820:D$1222)</f>
        <v>2.4540812944212802E-3</v>
      </c>
      <c r="E1548" s="1">
        <f t="shared" si="1131"/>
        <v>3.1060469898507902E-3</v>
      </c>
      <c r="F1548" s="1">
        <f t="shared" si="1131"/>
        <v>2.00396047474902E-3</v>
      </c>
      <c r="G1548" s="1">
        <f t="shared" si="1131"/>
        <v>4.6598554639480398E-3</v>
      </c>
      <c r="H1548" s="1">
        <f t="shared" si="1131"/>
        <v>5.5363528832415505E-4</v>
      </c>
      <c r="I1548" s="1">
        <f t="shared" si="1131"/>
        <v>1.1012290806779899E-3</v>
      </c>
      <c r="J1548" s="1">
        <f t="shared" si="1131"/>
        <v>6.2164609026428195E-4</v>
      </c>
      <c r="K1548" s="1">
        <f t="shared" si="1131"/>
        <v>2.64969389779195E-3</v>
      </c>
      <c r="L1548" s="1">
        <f t="shared" si="1131"/>
        <v>2.7920283584144099E-3</v>
      </c>
      <c r="M1548" s="1">
        <f t="shared" si="1131"/>
        <v>1.43866349681507E-3</v>
      </c>
      <c r="N1548" s="1">
        <f t="shared" si="1131"/>
        <v>1.3835001632441701E-3</v>
      </c>
      <c r="O1548" s="1">
        <f t="shared" si="1131"/>
        <v>1.0417423445604401E-3</v>
      </c>
      <c r="P1548" s="1">
        <f t="shared" si="1131"/>
        <v>3.3218615316153201E-3</v>
      </c>
      <c r="Q1548" s="1">
        <f t="shared" si="1131"/>
        <v>3.5492334959442099E-3</v>
      </c>
      <c r="R1548" s="1">
        <f t="shared" si="1131"/>
        <v>1.26176905793128E-3</v>
      </c>
      <c r="S1548" s="1">
        <f t="shared" si="1131"/>
        <v>1.63270751582587E-3</v>
      </c>
      <c r="T1548" s="1">
        <f t="shared" si="1131"/>
        <v>2.2844262295285702E-3</v>
      </c>
      <c r="U1548" s="1">
        <f t="shared" si="1131"/>
        <v>1.07824437399134E-3</v>
      </c>
      <c r="V1548" s="1">
        <f t="shared" si="1131"/>
        <v>1.2516194178791499E-3</v>
      </c>
    </row>
    <row r="1549" spans="1:22">
      <c r="A1549" s="1" t="s">
        <v>62</v>
      </c>
      <c r="B1549" s="1">
        <v>25</v>
      </c>
      <c r="C1549" s="1" t="s">
        <v>37</v>
      </c>
      <c r="D1549" s="1">
        <f t="shared" ref="D1549:V1549" si="1132">D1143/SUM(D$820:D$1222)</f>
        <v>2.7225997354004901E-3</v>
      </c>
      <c r="E1549" s="1">
        <f t="shared" si="1132"/>
        <v>3.53634728730318E-3</v>
      </c>
      <c r="F1549" s="1">
        <f t="shared" si="1132"/>
        <v>2.00396047474902E-3</v>
      </c>
      <c r="G1549" s="1">
        <f t="shared" si="1132"/>
        <v>4.9898265399798301E-3</v>
      </c>
      <c r="H1549" s="1">
        <f t="shared" si="1132"/>
        <v>5.6483346710072804E-4</v>
      </c>
      <c r="I1549" s="1">
        <f t="shared" si="1132"/>
        <v>8.8029654996165697E-4</v>
      </c>
      <c r="J1549" s="1">
        <f t="shared" si="1132"/>
        <v>5.7611423064333404E-4</v>
      </c>
      <c r="K1549" s="1">
        <f t="shared" si="1132"/>
        <v>2.7345928617189801E-3</v>
      </c>
      <c r="L1549" s="1">
        <f t="shared" si="1132"/>
        <v>2.9019705065934402E-3</v>
      </c>
      <c r="M1549" s="1">
        <f t="shared" si="1132"/>
        <v>1.30412578817639E-3</v>
      </c>
      <c r="N1549" s="1">
        <f t="shared" si="1132"/>
        <v>1.32733033501969E-3</v>
      </c>
      <c r="O1549" s="1">
        <f t="shared" si="1132"/>
        <v>1.15046744616464E-3</v>
      </c>
      <c r="P1549" s="1">
        <f t="shared" si="1132"/>
        <v>3.48893309237947E-3</v>
      </c>
      <c r="Q1549" s="1">
        <f t="shared" si="1132"/>
        <v>2.8778248871026099E-3</v>
      </c>
      <c r="R1549" s="1">
        <f t="shared" si="1132"/>
        <v>1.1924921942958601E-3</v>
      </c>
      <c r="S1549" s="1">
        <f t="shared" si="1132"/>
        <v>1.18758146529127E-3</v>
      </c>
      <c r="T1549" s="1">
        <f t="shared" si="1132"/>
        <v>2.4070454439652001E-3</v>
      </c>
      <c r="U1549" s="1">
        <f t="shared" si="1132"/>
        <v>1.2135630927750201E-3</v>
      </c>
      <c r="V1549" s="1">
        <f t="shared" si="1132"/>
        <v>1.31979319866815E-3</v>
      </c>
    </row>
    <row r="1550" spans="1:22">
      <c r="A1550" s="1" t="s">
        <v>62</v>
      </c>
      <c r="B1550" s="1">
        <v>25</v>
      </c>
      <c r="C1550" s="1" t="s">
        <v>38</v>
      </c>
      <c r="D1550" s="1">
        <f t="shared" ref="D1550:V1550" si="1133">D1144/SUM(D$820:D$1222)</f>
        <v>3.32782289384347E-3</v>
      </c>
      <c r="E1550" s="1">
        <f t="shared" si="1133"/>
        <v>3.9280022208650796E-3</v>
      </c>
      <c r="F1550" s="1">
        <f t="shared" si="1133"/>
        <v>2.41720487373681E-3</v>
      </c>
      <c r="G1550" s="1">
        <f t="shared" si="1133"/>
        <v>4.99108357265043E-3</v>
      </c>
      <c r="H1550" s="1">
        <f t="shared" si="1133"/>
        <v>5.7849883420549298E-4</v>
      </c>
      <c r="I1550" s="1">
        <f t="shared" si="1133"/>
        <v>7.0339420520176398E-4</v>
      </c>
      <c r="J1550" s="1">
        <f t="shared" si="1133"/>
        <v>5.7687484714545199E-4</v>
      </c>
      <c r="K1550" s="1">
        <f t="shared" si="1133"/>
        <v>2.8395241654490199E-3</v>
      </c>
      <c r="L1550" s="1">
        <f t="shared" si="1133"/>
        <v>2.9019705065934402E-3</v>
      </c>
      <c r="M1550" s="1">
        <f t="shared" si="1133"/>
        <v>1.5439605297729001E-3</v>
      </c>
      <c r="N1550" s="1">
        <f t="shared" si="1133"/>
        <v>1.09932119398151E-3</v>
      </c>
      <c r="O1550" s="1">
        <f t="shared" si="1133"/>
        <v>1.17672492771959E-3</v>
      </c>
      <c r="P1550" s="1">
        <f t="shared" si="1133"/>
        <v>3.6582002118269999E-3</v>
      </c>
      <c r="Q1550" s="1">
        <f t="shared" si="1133"/>
        <v>4.3064013110725901E-3</v>
      </c>
      <c r="R1550" s="1">
        <f t="shared" si="1133"/>
        <v>1.6063609608454601E-3</v>
      </c>
      <c r="S1550" s="1">
        <f t="shared" si="1133"/>
        <v>1.1196265193494401E-3</v>
      </c>
      <c r="T1550" s="1">
        <f t="shared" si="1133"/>
        <v>2.5333114754665402E-3</v>
      </c>
      <c r="U1550" s="1">
        <f t="shared" si="1133"/>
        <v>1.2836200148537099E-3</v>
      </c>
      <c r="V1550" s="1">
        <f t="shared" si="1133"/>
        <v>1.62051903605873E-3</v>
      </c>
    </row>
    <row r="1551" spans="1:22">
      <c r="A1551" s="1" t="s">
        <v>63</v>
      </c>
      <c r="B1551" s="1">
        <v>26</v>
      </c>
      <c r="C1551" s="1" t="s">
        <v>25</v>
      </c>
      <c r="D1551" s="1">
        <f t="shared" ref="D1551:V1551" si="1134">D1145/SUM(D$820:D$1222)</f>
        <v>5.8253269508528505E-7</v>
      </c>
      <c r="E1551" s="1">
        <f t="shared" si="1134"/>
        <v>5.9785335866156198E-7</v>
      </c>
      <c r="F1551" s="1">
        <f t="shared" si="1134"/>
        <v>8.1589528528075303E-7</v>
      </c>
      <c r="G1551" s="1">
        <f t="shared" si="1134"/>
        <v>1.8786706802515201E-3</v>
      </c>
      <c r="H1551" s="1">
        <f t="shared" si="1134"/>
        <v>5.80560733252344E-6</v>
      </c>
      <c r="I1551" s="1">
        <f t="shared" si="1134"/>
        <v>2.2981672800103302E-6</v>
      </c>
      <c r="J1551" s="1">
        <f t="shared" si="1134"/>
        <v>2.4030028898281599E-4</v>
      </c>
      <c r="K1551" s="1">
        <f t="shared" si="1134"/>
        <v>6.3072022193167701E-4</v>
      </c>
      <c r="L1551" s="1">
        <f t="shared" si="1134"/>
        <v>3.1749138122281399E-6</v>
      </c>
      <c r="M1551" s="1">
        <f t="shared" si="1134"/>
        <v>2.8935801767771902E-4</v>
      </c>
      <c r="N1551" s="1">
        <f t="shared" si="1134"/>
        <v>3.63956269962717E-6</v>
      </c>
      <c r="O1551" s="1">
        <f t="shared" si="1134"/>
        <v>4.1805692756170803E-6</v>
      </c>
      <c r="P1551" s="1">
        <f t="shared" si="1134"/>
        <v>5.0399572329139703E-7</v>
      </c>
      <c r="Q1551" s="1">
        <f t="shared" si="1134"/>
        <v>1.13320494042781E-4</v>
      </c>
      <c r="R1551" s="1">
        <f t="shared" si="1134"/>
        <v>1.44747349301535E-5</v>
      </c>
      <c r="S1551" s="1">
        <f t="shared" si="1134"/>
        <v>1.48954014043892E-4</v>
      </c>
      <c r="T1551" s="1">
        <f t="shared" si="1134"/>
        <v>1.2983350023870001E-6</v>
      </c>
      <c r="U1551" s="1">
        <f t="shared" si="1134"/>
        <v>2.0911757190523201E-6</v>
      </c>
      <c r="V1551" s="1">
        <f t="shared" si="1134"/>
        <v>5.7241370586863198E-6</v>
      </c>
    </row>
    <row r="1552" spans="1:22">
      <c r="A1552" s="1" t="s">
        <v>63</v>
      </c>
      <c r="B1552" s="1">
        <v>26</v>
      </c>
      <c r="C1552" s="1" t="s">
        <v>27</v>
      </c>
      <c r="D1552" s="1">
        <f t="shared" ref="D1552:V1552" si="1135">D1146/SUM(D$820:D$1222)</f>
        <v>2.4899195869313898E-4</v>
      </c>
      <c r="E1552" s="1">
        <f t="shared" si="1135"/>
        <v>1.49550372599226E-4</v>
      </c>
      <c r="F1552" s="1">
        <f t="shared" si="1135"/>
        <v>3.84339492427987E-5</v>
      </c>
      <c r="G1552" s="1">
        <f t="shared" si="1135"/>
        <v>2.2950627523868799E-3</v>
      </c>
      <c r="H1552" s="1">
        <f t="shared" si="1135"/>
        <v>5.40468961567124E-6</v>
      </c>
      <c r="I1552" s="1">
        <f t="shared" si="1135"/>
        <v>4.6429700824242203E-6</v>
      </c>
      <c r="J1552" s="1">
        <f t="shared" si="1135"/>
        <v>5.4553938973691705E-4</v>
      </c>
      <c r="K1552" s="1">
        <f t="shared" si="1135"/>
        <v>1.2245360089494001E-3</v>
      </c>
      <c r="L1552" s="1">
        <f t="shared" si="1135"/>
        <v>3.4534834444385201E-6</v>
      </c>
      <c r="M1552" s="1">
        <f t="shared" si="1135"/>
        <v>9.0334281908463997E-4</v>
      </c>
      <c r="N1552" s="1">
        <f t="shared" si="1135"/>
        <v>3.33685105051319E-6</v>
      </c>
      <c r="O1552" s="1">
        <f t="shared" si="1135"/>
        <v>2.15909097709844E-6</v>
      </c>
      <c r="P1552" s="1">
        <f t="shared" si="1135"/>
        <v>5.4740720871281599E-4</v>
      </c>
      <c r="Q1552" s="1">
        <f t="shared" si="1135"/>
        <v>4.0624518267119697E-4</v>
      </c>
      <c r="R1552" s="1">
        <f t="shared" si="1135"/>
        <v>1.6789629383222702E-5</v>
      </c>
      <c r="S1552" s="1">
        <f t="shared" si="1135"/>
        <v>1.11339379020217E-3</v>
      </c>
      <c r="T1552" s="1">
        <f t="shared" si="1135"/>
        <v>1.0635789684545599E-5</v>
      </c>
      <c r="U1552" s="1">
        <f t="shared" si="1135"/>
        <v>4.3340274115995299E-6</v>
      </c>
      <c r="V1552" s="1">
        <f t="shared" si="1135"/>
        <v>6.25557074859113E-6</v>
      </c>
    </row>
    <row r="1553" spans="1:22">
      <c r="A1553" s="1" t="s">
        <v>63</v>
      </c>
      <c r="B1553" s="1">
        <v>26</v>
      </c>
      <c r="C1553" s="1" t="s">
        <v>28</v>
      </c>
      <c r="D1553" s="1">
        <f t="shared" ref="D1553:V1553" si="1136">D1147/SUM(D$820:D$1222)</f>
        <v>2.9985367156398302E-4</v>
      </c>
      <c r="E1553" s="1">
        <f t="shared" si="1136"/>
        <v>2.1865035384597699E-4</v>
      </c>
      <c r="F1553" s="1">
        <f t="shared" si="1136"/>
        <v>5.5563598812739903E-5</v>
      </c>
      <c r="G1553" s="1">
        <f t="shared" si="1136"/>
        <v>2.3186321149605699E-3</v>
      </c>
      <c r="H1553" s="1">
        <f t="shared" si="1136"/>
        <v>4.7606612326966803E-6</v>
      </c>
      <c r="I1553" s="1">
        <f t="shared" si="1136"/>
        <v>5.1640373718495302E-6</v>
      </c>
      <c r="J1553" s="1">
        <f t="shared" si="1136"/>
        <v>7.7006998557203703E-4</v>
      </c>
      <c r="K1553" s="1">
        <f t="shared" si="1136"/>
        <v>1.5789176392740399E-3</v>
      </c>
      <c r="L1553" s="1">
        <f t="shared" si="1136"/>
        <v>1.7820656511762401E-6</v>
      </c>
      <c r="M1553" s="1">
        <f t="shared" si="1136"/>
        <v>1.68430710990644E-3</v>
      </c>
      <c r="N1553" s="1">
        <f t="shared" si="1136"/>
        <v>2.9332355183612202E-6</v>
      </c>
      <c r="O1553" s="1">
        <f t="shared" si="1136"/>
        <v>2.8763897281856998E-6</v>
      </c>
      <c r="P1553" s="1">
        <f t="shared" si="1136"/>
        <v>1.0342984843565201E-3</v>
      </c>
      <c r="Q1553" s="1">
        <f t="shared" si="1136"/>
        <v>1.05542959574342E-3</v>
      </c>
      <c r="R1553" s="1">
        <f t="shared" si="1136"/>
        <v>1.95428470652386E-5</v>
      </c>
      <c r="S1553" s="1">
        <f t="shared" si="1136"/>
        <v>2.0778335663604601E-3</v>
      </c>
      <c r="T1553" s="1">
        <f t="shared" si="1136"/>
        <v>2.1866783996455301E-5</v>
      </c>
      <c r="U1553" s="1">
        <f t="shared" si="1136"/>
        <v>3.9098690643014803E-6</v>
      </c>
      <c r="V1553" s="1">
        <f t="shared" si="1136"/>
        <v>7.1276327940817399E-6</v>
      </c>
    </row>
    <row r="1554" spans="1:22">
      <c r="A1554" s="1" t="s">
        <v>63</v>
      </c>
      <c r="B1554" s="1">
        <v>26</v>
      </c>
      <c r="C1554" s="1" t="s">
        <v>29</v>
      </c>
      <c r="D1554" s="1">
        <f t="shared" ref="D1554:V1554" si="1137">D1148/SUM(D$820:D$1222)</f>
        <v>3.5029120514135E-4</v>
      </c>
      <c r="E1554" s="1">
        <f t="shared" si="1137"/>
        <v>3.08375948830429E-4</v>
      </c>
      <c r="F1554" s="1">
        <f t="shared" si="1137"/>
        <v>5.5563598812739903E-5</v>
      </c>
      <c r="G1554" s="1">
        <f t="shared" si="1137"/>
        <v>2.9392919960679899E-3</v>
      </c>
      <c r="H1554" s="1">
        <f t="shared" si="1137"/>
        <v>4.9497576124505101E-6</v>
      </c>
      <c r="I1554" s="1">
        <f t="shared" si="1137"/>
        <v>1.4543248581505099E-5</v>
      </c>
      <c r="J1554" s="1">
        <f t="shared" si="1137"/>
        <v>9.3284328009763696E-4</v>
      </c>
      <c r="K1554" s="1">
        <f t="shared" si="1137"/>
        <v>1.90181987847966E-3</v>
      </c>
      <c r="L1554" s="1">
        <f t="shared" si="1137"/>
        <v>4.3820488851397798E-6</v>
      </c>
      <c r="M1554" s="1">
        <f t="shared" si="1137"/>
        <v>1.5466826334819099E-3</v>
      </c>
      <c r="N1554" s="1">
        <f t="shared" si="1137"/>
        <v>3.7741012103444899E-6</v>
      </c>
      <c r="O1554" s="1">
        <f t="shared" si="1137"/>
        <v>3.8545243887592304E-6</v>
      </c>
      <c r="P1554" s="1">
        <f t="shared" si="1137"/>
        <v>1.3355082256340601E-3</v>
      </c>
      <c r="Q1554" s="1">
        <f t="shared" si="1137"/>
        <v>2.49416281983947E-3</v>
      </c>
      <c r="R1554" s="1">
        <f t="shared" si="1137"/>
        <v>2.2817384094136202E-5</v>
      </c>
      <c r="S1554" s="1">
        <f t="shared" si="1137"/>
        <v>3.0422733425187398E-3</v>
      </c>
      <c r="T1554" s="1">
        <f t="shared" si="1137"/>
        <v>3.2346373693384402E-5</v>
      </c>
      <c r="U1554" s="1">
        <f t="shared" si="1137"/>
        <v>2.8882272321044699E-6</v>
      </c>
      <c r="V1554" s="1">
        <f t="shared" si="1137"/>
        <v>8.6929789687049402E-6</v>
      </c>
    </row>
    <row r="1555" spans="1:22">
      <c r="A1555" s="1" t="s">
        <v>63</v>
      </c>
      <c r="B1555" s="1">
        <v>26</v>
      </c>
      <c r="C1555" s="1" t="s">
        <v>30</v>
      </c>
      <c r="D1555" s="1">
        <f t="shared" ref="D1555:V1555" si="1138">D1149/SUM(D$820:D$1222)</f>
        <v>3.8745501797612101E-4</v>
      </c>
      <c r="E1555" s="1">
        <f t="shared" si="1138"/>
        <v>5.5964924051944199E-4</v>
      </c>
      <c r="F1555" s="1">
        <f t="shared" si="1138"/>
        <v>7.4036750309735397E-5</v>
      </c>
      <c r="G1555" s="1">
        <f t="shared" si="1138"/>
        <v>2.5307563781238702E-3</v>
      </c>
      <c r="H1555" s="1">
        <f t="shared" si="1138"/>
        <v>3.6000922899834497E-5</v>
      </c>
      <c r="I1555" s="1">
        <f t="shared" si="1138"/>
        <v>2.0796056054608799E-5</v>
      </c>
      <c r="J1555" s="1">
        <f t="shared" si="1138"/>
        <v>1.18980701010241E-3</v>
      </c>
      <c r="K1555" s="1">
        <f t="shared" si="1138"/>
        <v>1.473986335544E-3</v>
      </c>
      <c r="L1555" s="1">
        <f t="shared" si="1138"/>
        <v>4.6606185173501601E-6</v>
      </c>
      <c r="M1555" s="1">
        <f t="shared" si="1138"/>
        <v>1.47004145798799E-3</v>
      </c>
      <c r="N1555" s="1">
        <f t="shared" si="1138"/>
        <v>5.5231018496696896E-6</v>
      </c>
      <c r="O1555" s="1">
        <f t="shared" si="1138"/>
        <v>5.1804402619811299E-6</v>
      </c>
      <c r="P1555" s="1">
        <f t="shared" si="1138"/>
        <v>1.7795338317450401E-3</v>
      </c>
      <c r="Q1555" s="1">
        <f t="shared" si="1138"/>
        <v>3.9009238784409399E-3</v>
      </c>
      <c r="R1555" s="1">
        <f t="shared" si="1138"/>
        <v>1.8314895886169701E-5</v>
      </c>
      <c r="S1555" s="1">
        <f t="shared" si="1138"/>
        <v>3.7099624183206301E-3</v>
      </c>
      <c r="T1555" s="1">
        <f t="shared" si="1138"/>
        <v>4.2144689872731202E-5</v>
      </c>
      <c r="U1555" s="1">
        <f t="shared" si="1138"/>
        <v>2.6801150070273002E-6</v>
      </c>
      <c r="V1555" s="1">
        <f t="shared" si="1138"/>
        <v>1.00883079388182E-5</v>
      </c>
    </row>
    <row r="1556" spans="1:22">
      <c r="A1556" s="1" t="s">
        <v>63</v>
      </c>
      <c r="B1556" s="1">
        <v>26</v>
      </c>
      <c r="C1556" s="1" t="s">
        <v>31</v>
      </c>
      <c r="D1556" s="1">
        <f t="shared" ref="D1556:V1556" si="1139">D1150/SUM(D$820:D$1222)</f>
        <v>1.30015453906529E-3</v>
      </c>
      <c r="E1556" s="1">
        <f t="shared" si="1139"/>
        <v>8.9015247745183497E-4</v>
      </c>
      <c r="F1556" s="1">
        <f t="shared" si="1139"/>
        <v>7.3739082679275295E-4</v>
      </c>
      <c r="G1556" s="1">
        <f t="shared" si="1139"/>
        <v>2.7350241870959299E-3</v>
      </c>
      <c r="H1556" s="1">
        <f t="shared" si="1139"/>
        <v>5.8464195008156297E-6</v>
      </c>
      <c r="I1556" s="1">
        <f t="shared" si="1139"/>
        <v>1.9493387831045498E-5</v>
      </c>
      <c r="J1556" s="1">
        <f t="shared" si="1139"/>
        <v>4.5829729221665802E-4</v>
      </c>
      <c r="K1556" s="1">
        <f t="shared" si="1139"/>
        <v>1.61564359557955E-3</v>
      </c>
      <c r="L1556" s="1">
        <f t="shared" si="1139"/>
        <v>5.2177577817709197E-6</v>
      </c>
      <c r="M1556" s="1">
        <f t="shared" si="1139"/>
        <v>1.63697594076574E-3</v>
      </c>
      <c r="N1556" s="1">
        <f t="shared" si="1139"/>
        <v>7.1039293505982397E-6</v>
      </c>
      <c r="O1556" s="1">
        <f t="shared" si="1139"/>
        <v>1.39401795555619E-5</v>
      </c>
      <c r="P1556" s="1">
        <f t="shared" si="1139"/>
        <v>1.97138384050737E-3</v>
      </c>
      <c r="Q1556" s="1">
        <f t="shared" si="1139"/>
        <v>5.4675445073044298E-3</v>
      </c>
      <c r="R1556" s="1">
        <f t="shared" si="1139"/>
        <v>3.9650551477851498E-5</v>
      </c>
      <c r="S1556" s="1">
        <f t="shared" si="1139"/>
        <v>3.93252544358792E-3</v>
      </c>
      <c r="T1556" s="1">
        <f t="shared" si="1139"/>
        <v>5.3475871466638299E-5</v>
      </c>
      <c r="U1556" s="1">
        <f t="shared" si="1139"/>
        <v>3.5351449992065199E-6</v>
      </c>
      <c r="V1556" s="1">
        <f t="shared" si="1139"/>
        <v>1.24070753323788E-5</v>
      </c>
    </row>
    <row r="1557" spans="1:22">
      <c r="A1557" s="1" t="s">
        <v>63</v>
      </c>
      <c r="B1557" s="1">
        <v>26</v>
      </c>
      <c r="C1557" s="1" t="s">
        <v>32</v>
      </c>
      <c r="D1557" s="1">
        <f t="shared" ref="D1557:V1557" si="1140">D1151/SUM(D$820:D$1222)</f>
        <v>2.0251297215712902E-3</v>
      </c>
      <c r="E1557" s="1">
        <f t="shared" si="1140"/>
        <v>1.5516942640051901E-3</v>
      </c>
      <c r="F1557" s="1">
        <f t="shared" si="1140"/>
        <v>8.7073339305288402E-4</v>
      </c>
      <c r="G1557" s="1">
        <f t="shared" si="1140"/>
        <v>2.8057322748170298E-3</v>
      </c>
      <c r="H1557" s="1">
        <f t="shared" si="1140"/>
        <v>5.5021132083142E-6</v>
      </c>
      <c r="I1557" s="1">
        <f t="shared" si="1140"/>
        <v>3.8772877539781998E-5</v>
      </c>
      <c r="J1557" s="1">
        <f t="shared" si="1140"/>
        <v>8.1946600761253704E-4</v>
      </c>
      <c r="K1557" s="1">
        <f t="shared" si="1140"/>
        <v>1.6256597654810601E-3</v>
      </c>
      <c r="L1557" s="1">
        <f t="shared" si="1140"/>
        <v>4.5677619732800398E-6</v>
      </c>
      <c r="M1557" s="1">
        <f t="shared" si="1140"/>
        <v>1.4783525631049501E-3</v>
      </c>
      <c r="N1557" s="1">
        <f t="shared" si="1140"/>
        <v>1.29899891944811E-5</v>
      </c>
      <c r="O1557" s="1">
        <f t="shared" si="1140"/>
        <v>2.2308664984913201E-5</v>
      </c>
      <c r="P1557" s="1">
        <f t="shared" si="1140"/>
        <v>2.3983677292187498E-3</v>
      </c>
      <c r="Q1557" s="1">
        <f t="shared" si="1140"/>
        <v>3.83698035076458E-3</v>
      </c>
      <c r="R1557" s="1">
        <f t="shared" si="1140"/>
        <v>4.1952957909865701E-5</v>
      </c>
      <c r="S1557" s="1">
        <f t="shared" si="1140"/>
        <v>3.5615870681424298E-3</v>
      </c>
      <c r="T1557" s="1">
        <f t="shared" si="1140"/>
        <v>7.0337391026802396E-5</v>
      </c>
      <c r="U1557" s="1">
        <f t="shared" si="1140"/>
        <v>3.0365300787137198E-6</v>
      </c>
      <c r="V1557" s="1">
        <f t="shared" si="1140"/>
        <v>9.9291302591373194E-6</v>
      </c>
    </row>
    <row r="1558" spans="1:22">
      <c r="A1558" s="1" t="s">
        <v>63</v>
      </c>
      <c r="B1558" s="1">
        <v>26</v>
      </c>
      <c r="C1558" s="1" t="s">
        <v>33</v>
      </c>
      <c r="D1558" s="1">
        <f t="shared" ref="D1558:V1558" si="1141">D1152/SUM(D$820:D$1222)</f>
        <v>2.62635311150199E-3</v>
      </c>
      <c r="E1558" s="1">
        <f t="shared" si="1141"/>
        <v>2.07916148118972E-3</v>
      </c>
      <c r="F1558" s="1">
        <f t="shared" si="1141"/>
        <v>8.7073339305288402E-4</v>
      </c>
      <c r="G1558" s="1">
        <f t="shared" si="1141"/>
        <v>2.7114548245222299E-3</v>
      </c>
      <c r="H1558" s="1">
        <f t="shared" si="1141"/>
        <v>5.7463678518811304E-6</v>
      </c>
      <c r="I1558" s="1">
        <f t="shared" si="1141"/>
        <v>2.34013925017354E-5</v>
      </c>
      <c r="J1558" s="1">
        <f t="shared" si="1141"/>
        <v>2.9022635733941802E-3</v>
      </c>
      <c r="K1558" s="1">
        <f t="shared" si="1141"/>
        <v>1.8512620685006401E-3</v>
      </c>
      <c r="L1558" s="1">
        <f t="shared" si="1141"/>
        <v>9.0274352150006797E-5</v>
      </c>
      <c r="M1558" s="1">
        <f t="shared" si="1141"/>
        <v>7.0651442058483399E-4</v>
      </c>
      <c r="N1558" s="1">
        <f t="shared" si="1141"/>
        <v>2.4257589467056901E-5</v>
      </c>
      <c r="O1558" s="1">
        <f t="shared" si="1141"/>
        <v>3.0394578178987801E-5</v>
      </c>
      <c r="P1558" s="1">
        <f t="shared" si="1141"/>
        <v>2.6990547184288201E-3</v>
      </c>
      <c r="Q1558" s="1">
        <f t="shared" si="1141"/>
        <v>3.4533181649582302E-3</v>
      </c>
      <c r="R1558" s="1">
        <f t="shared" si="1141"/>
        <v>6.3288611675034199E-5</v>
      </c>
      <c r="S1558" s="1">
        <f t="shared" si="1141"/>
        <v>3.26483636778604E-3</v>
      </c>
      <c r="T1558" s="1">
        <f t="shared" si="1141"/>
        <v>8.9292824780712394E-5</v>
      </c>
      <c r="U1558" s="1">
        <f t="shared" si="1141"/>
        <v>6.3559505836835698E-6</v>
      </c>
      <c r="V1558" s="1">
        <f t="shared" si="1141"/>
        <v>1.2279525307336E-5</v>
      </c>
    </row>
    <row r="1559" spans="1:22">
      <c r="A1559" s="1" t="s">
        <v>63</v>
      </c>
      <c r="B1559" s="1">
        <v>26</v>
      </c>
      <c r="C1559" s="1" t="s">
        <v>34</v>
      </c>
      <c r="D1559" s="1">
        <f t="shared" ref="D1559:V1559" si="1142">D1153/SUM(D$820:D$1222)</f>
        <v>2.79869901476567E-3</v>
      </c>
      <c r="E1559" s="1">
        <f t="shared" si="1142"/>
        <v>2.4530161830022602E-3</v>
      </c>
      <c r="F1559" s="1">
        <f t="shared" si="1142"/>
        <v>8.7073339305288402E-4</v>
      </c>
      <c r="G1559" s="1">
        <f t="shared" si="1142"/>
        <v>3.11999044246635E-3</v>
      </c>
      <c r="H1559" s="1">
        <f t="shared" si="1142"/>
        <v>5.5101210504260803E-6</v>
      </c>
      <c r="I1559" s="1">
        <f t="shared" si="1142"/>
        <v>4.4504617723460402E-5</v>
      </c>
      <c r="J1559" s="1">
        <f t="shared" si="1142"/>
        <v>8.6259689223708406E-3</v>
      </c>
      <c r="K1559" s="1">
        <f t="shared" si="1142"/>
        <v>1.89180370857816E-3</v>
      </c>
      <c r="L1559" s="1">
        <f t="shared" si="1142"/>
        <v>8.6838660019412101E-5</v>
      </c>
      <c r="M1559" s="1">
        <f t="shared" si="1142"/>
        <v>2.41646113255189E-3</v>
      </c>
      <c r="N1559" s="1">
        <f t="shared" si="1142"/>
        <v>3.3170765802079603E-5</v>
      </c>
      <c r="O1559" s="1">
        <f t="shared" si="1142"/>
        <v>4.8544410214074502E-5</v>
      </c>
      <c r="P1559" s="1">
        <f t="shared" si="1142"/>
        <v>2.9025098230890398E-3</v>
      </c>
      <c r="Q1559" s="1">
        <f t="shared" si="1142"/>
        <v>3.1016277015717699E-3</v>
      </c>
      <c r="R1559" s="1">
        <f t="shared" si="1142"/>
        <v>8.2373025115247507E-5</v>
      </c>
      <c r="S1559" s="1">
        <f t="shared" si="1142"/>
        <v>3.6357747432315302E-3</v>
      </c>
      <c r="T1559" s="1">
        <f t="shared" si="1142"/>
        <v>1.0327896934755099E-4</v>
      </c>
      <c r="U1559" s="1">
        <f t="shared" si="1142"/>
        <v>4.4939259540341797E-6</v>
      </c>
      <c r="V1559" s="1">
        <f t="shared" si="1142"/>
        <v>1.44851458800787E-5</v>
      </c>
    </row>
    <row r="1560" spans="1:22">
      <c r="A1560" s="1" t="s">
        <v>63</v>
      </c>
      <c r="B1560" s="1">
        <v>26</v>
      </c>
      <c r="C1560" s="1" t="s">
        <v>35</v>
      </c>
      <c r="D1560" s="1">
        <f t="shared" ref="D1560:V1560" si="1143">D1154/SUM(D$820:D$1222)</f>
        <v>2.9073510703882602E-3</v>
      </c>
      <c r="E1560" s="1">
        <f t="shared" si="1143"/>
        <v>2.5680060817072298E-3</v>
      </c>
      <c r="F1560" s="1">
        <f t="shared" si="1143"/>
        <v>8.7073339305288402E-4</v>
      </c>
      <c r="G1560" s="1">
        <f t="shared" si="1143"/>
        <v>3.11999044246635E-3</v>
      </c>
      <c r="H1560" s="1">
        <f t="shared" si="1143"/>
        <v>5.4109660324616304E-6</v>
      </c>
      <c r="I1560" s="1">
        <f t="shared" si="1143"/>
        <v>3.4343805579666898E-5</v>
      </c>
      <c r="J1560" s="1">
        <f t="shared" si="1143"/>
        <v>1.2362281463388001E-2</v>
      </c>
      <c r="K1560" s="1">
        <f t="shared" si="1143"/>
        <v>1.7272523459105999E-3</v>
      </c>
      <c r="L1560" s="1">
        <f t="shared" si="1143"/>
        <v>8.8788647444884805E-5</v>
      </c>
      <c r="M1560" s="1">
        <f t="shared" si="1143"/>
        <v>3.5792564355761002E-3</v>
      </c>
      <c r="N1560" s="1">
        <f t="shared" si="1143"/>
        <v>5.6109581879383199E-5</v>
      </c>
      <c r="O1560" s="1">
        <f t="shared" si="1143"/>
        <v>4.8370519607750299E-5</v>
      </c>
      <c r="P1560" s="1">
        <f t="shared" si="1143"/>
        <v>3.0775272152787701E-3</v>
      </c>
      <c r="Q1560" s="1">
        <f t="shared" si="1143"/>
        <v>2.94176855204463E-3</v>
      </c>
      <c r="R1560" s="1">
        <f t="shared" si="1143"/>
        <v>4.0725006462378403E-5</v>
      </c>
      <c r="S1560" s="1">
        <f t="shared" si="1143"/>
        <v>2.3745842667168499E-3</v>
      </c>
      <c r="T1560" s="1">
        <f t="shared" si="1143"/>
        <v>1.22595077316652E-4</v>
      </c>
      <c r="U1560" s="1">
        <f t="shared" si="1143"/>
        <v>6.5506362135944701E-6</v>
      </c>
      <c r="V1560" s="1">
        <f t="shared" si="1143"/>
        <v>1.8414547873918E-5</v>
      </c>
    </row>
    <row r="1561" spans="1:22">
      <c r="A1561" s="1" t="s">
        <v>63</v>
      </c>
      <c r="B1561" s="1">
        <v>26</v>
      </c>
      <c r="C1561" s="1" t="s">
        <v>36</v>
      </c>
      <c r="D1561" s="1">
        <f t="shared" ref="D1561:V1561" si="1144">D1155/SUM(D$820:D$1222)</f>
        <v>3.4534131654710802E-3</v>
      </c>
      <c r="E1561" s="1">
        <f t="shared" si="1144"/>
        <v>3.1692071757062601E-3</v>
      </c>
      <c r="F1561" s="1">
        <f t="shared" si="1144"/>
        <v>7.2630693589455599E-4</v>
      </c>
      <c r="G1561" s="1">
        <f t="shared" si="1144"/>
        <v>3.5756647855578702E-3</v>
      </c>
      <c r="H1561" s="1">
        <f t="shared" si="1144"/>
        <v>5.4996088252599103E-6</v>
      </c>
      <c r="I1561" s="1">
        <f t="shared" si="1144"/>
        <v>2.70488635277125E-5</v>
      </c>
      <c r="J1561" s="1">
        <f t="shared" si="1144"/>
        <v>1.2560981381086499E-3</v>
      </c>
      <c r="K1561" s="1">
        <f t="shared" si="1144"/>
        <v>1.86366304075965E-3</v>
      </c>
      <c r="L1561" s="1">
        <f t="shared" si="1144"/>
        <v>9.0460065238147103E-5</v>
      </c>
      <c r="M1561" s="1">
        <f t="shared" si="1144"/>
        <v>4.1033021206194602E-3</v>
      </c>
      <c r="N1561" s="1">
        <f t="shared" si="1144"/>
        <v>6.3744642362591306E-5</v>
      </c>
      <c r="O1561" s="1">
        <f t="shared" si="1144"/>
        <v>5.5934760982852298E-5</v>
      </c>
      <c r="P1561" s="1">
        <f t="shared" si="1144"/>
        <v>3.2606995397210601E-3</v>
      </c>
      <c r="Q1561" s="1">
        <f t="shared" si="1144"/>
        <v>3.0376842217503001E-3</v>
      </c>
      <c r="R1561" s="1">
        <f t="shared" si="1144"/>
        <v>8.0121776144275505E-5</v>
      </c>
      <c r="S1561" s="1">
        <f t="shared" si="1144"/>
        <v>2.22620891653865E-3</v>
      </c>
      <c r="T1561" s="1">
        <f t="shared" si="1144"/>
        <v>1.3899573537962801E-4</v>
      </c>
      <c r="U1561" s="1">
        <f t="shared" si="1144"/>
        <v>1.6216564133747602E-5</v>
      </c>
      <c r="V1561" s="1">
        <f t="shared" si="1144"/>
        <v>2.35551554024187E-5</v>
      </c>
    </row>
    <row r="1562" spans="1:22">
      <c r="A1562" s="1" t="s">
        <v>63</v>
      </c>
      <c r="B1562" s="1">
        <v>26</v>
      </c>
      <c r="C1562" s="1" t="s">
        <v>37</v>
      </c>
      <c r="D1562" s="1">
        <f t="shared" ref="D1562:V1562" si="1145">D1156/SUM(D$820:D$1222)</f>
        <v>3.9523903608717397E-3</v>
      </c>
      <c r="E1562" s="1">
        <f t="shared" si="1145"/>
        <v>3.6664933206355301E-3</v>
      </c>
      <c r="F1562" s="1">
        <f t="shared" si="1145"/>
        <v>6.1551169072521304E-4</v>
      </c>
      <c r="G1562" s="1">
        <f t="shared" si="1145"/>
        <v>3.3871098849682802E-3</v>
      </c>
      <c r="H1562" s="1">
        <f t="shared" si="1145"/>
        <v>5.6306097018159996E-6</v>
      </c>
      <c r="I1562" s="1">
        <f t="shared" si="1145"/>
        <v>2.73093971724252E-5</v>
      </c>
      <c r="J1562" s="1">
        <f t="shared" si="1145"/>
        <v>1.21498522278393E-3</v>
      </c>
      <c r="K1562" s="1">
        <f t="shared" si="1145"/>
        <v>1.84172285907064E-3</v>
      </c>
      <c r="L1562" s="1">
        <f t="shared" si="1145"/>
        <v>9.0460065238147103E-5</v>
      </c>
      <c r="M1562" s="1">
        <f t="shared" si="1145"/>
        <v>3.9102053318902296E-3</v>
      </c>
      <c r="N1562" s="1">
        <f t="shared" si="1145"/>
        <v>7.0404298643098802E-5</v>
      </c>
      <c r="O1562" s="1">
        <f t="shared" si="1145"/>
        <v>6.6607296945999102E-5</v>
      </c>
      <c r="P1562" s="1">
        <f t="shared" si="1145"/>
        <v>3.44847208235711E-3</v>
      </c>
      <c r="Q1562" s="1">
        <f t="shared" si="1145"/>
        <v>2.52613450691266E-3</v>
      </c>
      <c r="R1562" s="1">
        <f t="shared" si="1145"/>
        <v>9.1633821924320795E-5</v>
      </c>
      <c r="S1562" s="1">
        <f t="shared" si="1145"/>
        <v>2.0036458912713602E-3</v>
      </c>
      <c r="T1562" s="1">
        <f t="shared" si="1145"/>
        <v>1.4378468745910401E-4</v>
      </c>
      <c r="U1562" s="1">
        <f t="shared" si="1145"/>
        <v>1.1493454134122301E-5</v>
      </c>
      <c r="V1562" s="1">
        <f t="shared" si="1145"/>
        <v>1.9607489551675799E-5</v>
      </c>
    </row>
    <row r="1563" spans="1:22">
      <c r="A1563" s="1" t="s">
        <v>63</v>
      </c>
      <c r="B1563" s="1">
        <v>26</v>
      </c>
      <c r="C1563" s="1" t="s">
        <v>38</v>
      </c>
      <c r="D1563" s="1">
        <f t="shared" ref="D1563:V1563" si="1146">D1157/SUM(D$820:D$1222)</f>
        <v>4.36177692021485E-3</v>
      </c>
      <c r="E1563" s="1">
        <f t="shared" si="1146"/>
        <v>4.1374140132445702E-3</v>
      </c>
      <c r="F1563" s="1">
        <f t="shared" si="1146"/>
        <v>1.05882366284047E-3</v>
      </c>
      <c r="G1563" s="1">
        <f t="shared" si="1146"/>
        <v>3.4531041001746301E-3</v>
      </c>
      <c r="H1563" s="1">
        <f t="shared" si="1146"/>
        <v>5.9891384166010702E-6</v>
      </c>
      <c r="I1563" s="1">
        <f t="shared" si="1146"/>
        <v>2.34013925017354E-5</v>
      </c>
      <c r="J1563" s="1">
        <f t="shared" si="1146"/>
        <v>1.2308975999335899E-3</v>
      </c>
      <c r="K1563" s="1">
        <f t="shared" si="1146"/>
        <v>1.9938732494792001E-3</v>
      </c>
      <c r="L1563" s="1">
        <f t="shared" si="1146"/>
        <v>9.0460065238147103E-5</v>
      </c>
      <c r="M1563" s="1">
        <f t="shared" si="1146"/>
        <v>2.3631145940129598E-3</v>
      </c>
      <c r="N1563" s="1">
        <f t="shared" si="1146"/>
        <v>6.1995641723266098E-5</v>
      </c>
      <c r="O1563" s="1">
        <f t="shared" si="1146"/>
        <v>7.4236747298472695E-5</v>
      </c>
      <c r="P1563" s="1">
        <f t="shared" si="1146"/>
        <v>3.63833563326305E-3</v>
      </c>
      <c r="Q1563" s="1">
        <f t="shared" si="1146"/>
        <v>3.9422821599911003E-3</v>
      </c>
      <c r="R1563" s="1">
        <f t="shared" si="1146"/>
        <v>1.6908309181901999E-4</v>
      </c>
      <c r="S1563" s="1">
        <f t="shared" si="1146"/>
        <v>1.71234012114045E-3</v>
      </c>
      <c r="T1563" s="1">
        <f t="shared" si="1146"/>
        <v>1.6520472835015001E-4</v>
      </c>
      <c r="U1563" s="1">
        <f t="shared" si="1146"/>
        <v>8.1337538436536396E-6</v>
      </c>
      <c r="V1563" s="1">
        <f t="shared" si="1146"/>
        <v>3.4050636683095298E-5</v>
      </c>
    </row>
    <row r="1564" spans="1:22">
      <c r="A1564" s="1" t="s">
        <v>64</v>
      </c>
      <c r="B1564" s="1">
        <v>27</v>
      </c>
      <c r="C1564" s="1" t="s">
        <v>25</v>
      </c>
      <c r="D1564" s="1">
        <f t="shared" ref="D1564:V1564" si="1147">D1158/SUM(D$820:D$1222)</f>
        <v>4.46776184471632E-4</v>
      </c>
      <c r="E1564" s="1">
        <f t="shared" si="1147"/>
        <v>6.58359952939283E-4</v>
      </c>
      <c r="F1564" s="1">
        <f t="shared" si="1147"/>
        <v>1.3701130593389301E-3</v>
      </c>
      <c r="G1564" s="1">
        <f t="shared" si="1147"/>
        <v>2.0829384892235799E-3</v>
      </c>
      <c r="H1564" s="1">
        <f t="shared" si="1147"/>
        <v>2.38861886613021E-4</v>
      </c>
      <c r="I1564" s="1">
        <f t="shared" si="1147"/>
        <v>2.35215245653124E-4</v>
      </c>
      <c r="J1564" s="1">
        <f t="shared" si="1147"/>
        <v>3.25376686708223E-4</v>
      </c>
      <c r="K1564" s="1">
        <f t="shared" si="1147"/>
        <v>1.23121345555041E-3</v>
      </c>
      <c r="L1564" s="1">
        <f t="shared" si="1147"/>
        <v>3.67079710023054E-4</v>
      </c>
      <c r="M1564" s="1">
        <f t="shared" si="1147"/>
        <v>2.31824662729508E-3</v>
      </c>
      <c r="N1564" s="1">
        <f t="shared" si="1147"/>
        <v>3.9111047356551798E-4</v>
      </c>
      <c r="O1564" s="1">
        <f t="shared" si="1147"/>
        <v>6.9896048684389396E-4</v>
      </c>
      <c r="P1564" s="1">
        <f t="shared" si="1147"/>
        <v>2.59161718708587E-4</v>
      </c>
      <c r="Q1564" s="1">
        <f t="shared" si="1147"/>
        <v>9.6501870783100902E-5</v>
      </c>
      <c r="R1564" s="1">
        <f t="shared" si="1147"/>
        <v>1.2890988711971099E-4</v>
      </c>
      <c r="S1564" s="1">
        <f t="shared" si="1147"/>
        <v>2.30039659162775E-3</v>
      </c>
      <c r="T1564" s="1">
        <f t="shared" si="1147"/>
        <v>1.04785468274733E-3</v>
      </c>
      <c r="U1564" s="1">
        <f t="shared" si="1147"/>
        <v>5.9111041296524896E-4</v>
      </c>
      <c r="V1564" s="1">
        <f t="shared" si="1147"/>
        <v>6.0029117045569401E-5</v>
      </c>
    </row>
    <row r="1565" spans="1:22">
      <c r="A1565" s="1" t="s">
        <v>64</v>
      </c>
      <c r="B1565" s="1">
        <v>27</v>
      </c>
      <c r="C1565" s="1" t="s">
        <v>27</v>
      </c>
      <c r="D1565" s="1">
        <f t="shared" ref="D1565:V1565" si="1148">D1159/SUM(D$820:D$1222)</f>
        <v>7.1480417035877297E-4</v>
      </c>
      <c r="E1565" s="1">
        <f t="shared" si="1148"/>
        <v>8.6520736100084597E-4</v>
      </c>
      <c r="F1565" s="1">
        <f t="shared" si="1148"/>
        <v>1.5775631918953799E-3</v>
      </c>
      <c r="G1565" s="1">
        <f t="shared" si="1148"/>
        <v>2.0986513976060501E-3</v>
      </c>
      <c r="H1565" s="1">
        <f t="shared" si="1148"/>
        <v>3.6905805233263499E-4</v>
      </c>
      <c r="I1565" s="1">
        <f t="shared" si="1148"/>
        <v>2.8549823908266601E-4</v>
      </c>
      <c r="J1565" s="1">
        <f t="shared" si="1148"/>
        <v>4.2341398028059799E-4</v>
      </c>
      <c r="K1565" s="1">
        <f t="shared" si="1148"/>
        <v>1.67764845687458E-3</v>
      </c>
      <c r="L1565" s="1">
        <f t="shared" si="1148"/>
        <v>4.6086481953388201E-4</v>
      </c>
      <c r="M1565" s="1">
        <f t="shared" si="1148"/>
        <v>2.2093239598204302E-3</v>
      </c>
      <c r="N1565" s="1">
        <f t="shared" si="1148"/>
        <v>5.0028847501262504E-4</v>
      </c>
      <c r="O1565" s="1">
        <f t="shared" si="1148"/>
        <v>9.46341610665836E-4</v>
      </c>
      <c r="P1565" s="1">
        <f t="shared" si="1148"/>
        <v>8.5802648720485796E-4</v>
      </c>
      <c r="Q1565" s="1">
        <f t="shared" si="1148"/>
        <v>3.1223500641634403E-4</v>
      </c>
      <c r="R1565" s="1">
        <f t="shared" si="1148"/>
        <v>1.9140285198958901E-4</v>
      </c>
      <c r="S1565" s="1">
        <f t="shared" si="1148"/>
        <v>2.6713349670732501E-3</v>
      </c>
      <c r="T1565" s="1">
        <f t="shared" si="1148"/>
        <v>1.23218926289437E-3</v>
      </c>
      <c r="U1565" s="1">
        <f t="shared" si="1148"/>
        <v>7.2903938390920901E-4</v>
      </c>
      <c r="V1565" s="1">
        <f t="shared" si="1148"/>
        <v>7.7007228120563797E-5</v>
      </c>
    </row>
    <row r="1566" spans="1:22">
      <c r="A1566" s="1" t="s">
        <v>64</v>
      </c>
      <c r="B1566" s="1">
        <v>27</v>
      </c>
      <c r="C1566" s="1" t="s">
        <v>28</v>
      </c>
      <c r="D1566" s="1">
        <f t="shared" ref="D1566:V1566" si="1149">D1160/SUM(D$820:D$1222)</f>
        <v>9.1435214971861696E-4</v>
      </c>
      <c r="E1566" s="1">
        <f t="shared" si="1149"/>
        <v>1.06195891148351E-3</v>
      </c>
      <c r="F1566" s="1">
        <f t="shared" si="1149"/>
        <v>1.5901450874422399E-3</v>
      </c>
      <c r="G1566" s="1">
        <f t="shared" si="1149"/>
        <v>2.1615030311359102E-3</v>
      </c>
      <c r="H1566" s="1">
        <f t="shared" si="1149"/>
        <v>1.31633108701242E-4</v>
      </c>
      <c r="I1566" s="1">
        <f t="shared" si="1149"/>
        <v>3.3630229980163401E-4</v>
      </c>
      <c r="J1566" s="1">
        <f t="shared" si="1149"/>
        <v>6.68257889460256E-4</v>
      </c>
      <c r="K1566" s="1">
        <f t="shared" si="1149"/>
        <v>1.9695482654326899E-3</v>
      </c>
      <c r="L1566" s="1">
        <f t="shared" si="1149"/>
        <v>3.31422797100125E-4</v>
      </c>
      <c r="M1566" s="1">
        <f t="shared" si="1149"/>
        <v>2.1782354455405499E-3</v>
      </c>
      <c r="N1566" s="1">
        <f t="shared" si="1149"/>
        <v>6.9967454789569795E-4</v>
      </c>
      <c r="O1566" s="1">
        <f t="shared" si="1149"/>
        <v>1.2436728111544001E-3</v>
      </c>
      <c r="P1566" s="1">
        <f t="shared" si="1149"/>
        <v>1.3821377100525899E-3</v>
      </c>
      <c r="Q1566" s="1">
        <f t="shared" si="1149"/>
        <v>7.3571115395432E-4</v>
      </c>
      <c r="R1566" s="1">
        <f t="shared" si="1149"/>
        <v>2.8472917405994702E-4</v>
      </c>
      <c r="S1566" s="1">
        <f t="shared" si="1149"/>
        <v>3.0422733425187398E-3</v>
      </c>
      <c r="T1566" s="1">
        <f t="shared" si="1149"/>
        <v>1.3939215922227899E-3</v>
      </c>
      <c r="U1566" s="1">
        <f t="shared" si="1149"/>
        <v>8.5641505105248203E-4</v>
      </c>
      <c r="V1566" s="1">
        <f t="shared" si="1149"/>
        <v>1.43339329095128E-4</v>
      </c>
    </row>
    <row r="1567" spans="1:22">
      <c r="A1567" s="1" t="s">
        <v>64</v>
      </c>
      <c r="B1567" s="1">
        <v>27</v>
      </c>
      <c r="C1567" s="1" t="s">
        <v>29</v>
      </c>
      <c r="D1567" s="1">
        <f t="shared" ref="D1567:V1567" si="1150">D1161/SUM(D$820:D$1222)</f>
        <v>1.0980404341709199E-3</v>
      </c>
      <c r="E1567" s="1">
        <f t="shared" si="1150"/>
        <v>1.1925046440064101E-3</v>
      </c>
      <c r="F1567" s="1">
        <f t="shared" si="1150"/>
        <v>1.6486445201009999E-3</v>
      </c>
      <c r="G1567" s="1">
        <f t="shared" si="1150"/>
        <v>2.2007853020920799E-3</v>
      </c>
      <c r="H1567" s="1">
        <f t="shared" si="1150"/>
        <v>1.5842110290910399E-4</v>
      </c>
      <c r="I1567" s="1">
        <f t="shared" si="1150"/>
        <v>5.1867585110049197E-4</v>
      </c>
      <c r="J1567" s="1">
        <f t="shared" si="1150"/>
        <v>8.9149631769083098E-4</v>
      </c>
      <c r="K1567" s="1">
        <f t="shared" si="1150"/>
        <v>2.0759104505772299E-3</v>
      </c>
      <c r="L1567" s="1">
        <f t="shared" si="1150"/>
        <v>4.6782906033914097E-4</v>
      </c>
      <c r="M1567" s="1">
        <f t="shared" si="1150"/>
        <v>2.4250101245192001E-3</v>
      </c>
      <c r="N1567" s="1">
        <f t="shared" si="1150"/>
        <v>7.6640564921149105E-4</v>
      </c>
      <c r="O1567" s="1">
        <f t="shared" si="1150"/>
        <v>1.22080619642277E-3</v>
      </c>
      <c r="P1567" s="1">
        <f t="shared" si="1150"/>
        <v>1.69955276542177E-3</v>
      </c>
      <c r="Q1567" s="1">
        <f t="shared" si="1150"/>
        <v>1.56697912405029E-3</v>
      </c>
      <c r="R1567" s="1">
        <f t="shared" si="1150"/>
        <v>4.2410162994730799E-4</v>
      </c>
      <c r="S1567" s="1">
        <f t="shared" si="1150"/>
        <v>3.4132117179642299E-3</v>
      </c>
      <c r="T1567" s="1">
        <f t="shared" si="1150"/>
        <v>1.53355260714258E-3</v>
      </c>
      <c r="U1567" s="1">
        <f t="shared" si="1150"/>
        <v>9.8181090570850999E-4</v>
      </c>
      <c r="V1567" s="1">
        <f t="shared" si="1150"/>
        <v>2.0585443246346299E-4</v>
      </c>
    </row>
    <row r="1568" spans="1:22">
      <c r="A1568" s="1" t="s">
        <v>64</v>
      </c>
      <c r="B1568" s="1">
        <v>27</v>
      </c>
      <c r="C1568" s="1" t="s">
        <v>30</v>
      </c>
      <c r="D1568" s="1">
        <f t="shared" ref="D1568:V1568" si="1151">D1162/SUM(D$820:D$1222)</f>
        <v>1.7824266587351601E-3</v>
      </c>
      <c r="E1568" s="1">
        <f t="shared" si="1151"/>
        <v>1.5982848590325701E-3</v>
      </c>
      <c r="F1568" s="1">
        <f t="shared" si="1151"/>
        <v>1.6383700891138501E-3</v>
      </c>
      <c r="G1568" s="1">
        <f t="shared" si="1151"/>
        <v>2.2243546646657799E-3</v>
      </c>
      <c r="H1568" s="1">
        <f t="shared" si="1151"/>
        <v>3.7764453060329199E-4</v>
      </c>
      <c r="I1568" s="1">
        <f t="shared" si="1151"/>
        <v>8.3887170045234504E-4</v>
      </c>
      <c r="J1568" s="1">
        <f t="shared" si="1151"/>
        <v>1.3987248018013201E-3</v>
      </c>
      <c r="K1568" s="1">
        <f t="shared" si="1151"/>
        <v>2.0038894193806999E-3</v>
      </c>
      <c r="L1568" s="1">
        <f t="shared" si="1151"/>
        <v>6.4035651922143605E-4</v>
      </c>
      <c r="M1568" s="1">
        <f t="shared" si="1151"/>
        <v>2.3869502456964702E-3</v>
      </c>
      <c r="N1568" s="1">
        <f t="shared" si="1151"/>
        <v>1.12057827867484E-3</v>
      </c>
      <c r="O1568" s="1">
        <f t="shared" si="1151"/>
        <v>1.62660166260604E-3</v>
      </c>
      <c r="P1568" s="1">
        <f t="shared" si="1151"/>
        <v>2.0904667614775599E-3</v>
      </c>
      <c r="Q1568" s="1">
        <f t="shared" si="1151"/>
        <v>2.5581063767282299E-3</v>
      </c>
      <c r="R1568" s="1">
        <f t="shared" si="1151"/>
        <v>4.7572677955343699E-4</v>
      </c>
      <c r="S1568" s="1">
        <f t="shared" si="1151"/>
        <v>3.26483636778604E-3</v>
      </c>
      <c r="T1568" s="1">
        <f t="shared" si="1151"/>
        <v>1.57998941234838E-3</v>
      </c>
      <c r="U1568" s="1">
        <f t="shared" si="1151"/>
        <v>1.0543651744881299E-3</v>
      </c>
      <c r="V1568" s="1">
        <f t="shared" si="1151"/>
        <v>3.0368797443084701E-4</v>
      </c>
    </row>
    <row r="1569" spans="1:22">
      <c r="A1569" s="1" t="s">
        <v>64</v>
      </c>
      <c r="B1569" s="1">
        <v>27</v>
      </c>
      <c r="C1569" s="1" t="s">
        <v>31</v>
      </c>
      <c r="D1569" s="1">
        <f t="shared" ref="D1569:V1569" si="1152">D1163/SUM(D$820:D$1222)</f>
        <v>2.5630052858228499E-3</v>
      </c>
      <c r="E1569" s="1">
        <f t="shared" si="1152"/>
        <v>1.92137389886976E-3</v>
      </c>
      <c r="F1569" s="1">
        <f t="shared" si="1152"/>
        <v>1.64038534200443E-3</v>
      </c>
      <c r="G1569" s="1">
        <f t="shared" si="1152"/>
        <v>2.2793498440044102E-3</v>
      </c>
      <c r="H1569" s="1">
        <f t="shared" si="1152"/>
        <v>5.7951153250870705E-4</v>
      </c>
      <c r="I1569" s="1">
        <f t="shared" si="1152"/>
        <v>1.1145162965583301E-3</v>
      </c>
      <c r="J1569" s="1">
        <f t="shared" si="1152"/>
        <v>7.1416793558582499E-4</v>
      </c>
      <c r="K1569" s="1">
        <f t="shared" si="1152"/>
        <v>2.2891117813378099E-3</v>
      </c>
      <c r="L1569" s="1">
        <f t="shared" si="1152"/>
        <v>7.9273410804051405E-4</v>
      </c>
      <c r="M1569" s="1">
        <f t="shared" si="1152"/>
        <v>2.75134083893131E-3</v>
      </c>
      <c r="N1569" s="1">
        <f t="shared" si="1152"/>
        <v>1.62862932977114E-3</v>
      </c>
      <c r="O1569" s="1">
        <f t="shared" si="1152"/>
        <v>1.51155129019681E-3</v>
      </c>
      <c r="P1569" s="1">
        <f t="shared" si="1152"/>
        <v>2.2289960593577201E-3</v>
      </c>
      <c r="Q1569" s="1">
        <f t="shared" si="1152"/>
        <v>3.7730367379377899E-3</v>
      </c>
      <c r="R1569" s="1">
        <f t="shared" si="1152"/>
        <v>5.3819881846511799E-4</v>
      </c>
      <c r="S1569" s="1">
        <f t="shared" si="1152"/>
        <v>3.0422733425187398E-3</v>
      </c>
      <c r="T1569" s="1">
        <f t="shared" si="1152"/>
        <v>1.6852461708148599E-3</v>
      </c>
      <c r="U1569" s="1">
        <f t="shared" si="1152"/>
        <v>1.12661673457672E-3</v>
      </c>
      <c r="V1569" s="1">
        <f t="shared" si="1152"/>
        <v>5.4944212681423698E-4</v>
      </c>
    </row>
    <row r="1570" spans="1:22">
      <c r="A1570" s="1" t="s">
        <v>64</v>
      </c>
      <c r="B1570" s="1">
        <v>27</v>
      </c>
      <c r="C1570" s="1" t="s">
        <v>32</v>
      </c>
      <c r="D1570" s="1">
        <f t="shared" ref="D1570:V1570" si="1153">D1164/SUM(D$820:D$1222)</f>
        <v>2.4087979288904202E-3</v>
      </c>
      <c r="E1570" s="1">
        <f t="shared" si="1153"/>
        <v>2.2001659386683301E-3</v>
      </c>
      <c r="F1570" s="1">
        <f t="shared" si="1153"/>
        <v>1.64038534200443E-3</v>
      </c>
      <c r="G1570" s="1">
        <f t="shared" si="1153"/>
        <v>2.3500579317255101E-3</v>
      </c>
      <c r="H1570" s="1">
        <f t="shared" si="1153"/>
        <v>4.9915113640900202E-4</v>
      </c>
      <c r="I1570" s="1">
        <f t="shared" si="1153"/>
        <v>1.02463218913247E-3</v>
      </c>
      <c r="J1570" s="1">
        <f t="shared" si="1153"/>
        <v>1.75585219390388E-3</v>
      </c>
      <c r="K1570" s="1">
        <f t="shared" si="1153"/>
        <v>2.7670261737809902E-3</v>
      </c>
      <c r="L1570" s="1">
        <f t="shared" si="1153"/>
        <v>1.0667537695914599E-3</v>
      </c>
      <c r="M1570" s="1">
        <f t="shared" si="1153"/>
        <v>2.9041604236694301E-3</v>
      </c>
      <c r="N1570" s="1">
        <f t="shared" si="1153"/>
        <v>1.16107437040076E-3</v>
      </c>
      <c r="O1570" s="1">
        <f t="shared" si="1153"/>
        <v>2.1489473076781E-3</v>
      </c>
      <c r="P1570" s="1">
        <f t="shared" si="1153"/>
        <v>2.6208510091349601E-3</v>
      </c>
      <c r="Q1570" s="1">
        <f t="shared" si="1153"/>
        <v>3.3893744904359099E-3</v>
      </c>
      <c r="R1570" s="1">
        <f t="shared" si="1153"/>
        <v>6.2323440767154004E-4</v>
      </c>
      <c r="S1570" s="1">
        <f t="shared" si="1153"/>
        <v>2.9680856674296398E-3</v>
      </c>
      <c r="T1570" s="1">
        <f t="shared" si="1153"/>
        <v>1.92396240763009E-3</v>
      </c>
      <c r="U1570" s="1">
        <f t="shared" si="1153"/>
        <v>1.1995359626249501E-3</v>
      </c>
      <c r="V1570" s="1">
        <f t="shared" si="1153"/>
        <v>6.8083840133165304E-4</v>
      </c>
    </row>
    <row r="1571" spans="1:22">
      <c r="A1571" s="1" t="s">
        <v>64</v>
      </c>
      <c r="B1571" s="1">
        <v>27</v>
      </c>
      <c r="C1571" s="1" t="s">
        <v>33</v>
      </c>
      <c r="D1571" s="1">
        <f t="shared" ref="D1571:V1571" si="1154">D1165/SUM(D$820:D$1222)</f>
        <v>2.7447793326872399E-3</v>
      </c>
      <c r="E1571" s="1">
        <f t="shared" si="1154"/>
        <v>2.6360484034371099E-3</v>
      </c>
      <c r="F1571" s="1">
        <f t="shared" si="1154"/>
        <v>1.6383700891138501E-3</v>
      </c>
      <c r="G1571" s="1">
        <f t="shared" si="1154"/>
        <v>2.1300772143709799E-3</v>
      </c>
      <c r="H1571" s="1">
        <f t="shared" si="1154"/>
        <v>4.9492138802184605E-4</v>
      </c>
      <c r="I1571" s="1">
        <f t="shared" si="1154"/>
        <v>1.3719235375344401E-3</v>
      </c>
      <c r="J1571" s="1">
        <f t="shared" si="1154"/>
        <v>5.6250431594073499E-3</v>
      </c>
      <c r="K1571" s="1">
        <f t="shared" si="1154"/>
        <v>3.3055145461046999E-3</v>
      </c>
      <c r="L1571" s="1">
        <f t="shared" si="1154"/>
        <v>1.9196411268755701E-3</v>
      </c>
      <c r="M1571" s="1">
        <f t="shared" si="1154"/>
        <v>3.4630262655339899E-3</v>
      </c>
      <c r="N1571" s="1">
        <f t="shared" si="1154"/>
        <v>1.3939941670801201E-3</v>
      </c>
      <c r="O1571" s="1">
        <f t="shared" si="1154"/>
        <v>1.6615536744772001E-3</v>
      </c>
      <c r="P1571" s="1">
        <f t="shared" si="1154"/>
        <v>2.9250927124038401E-3</v>
      </c>
      <c r="Q1571" s="1">
        <f t="shared" si="1154"/>
        <v>3.35740258604178E-3</v>
      </c>
      <c r="R1571" s="1">
        <f t="shared" si="1154"/>
        <v>9.3359912126795999E-4</v>
      </c>
      <c r="S1571" s="1">
        <f t="shared" si="1154"/>
        <v>2.74552264216234E-3</v>
      </c>
      <c r="T1571" s="1">
        <f t="shared" si="1154"/>
        <v>2.16233800768653E-3</v>
      </c>
      <c r="U1571" s="1">
        <f t="shared" si="1154"/>
        <v>1.3227292453739301E-3</v>
      </c>
      <c r="V1571" s="1">
        <f t="shared" si="1154"/>
        <v>8.4604300530412996E-4</v>
      </c>
    </row>
    <row r="1572" spans="1:22">
      <c r="A1572" s="1" t="s">
        <v>64</v>
      </c>
      <c r="B1572" s="1">
        <v>27</v>
      </c>
      <c r="C1572" s="1" t="s">
        <v>34</v>
      </c>
      <c r="D1572" s="1">
        <f t="shared" ref="D1572:V1572" si="1155">D1166/SUM(D$820:D$1222)</f>
        <v>2.8537481794940799E-3</v>
      </c>
      <c r="E1572" s="1">
        <f t="shared" si="1155"/>
        <v>3.0377526021344802E-3</v>
      </c>
      <c r="F1572" s="1">
        <f t="shared" si="1155"/>
        <v>1.6383700891138501E-3</v>
      </c>
      <c r="G1572" s="1">
        <f t="shared" si="1155"/>
        <v>2.4914741071677001E-3</v>
      </c>
      <c r="H1572" s="1">
        <f t="shared" si="1155"/>
        <v>3.8494214823195702E-4</v>
      </c>
      <c r="I1572" s="1">
        <f t="shared" si="1155"/>
        <v>2.7905292329948399E-3</v>
      </c>
      <c r="J1572" s="1">
        <f t="shared" si="1155"/>
        <v>8.8347138931881702E-3</v>
      </c>
      <c r="K1572" s="1">
        <f t="shared" si="1155"/>
        <v>3.2287239101931701E-3</v>
      </c>
      <c r="L1572" s="1">
        <f t="shared" si="1155"/>
        <v>1.9275339331215301E-3</v>
      </c>
      <c r="M1572" s="1">
        <f t="shared" si="1155"/>
        <v>3.6442593832109399E-3</v>
      </c>
      <c r="N1572" s="1">
        <f t="shared" si="1155"/>
        <v>1.48218416085533E-3</v>
      </c>
      <c r="O1572" s="1">
        <f t="shared" si="1155"/>
        <v>2.0000969486645998E-3</v>
      </c>
      <c r="P1572" s="1">
        <f t="shared" si="1155"/>
        <v>3.2067515263579198E-3</v>
      </c>
      <c r="Q1572" s="1">
        <f t="shared" si="1155"/>
        <v>3.3893744904359099E-3</v>
      </c>
      <c r="R1572" s="1">
        <f t="shared" si="1155"/>
        <v>1.02262560429601E-3</v>
      </c>
      <c r="S1572" s="1">
        <f t="shared" si="1155"/>
        <v>2.4487719418059498E-3</v>
      </c>
      <c r="T1572" s="1">
        <f t="shared" si="1155"/>
        <v>2.3316945891749502E-3</v>
      </c>
      <c r="U1572" s="1">
        <f t="shared" si="1155"/>
        <v>1.47071656699676E-3</v>
      </c>
      <c r="V1572" s="1">
        <f t="shared" si="1155"/>
        <v>1.08384985566151E-3</v>
      </c>
    </row>
    <row r="1573" spans="1:22">
      <c r="A1573" s="1" t="s">
        <v>64</v>
      </c>
      <c r="B1573" s="1">
        <v>27</v>
      </c>
      <c r="C1573" s="1" t="s">
        <v>35</v>
      </c>
      <c r="D1573" s="1">
        <f t="shared" ref="D1573:V1573" si="1156">D1167/SUM(D$820:D$1222)</f>
        <v>3.2088038937382701E-3</v>
      </c>
      <c r="E1573" s="1">
        <f t="shared" si="1156"/>
        <v>3.5295718077702799E-3</v>
      </c>
      <c r="F1573" s="1">
        <f t="shared" si="1156"/>
        <v>1.62688314763754E-3</v>
      </c>
      <c r="G1573" s="1">
        <f t="shared" si="1156"/>
        <v>3.09642107989265E-3</v>
      </c>
      <c r="H1573" s="1">
        <f t="shared" si="1156"/>
        <v>4.9328457272685496E-4</v>
      </c>
      <c r="I1573" s="1">
        <f t="shared" si="1156"/>
        <v>2.5649070966736799E-3</v>
      </c>
      <c r="J1573" s="1">
        <f t="shared" si="1156"/>
        <v>1.0996478120003501E-2</v>
      </c>
      <c r="K1573" s="1">
        <f t="shared" si="1156"/>
        <v>3.0565411799815998E-3</v>
      </c>
      <c r="L1573" s="1">
        <f t="shared" si="1156"/>
        <v>2.40212372986395E-3</v>
      </c>
      <c r="M1573" s="1">
        <f t="shared" si="1156"/>
        <v>3.9889174190962896E-3</v>
      </c>
      <c r="N1573" s="1">
        <f t="shared" si="1156"/>
        <v>2.0345656512329802E-3</v>
      </c>
      <c r="O1573" s="1">
        <f t="shared" si="1156"/>
        <v>2.1554899417410502E-3</v>
      </c>
      <c r="P1573" s="1">
        <f t="shared" si="1156"/>
        <v>3.4069655681998102E-3</v>
      </c>
      <c r="Q1573" s="1">
        <f t="shared" si="1156"/>
        <v>3.5812054792328401E-3</v>
      </c>
      <c r="R1573" s="1">
        <f t="shared" si="1156"/>
        <v>1.0862232711124999E-3</v>
      </c>
      <c r="S1573" s="1">
        <f t="shared" si="1156"/>
        <v>2.3745842667168499E-3</v>
      </c>
      <c r="T1573" s="1">
        <f t="shared" si="1156"/>
        <v>2.32611415756769E-3</v>
      </c>
      <c r="U1573" s="1">
        <f t="shared" si="1156"/>
        <v>1.6391489312591501E-3</v>
      </c>
      <c r="V1573" s="1">
        <f t="shared" si="1156"/>
        <v>1.36386447932331E-3</v>
      </c>
    </row>
    <row r="1574" spans="1:22">
      <c r="A1574" s="1" t="s">
        <v>64</v>
      </c>
      <c r="B1574" s="1">
        <v>27</v>
      </c>
      <c r="C1574" s="1" t="s">
        <v>36</v>
      </c>
      <c r="D1574" s="1">
        <f t="shared" ref="D1574:V1574" si="1157">D1168/SUM(D$820:D$1222)</f>
        <v>3.7371692220878701E-3</v>
      </c>
      <c r="E1574" s="1">
        <f t="shared" si="1157"/>
        <v>4.1116874818941697E-3</v>
      </c>
      <c r="F1574" s="1">
        <f t="shared" si="1157"/>
        <v>1.62688314763754E-3</v>
      </c>
      <c r="G1574" s="1">
        <f t="shared" si="1157"/>
        <v>3.1514162592312799E-3</v>
      </c>
      <c r="H1574" s="1">
        <f t="shared" si="1157"/>
        <v>5.2194207342559195E-4</v>
      </c>
      <c r="I1574" s="1">
        <f t="shared" si="1157"/>
        <v>1.5360597337034101E-3</v>
      </c>
      <c r="J1574" s="1">
        <f t="shared" si="1157"/>
        <v>6.2516981430695397E-4</v>
      </c>
      <c r="K1574" s="1">
        <f t="shared" si="1157"/>
        <v>3.28166652252969E-3</v>
      </c>
      <c r="L1574" s="1">
        <f t="shared" si="1157"/>
        <v>2.6998218101527702E-3</v>
      </c>
      <c r="M1574" s="1">
        <f t="shared" si="1157"/>
        <v>3.7515655267876999E-3</v>
      </c>
      <c r="N1574" s="1">
        <f t="shared" si="1157"/>
        <v>2.9005900447203899E-3</v>
      </c>
      <c r="O1574" s="1">
        <f t="shared" si="1157"/>
        <v>2.29495020801304E-3</v>
      </c>
      <c r="P1574" s="1">
        <f t="shared" si="1157"/>
        <v>3.6078069125226701E-3</v>
      </c>
      <c r="Q1574" s="1">
        <f t="shared" si="1157"/>
        <v>3.6771210105156901E-3</v>
      </c>
      <c r="R1574" s="1">
        <f t="shared" si="1157"/>
        <v>1.56205430901611E-3</v>
      </c>
      <c r="S1574" s="1">
        <f t="shared" si="1157"/>
        <v>2.4487719418059498E-3</v>
      </c>
      <c r="T1574" s="1">
        <f t="shared" si="1157"/>
        <v>2.72340682432842E-3</v>
      </c>
      <c r="U1574" s="1">
        <f t="shared" si="1157"/>
        <v>1.95213934267894E-3</v>
      </c>
      <c r="V1574" s="1">
        <f t="shared" si="1157"/>
        <v>1.66168131492039E-3</v>
      </c>
    </row>
    <row r="1575" spans="1:22">
      <c r="A1575" s="1" t="s">
        <v>64</v>
      </c>
      <c r="B1575" s="1">
        <v>27</v>
      </c>
      <c r="C1575" s="1" t="s">
        <v>37</v>
      </c>
      <c r="D1575" s="1">
        <f t="shared" ref="D1575:V1575" si="1158">D1169/SUM(D$820:D$1222)</f>
        <v>3.8268874013185901E-3</v>
      </c>
      <c r="E1575" s="1">
        <f t="shared" si="1158"/>
        <v>4.6746590588995496E-3</v>
      </c>
      <c r="F1575" s="1">
        <f t="shared" si="1158"/>
        <v>1.62688314763754E-3</v>
      </c>
      <c r="G1575" s="1">
        <f t="shared" si="1158"/>
        <v>3.8192148654860999E-3</v>
      </c>
      <c r="H1575" s="1">
        <f t="shared" si="1158"/>
        <v>5.6962531035118099E-4</v>
      </c>
      <c r="I1575" s="1">
        <f t="shared" si="1158"/>
        <v>1.10409495076983E-3</v>
      </c>
      <c r="J1575" s="1">
        <f t="shared" si="1158"/>
        <v>6.62958969912732E-4</v>
      </c>
      <c r="K1575" s="1">
        <f t="shared" si="1158"/>
        <v>3.3470101071252098E-3</v>
      </c>
      <c r="L1575" s="1">
        <f t="shared" si="1158"/>
        <v>4.4133036178788197E-3</v>
      </c>
      <c r="M1575" s="1">
        <f t="shared" si="1158"/>
        <v>4.3082965441388604E-3</v>
      </c>
      <c r="N1575" s="1">
        <f t="shared" si="1158"/>
        <v>2.66861201761604E-3</v>
      </c>
      <c r="O1575" s="1">
        <f t="shared" si="1158"/>
        <v>2.3480737882450799E-3</v>
      </c>
      <c r="P1575" s="1">
        <f t="shared" si="1158"/>
        <v>3.8117847692503599E-3</v>
      </c>
      <c r="Q1575" s="1">
        <f t="shared" si="1158"/>
        <v>3.1016277015717699E-3</v>
      </c>
      <c r="R1575" s="1">
        <f t="shared" si="1158"/>
        <v>2.0664866476652701E-3</v>
      </c>
      <c r="S1575" s="1">
        <f t="shared" si="1158"/>
        <v>2.0778335663604601E-3</v>
      </c>
      <c r="T1575" s="1">
        <f t="shared" si="1158"/>
        <v>2.9790146368884199E-3</v>
      </c>
      <c r="U1575" s="1">
        <f t="shared" si="1158"/>
        <v>2.1640580074857498E-3</v>
      </c>
      <c r="V1575" s="1">
        <f t="shared" si="1158"/>
        <v>1.67681997348057E-3</v>
      </c>
    </row>
    <row r="1576" spans="1:22">
      <c r="A1576" s="1" t="s">
        <v>64</v>
      </c>
      <c r="B1576" s="1">
        <v>27</v>
      </c>
      <c r="C1576" s="1" t="s">
        <v>38</v>
      </c>
      <c r="D1576" s="1">
        <f t="shared" ref="D1576:V1576" si="1159">D1170/SUM(D$820:D$1222)</f>
        <v>4.2181577609610903E-3</v>
      </c>
      <c r="E1576" s="1">
        <f t="shared" si="1159"/>
        <v>5.1510874633394297E-3</v>
      </c>
      <c r="F1576" s="1">
        <f t="shared" si="1159"/>
        <v>1.6268898651471699E-3</v>
      </c>
      <c r="G1576" s="1">
        <f t="shared" si="1159"/>
        <v>4.5193820630087898E-3</v>
      </c>
      <c r="H1576" s="1">
        <f t="shared" si="1159"/>
        <v>6.1874890763439095E-4</v>
      </c>
      <c r="I1576" s="1">
        <f t="shared" si="1159"/>
        <v>1.0108239059626999E-3</v>
      </c>
      <c r="J1576" s="1">
        <f t="shared" si="1159"/>
        <v>7.0998857019909903E-4</v>
      </c>
      <c r="K1576" s="1">
        <f t="shared" si="1159"/>
        <v>3.49772961611927E-3</v>
      </c>
      <c r="L1576" s="1">
        <f t="shared" si="1159"/>
        <v>4.4133036178788197E-3</v>
      </c>
      <c r="M1576" s="1">
        <f t="shared" si="1159"/>
        <v>4.1234254737194196E-3</v>
      </c>
      <c r="N1576" s="1">
        <f t="shared" si="1159"/>
        <v>2.4058246715574299E-3</v>
      </c>
      <c r="O1576" s="1">
        <f t="shared" si="1159"/>
        <v>2.55654688890199E-3</v>
      </c>
      <c r="P1576" s="1">
        <f t="shared" si="1159"/>
        <v>4.0171217813534804E-3</v>
      </c>
      <c r="Q1576" s="1">
        <f t="shared" si="1159"/>
        <v>4.1686223900477904E-3</v>
      </c>
      <c r="R1576" s="1">
        <f t="shared" si="1159"/>
        <v>2.7995402971661902E-3</v>
      </c>
      <c r="S1576" s="1">
        <f t="shared" si="1159"/>
        <v>2.06351237756126E-3</v>
      </c>
      <c r="T1576" s="1">
        <f t="shared" si="1159"/>
        <v>3.0664881528003501E-3</v>
      </c>
      <c r="U1576" s="1">
        <f t="shared" si="1159"/>
        <v>2.2992326955212799E-3</v>
      </c>
      <c r="V1576" s="1">
        <f t="shared" si="1159"/>
        <v>2.2624728180934699E-3</v>
      </c>
    </row>
    <row r="1577" spans="1:22">
      <c r="A1577" s="1" t="s">
        <v>65</v>
      </c>
      <c r="B1577" s="1">
        <v>28</v>
      </c>
      <c r="C1577" s="1" t="s">
        <v>25</v>
      </c>
      <c r="D1577" s="1">
        <f t="shared" ref="D1577:V1577" si="1160">D1171/SUM(D$820:D$1222)</f>
        <v>6.9302166241688406E-5</v>
      </c>
      <c r="E1577" s="1">
        <f t="shared" si="1160"/>
        <v>1.2714551074842901E-4</v>
      </c>
      <c r="F1577" s="1">
        <f t="shared" si="1160"/>
        <v>6.7391036073944104E-4</v>
      </c>
      <c r="G1577" s="1">
        <f t="shared" si="1160"/>
        <v>2.1065078517972799E-3</v>
      </c>
      <c r="H1577" s="1">
        <f t="shared" si="1160"/>
        <v>4.0712935075643E-5</v>
      </c>
      <c r="I1577" s="1">
        <f t="shared" si="1160"/>
        <v>3.4083271934954202E-5</v>
      </c>
      <c r="J1577" s="1">
        <f t="shared" si="1160"/>
        <v>8.45174851135804E-5</v>
      </c>
      <c r="K1577" s="1">
        <f t="shared" si="1160"/>
        <v>5.2674283914463699E-4</v>
      </c>
      <c r="L1577" s="1">
        <f t="shared" si="1160"/>
        <v>9.2410052663619699E-5</v>
      </c>
      <c r="M1577" s="1">
        <f t="shared" si="1160"/>
        <v>3.7216740785242199E-4</v>
      </c>
      <c r="N1577" s="1">
        <f t="shared" si="1160"/>
        <v>7.9014763329007505E-5</v>
      </c>
      <c r="O1577" s="1">
        <f t="shared" si="1160"/>
        <v>1.13383870047205E-4</v>
      </c>
      <c r="P1577" s="1">
        <f t="shared" si="1160"/>
        <v>2.7896204058840099E-5</v>
      </c>
      <c r="Q1577" s="1">
        <f t="shared" si="1160"/>
        <v>2.1776724701455001E-4</v>
      </c>
      <c r="R1577" s="1">
        <f t="shared" si="1160"/>
        <v>5.2672095391492597E-5</v>
      </c>
      <c r="S1577" s="1">
        <f t="shared" si="1160"/>
        <v>1.70689519091496E-3</v>
      </c>
      <c r="T1577" s="1">
        <f t="shared" si="1160"/>
        <v>3.76960567579877E-4</v>
      </c>
      <c r="U1577" s="1">
        <f t="shared" si="1160"/>
        <v>1.5849819311070001E-4</v>
      </c>
      <c r="V1577" s="1">
        <f t="shared" si="1160"/>
        <v>1.8358716896716401E-5</v>
      </c>
    </row>
    <row r="1578" spans="1:22">
      <c r="A1578" s="1" t="s">
        <v>65</v>
      </c>
      <c r="B1578" s="1">
        <v>28</v>
      </c>
      <c r="C1578" s="1" t="s">
        <v>27</v>
      </c>
      <c r="D1578" s="1">
        <f t="shared" ref="D1578:V1578" si="1161">D1172/SUM(D$820:D$1222)</f>
        <v>4.6919111613886002E-4</v>
      </c>
      <c r="E1578" s="1">
        <f t="shared" si="1161"/>
        <v>2.6250598053163002E-4</v>
      </c>
      <c r="F1578" s="1">
        <f t="shared" si="1161"/>
        <v>7.1885050019940505E-4</v>
      </c>
      <c r="G1578" s="1">
        <f t="shared" si="1161"/>
        <v>2.3736272942992101E-3</v>
      </c>
      <c r="H1578" s="1">
        <f t="shared" si="1161"/>
        <v>1.06944405859065E-4</v>
      </c>
      <c r="I1578" s="1">
        <f t="shared" si="1161"/>
        <v>5.4144362577828603E-5</v>
      </c>
      <c r="J1578" s="1">
        <f t="shared" si="1161"/>
        <v>1.6693049314778799E-4</v>
      </c>
      <c r="K1578" s="1">
        <f t="shared" si="1161"/>
        <v>8.0004118931424097E-4</v>
      </c>
      <c r="L1578" s="1">
        <f t="shared" si="1161"/>
        <v>1.3967403359531401E-4</v>
      </c>
      <c r="M1578" s="1">
        <f t="shared" si="1161"/>
        <v>4.5233031313871702E-4</v>
      </c>
      <c r="N1578" s="1">
        <f t="shared" si="1161"/>
        <v>1.22033452130872E-4</v>
      </c>
      <c r="O1578" s="1">
        <f t="shared" si="1161"/>
        <v>1.7802770294822001E-4</v>
      </c>
      <c r="P1578" s="1">
        <f t="shared" si="1161"/>
        <v>6.28538329584517E-4</v>
      </c>
      <c r="Q1578" s="1">
        <f t="shared" si="1161"/>
        <v>4.4796453753952301E-4</v>
      </c>
      <c r="R1578" s="1">
        <f t="shared" si="1161"/>
        <v>7.8454746703264004E-5</v>
      </c>
      <c r="S1578" s="1">
        <f t="shared" si="1161"/>
        <v>2.0778335663604601E-3</v>
      </c>
      <c r="T1578" s="1">
        <f t="shared" si="1161"/>
        <v>4.2814624995235299E-4</v>
      </c>
      <c r="U1578" s="1">
        <f t="shared" si="1161"/>
        <v>2.0724222626227899E-4</v>
      </c>
      <c r="V1578" s="1">
        <f t="shared" si="1161"/>
        <v>2.3334058793235099E-5</v>
      </c>
    </row>
    <row r="1579" spans="1:22">
      <c r="A1579" s="1" t="s">
        <v>65</v>
      </c>
      <c r="B1579" s="1">
        <v>28</v>
      </c>
      <c r="C1579" s="1" t="s">
        <v>28</v>
      </c>
      <c r="D1579" s="1">
        <f t="shared" ref="D1579:V1579" si="1162">D1173/SUM(D$820:D$1222)</f>
        <v>5.4012727496825005E-4</v>
      </c>
      <c r="E1579" s="1">
        <f t="shared" si="1162"/>
        <v>3.9823051170712498E-4</v>
      </c>
      <c r="F1579" s="1">
        <f t="shared" si="1162"/>
        <v>8.0819337834850998E-4</v>
      </c>
      <c r="G1579" s="1">
        <f t="shared" si="1162"/>
        <v>2.38148374849044E-3</v>
      </c>
      <c r="H1579" s="1">
        <f t="shared" si="1162"/>
        <v>1.6488192383005599E-5</v>
      </c>
      <c r="I1579" s="1">
        <f t="shared" si="1162"/>
        <v>6.84737130370246E-5</v>
      </c>
      <c r="J1579" s="1">
        <f t="shared" si="1162"/>
        <v>3.7743025842219803E-4</v>
      </c>
      <c r="K1579" s="1">
        <f t="shared" si="1162"/>
        <v>1.1687316337838801E-3</v>
      </c>
      <c r="L1579" s="1">
        <f t="shared" si="1162"/>
        <v>8.5631524946500501E-5</v>
      </c>
      <c r="M1579" s="1">
        <f t="shared" si="1162"/>
        <v>9.3593602869947396E-4</v>
      </c>
      <c r="N1579" s="1">
        <f t="shared" si="1162"/>
        <v>1.58190676886152E-4</v>
      </c>
      <c r="O1579" s="1">
        <f t="shared" si="1162"/>
        <v>2.3704182746948999E-4</v>
      </c>
      <c r="P1579" s="1">
        <f t="shared" si="1162"/>
        <v>1.17324598389066E-3</v>
      </c>
      <c r="Q1579" s="1">
        <f t="shared" si="1162"/>
        <v>8.3162670615271499E-4</v>
      </c>
      <c r="R1579" s="1">
        <f t="shared" si="1162"/>
        <v>1.17420795993154E-4</v>
      </c>
      <c r="S1579" s="1">
        <f t="shared" si="1162"/>
        <v>2.4487719418059498E-3</v>
      </c>
      <c r="T1579" s="1">
        <f t="shared" si="1162"/>
        <v>4.8367004163531798E-4</v>
      </c>
      <c r="U1579" s="1">
        <f t="shared" si="1162"/>
        <v>2.4566547982945899E-4</v>
      </c>
      <c r="V1579" s="1">
        <f t="shared" si="1162"/>
        <v>2.80596461587619E-5</v>
      </c>
    </row>
    <row r="1580" spans="1:22">
      <c r="A1580" s="1" t="s">
        <v>65</v>
      </c>
      <c r="B1580" s="1">
        <v>28</v>
      </c>
      <c r="C1580" s="1" t="s">
        <v>29</v>
      </c>
      <c r="D1580" s="1">
        <f t="shared" ref="D1580:V1580" si="1163">D1174/SUM(D$820:D$1222)</f>
        <v>5.7150798937180504E-4</v>
      </c>
      <c r="E1580" s="1">
        <f t="shared" si="1163"/>
        <v>4.9960252829910599E-4</v>
      </c>
      <c r="F1580" s="1">
        <f t="shared" si="1163"/>
        <v>8.0819337834850998E-4</v>
      </c>
      <c r="G1580" s="1">
        <f t="shared" si="1163"/>
        <v>2.3971966568729101E-3</v>
      </c>
      <c r="H1580" s="1">
        <f t="shared" si="1163"/>
        <v>2.2046686031165298E-5</v>
      </c>
      <c r="I1580" s="1">
        <f t="shared" si="1163"/>
        <v>1.17454038243004E-4</v>
      </c>
      <c r="J1580" s="1">
        <f t="shared" si="1163"/>
        <v>5.4019209129275796E-4</v>
      </c>
      <c r="K1580" s="1">
        <f t="shared" si="1163"/>
        <v>1.30848105193344E-3</v>
      </c>
      <c r="L1580" s="1">
        <f t="shared" si="1163"/>
        <v>1.00767141629931E-4</v>
      </c>
      <c r="M1580" s="1">
        <f t="shared" si="1163"/>
        <v>6.5805936132576001E-4</v>
      </c>
      <c r="N1580" s="1">
        <f t="shared" si="1163"/>
        <v>1.70299142850711E-4</v>
      </c>
      <c r="O1580" s="1">
        <f t="shared" si="1163"/>
        <v>2.5973455159479601E-4</v>
      </c>
      <c r="P1580" s="1">
        <f t="shared" si="1163"/>
        <v>1.50122063102278E-3</v>
      </c>
      <c r="Q1580" s="1">
        <f t="shared" si="1163"/>
        <v>1.4710636002783E-3</v>
      </c>
      <c r="R1580" s="1">
        <f t="shared" si="1163"/>
        <v>1.7631130448585701E-4</v>
      </c>
      <c r="S1580" s="1">
        <f t="shared" si="1163"/>
        <v>2.81971031725144E-3</v>
      </c>
      <c r="T1580" s="1">
        <f t="shared" si="1163"/>
        <v>5.30387371230711E-4</v>
      </c>
      <c r="U1580" s="1">
        <f t="shared" si="1163"/>
        <v>2.8452143594086097E-4</v>
      </c>
      <c r="V1580" s="1">
        <f t="shared" si="1163"/>
        <v>4.0934625869369797E-5</v>
      </c>
    </row>
    <row r="1581" spans="1:22">
      <c r="A1581" s="1" t="s">
        <v>65</v>
      </c>
      <c r="B1581" s="1">
        <v>28</v>
      </c>
      <c r="C1581" s="1" t="s">
        <v>30</v>
      </c>
      <c r="D1581" s="1">
        <f t="shared" ref="D1581:V1581" si="1164">D1175/SUM(D$820:D$1222)</f>
        <v>1.3564441133574899E-3</v>
      </c>
      <c r="E1581" s="1">
        <f t="shared" si="1164"/>
        <v>9.1031418106299496E-4</v>
      </c>
      <c r="F1581" s="1">
        <f t="shared" si="1164"/>
        <v>9.3018335332503298E-4</v>
      </c>
      <c r="G1581" s="1">
        <f t="shared" si="1164"/>
        <v>2.4757611987852399E-3</v>
      </c>
      <c r="H1581" s="1">
        <f t="shared" si="1164"/>
        <v>8.6844845831488804E-5</v>
      </c>
      <c r="I1581" s="1">
        <f t="shared" si="1164"/>
        <v>3.49068448392554E-4</v>
      </c>
      <c r="J1581" s="1">
        <f t="shared" si="1164"/>
        <v>9.1798595504059301E-4</v>
      </c>
      <c r="K1581" s="1">
        <f t="shared" si="1164"/>
        <v>1.3814560040729599E-3</v>
      </c>
      <c r="L1581" s="1">
        <f t="shared" si="1164"/>
        <v>1.5146681469221999E-4</v>
      </c>
      <c r="M1581" s="1">
        <f t="shared" si="1164"/>
        <v>6.0910493605745904E-4</v>
      </c>
      <c r="N1581" s="1">
        <f t="shared" si="1164"/>
        <v>2.3134599208869699E-4</v>
      </c>
      <c r="O1581" s="1">
        <f t="shared" si="1164"/>
        <v>3.1546649092169699E-4</v>
      </c>
      <c r="P1581" s="1">
        <f t="shared" si="1164"/>
        <v>1.9196313858276101E-3</v>
      </c>
      <c r="Q1581" s="1">
        <f t="shared" si="1164"/>
        <v>2.43021890085639E-3</v>
      </c>
      <c r="R1581" s="1">
        <f t="shared" si="1164"/>
        <v>1.6653885476937901E-4</v>
      </c>
      <c r="S1581" s="1">
        <f t="shared" si="1164"/>
        <v>2.8938979923405399E-3</v>
      </c>
      <c r="T1581" s="1">
        <f t="shared" si="1164"/>
        <v>5.3043746487170897E-4</v>
      </c>
      <c r="U1581" s="1">
        <f t="shared" si="1164"/>
        <v>2.97744801280295E-4</v>
      </c>
      <c r="V1581" s="1">
        <f t="shared" si="1164"/>
        <v>5.40878695461363E-5</v>
      </c>
    </row>
    <row r="1582" spans="1:22">
      <c r="A1582" s="1" t="s">
        <v>65</v>
      </c>
      <c r="B1582" s="1">
        <v>28</v>
      </c>
      <c r="C1582" s="1" t="s">
        <v>31</v>
      </c>
      <c r="D1582" s="1">
        <f t="shared" ref="D1582:V1582" si="1165">D1176/SUM(D$820:D$1222)</f>
        <v>1.6414059779323201E-3</v>
      </c>
      <c r="E1582" s="1">
        <f t="shared" si="1165"/>
        <v>1.3264956872060299E-3</v>
      </c>
      <c r="F1582" s="1">
        <f t="shared" si="1165"/>
        <v>9.7418304143605803E-4</v>
      </c>
      <c r="G1582" s="1">
        <f t="shared" si="1165"/>
        <v>2.5543257406975702E-3</v>
      </c>
      <c r="H1582" s="1">
        <f t="shared" si="1165"/>
        <v>6.7278626639549605E-5</v>
      </c>
      <c r="I1582" s="1">
        <f t="shared" si="1165"/>
        <v>2.8159023441197601E-4</v>
      </c>
      <c r="J1582" s="1">
        <f t="shared" si="1165"/>
        <v>4.04852916596017E-4</v>
      </c>
      <c r="K1582" s="1">
        <f t="shared" si="1165"/>
        <v>1.5460073667405299E-3</v>
      </c>
      <c r="L1582" s="1">
        <f t="shared" si="1165"/>
        <v>2.0467361444440299E-4</v>
      </c>
      <c r="M1582" s="1">
        <f t="shared" si="1165"/>
        <v>6.1494910918241999E-4</v>
      </c>
      <c r="N1582" s="1">
        <f t="shared" si="1165"/>
        <v>2.6709960131182501E-4</v>
      </c>
      <c r="O1582" s="1">
        <f t="shared" si="1165"/>
        <v>4.3918965732135402E-4</v>
      </c>
      <c r="P1582" s="1">
        <f t="shared" si="1165"/>
        <v>1.9649017148707102E-3</v>
      </c>
      <c r="Q1582" s="1">
        <f t="shared" si="1165"/>
        <v>3.2295153073565899E-3</v>
      </c>
      <c r="R1582" s="1">
        <f t="shared" si="1165"/>
        <v>1.6853427880857301E-4</v>
      </c>
      <c r="S1582" s="1">
        <f t="shared" si="1165"/>
        <v>2.9680856674296398E-3</v>
      </c>
      <c r="T1582" s="1">
        <f t="shared" si="1165"/>
        <v>5.5889065295897404E-4</v>
      </c>
      <c r="U1582" s="1">
        <f t="shared" si="1165"/>
        <v>3.1187385149367201E-4</v>
      </c>
      <c r="V1582" s="1">
        <f t="shared" si="1165"/>
        <v>9.1560997799895901E-5</v>
      </c>
    </row>
    <row r="1583" spans="1:22">
      <c r="A1583" s="1" t="s">
        <v>65</v>
      </c>
      <c r="B1583" s="1">
        <v>28</v>
      </c>
      <c r="C1583" s="1" t="s">
        <v>32</v>
      </c>
      <c r="D1583" s="1">
        <f t="shared" ref="D1583:V1583" si="1166">D1177/SUM(D$820:D$1222)</f>
        <v>1.98619237346336E-3</v>
      </c>
      <c r="E1583" s="1">
        <f t="shared" si="1166"/>
        <v>2.1676963370319E-3</v>
      </c>
      <c r="F1583" s="1">
        <f t="shared" si="1166"/>
        <v>1.6791856776577599E-3</v>
      </c>
      <c r="G1583" s="1">
        <f t="shared" si="1166"/>
        <v>2.7428806412871602E-3</v>
      </c>
      <c r="H1583" s="1">
        <f t="shared" si="1166"/>
        <v>3.9302194458342797E-5</v>
      </c>
      <c r="I1583" s="1">
        <f t="shared" si="1166"/>
        <v>2.9591958487117201E-4</v>
      </c>
      <c r="J1583" s="1">
        <f t="shared" si="1166"/>
        <v>1.3877617571892199E-3</v>
      </c>
      <c r="K1583" s="1">
        <f t="shared" si="1166"/>
        <v>2.1078668021677401E-3</v>
      </c>
      <c r="L1583" s="1">
        <f t="shared" si="1166"/>
        <v>2.2658775884495201E-4</v>
      </c>
      <c r="M1583" s="1">
        <f t="shared" si="1166"/>
        <v>7.7088128322556101E-4</v>
      </c>
      <c r="N1583" s="1">
        <f t="shared" si="1166"/>
        <v>3.2417756448365002E-4</v>
      </c>
      <c r="O1583" s="1">
        <f t="shared" si="1166"/>
        <v>5.29873608519416E-4</v>
      </c>
      <c r="P1583" s="1">
        <f t="shared" si="1166"/>
        <v>2.3796532052032401E-3</v>
      </c>
      <c r="Q1583" s="1">
        <f t="shared" si="1166"/>
        <v>2.0465568260550401E-3</v>
      </c>
      <c r="R1583" s="1">
        <f t="shared" si="1166"/>
        <v>2.1335449949795899E-4</v>
      </c>
      <c r="S1583" s="1">
        <f t="shared" si="1166"/>
        <v>2.74552264216234E-3</v>
      </c>
      <c r="T1583" s="1">
        <f t="shared" si="1166"/>
        <v>5.9593990984161598E-4</v>
      </c>
      <c r="U1583" s="1">
        <f t="shared" si="1166"/>
        <v>2.86048405991134E-4</v>
      </c>
      <c r="V1583" s="1">
        <f t="shared" si="1166"/>
        <v>1.0843769249875E-4</v>
      </c>
    </row>
    <row r="1584" spans="1:22">
      <c r="A1584" s="1" t="s">
        <v>65</v>
      </c>
      <c r="B1584" s="1">
        <v>28</v>
      </c>
      <c r="C1584" s="1" t="s">
        <v>33</v>
      </c>
      <c r="D1584" s="1">
        <f t="shared" ref="D1584:V1584" si="1167">D1178/SUM(D$820:D$1222)</f>
        <v>2.0565223245740702E-3</v>
      </c>
      <c r="E1584" s="1">
        <f t="shared" si="1167"/>
        <v>2.9412993080183999E-3</v>
      </c>
      <c r="F1584" s="1">
        <f t="shared" si="1167"/>
        <v>1.75915762986566E-3</v>
      </c>
      <c r="G1584" s="1">
        <f t="shared" si="1167"/>
        <v>2.7664500038608601E-3</v>
      </c>
      <c r="H1584" s="1">
        <f t="shared" si="1167"/>
        <v>4.4237900602025501E-5</v>
      </c>
      <c r="I1584" s="1">
        <f t="shared" si="1167"/>
        <v>6.5311121177222199E-4</v>
      </c>
      <c r="J1584" s="1">
        <f t="shared" si="1167"/>
        <v>4.6413656120672404E-3</v>
      </c>
      <c r="K1584" s="1">
        <f t="shared" si="1167"/>
        <v>2.4665410767358798E-3</v>
      </c>
      <c r="L1584" s="1">
        <f t="shared" si="1167"/>
        <v>3.7339395501982301E-4</v>
      </c>
      <c r="M1584" s="1">
        <f t="shared" si="1167"/>
        <v>9.5062602392748097E-4</v>
      </c>
      <c r="N1584" s="1">
        <f t="shared" si="1167"/>
        <v>4.6833557871726102E-4</v>
      </c>
      <c r="O1584" s="1">
        <f t="shared" si="1167"/>
        <v>6.0451615128407103E-4</v>
      </c>
      <c r="P1584" s="1">
        <f t="shared" si="1167"/>
        <v>2.6205373578944802E-3</v>
      </c>
      <c r="Q1584" s="1">
        <f t="shared" si="1167"/>
        <v>2.2703597269869099E-3</v>
      </c>
      <c r="R1584" s="1">
        <f t="shared" si="1167"/>
        <v>2.61346938570419E-4</v>
      </c>
      <c r="S1584" s="1">
        <f t="shared" si="1167"/>
        <v>2.5229596168950502E-3</v>
      </c>
      <c r="T1584" s="1">
        <f t="shared" si="1167"/>
        <v>6.6617119452180103E-4</v>
      </c>
      <c r="U1584" s="1">
        <f t="shared" si="1167"/>
        <v>2.9168696566118598E-4</v>
      </c>
      <c r="V1584" s="1">
        <f t="shared" si="1167"/>
        <v>1.33827571814345E-4</v>
      </c>
    </row>
    <row r="1585" spans="1:22">
      <c r="A1585" s="1" t="s">
        <v>65</v>
      </c>
      <c r="B1585" s="1">
        <v>28</v>
      </c>
      <c r="C1585" s="1" t="s">
        <v>34</v>
      </c>
      <c r="D1585" s="1">
        <f t="shared" ref="D1585:V1585" si="1168">D1179/SUM(D$820:D$1222)</f>
        <v>2.6910403210851398E-3</v>
      </c>
      <c r="E1585" s="1">
        <f t="shared" si="1168"/>
        <v>3.5398391815586699E-3</v>
      </c>
      <c r="F1585" s="1">
        <f t="shared" si="1168"/>
        <v>1.8463173173833001E-3</v>
      </c>
      <c r="G1585" s="1">
        <f t="shared" si="1168"/>
        <v>2.86858390834689E-3</v>
      </c>
      <c r="H1585" s="1">
        <f t="shared" si="1168"/>
        <v>4.3069219428330998E-5</v>
      </c>
      <c r="I1585" s="1">
        <f t="shared" si="1168"/>
        <v>8.8602829014533503E-4</v>
      </c>
      <c r="J1585" s="1">
        <f t="shared" si="1168"/>
        <v>8.0273899007186501E-3</v>
      </c>
      <c r="K1585" s="1">
        <f t="shared" si="1168"/>
        <v>2.47512636522288E-3</v>
      </c>
      <c r="L1585" s="1">
        <f t="shared" si="1168"/>
        <v>3.3495134577478998E-4</v>
      </c>
      <c r="M1585" s="1">
        <f t="shared" si="1168"/>
        <v>1.40615698232378E-3</v>
      </c>
      <c r="N1585" s="1">
        <f t="shared" si="1168"/>
        <v>4.9981759022511504E-4</v>
      </c>
      <c r="O1585" s="1">
        <f t="shared" si="1168"/>
        <v>5.9919075146539305E-4</v>
      </c>
      <c r="P1585" s="1">
        <f t="shared" si="1168"/>
        <v>2.8538938808141102E-3</v>
      </c>
      <c r="Q1585" s="1">
        <f t="shared" si="1168"/>
        <v>2.39824726358149E-3</v>
      </c>
      <c r="R1585" s="1">
        <f t="shared" si="1168"/>
        <v>2.8544548953187001E-4</v>
      </c>
      <c r="S1585" s="1">
        <f t="shared" si="1168"/>
        <v>2.0778335663604601E-3</v>
      </c>
      <c r="T1585" s="1">
        <f t="shared" si="1168"/>
        <v>7.1436127716255501E-4</v>
      </c>
      <c r="U1585" s="1">
        <f t="shared" si="1168"/>
        <v>3.0962550710310197E-4</v>
      </c>
      <c r="V1585" s="1">
        <f t="shared" si="1168"/>
        <v>1.5550112746664301E-4</v>
      </c>
    </row>
    <row r="1586" spans="1:22">
      <c r="A1586" s="1" t="s">
        <v>65</v>
      </c>
      <c r="B1586" s="1">
        <v>28</v>
      </c>
      <c r="C1586" s="1" t="s">
        <v>35</v>
      </c>
      <c r="D1586" s="1">
        <f t="shared" ref="D1586:V1586" si="1169">D1180/SUM(D$820:D$1222)</f>
        <v>2.8258503946116298E-3</v>
      </c>
      <c r="E1586" s="1">
        <f t="shared" si="1169"/>
        <v>3.83376977139633E-3</v>
      </c>
      <c r="F1586" s="1">
        <f t="shared" si="1169"/>
        <v>1.7875391080746799E-3</v>
      </c>
      <c r="G1586" s="1">
        <f t="shared" si="1169"/>
        <v>3.07285171731895E-3</v>
      </c>
      <c r="H1586" s="1">
        <f t="shared" si="1169"/>
        <v>5.4860844233844298E-5</v>
      </c>
      <c r="I1586" s="1">
        <f t="shared" si="1169"/>
        <v>1.10435548441454E-3</v>
      </c>
      <c r="J1586" s="1">
        <f t="shared" si="1169"/>
        <v>1.0704966382374699E-2</v>
      </c>
      <c r="K1586" s="1">
        <f t="shared" si="1169"/>
        <v>2.6158297043154398E-3</v>
      </c>
      <c r="L1586" s="1">
        <f t="shared" si="1169"/>
        <v>4.0858658522240001E-4</v>
      </c>
      <c r="M1586" s="1">
        <f t="shared" si="1169"/>
        <v>1.24078047917137E-3</v>
      </c>
      <c r="N1586" s="1">
        <f t="shared" si="1169"/>
        <v>7.0488791518599498E-4</v>
      </c>
      <c r="O1586" s="1">
        <f t="shared" si="1169"/>
        <v>6.66464679787062E-4</v>
      </c>
      <c r="P1586" s="1">
        <f t="shared" si="1169"/>
        <v>3.0249383572910501E-3</v>
      </c>
      <c r="Q1586" s="1">
        <f t="shared" si="1169"/>
        <v>2.6859937169654E-3</v>
      </c>
      <c r="R1586" s="1">
        <f t="shared" si="1169"/>
        <v>2.8053366884768797E-4</v>
      </c>
      <c r="S1586" s="1">
        <f t="shared" si="1169"/>
        <v>2.0778335663604601E-3</v>
      </c>
      <c r="T1586" s="1">
        <f t="shared" si="1169"/>
        <v>7.2763609202721195E-4</v>
      </c>
      <c r="U1586" s="1">
        <f t="shared" si="1169"/>
        <v>3.19262140633801E-4</v>
      </c>
      <c r="V1586" s="1">
        <f t="shared" si="1169"/>
        <v>2.0676317070940199E-4</v>
      </c>
    </row>
    <row r="1587" spans="1:22">
      <c r="A1587" s="1" t="s">
        <v>65</v>
      </c>
      <c r="B1587" s="1">
        <v>28</v>
      </c>
      <c r="C1587" s="1" t="s">
        <v>36</v>
      </c>
      <c r="D1587" s="1">
        <f t="shared" ref="D1587:V1587" si="1170">D1181/SUM(D$820:D$1222)</f>
        <v>3.2098981796956499E-3</v>
      </c>
      <c r="E1587" s="1">
        <f t="shared" si="1170"/>
        <v>4.28908812793576E-3</v>
      </c>
      <c r="F1587" s="1">
        <f t="shared" si="1170"/>
        <v>1.53666699323585E-3</v>
      </c>
      <c r="G1587" s="1">
        <f t="shared" si="1170"/>
        <v>3.1121339882751202E-3</v>
      </c>
      <c r="H1587" s="1">
        <f t="shared" si="1170"/>
        <v>5.89244994633744E-5</v>
      </c>
      <c r="I1587" s="1">
        <f t="shared" si="1170"/>
        <v>3.7355861099554302E-4</v>
      </c>
      <c r="J1587" s="1">
        <f t="shared" si="1170"/>
        <v>7.2198846182830001E-4</v>
      </c>
      <c r="K1587" s="1">
        <f t="shared" si="1170"/>
        <v>2.7760884227395E-3</v>
      </c>
      <c r="L1587" s="1">
        <f t="shared" si="1170"/>
        <v>5.1555732399118602E-4</v>
      </c>
      <c r="M1587" s="1">
        <f t="shared" si="1170"/>
        <v>1.1787710978328799E-3</v>
      </c>
      <c r="N1587" s="1">
        <f t="shared" si="1170"/>
        <v>8.7524730438180503E-4</v>
      </c>
      <c r="O1587" s="1">
        <f t="shared" si="1170"/>
        <v>6.54140183063836E-4</v>
      </c>
      <c r="P1587" s="1">
        <f t="shared" si="1170"/>
        <v>3.1992238965863201E-3</v>
      </c>
      <c r="Q1587" s="1">
        <f t="shared" si="1170"/>
        <v>2.8458530081561001E-3</v>
      </c>
      <c r="R1587" s="1">
        <f t="shared" si="1170"/>
        <v>3.9677974352312701E-4</v>
      </c>
      <c r="S1587" s="1">
        <f t="shared" si="1170"/>
        <v>2.22620891653865E-3</v>
      </c>
      <c r="T1587" s="1">
        <f t="shared" si="1170"/>
        <v>8.3475633393884302E-4</v>
      </c>
      <c r="U1587" s="1">
        <f t="shared" si="1170"/>
        <v>3.9348313811337601E-4</v>
      </c>
      <c r="V1587" s="1">
        <f t="shared" si="1170"/>
        <v>2.7557648346331997E-4</v>
      </c>
    </row>
    <row r="1588" spans="1:22">
      <c r="A1588" s="1" t="s">
        <v>65</v>
      </c>
      <c r="B1588" s="1">
        <v>28</v>
      </c>
      <c r="C1588" s="1" t="s">
        <v>37</v>
      </c>
      <c r="D1588" s="1">
        <f t="shared" ref="D1588:V1588" si="1171">D1182/SUM(D$820:D$1222)</f>
        <v>3.5069957077565701E-3</v>
      </c>
      <c r="E1588" s="1">
        <f t="shared" si="1171"/>
        <v>4.5989529707757002E-3</v>
      </c>
      <c r="F1588" s="1">
        <f t="shared" si="1171"/>
        <v>1.60599169267184E-3</v>
      </c>
      <c r="G1588" s="1">
        <f t="shared" si="1171"/>
        <v>3.1514162592312799E-3</v>
      </c>
      <c r="H1588" s="1">
        <f t="shared" si="1171"/>
        <v>6.4294576934585194E-5</v>
      </c>
      <c r="I1588" s="1">
        <f t="shared" si="1171"/>
        <v>2.6048700919025099E-4</v>
      </c>
      <c r="J1588" s="1">
        <f t="shared" si="1171"/>
        <v>7.0901220837338796E-4</v>
      </c>
      <c r="K1588" s="1">
        <f t="shared" si="1171"/>
        <v>2.8476324934645198E-3</v>
      </c>
      <c r="L1588" s="1">
        <f t="shared" si="1171"/>
        <v>7.0851322256890897E-4</v>
      </c>
      <c r="M1588" s="1">
        <f t="shared" si="1171"/>
        <v>1.07172230448795E-3</v>
      </c>
      <c r="N1588" s="1">
        <f t="shared" si="1171"/>
        <v>7.5530622207731202E-4</v>
      </c>
      <c r="O1588" s="1">
        <f t="shared" si="1171"/>
        <v>7.0515533969419297E-4</v>
      </c>
      <c r="P1588" s="1">
        <f t="shared" si="1171"/>
        <v>3.3832326243365702E-3</v>
      </c>
      <c r="Q1588" s="1">
        <f t="shared" si="1171"/>
        <v>2.33430339768456E-3</v>
      </c>
      <c r="R1588" s="1">
        <f t="shared" si="1171"/>
        <v>6.0302436402887797E-4</v>
      </c>
      <c r="S1588" s="1">
        <f t="shared" si="1171"/>
        <v>1.63270751582587E-3</v>
      </c>
      <c r="T1588" s="1">
        <f t="shared" si="1171"/>
        <v>9.1099885553887195E-4</v>
      </c>
      <c r="U1588" s="1">
        <f t="shared" si="1171"/>
        <v>4.4051222888235399E-4</v>
      </c>
      <c r="V1588" s="1">
        <f t="shared" si="1171"/>
        <v>2.9236245282422202E-4</v>
      </c>
    </row>
    <row r="1589" spans="1:22">
      <c r="A1589" s="1" t="s">
        <v>65</v>
      </c>
      <c r="B1589" s="1">
        <v>28</v>
      </c>
      <c r="C1589" s="1" t="s">
        <v>38</v>
      </c>
      <c r="D1589" s="1">
        <f t="shared" ref="D1589:V1589" si="1172">D1183/SUM(D$820:D$1222)</f>
        <v>4.0213547493027999E-3</v>
      </c>
      <c r="E1589" s="1">
        <f t="shared" si="1172"/>
        <v>5.0962046235256001E-3</v>
      </c>
      <c r="F1589" s="1">
        <f t="shared" si="1172"/>
        <v>1.6059984101814799E-3</v>
      </c>
      <c r="G1589" s="1">
        <f t="shared" si="1172"/>
        <v>3.3847529487109102E-3</v>
      </c>
      <c r="H1589" s="1">
        <f t="shared" si="1172"/>
        <v>6.8065373938309604E-5</v>
      </c>
      <c r="I1589" s="1">
        <f t="shared" si="1172"/>
        <v>5.0278329877302002E-4</v>
      </c>
      <c r="J1589" s="1">
        <f t="shared" si="1172"/>
        <v>7.3459900770431403E-4</v>
      </c>
      <c r="K1589" s="1">
        <f t="shared" si="1172"/>
        <v>3.1171151598621302E-3</v>
      </c>
      <c r="L1589" s="1">
        <f t="shared" si="1172"/>
        <v>7.0851322256890897E-4</v>
      </c>
      <c r="M1589" s="1">
        <f t="shared" si="1172"/>
        <v>1.1830454226865899E-3</v>
      </c>
      <c r="N1589" s="1">
        <f t="shared" si="1172"/>
        <v>7.0192806795021402E-4</v>
      </c>
      <c r="O1589" s="1">
        <f t="shared" si="1172"/>
        <v>7.1393681531356403E-4</v>
      </c>
      <c r="P1589" s="1">
        <f t="shared" si="1172"/>
        <v>3.5772781917822898E-3</v>
      </c>
      <c r="Q1589" s="1">
        <f t="shared" si="1172"/>
        <v>3.3092098543342999E-3</v>
      </c>
      <c r="R1589" s="1">
        <f t="shared" si="1172"/>
        <v>7.2031970576050502E-4</v>
      </c>
      <c r="S1589" s="1">
        <f t="shared" si="1172"/>
        <v>1.12816833988384E-3</v>
      </c>
      <c r="T1589" s="1">
        <f t="shared" si="1172"/>
        <v>9.7120139329111602E-4</v>
      </c>
      <c r="U1589" s="1">
        <f t="shared" si="1172"/>
        <v>4.7852353009784199E-4</v>
      </c>
      <c r="V1589" s="1">
        <f t="shared" si="1172"/>
        <v>4.3545457463214698E-4</v>
      </c>
    </row>
    <row r="1590" spans="1:22">
      <c r="A1590" s="1" t="s">
        <v>66</v>
      </c>
      <c r="B1590" s="1">
        <v>29</v>
      </c>
      <c r="C1590" s="1" t="s">
        <v>25</v>
      </c>
      <c r="D1590" s="1">
        <f t="shared" ref="D1590:V1590" si="1173">D1184/SUM(D$820:D$1222)</f>
        <v>1.2973648022327299E-4</v>
      </c>
      <c r="E1590" s="1">
        <f t="shared" si="1173"/>
        <v>3.6905402989059001E-4</v>
      </c>
      <c r="F1590" s="1">
        <f t="shared" si="1173"/>
        <v>1.4154772214421E-4</v>
      </c>
      <c r="G1590" s="1">
        <f t="shared" si="1173"/>
        <v>2.1300772143709799E-3</v>
      </c>
      <c r="H1590" s="1">
        <f t="shared" si="1173"/>
        <v>8.3974892021709694E-6</v>
      </c>
      <c r="I1590" s="1">
        <f t="shared" si="1173"/>
        <v>2.1577656988746799E-5</v>
      </c>
      <c r="J1590" s="1">
        <f t="shared" si="1173"/>
        <v>2.7987553489873599E-4</v>
      </c>
      <c r="K1590" s="1">
        <f t="shared" si="1173"/>
        <v>1.44489174678249E-3</v>
      </c>
      <c r="L1590" s="1">
        <f t="shared" si="1173"/>
        <v>2.7689041446741501E-5</v>
      </c>
      <c r="M1590" s="1">
        <f t="shared" si="1173"/>
        <v>1.44811988963992E-3</v>
      </c>
      <c r="N1590" s="1">
        <f t="shared" si="1173"/>
        <v>1.6958875260642198E-5</v>
      </c>
      <c r="O1590" s="1">
        <f t="shared" si="1173"/>
        <v>1.43749060713724E-5</v>
      </c>
      <c r="P1590" s="1">
        <f t="shared" si="1173"/>
        <v>2.25641329706226E-5</v>
      </c>
      <c r="Q1590" s="1">
        <f t="shared" si="1173"/>
        <v>1.15597217089704E-4</v>
      </c>
      <c r="R1590" s="1">
        <f t="shared" si="1173"/>
        <v>8.4182757011141294E-6</v>
      </c>
      <c r="S1590" s="1">
        <f t="shared" si="1173"/>
        <v>1.8552705410931601E-3</v>
      </c>
      <c r="T1590" s="1">
        <f t="shared" si="1173"/>
        <v>6.9024937632636404E-5</v>
      </c>
      <c r="U1590" s="1">
        <f t="shared" si="1173"/>
        <v>5.1115336469782003E-5</v>
      </c>
      <c r="V1590" s="1">
        <f t="shared" si="1173"/>
        <v>5.1324177923352103E-6</v>
      </c>
    </row>
    <row r="1591" spans="1:22">
      <c r="A1591" s="1" t="s">
        <v>66</v>
      </c>
      <c r="B1591" s="1">
        <v>29</v>
      </c>
      <c r="C1591" s="1" t="s">
        <v>27</v>
      </c>
      <c r="D1591" s="1">
        <f t="shared" ref="D1591:V1591" si="1174">D1185/SUM(D$820:D$1222)</f>
        <v>5.6002195391106099E-4</v>
      </c>
      <c r="E1591" s="1">
        <f t="shared" si="1174"/>
        <v>5.3293843898336295E-4</v>
      </c>
      <c r="F1591" s="1">
        <f t="shared" si="1174"/>
        <v>2.08386943015157E-4</v>
      </c>
      <c r="G1591" s="1">
        <f t="shared" si="1174"/>
        <v>2.5543257406975702E-3</v>
      </c>
      <c r="H1591" s="1">
        <f t="shared" si="1174"/>
        <v>1.18628442281994E-5</v>
      </c>
      <c r="I1591" s="1">
        <f t="shared" si="1174"/>
        <v>2.4443527080586001E-5</v>
      </c>
      <c r="J1591" s="1">
        <f t="shared" si="1174"/>
        <v>4.4130429268384201E-4</v>
      </c>
      <c r="K1591" s="1">
        <f t="shared" si="1174"/>
        <v>2.0305992057847101E-3</v>
      </c>
      <c r="L1591" s="1">
        <f t="shared" si="1174"/>
        <v>3.3074721002808898E-5</v>
      </c>
      <c r="M1591" s="1">
        <f t="shared" si="1174"/>
        <v>1.3991694183407401E-3</v>
      </c>
      <c r="N1591" s="1">
        <f t="shared" si="1174"/>
        <v>1.6588894356169501E-5</v>
      </c>
      <c r="O1591" s="1">
        <f t="shared" si="1174"/>
        <v>1.68093745599109E-5</v>
      </c>
      <c r="P1591" s="1">
        <f t="shared" si="1174"/>
        <v>4.7359461678572599E-4</v>
      </c>
      <c r="Q1591" s="1">
        <f t="shared" si="1174"/>
        <v>2.9529897253897897E-4</v>
      </c>
      <c r="R1591" s="1">
        <f t="shared" si="1174"/>
        <v>1.2804785806868001E-5</v>
      </c>
      <c r="S1591" s="1">
        <f t="shared" si="1174"/>
        <v>2.22620891653865E-3</v>
      </c>
      <c r="T1591" s="1">
        <f t="shared" si="1174"/>
        <v>8.2710520353482605E-5</v>
      </c>
      <c r="U1591" s="1">
        <f t="shared" si="1174"/>
        <v>5.2477525579377999E-5</v>
      </c>
      <c r="V1591" s="1">
        <f t="shared" si="1174"/>
        <v>5.7591799060787601E-6</v>
      </c>
    </row>
    <row r="1592" spans="1:22">
      <c r="A1592" s="1" t="s">
        <v>66</v>
      </c>
      <c r="B1592" s="1">
        <v>29</v>
      </c>
      <c r="C1592" s="1" t="s">
        <v>28</v>
      </c>
      <c r="D1592" s="1">
        <f t="shared" ref="D1592:V1592" si="1175">D1186/SUM(D$820:D$1222)</f>
        <v>6.8133406916757999E-4</v>
      </c>
      <c r="E1592" s="1">
        <f t="shared" si="1175"/>
        <v>6.3434852304809102E-4</v>
      </c>
      <c r="F1592" s="1">
        <f t="shared" si="1175"/>
        <v>3.03103828872479E-4</v>
      </c>
      <c r="G1592" s="1">
        <f t="shared" si="1175"/>
        <v>2.5700386490800299E-3</v>
      </c>
      <c r="H1592" s="1">
        <f t="shared" si="1175"/>
        <v>4.3564043384387603E-6</v>
      </c>
      <c r="I1592" s="1">
        <f t="shared" si="1175"/>
        <v>2.1056589699321502E-5</v>
      </c>
      <c r="J1592" s="1">
        <f t="shared" si="1175"/>
        <v>6.3650855975464903E-4</v>
      </c>
      <c r="K1592" s="1">
        <f t="shared" si="1175"/>
        <v>1.9962580518367002E-3</v>
      </c>
      <c r="L1592" s="1">
        <f t="shared" si="1175"/>
        <v>2.3046214243235199E-5</v>
      </c>
      <c r="M1592" s="1">
        <f t="shared" si="1175"/>
        <v>1.58212486624751E-3</v>
      </c>
      <c r="N1592" s="1">
        <f t="shared" si="1175"/>
        <v>1.5748028664186299E-5</v>
      </c>
      <c r="O1592" s="1">
        <f t="shared" si="1175"/>
        <v>2.2352137636494299E-5</v>
      </c>
      <c r="P1592" s="1">
        <f t="shared" si="1175"/>
        <v>1.0647226546834101E-3</v>
      </c>
      <c r="Q1592" s="1">
        <f t="shared" si="1175"/>
        <v>6.0782376942024395E-4</v>
      </c>
      <c r="R1592" s="1">
        <f t="shared" si="1175"/>
        <v>2.0310317344548501E-5</v>
      </c>
      <c r="S1592" s="1">
        <f t="shared" si="1175"/>
        <v>2.5971472919841501E-3</v>
      </c>
      <c r="T1592" s="1">
        <f t="shared" si="1175"/>
        <v>9.8169417965682994E-5</v>
      </c>
      <c r="U1592" s="1">
        <f t="shared" si="1175"/>
        <v>5.5738357305440498E-5</v>
      </c>
      <c r="V1592" s="1">
        <f t="shared" si="1175"/>
        <v>7.7010882035291698E-6</v>
      </c>
    </row>
    <row r="1593" spans="1:22">
      <c r="A1593" s="1" t="s">
        <v>66</v>
      </c>
      <c r="B1593" s="1">
        <v>29</v>
      </c>
      <c r="C1593" s="1" t="s">
        <v>29</v>
      </c>
      <c r="D1593" s="1">
        <f t="shared" ref="D1593:V1593" si="1176">D1187/SUM(D$820:D$1222)</f>
        <v>8.3282574952704496E-4</v>
      </c>
      <c r="E1593" s="1">
        <f t="shared" si="1176"/>
        <v>7.5537159906561202E-4</v>
      </c>
      <c r="F1593" s="1">
        <f t="shared" si="1176"/>
        <v>3.4945464535584902E-4</v>
      </c>
      <c r="G1593" s="1">
        <f t="shared" si="1176"/>
        <v>2.9942871754066202E-3</v>
      </c>
      <c r="H1593" s="1">
        <f t="shared" si="1176"/>
        <v>6.8840379613353899E-6</v>
      </c>
      <c r="I1593" s="1">
        <f t="shared" si="1176"/>
        <v>3.3562204645528898E-5</v>
      </c>
      <c r="J1593" s="1">
        <f t="shared" si="1176"/>
        <v>8.6931483492860503E-4</v>
      </c>
      <c r="K1593" s="1">
        <f t="shared" si="1176"/>
        <v>1.9657325816606901E-3</v>
      </c>
      <c r="L1593" s="1">
        <f t="shared" si="1176"/>
        <v>3.7810404750385299E-5</v>
      </c>
      <c r="M1593" s="1">
        <f t="shared" si="1176"/>
        <v>1.33516484640325E-3</v>
      </c>
      <c r="N1593" s="1">
        <f t="shared" si="1176"/>
        <v>1.9683280102668E-5</v>
      </c>
      <c r="O1593" s="1">
        <f t="shared" si="1176"/>
        <v>3.1807439355371802E-5</v>
      </c>
      <c r="P1593" s="1">
        <f t="shared" si="1176"/>
        <v>1.3566274091599401E-3</v>
      </c>
      <c r="Q1593" s="1">
        <f t="shared" si="1176"/>
        <v>1.15134520744227E-3</v>
      </c>
      <c r="R1593" s="1">
        <f t="shared" si="1176"/>
        <v>3.3152640929046297E-5</v>
      </c>
      <c r="S1593" s="1">
        <f t="shared" si="1176"/>
        <v>2.9680856674296398E-3</v>
      </c>
      <c r="T1593" s="1">
        <f t="shared" si="1176"/>
        <v>1.10512491107764E-4</v>
      </c>
      <c r="U1593" s="1">
        <f t="shared" si="1176"/>
        <v>5.7561933048932001E-5</v>
      </c>
      <c r="V1593" s="1">
        <f t="shared" si="1176"/>
        <v>1.0111917314815701E-5</v>
      </c>
    </row>
    <row r="1594" spans="1:22">
      <c r="A1594" s="1" t="s">
        <v>66</v>
      </c>
      <c r="B1594" s="1">
        <v>29</v>
      </c>
      <c r="C1594" s="1" t="s">
        <v>30</v>
      </c>
      <c r="D1594" s="1">
        <f t="shared" ref="D1594:V1594" si="1177">D1188/SUM(D$820:D$1222)</f>
        <v>1.5577250918843699E-3</v>
      </c>
      <c r="E1594" s="1">
        <f t="shared" si="1177"/>
        <v>1.17271831422153E-3</v>
      </c>
      <c r="F1594" s="1">
        <f t="shared" si="1177"/>
        <v>3.6288966462639101E-4</v>
      </c>
      <c r="G1594" s="1">
        <f t="shared" si="1177"/>
        <v>3.11999044246635E-3</v>
      </c>
      <c r="H1594" s="1">
        <f t="shared" si="1177"/>
        <v>1.48546544288011E-5</v>
      </c>
      <c r="I1594" s="1">
        <f t="shared" si="1177"/>
        <v>5.9876102761507E-5</v>
      </c>
      <c r="J1594" s="1">
        <f t="shared" si="1177"/>
        <v>1.3355798370114399E-3</v>
      </c>
      <c r="K1594" s="1">
        <f t="shared" si="1177"/>
        <v>1.71008176893659E-3</v>
      </c>
      <c r="L1594" s="1">
        <f t="shared" si="1177"/>
        <v>5.9631692606865102E-5</v>
      </c>
      <c r="M1594" s="1">
        <f t="shared" si="1177"/>
        <v>1.0613021036571301E-3</v>
      </c>
      <c r="N1594" s="1">
        <f t="shared" si="1177"/>
        <v>3.9796787454907802E-5</v>
      </c>
      <c r="O1594" s="1">
        <f t="shared" si="1177"/>
        <v>5.4760999390164101E-5</v>
      </c>
      <c r="P1594" s="1">
        <f t="shared" si="1177"/>
        <v>1.8712245443796799E-3</v>
      </c>
      <c r="Q1594" s="1">
        <f t="shared" si="1177"/>
        <v>2.49416281983947E-3</v>
      </c>
      <c r="R1594" s="1">
        <f t="shared" si="1177"/>
        <v>3.3159598725368799E-4</v>
      </c>
      <c r="S1594" s="1">
        <f t="shared" si="1177"/>
        <v>3.1164610176078402E-3</v>
      </c>
      <c r="T1594" s="1">
        <f t="shared" si="1177"/>
        <v>1.27574385231923E-4</v>
      </c>
      <c r="U1594" s="1">
        <f t="shared" si="1177"/>
        <v>4.0779299390876101E-5</v>
      </c>
      <c r="V1594" s="1">
        <f t="shared" si="1177"/>
        <v>1.2143066083803599E-5</v>
      </c>
    </row>
    <row r="1595" spans="1:22">
      <c r="A1595" s="1" t="s">
        <v>66</v>
      </c>
      <c r="B1595" s="1">
        <v>29</v>
      </c>
      <c r="C1595" s="1" t="s">
        <v>31</v>
      </c>
      <c r="D1595" s="1">
        <f t="shared" ref="D1595:V1595" si="1178">D1189/SUM(D$820:D$1222)</f>
        <v>2.0679149396857399E-3</v>
      </c>
      <c r="E1595" s="1">
        <f t="shared" si="1178"/>
        <v>1.5047641686413301E-3</v>
      </c>
      <c r="F1595" s="1">
        <f t="shared" si="1178"/>
        <v>3.6288966462639101E-4</v>
      </c>
      <c r="G1595" s="1">
        <f t="shared" si="1178"/>
        <v>3.2692630720997798E-3</v>
      </c>
      <c r="H1595" s="1">
        <f t="shared" si="1178"/>
        <v>1.19736554487746E-5</v>
      </c>
      <c r="I1595" s="1">
        <f t="shared" si="1178"/>
        <v>1.11982831704038E-4</v>
      </c>
      <c r="J1595" s="1">
        <f t="shared" si="1178"/>
        <v>6.6383537188386798E-4</v>
      </c>
      <c r="K1595" s="1">
        <f t="shared" si="1178"/>
        <v>1.85650863368715E-3</v>
      </c>
      <c r="L1595" s="1">
        <f t="shared" si="1178"/>
        <v>7.9595849581942299E-5</v>
      </c>
      <c r="M1595" s="1">
        <f t="shared" si="1178"/>
        <v>1.33933714654963E-3</v>
      </c>
      <c r="N1595" s="1">
        <f t="shared" si="1178"/>
        <v>4.4505635330014098E-5</v>
      </c>
      <c r="O1595" s="1">
        <f t="shared" si="1178"/>
        <v>6.9846009488787003E-5</v>
      </c>
      <c r="P1595" s="1">
        <f t="shared" si="1178"/>
        <v>1.92590441063728E-3</v>
      </c>
      <c r="Q1595" s="1">
        <f t="shared" si="1178"/>
        <v>3.3254305844331502E-3</v>
      </c>
      <c r="R1595" s="1">
        <f t="shared" si="1178"/>
        <v>2.2824340537681099E-4</v>
      </c>
      <c r="S1595" s="1">
        <f t="shared" si="1178"/>
        <v>3.1906486926969401E-3</v>
      </c>
      <c r="T1595" s="1">
        <f t="shared" si="1178"/>
        <v>1.5110837777311501E-4</v>
      </c>
      <c r="U1595" s="1">
        <f t="shared" si="1178"/>
        <v>4.86588798541351E-5</v>
      </c>
      <c r="V1595" s="1">
        <f t="shared" si="1178"/>
        <v>1.75175400726565E-5</v>
      </c>
    </row>
    <row r="1596" spans="1:22">
      <c r="A1596" s="1" t="s">
        <v>66</v>
      </c>
      <c r="B1596" s="1">
        <v>29</v>
      </c>
      <c r="C1596" s="1" t="s">
        <v>32</v>
      </c>
      <c r="D1596" s="1">
        <f t="shared" ref="D1596:V1596" si="1179">D1190/SUM(D$820:D$1222)</f>
        <v>2.5184374883770498E-3</v>
      </c>
      <c r="E1596" s="1">
        <f t="shared" si="1179"/>
        <v>1.8943843924799199E-3</v>
      </c>
      <c r="F1596" s="1">
        <f t="shared" si="1179"/>
        <v>2.34921106074477E-4</v>
      </c>
      <c r="G1596" s="1">
        <f t="shared" si="1179"/>
        <v>3.28497598048225E-3</v>
      </c>
      <c r="H1596" s="1">
        <f t="shared" si="1179"/>
        <v>9.0546269482939395E-6</v>
      </c>
      <c r="I1596" s="1">
        <f t="shared" si="1179"/>
        <v>4.4504617723460402E-5</v>
      </c>
      <c r="J1596" s="1">
        <f t="shared" si="1179"/>
        <v>2.43951041628353E-3</v>
      </c>
      <c r="K1596" s="1">
        <f t="shared" si="1179"/>
        <v>2.3878425989383501E-3</v>
      </c>
      <c r="L1596" s="1">
        <f t="shared" si="1179"/>
        <v>1.956665296696E-4</v>
      </c>
      <c r="M1596" s="1">
        <f t="shared" si="1179"/>
        <v>1.33100572887978E-3</v>
      </c>
      <c r="N1596" s="1">
        <f t="shared" si="1179"/>
        <v>5.2006157302504799E-5</v>
      </c>
      <c r="O1596" s="1">
        <f t="shared" si="1179"/>
        <v>6.7607167932363197E-5</v>
      </c>
      <c r="P1596" s="1">
        <f t="shared" si="1179"/>
        <v>2.3422241571722201E-3</v>
      </c>
      <c r="Q1596" s="1">
        <f t="shared" si="1179"/>
        <v>2.7819092767985601E-3</v>
      </c>
      <c r="R1596" s="1">
        <f t="shared" si="1179"/>
        <v>7.0298167073773704E-5</v>
      </c>
      <c r="S1596" s="1">
        <f t="shared" si="1179"/>
        <v>3.0422733425187398E-3</v>
      </c>
      <c r="T1596" s="1">
        <f t="shared" si="1179"/>
        <v>1.70113905168023E-4</v>
      </c>
      <c r="U1596" s="1">
        <f t="shared" si="1179"/>
        <v>5.1915439481735597E-5</v>
      </c>
      <c r="V1596" s="1">
        <f t="shared" si="1179"/>
        <v>2.3028621771683199E-5</v>
      </c>
    </row>
    <row r="1597" spans="1:22">
      <c r="A1597" s="1" t="s">
        <v>66</v>
      </c>
      <c r="B1597" s="1">
        <v>29</v>
      </c>
      <c r="C1597" s="1" t="s">
        <v>33</v>
      </c>
      <c r="D1597" s="1">
        <f t="shared" ref="D1597:V1597" si="1180">D1191/SUM(D$820:D$1222)</f>
        <v>2.9476112045280101E-3</v>
      </c>
      <c r="E1597" s="1">
        <f t="shared" si="1180"/>
        <v>2.5374581878697599E-3</v>
      </c>
      <c r="F1597" s="1">
        <f t="shared" si="1180"/>
        <v>2.34921106074477E-4</v>
      </c>
      <c r="G1597" s="1">
        <f t="shared" si="1180"/>
        <v>3.09642107989265E-3</v>
      </c>
      <c r="H1597" s="1">
        <f t="shared" si="1180"/>
        <v>9.4489590652626197E-6</v>
      </c>
      <c r="I1597" s="1">
        <f t="shared" si="1180"/>
        <v>7.1339583128863802E-5</v>
      </c>
      <c r="J1597" s="1">
        <f t="shared" si="1180"/>
        <v>7.3582689495700097E-3</v>
      </c>
      <c r="K1597" s="1">
        <f t="shared" si="1180"/>
        <v>2.9458863505935598E-3</v>
      </c>
      <c r="L1597" s="1">
        <f t="shared" si="1180"/>
        <v>1.5415965447025399E-4</v>
      </c>
      <c r="M1597" s="1">
        <f t="shared" si="1180"/>
        <v>1.3561594348590899E-3</v>
      </c>
      <c r="N1597" s="1">
        <f t="shared" si="1180"/>
        <v>8.8600632217616704E-5</v>
      </c>
      <c r="O1597" s="1">
        <f t="shared" si="1180"/>
        <v>9.4951465776841094E-5</v>
      </c>
      <c r="P1597" s="1">
        <f t="shared" si="1180"/>
        <v>2.5818537049015302E-3</v>
      </c>
      <c r="Q1597" s="1">
        <f t="shared" si="1180"/>
        <v>2.749937535113E-3</v>
      </c>
      <c r="R1597" s="1">
        <f t="shared" si="1180"/>
        <v>8.8205794413938495E-5</v>
      </c>
      <c r="S1597" s="1">
        <f t="shared" si="1180"/>
        <v>2.6713349670732501E-3</v>
      </c>
      <c r="T1597" s="1">
        <f t="shared" si="1180"/>
        <v>1.9548132496976801E-4</v>
      </c>
      <c r="U1597" s="1">
        <f t="shared" si="1180"/>
        <v>4.2419174900501703E-5</v>
      </c>
      <c r="V1597" s="1">
        <f t="shared" si="1180"/>
        <v>2.9672805031945999E-5</v>
      </c>
    </row>
    <row r="1598" spans="1:22">
      <c r="A1598" s="1" t="s">
        <v>66</v>
      </c>
      <c r="B1598" s="1">
        <v>29</v>
      </c>
      <c r="C1598" s="1" t="s">
        <v>34</v>
      </c>
      <c r="D1598" s="1">
        <f t="shared" ref="D1598:V1598" si="1181">D1192/SUM(D$820:D$1222)</f>
        <v>3.18900110650672E-3</v>
      </c>
      <c r="E1598" s="1">
        <f t="shared" si="1181"/>
        <v>2.94610311227754E-3</v>
      </c>
      <c r="F1598" s="1">
        <f t="shared" si="1181"/>
        <v>2.34921106074477E-4</v>
      </c>
      <c r="G1598" s="1">
        <f t="shared" si="1181"/>
        <v>3.1592727134225201E-3</v>
      </c>
      <c r="H1598" s="1">
        <f t="shared" si="1181"/>
        <v>1.2257887466282299E-5</v>
      </c>
      <c r="I1598" s="1">
        <f t="shared" si="1181"/>
        <v>9.3745476574152095E-5</v>
      </c>
      <c r="J1598" s="1">
        <f t="shared" si="1181"/>
        <v>1.1335661896099599E-2</v>
      </c>
      <c r="K1598" s="1">
        <f t="shared" si="1181"/>
        <v>2.7999364463145099E-3</v>
      </c>
      <c r="L1598" s="1">
        <f t="shared" si="1181"/>
        <v>1.93995111876338E-4</v>
      </c>
      <c r="M1598" s="1">
        <f t="shared" si="1181"/>
        <v>1.1858463196722799E-3</v>
      </c>
      <c r="N1598" s="1">
        <f t="shared" si="1181"/>
        <v>1.01314521480404E-4</v>
      </c>
      <c r="O1598" s="1">
        <f t="shared" si="1181"/>
        <v>1.0751506208376301E-4</v>
      </c>
      <c r="P1598" s="1">
        <f t="shared" si="1181"/>
        <v>2.7860406624562102E-3</v>
      </c>
      <c r="Q1598" s="1">
        <f t="shared" si="1181"/>
        <v>2.8458530081561001E-3</v>
      </c>
      <c r="R1598" s="1">
        <f t="shared" si="1181"/>
        <v>1.10104256336987E-4</v>
      </c>
      <c r="S1598" s="1">
        <f t="shared" si="1181"/>
        <v>2.1520212414495601E-3</v>
      </c>
      <c r="T1598" s="1">
        <f t="shared" si="1181"/>
        <v>2.11441158991955E-4</v>
      </c>
      <c r="U1598" s="1">
        <f t="shared" si="1181"/>
        <v>5.8284527988789401E-5</v>
      </c>
      <c r="V1598" s="1">
        <f t="shared" si="1181"/>
        <v>2.9656323014740198E-5</v>
      </c>
    </row>
    <row r="1599" spans="1:22">
      <c r="A1599" s="1" t="s">
        <v>66</v>
      </c>
      <c r="B1599" s="1">
        <v>29</v>
      </c>
      <c r="C1599" s="1" t="s">
        <v>35</v>
      </c>
      <c r="D1599" s="1">
        <f t="shared" ref="D1599:V1599" si="1182">D1193/SUM(D$820:D$1222)</f>
        <v>3.4624175812463902E-3</v>
      </c>
      <c r="E1599" s="1">
        <f t="shared" si="1182"/>
        <v>3.07524649349956E-3</v>
      </c>
      <c r="F1599" s="1">
        <f t="shared" si="1182"/>
        <v>2.34921106074477E-4</v>
      </c>
      <c r="G1599" s="1">
        <f t="shared" si="1182"/>
        <v>3.3556840682033399E-3</v>
      </c>
      <c r="H1599" s="1">
        <f t="shared" si="1182"/>
        <v>1.47822437483918E-5</v>
      </c>
      <c r="I1599" s="1">
        <f t="shared" si="1182"/>
        <v>1.10419629835762E-4</v>
      </c>
      <c r="J1599" s="1">
        <f t="shared" si="1182"/>
        <v>1.48321173042956E-2</v>
      </c>
      <c r="K1599" s="1">
        <f t="shared" si="1182"/>
        <v>2.8276001536615201E-3</v>
      </c>
      <c r="L1599" s="1">
        <f t="shared" si="1182"/>
        <v>2.5249473464051799E-4</v>
      </c>
      <c r="M1599" s="1">
        <f t="shared" si="1182"/>
        <v>1.20828670701233E-3</v>
      </c>
      <c r="N1599" s="1">
        <f t="shared" si="1182"/>
        <v>1.5671075326826201E-4</v>
      </c>
      <c r="O1599" s="1">
        <f t="shared" si="1182"/>
        <v>1.4487980611767201E-4</v>
      </c>
      <c r="P1599" s="1">
        <f t="shared" si="1182"/>
        <v>2.94893020668058E-3</v>
      </c>
      <c r="Q1599" s="1">
        <f t="shared" si="1182"/>
        <v>3.1655714867550098E-3</v>
      </c>
      <c r="R1599" s="1">
        <f t="shared" si="1182"/>
        <v>1.05397107613152E-4</v>
      </c>
      <c r="S1599" s="1">
        <f t="shared" si="1182"/>
        <v>2.0778335663604601E-3</v>
      </c>
      <c r="T1599" s="1">
        <f t="shared" si="1182"/>
        <v>2.1470726438507101E-4</v>
      </c>
      <c r="U1599" s="1">
        <f t="shared" si="1182"/>
        <v>6.4379591894495196E-5</v>
      </c>
      <c r="V1599" s="1">
        <f t="shared" si="1182"/>
        <v>3.6538381874675302E-5</v>
      </c>
    </row>
    <row r="1600" spans="1:22">
      <c r="A1600" s="1" t="s">
        <v>66</v>
      </c>
      <c r="B1600" s="1">
        <v>29</v>
      </c>
      <c r="C1600" s="1" t="s">
        <v>36</v>
      </c>
      <c r="D1600" s="1">
        <f t="shared" ref="D1600:V1600" si="1183">D1194/SUM(D$820:D$1222)</f>
        <v>3.6995077821858299E-3</v>
      </c>
      <c r="E1600" s="1">
        <f t="shared" si="1183"/>
        <v>3.6034718893779702E-3</v>
      </c>
      <c r="F1600" s="1">
        <f t="shared" si="1183"/>
        <v>2.34921106074477E-4</v>
      </c>
      <c r="G1600" s="1">
        <f t="shared" si="1183"/>
        <v>2.7821629122433298E-3</v>
      </c>
      <c r="H1600" s="1">
        <f t="shared" si="1183"/>
        <v>1.5035928476299001E-5</v>
      </c>
      <c r="I1600" s="1">
        <f t="shared" si="1183"/>
        <v>5.2581160709552698E-5</v>
      </c>
      <c r="J1600" s="1">
        <f t="shared" si="1183"/>
        <v>9.9075705991106492E-4</v>
      </c>
      <c r="K1600" s="1">
        <f t="shared" si="1183"/>
        <v>2.9826123068990799E-3</v>
      </c>
      <c r="L1600" s="1">
        <f t="shared" si="1183"/>
        <v>2.8592309050576298E-4</v>
      </c>
      <c r="M1600" s="1">
        <f t="shared" si="1183"/>
        <v>1.1821452721825199E-3</v>
      </c>
      <c r="N1600" s="1">
        <f t="shared" si="1183"/>
        <v>2.2054927660363101E-4</v>
      </c>
      <c r="O1600" s="1">
        <f t="shared" si="1183"/>
        <v>1.60356070080525E-4</v>
      </c>
      <c r="P1600" s="1">
        <f t="shared" si="1183"/>
        <v>3.1125516037994101E-3</v>
      </c>
      <c r="Q1600" s="1">
        <f t="shared" si="1183"/>
        <v>3.9328958074480898E-3</v>
      </c>
      <c r="R1600" s="1">
        <f t="shared" si="1183"/>
        <v>3.4259636163644098E-4</v>
      </c>
      <c r="S1600" s="1">
        <f t="shared" si="1183"/>
        <v>2.0778335663604601E-3</v>
      </c>
      <c r="T1600" s="1">
        <f t="shared" si="1183"/>
        <v>2.5073461099133903E-4</v>
      </c>
      <c r="U1600" s="1">
        <f t="shared" si="1183"/>
        <v>8.5611310950828404E-5</v>
      </c>
      <c r="V1600" s="1">
        <f t="shared" si="1183"/>
        <v>5.6246568340166999E-5</v>
      </c>
    </row>
    <row r="1601" spans="1:22">
      <c r="A1601" s="1" t="s">
        <v>66</v>
      </c>
      <c r="B1601" s="1">
        <v>29</v>
      </c>
      <c r="C1601" s="1" t="s">
        <v>37</v>
      </c>
      <c r="D1601" s="1">
        <f t="shared" ref="D1601:V1601" si="1184">D1195/SUM(D$820:D$1222)</f>
        <v>3.8995394311778201E-3</v>
      </c>
      <c r="E1601" s="1">
        <f t="shared" si="1184"/>
        <v>4.3810062883668198E-3</v>
      </c>
      <c r="F1601" s="1">
        <f t="shared" si="1184"/>
        <v>2.34921106074477E-4</v>
      </c>
      <c r="G1601" s="1">
        <f t="shared" si="1184"/>
        <v>3.2221243469523798E-3</v>
      </c>
      <c r="H1601" s="1">
        <f t="shared" si="1184"/>
        <v>1.54204594892157E-5</v>
      </c>
      <c r="I1601" s="1">
        <f t="shared" si="1184"/>
        <v>5.1278492485989401E-5</v>
      </c>
      <c r="J1601" s="1">
        <f t="shared" si="1184"/>
        <v>1.07605071472771E-3</v>
      </c>
      <c r="K1601" s="1">
        <f t="shared" si="1184"/>
        <v>3.1648112070121501E-3</v>
      </c>
      <c r="L1601" s="1">
        <f t="shared" si="1184"/>
        <v>3.3782989864096399E-4</v>
      </c>
      <c r="M1601" s="1">
        <f t="shared" si="1184"/>
        <v>1.51210221792641E-3</v>
      </c>
      <c r="N1601" s="1">
        <f t="shared" si="1184"/>
        <v>1.76319741205311E-4</v>
      </c>
      <c r="O1601" s="1">
        <f t="shared" si="1184"/>
        <v>1.6344262834277901E-4</v>
      </c>
      <c r="P1601" s="1">
        <f t="shared" si="1184"/>
        <v>3.2847461348247901E-3</v>
      </c>
      <c r="Q1601" s="1">
        <f t="shared" si="1184"/>
        <v>3.7730367379377899E-3</v>
      </c>
      <c r="R1601" s="1">
        <f t="shared" si="1184"/>
        <v>4.2179922201968702E-4</v>
      </c>
      <c r="S1601" s="1">
        <f t="shared" si="1184"/>
        <v>1.63270751582587E-3</v>
      </c>
      <c r="T1601" s="1">
        <f t="shared" si="1184"/>
        <v>2.7203442714398901E-4</v>
      </c>
      <c r="U1601" s="1">
        <f t="shared" si="1184"/>
        <v>9.2157386394164798E-5</v>
      </c>
      <c r="V1601" s="1">
        <f t="shared" si="1184"/>
        <v>4.7586827408273198E-5</v>
      </c>
    </row>
    <row r="1602" spans="1:22">
      <c r="A1602" s="1" t="s">
        <v>66</v>
      </c>
      <c r="B1602" s="1">
        <v>29</v>
      </c>
      <c r="C1602" s="1" t="s">
        <v>38</v>
      </c>
      <c r="D1602" s="1">
        <f t="shared" ref="D1602:V1602" si="1185">D1196/SUM(D$820:D$1222)</f>
        <v>3.9356050499375697E-3</v>
      </c>
      <c r="E1602" s="1">
        <f t="shared" si="1185"/>
        <v>5.1866028084614404E-3</v>
      </c>
      <c r="F1602" s="1">
        <f t="shared" si="1185"/>
        <v>2.34921106074477E-4</v>
      </c>
      <c r="G1602" s="1">
        <f t="shared" si="1185"/>
        <v>3.22919515572449E-3</v>
      </c>
      <c r="H1602" s="1">
        <f t="shared" si="1185"/>
        <v>1.5695941625188E-5</v>
      </c>
      <c r="I1602" s="1">
        <f t="shared" si="1185"/>
        <v>3.64280747373681E-5</v>
      </c>
      <c r="J1602" s="1">
        <f t="shared" si="1185"/>
        <v>1.17803022967544E-3</v>
      </c>
      <c r="K1602" s="1">
        <f t="shared" si="1185"/>
        <v>3.4533722922697602E-3</v>
      </c>
      <c r="L1602" s="1">
        <f t="shared" si="1185"/>
        <v>3.3782989864096399E-4</v>
      </c>
      <c r="M1602" s="1">
        <f t="shared" si="1185"/>
        <v>1.28506572064852E-3</v>
      </c>
      <c r="N1602" s="1">
        <f t="shared" si="1185"/>
        <v>1.3296470612665401E-4</v>
      </c>
      <c r="O1602" s="1">
        <f t="shared" si="1185"/>
        <v>1.6552931561866901E-4</v>
      </c>
      <c r="P1602" s="1">
        <f t="shared" si="1185"/>
        <v>3.4656183501701999E-3</v>
      </c>
      <c r="Q1602" s="1">
        <f t="shared" si="1185"/>
        <v>4.1743503969003098E-3</v>
      </c>
      <c r="R1602" s="1">
        <f t="shared" si="1185"/>
        <v>2.4975897083575601E-4</v>
      </c>
      <c r="S1602" s="1">
        <f t="shared" si="1185"/>
        <v>1.23952641419818E-3</v>
      </c>
      <c r="T1602" s="1">
        <f t="shared" si="1185"/>
        <v>2.8886589051955401E-4</v>
      </c>
      <c r="U1602" s="1">
        <f t="shared" si="1185"/>
        <v>9.37514894202691E-5</v>
      </c>
      <c r="V1602" s="1">
        <f t="shared" si="1185"/>
        <v>7.4600853608522094E-5</v>
      </c>
    </row>
    <row r="1603" spans="1:22">
      <c r="A1603" s="1" t="s">
        <v>67</v>
      </c>
      <c r="B1603" s="1">
        <v>30</v>
      </c>
      <c r="C1603" s="1" t="s">
        <v>25</v>
      </c>
      <c r="D1603" s="1">
        <f t="shared" ref="D1603:V1603" si="1186">D1197/SUM(D$820:D$1222)</f>
        <v>2.0217760745299001E-4</v>
      </c>
      <c r="E1603" s="1">
        <f t="shared" si="1186"/>
        <v>4.5378223447728401E-4</v>
      </c>
      <c r="F1603" s="1">
        <f t="shared" si="1186"/>
        <v>2.71464358490352E-4</v>
      </c>
      <c r="G1603" s="1">
        <f t="shared" si="1186"/>
        <v>7.3162836833148696E-4</v>
      </c>
      <c r="H1603" s="1">
        <f t="shared" si="1186"/>
        <v>1.4882480907182201E-5</v>
      </c>
      <c r="I1603" s="1">
        <f t="shared" si="1186"/>
        <v>2.78304644618505E-5</v>
      </c>
      <c r="J1603" s="1">
        <f t="shared" si="1186"/>
        <v>3.0817275449378099E-4</v>
      </c>
      <c r="K1603" s="1">
        <f t="shared" si="1186"/>
        <v>1.44012214206749E-3</v>
      </c>
      <c r="L1603" s="1">
        <f t="shared" si="1186"/>
        <v>5.71245659169716E-5</v>
      </c>
      <c r="M1603" s="1">
        <f t="shared" si="1186"/>
        <v>5.2387741131855903E-4</v>
      </c>
      <c r="N1603" s="1">
        <f t="shared" si="1186"/>
        <v>1.9481472336592001E-5</v>
      </c>
      <c r="O1603" s="1">
        <f t="shared" si="1186"/>
        <v>2.1917411120683799E-5</v>
      </c>
      <c r="P1603" s="1">
        <f t="shared" si="1186"/>
        <v>1.58270569686433E-4</v>
      </c>
      <c r="Q1603" s="1">
        <f t="shared" si="1186"/>
        <v>2.2270269213460101E-4</v>
      </c>
      <c r="R1603" s="1">
        <f t="shared" si="1186"/>
        <v>2.2383687071800101E-5</v>
      </c>
      <c r="S1603" s="1">
        <f t="shared" si="1186"/>
        <v>2.81971031725144E-3</v>
      </c>
      <c r="T1603" s="1">
        <f t="shared" si="1186"/>
        <v>1.2303590135744001E-4</v>
      </c>
      <c r="U1603" s="1">
        <f t="shared" si="1186"/>
        <v>7.3643942559220804E-5</v>
      </c>
      <c r="V1603" s="1">
        <f t="shared" si="1186"/>
        <v>1.1584013878581E-5</v>
      </c>
    </row>
    <row r="1604" spans="1:22">
      <c r="A1604" s="1" t="s">
        <v>67</v>
      </c>
      <c r="B1604" s="1">
        <v>30</v>
      </c>
      <c r="C1604" s="1" t="s">
        <v>27</v>
      </c>
      <c r="D1604" s="1">
        <f t="shared" ref="D1604:V1604" si="1187">D1198/SUM(D$820:D$1222)</f>
        <v>5.6196390137661003E-4</v>
      </c>
      <c r="E1604" s="1">
        <f t="shared" si="1187"/>
        <v>5.9110073848731503E-4</v>
      </c>
      <c r="F1604" s="1">
        <f t="shared" si="1187"/>
        <v>2.4862482573043002E-4</v>
      </c>
      <c r="G1604" s="1">
        <f t="shared" si="1187"/>
        <v>7.3948482252271996E-4</v>
      </c>
      <c r="H1604" s="1">
        <f t="shared" si="1187"/>
        <v>3.0985725782909997E-5</v>
      </c>
      <c r="I1604" s="1">
        <f t="shared" si="1187"/>
        <v>3.0175267264264398E-5</v>
      </c>
      <c r="J1604" s="1">
        <f t="shared" si="1187"/>
        <v>4.12026285299481E-4</v>
      </c>
      <c r="K1604" s="1">
        <f t="shared" si="1187"/>
        <v>1.93043750676967E-3</v>
      </c>
      <c r="L1604" s="1">
        <f t="shared" si="1187"/>
        <v>6.37173805459506E-5</v>
      </c>
      <c r="M1604" s="1">
        <f t="shared" si="1187"/>
        <v>3.4821983383633801E-4</v>
      </c>
      <c r="N1604" s="1">
        <f t="shared" si="1187"/>
        <v>2.7251071330517401E-5</v>
      </c>
      <c r="O1604" s="1">
        <f t="shared" si="1187"/>
        <v>4.16105222868977E-5</v>
      </c>
      <c r="P1604" s="1">
        <f t="shared" si="1187"/>
        <v>7.41870977812512E-4</v>
      </c>
      <c r="Q1604" s="1">
        <f t="shared" si="1187"/>
        <v>5.16139802587868E-4</v>
      </c>
      <c r="R1604" s="1">
        <f t="shared" si="1187"/>
        <v>3.2065974374049197E-5</v>
      </c>
      <c r="S1604" s="1">
        <f t="shared" si="1187"/>
        <v>2.8938979923405399E-3</v>
      </c>
      <c r="T1604" s="1">
        <f t="shared" si="1187"/>
        <v>1.4159058598336099E-4</v>
      </c>
      <c r="U1604" s="1">
        <f t="shared" si="1187"/>
        <v>8.8789752206552505E-5</v>
      </c>
      <c r="V1604" s="1">
        <f t="shared" si="1187"/>
        <v>4.5570675790076099E-5</v>
      </c>
    </row>
    <row r="1605" spans="1:22">
      <c r="A1605" s="1" t="s">
        <v>67</v>
      </c>
      <c r="B1605" s="1">
        <v>30</v>
      </c>
      <c r="C1605" s="1" t="s">
        <v>28</v>
      </c>
      <c r="D1605" s="1">
        <f t="shared" ref="D1605:V1605" si="1188">D1199/SUM(D$820:D$1222)</f>
        <v>7.9131852457017197E-4</v>
      </c>
      <c r="E1605" s="1">
        <f t="shared" si="1188"/>
        <v>7.5721917355138404E-4</v>
      </c>
      <c r="F1605" s="1">
        <f t="shared" si="1188"/>
        <v>3.1250834236185802E-4</v>
      </c>
      <c r="G1605" s="1">
        <f t="shared" si="1188"/>
        <v>6.9234609737532204E-4</v>
      </c>
      <c r="H1605" s="1">
        <f t="shared" si="1188"/>
        <v>7.25941715469565E-6</v>
      </c>
      <c r="I1605" s="1">
        <f t="shared" si="1188"/>
        <v>3.38227382902416E-5</v>
      </c>
      <c r="J1605" s="1">
        <f t="shared" si="1188"/>
        <v>6.4388494568433602E-4</v>
      </c>
      <c r="K1605" s="1">
        <f t="shared" si="1188"/>
        <v>2.0911731856652301E-3</v>
      </c>
      <c r="L1605" s="1">
        <f t="shared" si="1188"/>
        <v>2.7596184902671399E-5</v>
      </c>
      <c r="M1605" s="1">
        <f t="shared" si="1188"/>
        <v>7.5092596554978796E-4</v>
      </c>
      <c r="N1605" s="1">
        <f t="shared" si="1188"/>
        <v>3.9594979688831803E-5</v>
      </c>
      <c r="O1605" s="1">
        <f t="shared" si="1188"/>
        <v>6.8672247896098799E-5</v>
      </c>
      <c r="P1605" s="1">
        <f t="shared" si="1188"/>
        <v>1.26054557915853E-3</v>
      </c>
      <c r="Q1605" s="1">
        <f t="shared" si="1188"/>
        <v>1.05542959574342E-3</v>
      </c>
      <c r="R1605" s="1">
        <f t="shared" si="1188"/>
        <v>4.6404282666562098E-5</v>
      </c>
      <c r="S1605" s="1">
        <f t="shared" si="1188"/>
        <v>2.9680856674296398E-3</v>
      </c>
      <c r="T1605" s="1">
        <f t="shared" si="1188"/>
        <v>1.5912336033290699E-4</v>
      </c>
      <c r="U1605" s="1">
        <f t="shared" si="1188"/>
        <v>1.03313666377774E-4</v>
      </c>
      <c r="V1605" s="1">
        <f t="shared" si="1188"/>
        <v>1.5948778705278899E-5</v>
      </c>
    </row>
    <row r="1606" spans="1:22">
      <c r="A1606" s="1" t="s">
        <v>67</v>
      </c>
      <c r="B1606" s="1">
        <v>30</v>
      </c>
      <c r="C1606" s="1" t="s">
        <v>29</v>
      </c>
      <c r="D1606" s="1">
        <f t="shared" ref="D1606:V1606" si="1189">D1200/SUM(D$820:D$1222)</f>
        <v>1.0198701958244101E-3</v>
      </c>
      <c r="E1606" s="1">
        <f t="shared" si="1189"/>
        <v>8.5661310257638705E-4</v>
      </c>
      <c r="F1606" s="1">
        <f t="shared" si="1189"/>
        <v>3.0847783658069597E-4</v>
      </c>
      <c r="G1606" s="1">
        <f t="shared" si="1189"/>
        <v>6.8448964318408904E-4</v>
      </c>
      <c r="H1606" s="1">
        <f t="shared" si="1189"/>
        <v>9.6865662723274098E-6</v>
      </c>
      <c r="I1606" s="1">
        <f t="shared" si="1189"/>
        <v>5.2060093420127401E-5</v>
      </c>
      <c r="J1606" s="1">
        <f t="shared" si="1189"/>
        <v>8.8576106649700505E-4</v>
      </c>
      <c r="K1606" s="1">
        <f t="shared" si="1189"/>
        <v>2.4808498908808802E-3</v>
      </c>
      <c r="L1606" s="1">
        <f t="shared" si="1189"/>
        <v>3.6788982765613898E-5</v>
      </c>
      <c r="M1606" s="1">
        <f t="shared" si="1189"/>
        <v>7.22941231786016E-4</v>
      </c>
      <c r="N1606" s="1">
        <f t="shared" si="1189"/>
        <v>4.6759155384529202E-5</v>
      </c>
      <c r="O1606" s="1">
        <f t="shared" si="1189"/>
        <v>7.5236618284836695E-5</v>
      </c>
      <c r="P1606" s="1">
        <f t="shared" si="1189"/>
        <v>1.55872335844473E-3</v>
      </c>
      <c r="Q1606" s="1">
        <f t="shared" si="1189"/>
        <v>2.0465568260550401E-3</v>
      </c>
      <c r="R1606" s="1">
        <f t="shared" si="1189"/>
        <v>6.7637605023727695E-5</v>
      </c>
      <c r="S1606" s="1">
        <f t="shared" si="1189"/>
        <v>3.0422733425187398E-3</v>
      </c>
      <c r="T1606" s="1">
        <f t="shared" si="1189"/>
        <v>1.73159598540745E-4</v>
      </c>
      <c r="U1606" s="1">
        <f t="shared" si="1189"/>
        <v>1.14924009397915E-4</v>
      </c>
      <c r="V1606" s="1">
        <f t="shared" si="1189"/>
        <v>2.3984281796334601E-5</v>
      </c>
    </row>
    <row r="1607" spans="1:22">
      <c r="A1607" s="1" t="s">
        <v>67</v>
      </c>
      <c r="B1607" s="1">
        <v>30</v>
      </c>
      <c r="C1607" s="1" t="s">
        <v>30</v>
      </c>
      <c r="D1607" s="1">
        <f t="shared" ref="D1607:V1607" si="1190">D1201/SUM(D$820:D$1222)</f>
        <v>1.17679363528379E-3</v>
      </c>
      <c r="E1607" s="1">
        <f t="shared" si="1190"/>
        <v>1.0870140792830999E-3</v>
      </c>
      <c r="F1607" s="1">
        <f t="shared" si="1190"/>
        <v>3.3467612415825302E-4</v>
      </c>
      <c r="G1607" s="1">
        <f t="shared" si="1190"/>
        <v>7.7876709347888596E-4</v>
      </c>
      <c r="H1607" s="1">
        <f t="shared" si="1190"/>
        <v>1.0788784714941901E-4</v>
      </c>
      <c r="I1607" s="1">
        <f t="shared" si="1190"/>
        <v>9.1140140127025595E-5</v>
      </c>
      <c r="J1607" s="1">
        <f t="shared" si="1190"/>
        <v>1.3797546702252301E-3</v>
      </c>
      <c r="K1607" s="1">
        <f t="shared" si="1190"/>
        <v>2.0649403597327201E-3</v>
      </c>
      <c r="L1607" s="1">
        <f t="shared" si="1190"/>
        <v>6.9103060102018E-5</v>
      </c>
      <c r="M1607" s="1">
        <f t="shared" si="1190"/>
        <v>7.2570525063381404E-4</v>
      </c>
      <c r="N1607" s="1">
        <f t="shared" si="1190"/>
        <v>6.1592026191114099E-5</v>
      </c>
      <c r="O1607" s="1">
        <f t="shared" si="1190"/>
        <v>9.39733311162676E-5</v>
      </c>
      <c r="P1607" s="1">
        <f t="shared" si="1190"/>
        <v>2.0756206027613502E-3</v>
      </c>
      <c r="Q1607" s="1">
        <f t="shared" si="1190"/>
        <v>3.0376842217503001E-3</v>
      </c>
      <c r="R1607" s="1">
        <f t="shared" si="1190"/>
        <v>5.9400100540473699E-5</v>
      </c>
      <c r="S1607" s="1">
        <f t="shared" si="1190"/>
        <v>2.9680856674296398E-3</v>
      </c>
      <c r="T1607" s="1">
        <f t="shared" si="1190"/>
        <v>1.8172561115152301E-4</v>
      </c>
      <c r="U1607" s="1">
        <f t="shared" si="1190"/>
        <v>1.2342853683618599E-4</v>
      </c>
      <c r="V1607" s="1">
        <f t="shared" si="1190"/>
        <v>3.4643543842578298E-5</v>
      </c>
    </row>
    <row r="1608" spans="1:22">
      <c r="A1608" s="1" t="s">
        <v>67</v>
      </c>
      <c r="B1608" s="1">
        <v>30</v>
      </c>
      <c r="C1608" s="1" t="s">
        <v>31</v>
      </c>
      <c r="D1608" s="1">
        <f t="shared" ref="D1608:V1608" si="1191">D1202/SUM(D$820:D$1222)</f>
        <v>2.0188305430131502E-3</v>
      </c>
      <c r="E1608" s="1">
        <f t="shared" si="1191"/>
        <v>1.3854952044223801E-3</v>
      </c>
      <c r="F1608" s="1">
        <f t="shared" si="1191"/>
        <v>3.9849246569332799E-4</v>
      </c>
      <c r="G1608" s="1">
        <f t="shared" si="1191"/>
        <v>7.8662354767011897E-4</v>
      </c>
      <c r="H1608" s="1">
        <f t="shared" si="1191"/>
        <v>4.1392643187563898E-5</v>
      </c>
      <c r="I1608" s="1">
        <f t="shared" si="1191"/>
        <v>1.02864154139095E-4</v>
      </c>
      <c r="J1608" s="1">
        <f t="shared" si="1191"/>
        <v>8.9429706672621196E-4</v>
      </c>
      <c r="K1608" s="1">
        <f t="shared" si="1191"/>
        <v>2.5814885503674199E-3</v>
      </c>
      <c r="L1608" s="1">
        <f t="shared" si="1191"/>
        <v>1.2444556036781299E-4</v>
      </c>
      <c r="M1608" s="1">
        <f t="shared" si="1191"/>
        <v>7.9438740497358496E-4</v>
      </c>
      <c r="N1608" s="1">
        <f t="shared" si="1191"/>
        <v>8.8903343866730703E-5</v>
      </c>
      <c r="O1608" s="1">
        <f t="shared" si="1191"/>
        <v>1.3212058287863501E-4</v>
      </c>
      <c r="P1608" s="1">
        <f t="shared" si="1191"/>
        <v>2.05115580600364E-3</v>
      </c>
      <c r="Q1608" s="1">
        <f t="shared" si="1191"/>
        <v>3.4533181649582302E-3</v>
      </c>
      <c r="R1608" s="1">
        <f t="shared" si="1191"/>
        <v>8.8819764227770305E-5</v>
      </c>
      <c r="S1608" s="1">
        <f t="shared" si="1191"/>
        <v>2.81971031725144E-3</v>
      </c>
      <c r="T1608" s="1">
        <f t="shared" si="1191"/>
        <v>2.01542655530611E-4</v>
      </c>
      <c r="U1608" s="1">
        <f t="shared" si="1191"/>
        <v>1.4733458952972701E-4</v>
      </c>
      <c r="V1608" s="1">
        <f t="shared" si="1191"/>
        <v>4.9633864247900903E-5</v>
      </c>
    </row>
    <row r="1609" spans="1:22">
      <c r="A1609" s="1" t="s">
        <v>67</v>
      </c>
      <c r="B1609" s="1">
        <v>30</v>
      </c>
      <c r="C1609" s="1" t="s">
        <v>32</v>
      </c>
      <c r="D1609" s="1">
        <f t="shared" ref="D1609:V1609" si="1192">D1203/SUM(D$820:D$1222)</f>
        <v>2.85222995706692E-3</v>
      </c>
      <c r="E1609" s="1">
        <f t="shared" si="1192"/>
        <v>2.1360434322876599E-3</v>
      </c>
      <c r="F1609" s="1">
        <f t="shared" si="1192"/>
        <v>4.1091985851857902E-4</v>
      </c>
      <c r="G1609" s="1">
        <f t="shared" si="1192"/>
        <v>7.9448000186135197E-4</v>
      </c>
      <c r="H1609" s="1">
        <f t="shared" si="1192"/>
        <v>2.1995856330656001E-5</v>
      </c>
      <c r="I1609" s="1">
        <f t="shared" si="1192"/>
        <v>7.7331856957254895E-5</v>
      </c>
      <c r="J1609" s="1">
        <f t="shared" si="1192"/>
        <v>2.60212384349226E-3</v>
      </c>
      <c r="K1609" s="1">
        <f t="shared" si="1192"/>
        <v>3.0589259823391099E-3</v>
      </c>
      <c r="L1609" s="1">
        <f t="shared" si="1192"/>
        <v>1.5518107645502501E-4</v>
      </c>
      <c r="M1609" s="1">
        <f t="shared" si="1192"/>
        <v>7.8261838133964704E-4</v>
      </c>
      <c r="N1609" s="1">
        <f t="shared" si="1192"/>
        <v>1.41608805440242E-4</v>
      </c>
      <c r="O1609" s="1">
        <f t="shared" si="1192"/>
        <v>1.84852909246444E-4</v>
      </c>
      <c r="P1609" s="1">
        <f t="shared" si="1192"/>
        <v>2.5031272435402001E-3</v>
      </c>
      <c r="Q1609" s="1">
        <f t="shared" si="1192"/>
        <v>2.5581063767282299E-3</v>
      </c>
      <c r="R1609" s="1">
        <f t="shared" si="1192"/>
        <v>1.2990497148753801E-4</v>
      </c>
      <c r="S1609" s="1">
        <f t="shared" si="1192"/>
        <v>2.74552264216234E-3</v>
      </c>
      <c r="T1609" s="1">
        <f t="shared" si="1192"/>
        <v>2.42549310052151E-4</v>
      </c>
      <c r="U1609" s="1">
        <f t="shared" si="1192"/>
        <v>1.78750991319456E-4</v>
      </c>
      <c r="V1609" s="1">
        <f t="shared" si="1192"/>
        <v>5.6761223039583101E-5</v>
      </c>
    </row>
    <row r="1610" spans="1:22">
      <c r="A1610" s="1" t="s">
        <v>67</v>
      </c>
      <c r="B1610" s="1">
        <v>30</v>
      </c>
      <c r="C1610" s="1" t="s">
        <v>33</v>
      </c>
      <c r="D1610" s="1">
        <f t="shared" ref="D1610:V1610" si="1193">D1204/SUM(D$820:D$1222)</f>
        <v>3.4940357105726302E-3</v>
      </c>
      <c r="E1610" s="1">
        <f t="shared" si="1193"/>
        <v>3.0604205285267401E-3</v>
      </c>
      <c r="F1610" s="1">
        <f t="shared" si="1193"/>
        <v>4.55255422111368E-4</v>
      </c>
      <c r="G1610" s="1">
        <f t="shared" si="1193"/>
        <v>8.1019291024381798E-4</v>
      </c>
      <c r="H1610" s="1">
        <f t="shared" si="1193"/>
        <v>7.4751651170766603E-6</v>
      </c>
      <c r="I1610" s="1">
        <f t="shared" si="1193"/>
        <v>1.7946104568461601E-4</v>
      </c>
      <c r="J1610" s="1">
        <f t="shared" si="1193"/>
        <v>6.6023929333638796E-3</v>
      </c>
      <c r="K1610" s="1">
        <f t="shared" si="1193"/>
        <v>3.6255550224813201E-3</v>
      </c>
      <c r="L1610" s="1">
        <f t="shared" si="1193"/>
        <v>1.24166990735603E-4</v>
      </c>
      <c r="M1610" s="1">
        <f t="shared" si="1193"/>
        <v>8.7744988537824195E-4</v>
      </c>
      <c r="N1610" s="1">
        <f t="shared" si="1193"/>
        <v>1.89168168978816E-4</v>
      </c>
      <c r="O1610" s="1">
        <f t="shared" si="1193"/>
        <v>2.12784087887266E-4</v>
      </c>
      <c r="P1610" s="1">
        <f t="shared" si="1193"/>
        <v>2.6843131101260999E-3</v>
      </c>
      <c r="Q1610" s="1">
        <f t="shared" si="1193"/>
        <v>2.59007833788361E-3</v>
      </c>
      <c r="R1610" s="1">
        <f t="shared" si="1193"/>
        <v>1.38909947141411E-4</v>
      </c>
      <c r="S1610" s="1">
        <f t="shared" si="1193"/>
        <v>2.5971472919841501E-3</v>
      </c>
      <c r="T1610" s="1">
        <f t="shared" si="1193"/>
        <v>2.7071195502162301E-4</v>
      </c>
      <c r="U1610" s="1">
        <f t="shared" si="1193"/>
        <v>2.26848106703933E-4</v>
      </c>
      <c r="V1610" s="1">
        <f t="shared" si="1193"/>
        <v>1.0204756988208301E-4</v>
      </c>
    </row>
    <row r="1611" spans="1:22">
      <c r="A1611" s="1" t="s">
        <v>67</v>
      </c>
      <c r="B1611" s="1">
        <v>30</v>
      </c>
      <c r="C1611" s="1" t="s">
        <v>34</v>
      </c>
      <c r="D1611" s="1">
        <f t="shared" ref="D1611:V1611" si="1194">D1205/SUM(D$820:D$1222)</f>
        <v>3.6277703354752901E-3</v>
      </c>
      <c r="E1611" s="1">
        <f t="shared" si="1194"/>
        <v>3.7058662011467099E-3</v>
      </c>
      <c r="F1611" s="1">
        <f t="shared" si="1194"/>
        <v>4.55255422111368E-4</v>
      </c>
      <c r="G1611" s="1">
        <f t="shared" si="1194"/>
        <v>6.8448964318408904E-4</v>
      </c>
      <c r="H1611" s="1">
        <f t="shared" si="1194"/>
        <v>9.3303873490500607E-6</v>
      </c>
      <c r="I1611" s="1">
        <f t="shared" si="1194"/>
        <v>2.0447227557703E-4</v>
      </c>
      <c r="J1611" s="1">
        <f t="shared" si="1194"/>
        <v>1.08698718981561E-2</v>
      </c>
      <c r="K1611" s="1">
        <f t="shared" si="1194"/>
        <v>3.2058298075611602E-3</v>
      </c>
      <c r="L1611" s="1">
        <f t="shared" si="1194"/>
        <v>2.4590192001153899E-4</v>
      </c>
      <c r="M1611" s="1">
        <f t="shared" si="1194"/>
        <v>8.1530684448290495E-4</v>
      </c>
      <c r="N1611" s="1">
        <f t="shared" si="1194"/>
        <v>1.8570380232784501E-4</v>
      </c>
      <c r="O1611" s="1">
        <f t="shared" si="1194"/>
        <v>2.0006833729981001E-4</v>
      </c>
      <c r="P1611" s="1">
        <f t="shared" si="1194"/>
        <v>2.8870363618918602E-3</v>
      </c>
      <c r="Q1611" s="1">
        <f t="shared" si="1194"/>
        <v>2.6220500759622498E-3</v>
      </c>
      <c r="R1611" s="1">
        <f t="shared" si="1194"/>
        <v>1.2683508978923299E-4</v>
      </c>
      <c r="S1611" s="1">
        <f t="shared" si="1194"/>
        <v>2.1520212414495601E-3</v>
      </c>
      <c r="T1611" s="1">
        <f t="shared" si="1194"/>
        <v>2.9452647195240698E-4</v>
      </c>
      <c r="U1611" s="1">
        <f t="shared" si="1194"/>
        <v>2.5481387353593001E-4</v>
      </c>
      <c r="V1611" s="1">
        <f t="shared" si="1194"/>
        <v>7.4136238907289307E-5</v>
      </c>
    </row>
    <row r="1612" spans="1:22">
      <c r="A1612" s="1" t="s">
        <v>67</v>
      </c>
      <c r="B1612" s="1">
        <v>30</v>
      </c>
      <c r="C1612" s="1" t="s">
        <v>35</v>
      </c>
      <c r="D1612" s="1">
        <f t="shared" ref="D1612:V1612" si="1195">D1206/SUM(D$820:D$1222)</f>
        <v>3.84117250639449E-3</v>
      </c>
      <c r="E1612" s="1">
        <f t="shared" si="1195"/>
        <v>4.0761786458071601E-3</v>
      </c>
      <c r="F1612" s="1">
        <f t="shared" si="1195"/>
        <v>4.7204919619954602E-4</v>
      </c>
      <c r="G1612" s="1">
        <f t="shared" si="1195"/>
        <v>7.5519773090518695E-4</v>
      </c>
      <c r="H1612" s="1">
        <f t="shared" si="1195"/>
        <v>8.9269034125249496E-6</v>
      </c>
      <c r="I1612" s="1">
        <f t="shared" si="1195"/>
        <v>1.9379039614381201E-4</v>
      </c>
      <c r="J1612" s="1">
        <f t="shared" si="1195"/>
        <v>1.35759394745223E-2</v>
      </c>
      <c r="K1612" s="1">
        <f t="shared" si="1195"/>
        <v>3.0756195988416099E-3</v>
      </c>
      <c r="L1612" s="1">
        <f t="shared" si="1195"/>
        <v>3.4832268812088799E-4</v>
      </c>
      <c r="M1612" s="1">
        <f t="shared" si="1195"/>
        <v>8.4282604927881104E-4</v>
      </c>
      <c r="N1612" s="1">
        <f t="shared" si="1195"/>
        <v>2.58186424976802E-4</v>
      </c>
      <c r="O1612" s="1">
        <f t="shared" si="1195"/>
        <v>2.6303847311495498E-4</v>
      </c>
      <c r="P1612" s="1">
        <f t="shared" si="1195"/>
        <v>3.0721951441905499E-3</v>
      </c>
      <c r="Q1612" s="1">
        <f t="shared" si="1195"/>
        <v>2.7179656898467701E-3</v>
      </c>
      <c r="R1612" s="1">
        <f t="shared" si="1195"/>
        <v>1.2274192234571301E-4</v>
      </c>
      <c r="S1612" s="1">
        <f t="shared" si="1195"/>
        <v>2.22620891653865E-3</v>
      </c>
      <c r="T1612" s="1">
        <f t="shared" si="1195"/>
        <v>3.0953452679561899E-4</v>
      </c>
      <c r="U1612" s="1">
        <f t="shared" si="1195"/>
        <v>2.7785757263992903E-4</v>
      </c>
      <c r="V1612" s="1">
        <f t="shared" si="1195"/>
        <v>1.10161473919847E-4</v>
      </c>
    </row>
    <row r="1613" spans="1:22">
      <c r="A1613" s="1" t="s">
        <v>67</v>
      </c>
      <c r="B1613" s="1">
        <v>30</v>
      </c>
      <c r="C1613" s="1" t="s">
        <v>36</v>
      </c>
      <c r="D1613" s="1">
        <f t="shared" ref="D1613:V1613" si="1196">D1207/SUM(D$820:D$1222)</f>
        <v>4.1822220446159804E-3</v>
      </c>
      <c r="E1613" s="1">
        <f t="shared" si="1196"/>
        <v>4.58616941439098E-3</v>
      </c>
      <c r="F1613" s="1">
        <f t="shared" si="1196"/>
        <v>4.2838538357028397E-4</v>
      </c>
      <c r="G1613" s="1">
        <f t="shared" si="1196"/>
        <v>7.8662354767011897E-4</v>
      </c>
      <c r="H1613" s="1">
        <f t="shared" si="1196"/>
        <v>1.01698194468782E-5</v>
      </c>
      <c r="I1613" s="1">
        <f t="shared" si="1196"/>
        <v>1.14327634506452E-4</v>
      </c>
      <c r="J1613" s="1">
        <f t="shared" si="1196"/>
        <v>9.83166151287538E-4</v>
      </c>
      <c r="K1613" s="1">
        <f t="shared" si="1196"/>
        <v>3.2163229379341598E-3</v>
      </c>
      <c r="L1613" s="1">
        <f t="shared" si="1196"/>
        <v>4.9791458061786197E-4</v>
      </c>
      <c r="M1613" s="1">
        <f t="shared" si="1196"/>
        <v>1.31737339270663E-3</v>
      </c>
      <c r="N1613" s="1">
        <f t="shared" si="1196"/>
        <v>4.32245623217339E-4</v>
      </c>
      <c r="O1613" s="1">
        <f t="shared" si="1196"/>
        <v>3.1535780929274398E-4</v>
      </c>
      <c r="P1613" s="1">
        <f t="shared" si="1196"/>
        <v>3.26258144716396E-3</v>
      </c>
      <c r="Q1613" s="1">
        <f t="shared" si="1196"/>
        <v>2.8458530081561001E-3</v>
      </c>
      <c r="R1613" s="1">
        <f t="shared" si="1196"/>
        <v>1.6454343569021401E-4</v>
      </c>
      <c r="S1613" s="1">
        <f t="shared" si="1196"/>
        <v>2.22620891653865E-3</v>
      </c>
      <c r="T1613" s="1">
        <f t="shared" si="1196"/>
        <v>3.70177888588652E-4</v>
      </c>
      <c r="U1613" s="1">
        <f t="shared" si="1196"/>
        <v>3.16969244359271E-4</v>
      </c>
      <c r="V1613" s="1">
        <f t="shared" si="1196"/>
        <v>1.4943916032767601E-4</v>
      </c>
    </row>
    <row r="1614" spans="1:22">
      <c r="A1614" s="1" t="s">
        <v>67</v>
      </c>
      <c r="B1614" s="1">
        <v>30</v>
      </c>
      <c r="C1614" s="1" t="s">
        <v>37</v>
      </c>
      <c r="D1614" s="1">
        <f t="shared" ref="D1614:V1614" si="1197">D1208/SUM(D$820:D$1222)</f>
        <v>4.6862934184356397E-3</v>
      </c>
      <c r="E1614" s="1">
        <f t="shared" si="1197"/>
        <v>5.0791246476919096E-3</v>
      </c>
      <c r="F1614" s="1">
        <f t="shared" si="1197"/>
        <v>4.2838538357028397E-4</v>
      </c>
      <c r="G1614" s="1">
        <f t="shared" si="1197"/>
        <v>7.3162836833148696E-4</v>
      </c>
      <c r="H1614" s="1">
        <f t="shared" si="1197"/>
        <v>1.07283896229136E-5</v>
      </c>
      <c r="I1614" s="1">
        <f t="shared" si="1197"/>
        <v>1.08074827033348E-4</v>
      </c>
      <c r="J1614" s="1">
        <f t="shared" si="1197"/>
        <v>1.00942396949034E-3</v>
      </c>
      <c r="K1614" s="1">
        <f t="shared" si="1197"/>
        <v>3.3555953956122199E-3</v>
      </c>
      <c r="L1614" s="1">
        <f t="shared" si="1197"/>
        <v>5.4360000030036399E-4</v>
      </c>
      <c r="M1614" s="1">
        <f t="shared" si="1197"/>
        <v>1.29901012066545E-3</v>
      </c>
      <c r="N1614" s="1">
        <f t="shared" si="1197"/>
        <v>4.1768182943218899E-4</v>
      </c>
      <c r="O1614" s="1">
        <f t="shared" si="1197"/>
        <v>3.5130969215026902E-4</v>
      </c>
      <c r="P1614" s="1">
        <f t="shared" si="1197"/>
        <v>3.4629000394193498E-3</v>
      </c>
      <c r="Q1614" s="1">
        <f t="shared" si="1197"/>
        <v>2.59007833788361E-3</v>
      </c>
      <c r="R1614" s="1">
        <f t="shared" si="1197"/>
        <v>2.4200669121994501E-4</v>
      </c>
      <c r="S1614" s="1">
        <f t="shared" si="1197"/>
        <v>1.7810828660040599E-3</v>
      </c>
      <c r="T1614" s="1">
        <f t="shared" si="1197"/>
        <v>4.17616566614426E-4</v>
      </c>
      <c r="U1614" s="1">
        <f t="shared" si="1197"/>
        <v>3.6547342969719802E-4</v>
      </c>
      <c r="V1614" s="1">
        <f t="shared" si="1197"/>
        <v>1.4859174706467301E-4</v>
      </c>
    </row>
    <row r="1615" spans="1:22">
      <c r="A1615" s="1" t="s">
        <v>67</v>
      </c>
      <c r="B1615" s="1">
        <v>30</v>
      </c>
      <c r="C1615" s="1" t="s">
        <v>38</v>
      </c>
      <c r="D1615" s="1">
        <f t="shared" ref="D1615:V1615" si="1198">D1209/SUM(D$820:D$1222)</f>
        <v>5.0234438328848902E-3</v>
      </c>
      <c r="E1615" s="1">
        <f t="shared" si="1198"/>
        <v>5.4464142045051499E-3</v>
      </c>
      <c r="F1615" s="1">
        <f t="shared" si="1198"/>
        <v>3.7464530648811598E-4</v>
      </c>
      <c r="G1615" s="1">
        <f t="shared" si="1198"/>
        <v>7.63289878722157E-4</v>
      </c>
      <c r="H1615" s="1">
        <f t="shared" si="1198"/>
        <v>1.1216187788933299E-5</v>
      </c>
      <c r="I1615" s="1">
        <f t="shared" si="1198"/>
        <v>9.8956149468405202E-5</v>
      </c>
      <c r="J1615" s="1">
        <f t="shared" si="1198"/>
        <v>1.1622188115096E-3</v>
      </c>
      <c r="K1615" s="1">
        <f t="shared" si="1198"/>
        <v>3.52491636299478E-3</v>
      </c>
      <c r="L1615" s="1">
        <f t="shared" si="1198"/>
        <v>5.4360000030036399E-4</v>
      </c>
      <c r="M1615" s="1">
        <f t="shared" si="1198"/>
        <v>1.05302058834222E-3</v>
      </c>
      <c r="N1615" s="1">
        <f t="shared" si="1198"/>
        <v>3.4741909221006702E-4</v>
      </c>
      <c r="O1615" s="1">
        <f t="shared" si="1198"/>
        <v>3.6337335296400899E-4</v>
      </c>
      <c r="P1615" s="1">
        <f t="shared" si="1198"/>
        <v>3.6649959887041401E-3</v>
      </c>
      <c r="Q1615" s="1">
        <f t="shared" si="1198"/>
        <v>3.8325544664803298E-3</v>
      </c>
      <c r="R1615" s="1">
        <f t="shared" si="1198"/>
        <v>3.8649112245449499E-4</v>
      </c>
      <c r="S1615" s="1">
        <f t="shared" si="1198"/>
        <v>1.48906177830995E-3</v>
      </c>
      <c r="T1615" s="1">
        <f t="shared" si="1198"/>
        <v>4.3662209400933402E-4</v>
      </c>
      <c r="U1615" s="1">
        <f t="shared" si="1198"/>
        <v>4.0928379942495302E-4</v>
      </c>
      <c r="V1615" s="1">
        <f t="shared" si="1198"/>
        <v>1.9600204682709401E-4</v>
      </c>
    </row>
    <row r="1616" spans="1:22">
      <c r="A1616" s="1" t="s">
        <v>68</v>
      </c>
      <c r="B1616" s="1">
        <v>31</v>
      </c>
      <c r="C1616" s="1" t="s">
        <v>25</v>
      </c>
      <c r="D1616" s="1">
        <f t="shared" ref="D1616:V1616" si="1199">D1210/SUM(D$820:D$1222)</f>
        <v>3.24262617125989E-4</v>
      </c>
      <c r="E1616" s="1">
        <f t="shared" si="1199"/>
        <v>5.93607648466617E-4</v>
      </c>
      <c r="F1616" s="1">
        <f t="shared" si="1199"/>
        <v>1.16932669634068E-3</v>
      </c>
      <c r="G1616" s="1">
        <f t="shared" si="1199"/>
        <v>2.9392919960679899E-3</v>
      </c>
      <c r="H1616" s="1">
        <f t="shared" si="1199"/>
        <v>5.1796870699307701E-5</v>
      </c>
      <c r="I1616" s="1">
        <f t="shared" si="1199"/>
        <v>5.5968098090817197E-5</v>
      </c>
      <c r="J1616" s="1">
        <f t="shared" si="1199"/>
        <v>4.66910088212985E-4</v>
      </c>
      <c r="K1616" s="1">
        <f t="shared" si="1199"/>
        <v>1.16586987095488E-3</v>
      </c>
      <c r="L1616" s="1">
        <f t="shared" si="1199"/>
        <v>1.7978806063360901E-4</v>
      </c>
      <c r="M1616" s="1">
        <f t="shared" si="1199"/>
        <v>3.5666273342249699E-4</v>
      </c>
      <c r="N1616" s="1">
        <f t="shared" si="1199"/>
        <v>8.77261318979541E-5</v>
      </c>
      <c r="O1616" s="1">
        <f t="shared" si="1199"/>
        <v>1.01407154536626E-4</v>
      </c>
      <c r="P1616" s="1">
        <f t="shared" si="1199"/>
        <v>4.3578766083009199E-5</v>
      </c>
      <c r="Q1616" s="1">
        <f t="shared" si="1199"/>
        <v>1.11507978579893E-4</v>
      </c>
      <c r="R1616" s="1">
        <f t="shared" si="1199"/>
        <v>2.7195618846649801E-6</v>
      </c>
      <c r="S1616" s="1">
        <f t="shared" si="1199"/>
        <v>2.0778335663604601E-3</v>
      </c>
      <c r="T1616" s="1">
        <f t="shared" si="1199"/>
        <v>4.9653408864378597E-4</v>
      </c>
      <c r="U1616" s="1">
        <f t="shared" si="1199"/>
        <v>1.3740379150493101E-4</v>
      </c>
      <c r="V1616" s="1">
        <f t="shared" si="1199"/>
        <v>3.0006157542098599E-5</v>
      </c>
    </row>
    <row r="1617" spans="1:22">
      <c r="A1617" s="1" t="s">
        <v>68</v>
      </c>
      <c r="B1617" s="1">
        <v>31</v>
      </c>
      <c r="C1617" s="1" t="s">
        <v>27</v>
      </c>
      <c r="D1617" s="1">
        <f t="shared" ref="D1617:V1617" si="1200">D1211/SUM(D$820:D$1222)</f>
        <v>8.9124764277056601E-4</v>
      </c>
      <c r="E1617" s="1">
        <f t="shared" si="1200"/>
        <v>8.3163502240926905E-4</v>
      </c>
      <c r="F1617" s="1">
        <f t="shared" si="1200"/>
        <v>1.30804327030903E-3</v>
      </c>
      <c r="G1617" s="1">
        <f t="shared" si="1200"/>
        <v>2.9157226334942899E-3</v>
      </c>
      <c r="H1617" s="1">
        <f t="shared" si="1200"/>
        <v>9.4263137621400104E-5</v>
      </c>
      <c r="I1617" s="1">
        <f t="shared" si="1200"/>
        <v>7.6550256023116895E-5</v>
      </c>
      <c r="J1617" s="1">
        <f t="shared" si="1200"/>
        <v>5.9717312378032897E-4</v>
      </c>
      <c r="K1617" s="1">
        <f t="shared" si="1200"/>
        <v>1.85889343604465E-3</v>
      </c>
      <c r="L1617" s="1">
        <f t="shared" si="1200"/>
        <v>1.9371654224412799E-4</v>
      </c>
      <c r="M1617" s="1">
        <f t="shared" si="1200"/>
        <v>3.6683549464195899E-4</v>
      </c>
      <c r="N1617" s="1">
        <f t="shared" si="1200"/>
        <v>1.14532930158381E-4</v>
      </c>
      <c r="O1617" s="1">
        <f t="shared" si="1200"/>
        <v>1.5157459446115299E-4</v>
      </c>
      <c r="P1617" s="1">
        <f t="shared" si="1200"/>
        <v>6.9294138429710497E-4</v>
      </c>
      <c r="Q1617" s="1">
        <f t="shared" si="1200"/>
        <v>3.0074534051847799E-4</v>
      </c>
      <c r="R1617" s="1">
        <f t="shared" si="1200"/>
        <v>5.7388073150415601E-6</v>
      </c>
      <c r="S1617" s="1">
        <f t="shared" si="1200"/>
        <v>2.0036458912713602E-3</v>
      </c>
      <c r="T1617" s="1">
        <f t="shared" si="1200"/>
        <v>5.6896949352791299E-4</v>
      </c>
      <c r="U1617" s="1">
        <f t="shared" si="1200"/>
        <v>1.6796333240313901E-4</v>
      </c>
      <c r="V1617" s="1">
        <f t="shared" si="1200"/>
        <v>3.7228696270978099E-5</v>
      </c>
    </row>
    <row r="1618" spans="1:22">
      <c r="A1618" s="1" t="s">
        <v>68</v>
      </c>
      <c r="B1618" s="1">
        <v>31</v>
      </c>
      <c r="C1618" s="1" t="s">
        <v>28</v>
      </c>
      <c r="D1618" s="1">
        <f t="shared" ref="D1618:V1618" si="1201">D1212/SUM(D$820:D$1222)</f>
        <v>1.07193149056688E-3</v>
      </c>
      <c r="E1618" s="1">
        <f t="shared" si="1201"/>
        <v>1.0058733531273299E-3</v>
      </c>
      <c r="F1618" s="1">
        <f t="shared" si="1201"/>
        <v>1.6573537713431301E-3</v>
      </c>
      <c r="G1618" s="1">
        <f t="shared" si="1201"/>
        <v>2.8842968167293601E-3</v>
      </c>
      <c r="H1618" s="1">
        <f t="shared" si="1201"/>
        <v>2.3288983699332299E-5</v>
      </c>
      <c r="I1618" s="1">
        <f t="shared" si="1201"/>
        <v>9.8174548534267297E-5</v>
      </c>
      <c r="J1618" s="1">
        <f t="shared" si="1201"/>
        <v>8.3054711293479905E-4</v>
      </c>
      <c r="K1618" s="1">
        <f t="shared" si="1201"/>
        <v>2.0134286288107099E-3</v>
      </c>
      <c r="L1618" s="1">
        <f t="shared" si="1201"/>
        <v>1.26766973969567E-4</v>
      </c>
      <c r="M1618" s="1">
        <f t="shared" si="1201"/>
        <v>4.3471836623697798E-4</v>
      </c>
      <c r="N1618" s="1">
        <f t="shared" si="1201"/>
        <v>1.6696931471045699E-4</v>
      </c>
      <c r="O1618" s="1">
        <f t="shared" si="1201"/>
        <v>1.7722345889397101E-4</v>
      </c>
      <c r="P1618" s="1">
        <f t="shared" si="1201"/>
        <v>1.3301761545458401E-3</v>
      </c>
      <c r="Q1618" s="1">
        <f t="shared" si="1201"/>
        <v>6.3979561985258199E-4</v>
      </c>
      <c r="R1618" s="1">
        <f t="shared" si="1201"/>
        <v>2.8138507073682299E-5</v>
      </c>
      <c r="S1618" s="1">
        <f t="shared" si="1201"/>
        <v>1.92945821618226E-3</v>
      </c>
      <c r="T1618" s="1">
        <f t="shared" si="1201"/>
        <v>6.5496023766629095E-4</v>
      </c>
      <c r="U1618" s="1">
        <f t="shared" si="1201"/>
        <v>1.9288309303173401E-4</v>
      </c>
      <c r="V1618" s="1">
        <f t="shared" si="1201"/>
        <v>7.7113693042514604E-5</v>
      </c>
    </row>
    <row r="1619" spans="1:22">
      <c r="A1619" s="1" t="s">
        <v>68</v>
      </c>
      <c r="B1619" s="1">
        <v>31</v>
      </c>
      <c r="C1619" s="1" t="s">
        <v>29</v>
      </c>
      <c r="D1619" s="1">
        <f t="shared" ref="D1619:V1619" si="1202">D1213/SUM(D$820:D$1222)</f>
        <v>1.3031855746120399E-3</v>
      </c>
      <c r="E1619" s="1">
        <f t="shared" si="1202"/>
        <v>1.04358466461036E-3</v>
      </c>
      <c r="F1619" s="1">
        <f t="shared" si="1202"/>
        <v>1.8911231066505601E-3</v>
      </c>
      <c r="G1619" s="1">
        <f t="shared" si="1202"/>
        <v>2.82144518319949E-3</v>
      </c>
      <c r="H1619" s="1">
        <f t="shared" si="1202"/>
        <v>3.20665680398483E-5</v>
      </c>
      <c r="I1619" s="1">
        <f t="shared" si="1202"/>
        <v>1.4116259991185499E-4</v>
      </c>
      <c r="J1619" s="1">
        <f t="shared" si="1202"/>
        <v>9.5203265916694705E-4</v>
      </c>
      <c r="K1619" s="1">
        <f t="shared" si="1202"/>
        <v>1.8293218868116301E-3</v>
      </c>
      <c r="L1619" s="1">
        <f t="shared" si="1202"/>
        <v>1.8090233916245001E-4</v>
      </c>
      <c r="M1619" s="1">
        <f t="shared" si="1202"/>
        <v>3.3747671575386901E-4</v>
      </c>
      <c r="N1619" s="1">
        <f t="shared" si="1202"/>
        <v>1.7504162535349701E-4</v>
      </c>
      <c r="O1619" s="1">
        <f t="shared" si="1202"/>
        <v>2.2039180191394899E-4</v>
      </c>
      <c r="P1619" s="1">
        <f t="shared" si="1202"/>
        <v>1.54209984269912E-3</v>
      </c>
      <c r="Q1619" s="1">
        <f t="shared" si="1202"/>
        <v>1.2472606652432199E-3</v>
      </c>
      <c r="R1619" s="1">
        <f t="shared" si="1202"/>
        <v>1.9432124928622999E-4</v>
      </c>
      <c r="S1619" s="1">
        <f t="shared" si="1202"/>
        <v>1.8552705410931601E-3</v>
      </c>
      <c r="T1619" s="1">
        <f t="shared" si="1202"/>
        <v>7.3427850882364001E-4</v>
      </c>
      <c r="U1619" s="1">
        <f t="shared" si="1202"/>
        <v>2.19464699962045E-4</v>
      </c>
      <c r="V1619" s="1">
        <f t="shared" si="1202"/>
        <v>8.97102603003224E-5</v>
      </c>
    </row>
    <row r="1620" spans="1:22">
      <c r="A1620" s="1" t="s">
        <v>68</v>
      </c>
      <c r="B1620" s="1">
        <v>31</v>
      </c>
      <c r="C1620" s="1" t="s">
        <v>30</v>
      </c>
      <c r="D1620" s="1">
        <f t="shared" ref="D1620:V1620" si="1203">D1214/SUM(D$820:D$1222)</f>
        <v>1.9472660373333801E-3</v>
      </c>
      <c r="E1620" s="1">
        <f t="shared" si="1203"/>
        <v>1.5093070747673101E-3</v>
      </c>
      <c r="F1620" s="1">
        <f t="shared" si="1203"/>
        <v>2.02548337562043E-3</v>
      </c>
      <c r="G1620" s="1">
        <f t="shared" si="1203"/>
        <v>2.86858390834689E-3</v>
      </c>
      <c r="H1620" s="1">
        <f t="shared" si="1203"/>
        <v>1.63669424078243E-4</v>
      </c>
      <c r="I1620" s="1">
        <f t="shared" si="1203"/>
        <v>2.18801626036226E-4</v>
      </c>
      <c r="J1620" s="1">
        <f t="shared" si="1203"/>
        <v>1.16100987081259E-3</v>
      </c>
      <c r="K1620" s="1">
        <f t="shared" si="1203"/>
        <v>1.6185053584085499E-3</v>
      </c>
      <c r="L1620" s="1">
        <f t="shared" si="1203"/>
        <v>2.5732327493216401E-4</v>
      </c>
      <c r="M1620" s="1">
        <f t="shared" si="1203"/>
        <v>3.9266755657775299E-4</v>
      </c>
      <c r="N1620" s="1">
        <f t="shared" si="1203"/>
        <v>2.93536418667779E-4</v>
      </c>
      <c r="O1620" s="1">
        <f t="shared" si="1203"/>
        <v>2.64733906526616E-4</v>
      </c>
      <c r="P1620" s="1">
        <f t="shared" si="1203"/>
        <v>1.97932967193295E-3</v>
      </c>
      <c r="Q1620" s="1">
        <f t="shared" si="1203"/>
        <v>1.7907821416213599E-3</v>
      </c>
      <c r="R1620" s="1">
        <f t="shared" si="1203"/>
        <v>3.6613211742976402E-4</v>
      </c>
      <c r="S1620" s="1">
        <f t="shared" si="1203"/>
        <v>1.63270751582587E-3</v>
      </c>
      <c r="T1620" s="1">
        <f t="shared" si="1203"/>
        <v>7.3823590646253801E-4</v>
      </c>
      <c r="U1620" s="1">
        <f t="shared" si="1203"/>
        <v>2.2457168852347E-4</v>
      </c>
      <c r="V1620" s="1">
        <f t="shared" si="1203"/>
        <v>1.0619569269884199E-4</v>
      </c>
    </row>
    <row r="1621" spans="1:22">
      <c r="A1621" s="1" t="s">
        <v>68</v>
      </c>
      <c r="B1621" s="1">
        <v>31</v>
      </c>
      <c r="C1621" s="1" t="s">
        <v>31</v>
      </c>
      <c r="D1621" s="1">
        <f t="shared" ref="D1621:V1621" si="1204">D1215/SUM(D$820:D$1222)</f>
        <v>2.60587630707243E-3</v>
      </c>
      <c r="E1621" s="1">
        <f t="shared" si="1204"/>
        <v>1.7550318632504401E-3</v>
      </c>
      <c r="F1621" s="1">
        <f t="shared" si="1204"/>
        <v>2.0647808069867699E-3</v>
      </c>
      <c r="G1621" s="1">
        <f t="shared" si="1204"/>
        <v>2.8842968167293601E-3</v>
      </c>
      <c r="H1621" s="1">
        <f t="shared" si="1204"/>
        <v>4.9443925524025401E-5</v>
      </c>
      <c r="I1621" s="1">
        <f t="shared" si="1204"/>
        <v>3.40470838117036E-4</v>
      </c>
      <c r="J1621" s="1">
        <f t="shared" si="1204"/>
        <v>5.38295583564547E-4</v>
      </c>
      <c r="K1621" s="1">
        <f t="shared" si="1204"/>
        <v>1.75920869750111E-3</v>
      </c>
      <c r="L1621" s="1">
        <f t="shared" si="1204"/>
        <v>3.7135111105027999E-4</v>
      </c>
      <c r="M1621" s="1">
        <f t="shared" si="1204"/>
        <v>3.7526431308829898E-4</v>
      </c>
      <c r="N1621" s="1">
        <f t="shared" si="1204"/>
        <v>2.3820745613528001E-4</v>
      </c>
      <c r="O1621" s="1">
        <f t="shared" si="1204"/>
        <v>3.0505479086803601E-4</v>
      </c>
      <c r="P1621" s="1">
        <f t="shared" si="1204"/>
        <v>2.01309945549166E-3</v>
      </c>
      <c r="Q1621" s="1">
        <f t="shared" si="1204"/>
        <v>1.85472579083523E-3</v>
      </c>
      <c r="R1621" s="1">
        <f t="shared" si="1204"/>
        <v>1.69148253176043E-4</v>
      </c>
      <c r="S1621" s="1">
        <f t="shared" si="1204"/>
        <v>1.41014449055857E-3</v>
      </c>
      <c r="T1621" s="1">
        <f t="shared" si="1204"/>
        <v>7.64324674694664E-4</v>
      </c>
      <c r="U1621" s="1">
        <f t="shared" si="1204"/>
        <v>2.39686372882007E-4</v>
      </c>
      <c r="V1621" s="1">
        <f t="shared" si="1204"/>
        <v>1.30120157349538E-4</v>
      </c>
    </row>
    <row r="1622" spans="1:22">
      <c r="A1622" s="1" t="s">
        <v>68</v>
      </c>
      <c r="B1622" s="1">
        <v>31</v>
      </c>
      <c r="C1622" s="1" t="s">
        <v>32</v>
      </c>
      <c r="D1622" s="1">
        <f t="shared" ref="D1622:V1622" si="1205">D1216/SUM(D$820:D$1222)</f>
        <v>2.73213029300302E-3</v>
      </c>
      <c r="E1622" s="1">
        <f t="shared" si="1205"/>
        <v>2.18216818265825E-3</v>
      </c>
      <c r="F1622" s="1">
        <f t="shared" si="1205"/>
        <v>2.0647808069867699E-3</v>
      </c>
      <c r="G1622" s="1">
        <f t="shared" si="1205"/>
        <v>3.4028227933507399E-3</v>
      </c>
      <c r="H1622" s="1">
        <f t="shared" si="1205"/>
        <v>3.6123081139927303E-5</v>
      </c>
      <c r="I1622" s="1">
        <f t="shared" si="1205"/>
        <v>2.06817078379444E-4</v>
      </c>
      <c r="J1622" s="1">
        <f t="shared" si="1205"/>
        <v>8.7309985831582402E-4</v>
      </c>
      <c r="K1622" s="1">
        <f t="shared" si="1205"/>
        <v>1.91278996932417E-3</v>
      </c>
      <c r="L1622" s="1">
        <f t="shared" si="1205"/>
        <v>7.0396325190947304E-4</v>
      </c>
      <c r="M1622" s="1">
        <f t="shared" si="1205"/>
        <v>2.4767190376727199E-4</v>
      </c>
      <c r="N1622" s="1">
        <f t="shared" si="1205"/>
        <v>2.7110212200566599E-4</v>
      </c>
      <c r="O1622" s="1">
        <f t="shared" si="1205"/>
        <v>3.0842392136556701E-4</v>
      </c>
      <c r="P1622" s="1">
        <f t="shared" si="1205"/>
        <v>2.4309874582290202E-3</v>
      </c>
      <c r="Q1622" s="1">
        <f t="shared" si="1205"/>
        <v>1.5350072701025899E-3</v>
      </c>
      <c r="R1622" s="1">
        <f t="shared" si="1205"/>
        <v>3.0770208985384998E-4</v>
      </c>
      <c r="S1622" s="1">
        <f t="shared" si="1205"/>
        <v>1.18758146529127E-3</v>
      </c>
      <c r="T1622" s="1">
        <f t="shared" si="1205"/>
        <v>9.0963630850370795E-4</v>
      </c>
      <c r="U1622" s="1">
        <f t="shared" si="1205"/>
        <v>2.4549764738988E-4</v>
      </c>
      <c r="V1622" s="1">
        <f t="shared" si="1205"/>
        <v>1.35769183138512E-4</v>
      </c>
    </row>
    <row r="1623" spans="1:22">
      <c r="A1623" s="1" t="s">
        <v>68</v>
      </c>
      <c r="B1623" s="1">
        <v>31</v>
      </c>
      <c r="C1623" s="1" t="s">
        <v>33</v>
      </c>
      <c r="D1623" s="1">
        <f t="shared" ref="D1623:V1623" si="1206">D1217/SUM(D$820:D$1222)</f>
        <v>3.29202492695275E-3</v>
      </c>
      <c r="E1623" s="1">
        <f t="shared" si="1206"/>
        <v>2.49562840113017E-3</v>
      </c>
      <c r="F1623" s="1">
        <f t="shared" si="1206"/>
        <v>2.1971157468016101E-3</v>
      </c>
      <c r="G1623" s="1">
        <f t="shared" si="1206"/>
        <v>3.14355980504005E-3</v>
      </c>
      <c r="H1623" s="1">
        <f t="shared" si="1206"/>
        <v>4.18673010721259E-5</v>
      </c>
      <c r="I1623" s="1">
        <f t="shared" si="1206"/>
        <v>2.00824804551053E-4</v>
      </c>
      <c r="J1623" s="1">
        <f t="shared" si="1206"/>
        <v>3.14624063065871E-3</v>
      </c>
      <c r="K1623" s="1">
        <f t="shared" si="1206"/>
        <v>2.7045443520144698E-3</v>
      </c>
      <c r="L1623" s="1">
        <f t="shared" si="1206"/>
        <v>7.6747712805343995E-4</v>
      </c>
      <c r="M1623" s="1">
        <f t="shared" si="1206"/>
        <v>5.8027502238104005E-4</v>
      </c>
      <c r="N1623" s="1">
        <f t="shared" si="1206"/>
        <v>3.2370667969613899E-4</v>
      </c>
      <c r="O1623" s="1">
        <f t="shared" si="1206"/>
        <v>3.1683587944650001E-4</v>
      </c>
      <c r="P1623" s="1">
        <f t="shared" si="1206"/>
        <v>2.6730216654686999E-3</v>
      </c>
      <c r="Q1623" s="1">
        <f t="shared" si="1206"/>
        <v>1.50303540161618E-3</v>
      </c>
      <c r="R1623" s="1">
        <f t="shared" si="1206"/>
        <v>4.3760910676364501E-4</v>
      </c>
      <c r="S1623" s="1">
        <f t="shared" si="1206"/>
        <v>1.18758146529127E-3</v>
      </c>
      <c r="T1623" s="1">
        <f t="shared" si="1206"/>
        <v>1.0608389544942E-3</v>
      </c>
      <c r="U1623" s="1">
        <f t="shared" si="1206"/>
        <v>2.7498184007522698E-4</v>
      </c>
      <c r="V1623" s="1">
        <f t="shared" si="1206"/>
        <v>1.6664044682483499E-4</v>
      </c>
    </row>
    <row r="1624" spans="1:22">
      <c r="A1624" s="1" t="s">
        <v>68</v>
      </c>
      <c r="B1624" s="1">
        <v>31</v>
      </c>
      <c r="C1624" s="1" t="s">
        <v>34</v>
      </c>
      <c r="D1624" s="1">
        <f t="shared" ref="D1624:V1624" si="1207">D1218/SUM(D$820:D$1222)</f>
        <v>3.5458990501273102E-3</v>
      </c>
      <c r="E1624" s="1">
        <f t="shared" si="1207"/>
        <v>3.0322852680083599E-3</v>
      </c>
      <c r="F1624" s="1">
        <f t="shared" si="1207"/>
        <v>2.24716119358438E-3</v>
      </c>
      <c r="G1624" s="1">
        <f t="shared" si="1207"/>
        <v>3.6856551442351298E-3</v>
      </c>
      <c r="H1624" s="1">
        <f t="shared" si="1207"/>
        <v>2.5109793853041202E-5</v>
      </c>
      <c r="I1624" s="1">
        <f t="shared" si="1207"/>
        <v>4.0560424929519999E-4</v>
      </c>
      <c r="J1624" s="1">
        <f t="shared" si="1207"/>
        <v>8.0623517713320301E-3</v>
      </c>
      <c r="K1624" s="1">
        <f t="shared" si="1207"/>
        <v>2.7074061148434701E-3</v>
      </c>
      <c r="L1624" s="1">
        <f t="shared" si="1207"/>
        <v>7.8391273635385202E-4</v>
      </c>
      <c r="M1624" s="1">
        <f t="shared" si="1207"/>
        <v>7.9012214911377795E-4</v>
      </c>
      <c r="N1624" s="1">
        <f t="shared" si="1207"/>
        <v>2.8987024425073201E-4</v>
      </c>
      <c r="O1624" s="1">
        <f t="shared" si="1207"/>
        <v>3.1953118384452501E-4</v>
      </c>
      <c r="P1624" s="1">
        <f t="shared" si="1207"/>
        <v>2.9082600958312299E-3</v>
      </c>
      <c r="Q1624" s="1">
        <f t="shared" si="1207"/>
        <v>1.694866589711E-3</v>
      </c>
      <c r="R1624" s="1">
        <f t="shared" si="1207"/>
        <v>3.7002064082717901E-4</v>
      </c>
      <c r="S1624" s="1">
        <f t="shared" si="1207"/>
        <v>8.1664308984578005E-4</v>
      </c>
      <c r="T1624" s="1">
        <f t="shared" si="1207"/>
        <v>1.13076967732839E-3</v>
      </c>
      <c r="U1624" s="1">
        <f t="shared" si="1207"/>
        <v>2.7044609210814899E-4</v>
      </c>
      <c r="V1624" s="1">
        <f t="shared" si="1207"/>
        <v>1.4854319193290501E-4</v>
      </c>
    </row>
    <row r="1625" spans="1:22">
      <c r="A1625" s="1" t="s">
        <v>68</v>
      </c>
      <c r="B1625" s="1">
        <v>31</v>
      </c>
      <c r="C1625" s="1" t="s">
        <v>35</v>
      </c>
      <c r="D1625" s="1">
        <f t="shared" ref="D1625:V1625" si="1208">D1219/SUM(D$820:D$1222)</f>
        <v>3.7711795211881E-3</v>
      </c>
      <c r="E1625" s="1">
        <f t="shared" si="1208"/>
        <v>3.4731722986311398E-3</v>
      </c>
      <c r="F1625" s="1">
        <f t="shared" si="1208"/>
        <v>2.1463985490553102E-3</v>
      </c>
      <c r="G1625" s="1">
        <f t="shared" si="1208"/>
        <v>3.6306599648965E-3</v>
      </c>
      <c r="H1625" s="1">
        <f t="shared" si="1208"/>
        <v>2.93390784655572E-5</v>
      </c>
      <c r="I1625" s="1">
        <f t="shared" si="1208"/>
        <v>3.3526016522278298E-4</v>
      </c>
      <c r="J1625" s="1">
        <f t="shared" si="1208"/>
        <v>1.2599866863398E-2</v>
      </c>
      <c r="K1625" s="1">
        <f t="shared" si="1208"/>
        <v>2.7703648970814898E-3</v>
      </c>
      <c r="L1625" s="1">
        <f t="shared" si="1208"/>
        <v>1.02301833733443E-3</v>
      </c>
      <c r="M1625" s="1">
        <f t="shared" si="1208"/>
        <v>9.9192390808019591E-4</v>
      </c>
      <c r="N1625" s="1">
        <f t="shared" si="1208"/>
        <v>4.2814219864046102E-4</v>
      </c>
      <c r="O1625" s="1">
        <f t="shared" si="1208"/>
        <v>4.0804150246353399E-4</v>
      </c>
      <c r="P1625" s="1">
        <f t="shared" si="1208"/>
        <v>3.0547352251369701E-3</v>
      </c>
      <c r="Q1625" s="1">
        <f t="shared" si="1208"/>
        <v>1.85472579083523E-3</v>
      </c>
      <c r="R1625" s="1">
        <f t="shared" si="1208"/>
        <v>3.7641621449195601E-4</v>
      </c>
      <c r="S1625" s="1">
        <f t="shared" si="1208"/>
        <v>6.6826773966758299E-4</v>
      </c>
      <c r="T1625" s="1">
        <f t="shared" si="1208"/>
        <v>1.13119046391278E-3</v>
      </c>
      <c r="U1625" s="1">
        <f t="shared" si="1208"/>
        <v>2.4029240056383001E-4</v>
      </c>
      <c r="V1625" s="1">
        <f t="shared" si="1208"/>
        <v>1.7205664555994699E-4</v>
      </c>
    </row>
    <row r="1626" spans="1:22">
      <c r="A1626" s="1" t="s">
        <v>68</v>
      </c>
      <c r="B1626" s="1">
        <v>31</v>
      </c>
      <c r="C1626" s="1" t="s">
        <v>36</v>
      </c>
      <c r="D1626" s="1">
        <f t="shared" ref="D1626:V1626" si="1209">D1220/SUM(D$820:D$1222)</f>
        <v>4.4478459954918398E-3</v>
      </c>
      <c r="E1626" s="1">
        <f t="shared" si="1209"/>
        <v>4.2812110410078196E-3</v>
      </c>
      <c r="F1626" s="1">
        <f t="shared" si="1209"/>
        <v>2.0916945093404798E-3</v>
      </c>
      <c r="G1626" s="1">
        <f t="shared" si="1209"/>
        <v>3.8035019571036298E-3</v>
      </c>
      <c r="H1626" s="1">
        <f t="shared" si="1209"/>
        <v>3.1149283639171899E-5</v>
      </c>
      <c r="I1626" s="1">
        <f t="shared" si="1209"/>
        <v>2.9670118580531001E-4</v>
      </c>
      <c r="J1626" s="1">
        <f t="shared" si="1209"/>
        <v>9.7357650662671701E-4</v>
      </c>
      <c r="K1626" s="1">
        <f t="shared" si="1209"/>
        <v>2.9816583859560799E-3</v>
      </c>
      <c r="L1626" s="1">
        <f t="shared" si="1209"/>
        <v>1.1441032708018699E-3</v>
      </c>
      <c r="M1626" s="1">
        <f t="shared" si="1209"/>
        <v>1.04047473510522E-3</v>
      </c>
      <c r="N1626" s="1">
        <f t="shared" si="1209"/>
        <v>7.1117759056202995E-4</v>
      </c>
      <c r="O1626" s="1">
        <f t="shared" si="1209"/>
        <v>4.8146681098392102E-4</v>
      </c>
      <c r="P1626" s="1">
        <f t="shared" si="1209"/>
        <v>3.2097834883492598E-3</v>
      </c>
      <c r="Q1626" s="1">
        <f t="shared" si="1209"/>
        <v>1.7907821416213599E-3</v>
      </c>
      <c r="R1626" s="1">
        <f t="shared" si="1209"/>
        <v>4.7178707251171E-4</v>
      </c>
      <c r="S1626" s="1">
        <f t="shared" si="1209"/>
        <v>8.1664308984578005E-4</v>
      </c>
      <c r="T1626" s="1">
        <f t="shared" si="1209"/>
        <v>1.34488993641326E-3</v>
      </c>
      <c r="U1626" s="1">
        <f t="shared" si="1209"/>
        <v>3.31764131632939E-4</v>
      </c>
      <c r="V1626" s="1">
        <f t="shared" si="1209"/>
        <v>2.4183942759617601E-4</v>
      </c>
    </row>
    <row r="1627" spans="1:22">
      <c r="A1627" s="1" t="s">
        <v>68</v>
      </c>
      <c r="B1627" s="1">
        <v>31</v>
      </c>
      <c r="C1627" s="1" t="s">
        <v>37</v>
      </c>
      <c r="D1627" s="1">
        <f t="shared" ref="D1627:V1627" si="1210">D1221/SUM(D$820:D$1222)</f>
        <v>4.6696016005675304E-3</v>
      </c>
      <c r="E1627" s="1">
        <f t="shared" si="1210"/>
        <v>4.7800060875726504E-3</v>
      </c>
      <c r="F1627" s="1">
        <f t="shared" si="1210"/>
        <v>1.9415883977855299E-3</v>
      </c>
      <c r="G1627" s="1">
        <f t="shared" si="1210"/>
        <v>3.7642196861474701E-3</v>
      </c>
      <c r="H1627" s="1">
        <f t="shared" si="1210"/>
        <v>3.2802114618387198E-5</v>
      </c>
      <c r="I1627" s="1">
        <f t="shared" si="1210"/>
        <v>2.11246150339559E-4</v>
      </c>
      <c r="J1627" s="1">
        <f t="shared" si="1210"/>
        <v>9.7394844054037098E-4</v>
      </c>
      <c r="K1627" s="1">
        <f t="shared" si="1210"/>
        <v>2.81472222093101E-3</v>
      </c>
      <c r="L1627" s="1">
        <f t="shared" si="1210"/>
        <v>1.4102301261068599E-3</v>
      </c>
      <c r="M1627" s="1">
        <f t="shared" si="1210"/>
        <v>1.2677301311778901E-3</v>
      </c>
      <c r="N1627" s="1">
        <f t="shared" si="1210"/>
        <v>6.8931508257046405E-4</v>
      </c>
      <c r="O1627" s="1">
        <f t="shared" si="1210"/>
        <v>5.5915243935924998E-4</v>
      </c>
      <c r="P1627" s="1">
        <f t="shared" si="1210"/>
        <v>3.3680728143798701E-3</v>
      </c>
      <c r="Q1627" s="1">
        <f t="shared" si="1210"/>
        <v>1.8227539850433701E-3</v>
      </c>
      <c r="R1627" s="1">
        <f t="shared" si="1210"/>
        <v>8.8529967486023495E-4</v>
      </c>
      <c r="S1627" s="1">
        <f t="shared" si="1210"/>
        <v>4.4570471440028697E-4</v>
      </c>
      <c r="T1627" s="1">
        <f t="shared" si="1210"/>
        <v>1.48877891081794E-3</v>
      </c>
      <c r="U1627" s="1">
        <f t="shared" si="1210"/>
        <v>3.9241023109963503E-4</v>
      </c>
      <c r="V1627" s="1">
        <f t="shared" si="1210"/>
        <v>2.42295727045485E-4</v>
      </c>
    </row>
    <row r="1628" spans="1:22">
      <c r="A1628" s="1" t="s">
        <v>68</v>
      </c>
      <c r="B1628" s="1">
        <v>31</v>
      </c>
      <c r="C1628" s="1" t="s">
        <v>38</v>
      </c>
      <c r="D1628" s="1">
        <f t="shared" ref="D1628:V1628" si="1211">D1222/SUM(D$820:D$1222)</f>
        <v>5.2531258623614201E-3</v>
      </c>
      <c r="E1628" s="1">
        <f t="shared" si="1211"/>
        <v>5.2636845107669099E-3</v>
      </c>
      <c r="F1628" s="1">
        <f t="shared" si="1211"/>
        <v>1.84154788554226E-3</v>
      </c>
      <c r="G1628" s="1">
        <f t="shared" si="1211"/>
        <v>3.7637482988959899E-3</v>
      </c>
      <c r="H1628" s="1">
        <f t="shared" si="1211"/>
        <v>3.4287430197748598E-5</v>
      </c>
      <c r="I1628" s="1">
        <f t="shared" si="1211"/>
        <v>2.0056427090634101E-4</v>
      </c>
      <c r="J1628" s="1">
        <f t="shared" si="1211"/>
        <v>9.7276198311560796E-4</v>
      </c>
      <c r="K1628" s="1">
        <f t="shared" si="1211"/>
        <v>3.0470019705516002E-3</v>
      </c>
      <c r="L1628" s="1">
        <f t="shared" si="1211"/>
        <v>1.4102301261068599E-3</v>
      </c>
      <c r="M1628" s="1">
        <f t="shared" si="1211"/>
        <v>1.1658395985223299E-3</v>
      </c>
      <c r="N1628" s="1">
        <f t="shared" si="1211"/>
        <v>6.4209206530868395E-4</v>
      </c>
      <c r="O1628" s="1">
        <f t="shared" si="1211"/>
        <v>6.6494313698172499E-4</v>
      </c>
      <c r="P1628" s="1">
        <f t="shared" si="1211"/>
        <v>3.5316942114987002E-3</v>
      </c>
      <c r="Q1628" s="1">
        <f t="shared" si="1211"/>
        <v>2.95246030525847E-3</v>
      </c>
      <c r="R1628" s="1">
        <f t="shared" si="1211"/>
        <v>1.7276505384494201E-3</v>
      </c>
      <c r="S1628" s="1">
        <f t="shared" si="1211"/>
        <v>4.8202521961970699E-4</v>
      </c>
      <c r="T1628" s="1">
        <f t="shared" si="1211"/>
        <v>1.5884652564053599E-3</v>
      </c>
      <c r="U1628" s="1">
        <f t="shared" si="1211"/>
        <v>4.9604584708960297E-4</v>
      </c>
      <c r="V1628" s="1">
        <f t="shared" si="1211"/>
        <v>4.5444601607915001E-4</v>
      </c>
    </row>
    <row r="1631" spans="1:22">
      <c r="A1631" s="1" t="s">
        <v>150</v>
      </c>
      <c r="B1631" s="1">
        <f>-1/LN(403)</f>
        <v>-0.16669621184917099</v>
      </c>
    </row>
    <row r="1632" spans="1:22">
      <c r="A1632" s="1" t="s">
        <v>151</v>
      </c>
      <c r="D1632" s="1">
        <f>$B$1631*SUMPRODUCT(D1226:D1628,LN(D1226:D1628))</f>
        <v>0.96905123833794604</v>
      </c>
      <c r="E1632" s="1">
        <f t="shared" ref="E1632:V1632" si="1212">$B$1631*SUMPRODUCT(E1226:E1628,LN(E1226:E1628))</f>
        <v>0.97004248839339302</v>
      </c>
      <c r="F1632" s="1">
        <f t="shared" si="1212"/>
        <v>0.96226095768757303</v>
      </c>
      <c r="G1632" s="1">
        <f t="shared" si="1212"/>
        <v>0.96842813435519604</v>
      </c>
      <c r="H1632" s="1">
        <f t="shared" si="1212"/>
        <v>0.79821003110570998</v>
      </c>
      <c r="I1632" s="1">
        <f t="shared" si="1212"/>
        <v>0.87550625976642205</v>
      </c>
      <c r="J1632" s="1">
        <f t="shared" si="1212"/>
        <v>0.88584175212477301</v>
      </c>
      <c r="K1632" s="1">
        <f t="shared" si="1212"/>
        <v>0.97974837167885998</v>
      </c>
      <c r="L1632" s="1">
        <f t="shared" si="1212"/>
        <v>0.89327515735038798</v>
      </c>
      <c r="M1632" s="1">
        <f t="shared" si="1212"/>
        <v>0.91903639347010502</v>
      </c>
      <c r="N1632" s="1">
        <f t="shared" si="1212"/>
        <v>0.86993860258127798</v>
      </c>
      <c r="O1632" s="1">
        <f t="shared" si="1212"/>
        <v>0.88489380126234696</v>
      </c>
      <c r="P1632" s="1">
        <f t="shared" si="1212"/>
        <v>0.97800870085407199</v>
      </c>
      <c r="Q1632" s="1">
        <f t="shared" si="1212"/>
        <v>0.96958551699925599</v>
      </c>
      <c r="R1632" s="1">
        <f t="shared" si="1212"/>
        <v>0.86573336833923198</v>
      </c>
      <c r="S1632" s="1">
        <f t="shared" si="1212"/>
        <v>0.98904605403097701</v>
      </c>
      <c r="T1632" s="1">
        <f t="shared" si="1212"/>
        <v>0.93845887640135495</v>
      </c>
      <c r="U1632" s="1">
        <f t="shared" si="1212"/>
        <v>0.88861769207761498</v>
      </c>
      <c r="V1632" s="1">
        <f t="shared" si="1212"/>
        <v>0.79099866740884195</v>
      </c>
    </row>
    <row r="1633" spans="1:23">
      <c r="A1633" s="1" t="s">
        <v>152</v>
      </c>
      <c r="D1633" s="1">
        <f>1-D1632</f>
        <v>3.0948761662054399E-2</v>
      </c>
      <c r="E1633" s="1">
        <f t="shared" ref="E1633:V1633" si="1213">1-E1632</f>
        <v>2.9957511606606799E-2</v>
      </c>
      <c r="F1633" s="1">
        <f t="shared" si="1213"/>
        <v>3.7739042312427397E-2</v>
      </c>
      <c r="G1633" s="1">
        <f t="shared" si="1213"/>
        <v>3.1571865644804097E-2</v>
      </c>
      <c r="H1633" s="1">
        <f t="shared" si="1213"/>
        <v>0.20178996889428999</v>
      </c>
      <c r="I1633" s="1">
        <f t="shared" si="1213"/>
        <v>0.124493740233578</v>
      </c>
      <c r="J1633" s="1">
        <f t="shared" si="1213"/>
        <v>0.11415824787522701</v>
      </c>
      <c r="K1633" s="1">
        <f t="shared" si="1213"/>
        <v>2.0251628321139602E-2</v>
      </c>
      <c r="L1633" s="1">
        <f t="shared" si="1213"/>
        <v>0.106724842649612</v>
      </c>
      <c r="M1633" s="1">
        <f t="shared" si="1213"/>
        <v>8.0963606529894497E-2</v>
      </c>
      <c r="N1633" s="1">
        <f t="shared" si="1213"/>
        <v>0.130061397418722</v>
      </c>
      <c r="O1633" s="1">
        <f t="shared" si="1213"/>
        <v>0.115106198737653</v>
      </c>
      <c r="P1633" s="1">
        <f t="shared" si="1213"/>
        <v>2.1991299145928501E-2</v>
      </c>
      <c r="Q1633" s="1">
        <f t="shared" si="1213"/>
        <v>3.0414483000744001E-2</v>
      </c>
      <c r="R1633" s="1">
        <f t="shared" si="1213"/>
        <v>0.13426663166076799</v>
      </c>
      <c r="S1633" s="1">
        <f t="shared" si="1213"/>
        <v>1.09539459690232E-2</v>
      </c>
      <c r="T1633" s="1">
        <f t="shared" si="1213"/>
        <v>6.1541123598644602E-2</v>
      </c>
      <c r="U1633" s="1">
        <f t="shared" si="1213"/>
        <v>0.111382307922385</v>
      </c>
      <c r="V1633" s="1">
        <f t="shared" si="1213"/>
        <v>0.209001332591158</v>
      </c>
    </row>
    <row r="1634" spans="1:23">
      <c r="A1634" s="1" t="s">
        <v>153</v>
      </c>
      <c r="D1634" s="1">
        <f>D1633/SUM($D$1633:$V$1633)</f>
        <v>1.9302947326601899E-2</v>
      </c>
      <c r="E1634" s="1">
        <f t="shared" ref="E1634:V1634" si="1214">E1633/SUM($D$1633:$V$1633)</f>
        <v>1.86846981114401E-2</v>
      </c>
      <c r="F1634" s="1">
        <f t="shared" si="1214"/>
        <v>2.3538090275397199E-2</v>
      </c>
      <c r="G1634" s="1">
        <f t="shared" si="1214"/>
        <v>1.9691581401507698E-2</v>
      </c>
      <c r="H1634" s="1">
        <f t="shared" si="1214"/>
        <v>0.12585773812652601</v>
      </c>
      <c r="I1634" s="1">
        <f t="shared" si="1214"/>
        <v>7.7647569116369594E-2</v>
      </c>
      <c r="J1634" s="1">
        <f t="shared" si="1214"/>
        <v>7.1201254179240406E-2</v>
      </c>
      <c r="K1634" s="1">
        <f t="shared" si="1214"/>
        <v>1.26310745169546E-2</v>
      </c>
      <c r="L1634" s="1">
        <f t="shared" si="1214"/>
        <v>6.65649901795968E-2</v>
      </c>
      <c r="M1634" s="1">
        <f t="shared" si="1214"/>
        <v>5.0497536841173099E-2</v>
      </c>
      <c r="N1634" s="1">
        <f t="shared" si="1214"/>
        <v>8.1120153724146493E-2</v>
      </c>
      <c r="O1634" s="1">
        <f t="shared" si="1214"/>
        <v>7.1792497401358096E-2</v>
      </c>
      <c r="P1634" s="1">
        <f t="shared" si="1214"/>
        <v>1.3716118715595299E-2</v>
      </c>
      <c r="Q1634" s="1">
        <f t="shared" si="1214"/>
        <v>1.8969714192119298E-2</v>
      </c>
      <c r="R1634" s="1">
        <f t="shared" si="1214"/>
        <v>8.3742986132002498E-2</v>
      </c>
      <c r="S1634" s="1">
        <f t="shared" si="1214"/>
        <v>6.8320485442151004E-3</v>
      </c>
      <c r="T1634" s="1">
        <f t="shared" si="1214"/>
        <v>3.8383605787401298E-2</v>
      </c>
      <c r="U1634" s="1">
        <f t="shared" si="1214"/>
        <v>6.9469882072122999E-2</v>
      </c>
      <c r="V1634" s="1">
        <f t="shared" si="1214"/>
        <v>0.130355513356231</v>
      </c>
    </row>
    <row r="1636" spans="1:23">
      <c r="A1636" s="1" t="s">
        <v>154</v>
      </c>
    </row>
    <row r="1637" spans="1:23">
      <c r="A1637" s="1" t="s">
        <v>24</v>
      </c>
      <c r="B1637" s="1">
        <v>1</v>
      </c>
      <c r="C1637" s="1" t="s">
        <v>25</v>
      </c>
      <c r="D1637" s="1">
        <f>D$1634*D413</f>
        <v>5.82745506104495E-3</v>
      </c>
      <c r="E1637" s="1">
        <f t="shared" ref="E1637:V1637" si="1215">E$1634*E413</f>
        <v>7.6350736974706498E-3</v>
      </c>
      <c r="F1637" s="1">
        <f t="shared" si="1215"/>
        <v>4.1123538642487802E-3</v>
      </c>
      <c r="G1637" s="1">
        <f t="shared" si="1215"/>
        <v>5.0612899987811097E-4</v>
      </c>
      <c r="H1637" s="1">
        <f t="shared" si="1215"/>
        <v>2.6734924661198901E-2</v>
      </c>
      <c r="I1637" s="1">
        <f t="shared" si="1215"/>
        <v>9.3078494029757604E-3</v>
      </c>
      <c r="J1637" s="1">
        <f t="shared" si="1215"/>
        <v>7.9733763660278303E-3</v>
      </c>
      <c r="K1637" s="1">
        <f t="shared" si="1215"/>
        <v>7.2843301955221396E-3</v>
      </c>
      <c r="L1637" s="1">
        <f t="shared" si="1215"/>
        <v>7.2806108342187001E-3</v>
      </c>
      <c r="M1637" s="1">
        <f t="shared" si="1215"/>
        <v>2.5462290612347199E-2</v>
      </c>
      <c r="N1637" s="1">
        <f t="shared" si="1215"/>
        <v>3.7920775275801098E-3</v>
      </c>
      <c r="O1637" s="1">
        <f t="shared" si="1215"/>
        <v>5.6219905269902096E-3</v>
      </c>
      <c r="P1637" s="1">
        <f t="shared" si="1215"/>
        <v>1.7979536606199801E-3</v>
      </c>
      <c r="Q1637" s="1">
        <f t="shared" si="1215"/>
        <v>1.7612376391636399E-3</v>
      </c>
      <c r="R1637" s="1">
        <f t="shared" si="1215"/>
        <v>8.0761388269990492E-3</v>
      </c>
      <c r="S1637" s="1">
        <f t="shared" si="1215"/>
        <v>3.6787953699619698E-3</v>
      </c>
      <c r="T1637" s="1">
        <f t="shared" si="1215"/>
        <v>4.8908805943403697E-3</v>
      </c>
      <c r="U1637" s="1">
        <f t="shared" si="1215"/>
        <v>3.3390024743945599E-3</v>
      </c>
      <c r="V1637" s="1">
        <f t="shared" si="1215"/>
        <v>1.2603381068381899E-3</v>
      </c>
      <c r="W1637" s="1">
        <f>SUM(D1637:V1637)</f>
        <v>0.136342808421821</v>
      </c>
    </row>
    <row r="1638" spans="1:23">
      <c r="A1638" s="1" t="s">
        <v>24</v>
      </c>
      <c r="B1638" s="1">
        <v>1</v>
      </c>
      <c r="C1638" s="1" t="s">
        <v>27</v>
      </c>
      <c r="D1638" s="1">
        <f t="shared" ref="D1638:V1638" si="1216">D$1634*D414</f>
        <v>8.1236108727929905E-3</v>
      </c>
      <c r="E1638" s="1">
        <f t="shared" si="1216"/>
        <v>6.7515028120715397E-3</v>
      </c>
      <c r="F1638" s="1">
        <f t="shared" si="1216"/>
        <v>4.3642888323695804E-3</v>
      </c>
      <c r="G1638" s="1">
        <f t="shared" si="1216"/>
        <v>5.0612899987811097E-4</v>
      </c>
      <c r="H1638" s="1">
        <f t="shared" si="1216"/>
        <v>3.4027393036354103E-2</v>
      </c>
      <c r="I1638" s="1">
        <f t="shared" si="1216"/>
        <v>1.10208317122429E-2</v>
      </c>
      <c r="J1638" s="1">
        <f t="shared" si="1216"/>
        <v>8.9564573332812196E-3</v>
      </c>
      <c r="K1638" s="1">
        <f t="shared" si="1216"/>
        <v>9.6382948176965601E-3</v>
      </c>
      <c r="L1638" s="1">
        <f t="shared" si="1216"/>
        <v>7.6330047462555804E-3</v>
      </c>
      <c r="M1638" s="1">
        <f t="shared" si="1216"/>
        <v>2.61468542117714E-2</v>
      </c>
      <c r="N1638" s="1">
        <f t="shared" si="1216"/>
        <v>4.6871927444933799E-3</v>
      </c>
      <c r="O1638" s="1">
        <f t="shared" si="1216"/>
        <v>6.6591514714179198E-3</v>
      </c>
      <c r="P1638" s="1">
        <f t="shared" si="1216"/>
        <v>3.82495506562975E-3</v>
      </c>
      <c r="Q1638" s="1">
        <f t="shared" si="1216"/>
        <v>3.1719208448892002E-3</v>
      </c>
      <c r="R1638" s="1">
        <f t="shared" si="1216"/>
        <v>9.7471246162328003E-3</v>
      </c>
      <c r="S1638" s="1">
        <f t="shared" si="1216"/>
        <v>3.7663857359134501E-3</v>
      </c>
      <c r="T1638" s="1">
        <f t="shared" si="1216"/>
        <v>5.43054027500169E-3</v>
      </c>
      <c r="U1638" s="1">
        <f t="shared" si="1216"/>
        <v>3.9977277164951397E-3</v>
      </c>
      <c r="V1638" s="1">
        <f t="shared" si="1216"/>
        <v>1.8038002735538501E-3</v>
      </c>
      <c r="W1638" s="1">
        <f t="shared" ref="W1638:W1701" si="1217">SUM(D1638:V1638)</f>
        <v>0.16025716611834101</v>
      </c>
    </row>
    <row r="1639" spans="1:23">
      <c r="A1639" s="1" t="s">
        <v>24</v>
      </c>
      <c r="B1639" s="1">
        <v>1</v>
      </c>
      <c r="C1639" s="1" t="s">
        <v>28</v>
      </c>
      <c r="D1639" s="1">
        <f t="shared" ref="D1639:V1639" si="1218">D$1634*D415</f>
        <v>8.8818864563936697E-3</v>
      </c>
      <c r="E1639" s="1">
        <f t="shared" si="1218"/>
        <v>6.6831324433389398E-3</v>
      </c>
      <c r="F1639" s="1">
        <f t="shared" si="1218"/>
        <v>4.4476211679787703E-3</v>
      </c>
      <c r="G1639" s="1">
        <f t="shared" si="1218"/>
        <v>5.0612899987811097E-4</v>
      </c>
      <c r="H1639" s="1">
        <f t="shared" si="1218"/>
        <v>3.3703164488374397E-2</v>
      </c>
      <c r="I1639" s="1">
        <f t="shared" si="1218"/>
        <v>1.6314704069864999E-2</v>
      </c>
      <c r="J1639" s="1">
        <f t="shared" si="1218"/>
        <v>1.11631093869809E-2</v>
      </c>
      <c r="K1639" s="1">
        <f t="shared" si="1218"/>
        <v>9.8800334727656199E-3</v>
      </c>
      <c r="L1639" s="1">
        <f t="shared" si="1218"/>
        <v>1.64626226780695E-2</v>
      </c>
      <c r="M1639" s="1">
        <f t="shared" si="1218"/>
        <v>2.81524241859301E-2</v>
      </c>
      <c r="N1639" s="1">
        <f t="shared" si="1218"/>
        <v>5.8182954190922898E-3</v>
      </c>
      <c r="O1639" s="1">
        <f t="shared" si="1218"/>
        <v>8.9019487722218401E-3</v>
      </c>
      <c r="P1639" s="1">
        <f t="shared" si="1218"/>
        <v>5.6735553082390301E-3</v>
      </c>
      <c r="Q1639" s="1">
        <f t="shared" si="1218"/>
        <v>5.5418687506703698E-3</v>
      </c>
      <c r="R1639" s="1">
        <f t="shared" si="1218"/>
        <v>1.17637821309925E-2</v>
      </c>
      <c r="S1639" s="1">
        <f t="shared" si="1218"/>
        <v>3.85397610186493E-3</v>
      </c>
      <c r="T1639" s="1">
        <f t="shared" si="1218"/>
        <v>6.0520967183978402E-3</v>
      </c>
      <c r="U1639" s="1">
        <f t="shared" si="1218"/>
        <v>4.3163935336362098E-3</v>
      </c>
      <c r="V1639" s="1">
        <f t="shared" si="1218"/>
        <v>3.07641632943532E-3</v>
      </c>
      <c r="W1639" s="1">
        <f t="shared" si="1217"/>
        <v>0.19119316041412501</v>
      </c>
    </row>
    <row r="1640" spans="1:23">
      <c r="A1640" s="1" t="s">
        <v>24</v>
      </c>
      <c r="B1640" s="1">
        <v>1</v>
      </c>
      <c r="C1640" s="1" t="s">
        <v>29</v>
      </c>
      <c r="D1640" s="1">
        <f t="shared" ref="D1640:V1640" si="1219">D$1634*D416</f>
        <v>8.4261296702810001E-3</v>
      </c>
      <c r="E1640" s="1">
        <f t="shared" si="1219"/>
        <v>6.5431030552200098E-3</v>
      </c>
      <c r="F1640" s="1">
        <f t="shared" si="1219"/>
        <v>4.5348294261744297E-3</v>
      </c>
      <c r="G1640" s="1">
        <f t="shared" si="1219"/>
        <v>4.9031246863191996E-4</v>
      </c>
      <c r="H1640" s="1">
        <f t="shared" si="1219"/>
        <v>4.9272324398895097E-2</v>
      </c>
      <c r="I1640" s="1">
        <f t="shared" si="1219"/>
        <v>2.3335642866738001E-2</v>
      </c>
      <c r="J1640" s="1">
        <f t="shared" si="1219"/>
        <v>1.2996170264434099E-2</v>
      </c>
      <c r="K1640" s="1">
        <f t="shared" si="1219"/>
        <v>1.26310745169546E-2</v>
      </c>
      <c r="L1640" s="1">
        <f t="shared" si="1219"/>
        <v>1.6199020932845001E-2</v>
      </c>
      <c r="M1640" s="1">
        <f t="shared" si="1219"/>
        <v>2.9109266314724401E-2</v>
      </c>
      <c r="N1640" s="1">
        <f t="shared" si="1219"/>
        <v>6.9335849806417202E-3</v>
      </c>
      <c r="O1640" s="1">
        <f t="shared" si="1219"/>
        <v>9.9698270268503697E-3</v>
      </c>
      <c r="P1640" s="1">
        <f t="shared" si="1219"/>
        <v>6.2352202118731203E-3</v>
      </c>
      <c r="Q1640" s="1">
        <f t="shared" si="1219"/>
        <v>9.5233812586003504E-3</v>
      </c>
      <c r="R1640" s="1">
        <f t="shared" si="1219"/>
        <v>1.41976208450523E-2</v>
      </c>
      <c r="S1640" s="1">
        <f t="shared" si="1219"/>
        <v>3.9415664678163998E-3</v>
      </c>
      <c r="T1640" s="1">
        <f t="shared" si="1219"/>
        <v>6.5829002934324997E-3</v>
      </c>
      <c r="U1640" s="1">
        <f t="shared" si="1219"/>
        <v>4.7307872304925801E-3</v>
      </c>
      <c r="V1640" s="1">
        <f t="shared" si="1219"/>
        <v>4.1774096175619304E-3</v>
      </c>
      <c r="W1640" s="1">
        <f t="shared" si="1217"/>
        <v>0.22983017184721999</v>
      </c>
    </row>
    <row r="1641" spans="1:23">
      <c r="A1641" s="1" t="s">
        <v>24</v>
      </c>
      <c r="B1641" s="1">
        <v>1</v>
      </c>
      <c r="C1641" s="1" t="s">
        <v>30</v>
      </c>
      <c r="D1641" s="1">
        <f t="shared" ref="D1641:V1641" si="1220">D$1634*D417</f>
        <v>1.19646742417062E-2</v>
      </c>
      <c r="E1641" s="1">
        <f t="shared" si="1220"/>
        <v>6.6377665368260504E-3</v>
      </c>
      <c r="F1641" s="1">
        <f t="shared" si="1220"/>
        <v>4.7208737103251802E-3</v>
      </c>
      <c r="G1641" s="1">
        <f t="shared" si="1220"/>
        <v>5.0612899987811097E-4</v>
      </c>
      <c r="H1641" s="1">
        <f t="shared" si="1220"/>
        <v>7.5941631753137701E-2</v>
      </c>
      <c r="I1641" s="1">
        <f t="shared" si="1220"/>
        <v>4.2719807014924997E-2</v>
      </c>
      <c r="J1641" s="1">
        <f t="shared" si="1220"/>
        <v>1.8267536963903101E-2</v>
      </c>
      <c r="K1641" s="1">
        <f t="shared" si="1220"/>
        <v>1.19205650858961E-2</v>
      </c>
      <c r="L1641" s="1">
        <f t="shared" si="1220"/>
        <v>1.6594423550681699E-2</v>
      </c>
      <c r="M1641" s="1">
        <f t="shared" si="1220"/>
        <v>3.1732871862848198E-2</v>
      </c>
      <c r="N1641" s="1">
        <f t="shared" si="1220"/>
        <v>8.73534968516319E-3</v>
      </c>
      <c r="O1641" s="1">
        <f t="shared" si="1220"/>
        <v>1.12853229397095E-2</v>
      </c>
      <c r="P1641" s="1">
        <f t="shared" si="1220"/>
        <v>7.40236784850284E-3</v>
      </c>
      <c r="Q1641" s="1">
        <f t="shared" si="1220"/>
        <v>1.3036481169764301E-2</v>
      </c>
      <c r="R1641" s="1">
        <f t="shared" si="1220"/>
        <v>1.6589392932206501E-2</v>
      </c>
      <c r="S1641" s="1">
        <f t="shared" si="1220"/>
        <v>4.2043375656708303E-3</v>
      </c>
      <c r="T1641" s="1">
        <f t="shared" si="1220"/>
        <v>7.1373102771107996E-3</v>
      </c>
      <c r="U1641" s="1">
        <f t="shared" si="1220"/>
        <v>4.94542277746946E-3</v>
      </c>
      <c r="V1641" s="1">
        <f t="shared" si="1220"/>
        <v>5.3252262574952297E-3</v>
      </c>
      <c r="W1641" s="1">
        <f t="shared" si="1217"/>
        <v>0.29966749117322</v>
      </c>
    </row>
    <row r="1642" spans="1:23">
      <c r="A1642" s="1" t="s">
        <v>24</v>
      </c>
      <c r="B1642" s="1">
        <v>1</v>
      </c>
      <c r="C1642" s="1" t="s">
        <v>31</v>
      </c>
      <c r="D1642" s="1">
        <f t="shared" ref="D1642:V1642" si="1221">D$1634*D418</f>
        <v>1.3665603488305599E-2</v>
      </c>
      <c r="E1642" s="1">
        <f t="shared" si="1221"/>
        <v>6.3463379760741899E-3</v>
      </c>
      <c r="F1642" s="1">
        <f t="shared" si="1221"/>
        <v>4.8449032330923399E-3</v>
      </c>
      <c r="G1642" s="1">
        <f t="shared" si="1221"/>
        <v>5.6939512486287405E-4</v>
      </c>
      <c r="H1642" s="1">
        <f t="shared" si="1221"/>
        <v>7.5037730304258601E-2</v>
      </c>
      <c r="I1642" s="1">
        <f t="shared" si="1221"/>
        <v>5.6807458031117898E-2</v>
      </c>
      <c r="J1642" s="1">
        <f t="shared" si="1221"/>
        <v>1.06977210145327E-2</v>
      </c>
      <c r="K1642" s="1">
        <f t="shared" si="1221"/>
        <v>1.15832339588606E-2</v>
      </c>
      <c r="L1642" s="1">
        <f t="shared" si="1221"/>
        <v>1.2445470818609699E-2</v>
      </c>
      <c r="M1642" s="1">
        <f t="shared" si="1221"/>
        <v>3.1711817521073403E-2</v>
      </c>
      <c r="N1642" s="1">
        <f t="shared" si="1221"/>
        <v>9.3443405741927207E-3</v>
      </c>
      <c r="O1642" s="1">
        <f t="shared" si="1221"/>
        <v>1.3657205219380899E-2</v>
      </c>
      <c r="P1642" s="1">
        <f t="shared" si="1221"/>
        <v>7.6866146766337703E-3</v>
      </c>
      <c r="Q1642" s="1">
        <f t="shared" si="1221"/>
        <v>1.37391011316158E-2</v>
      </c>
      <c r="R1642" s="1">
        <f t="shared" si="1221"/>
        <v>1.89466620845152E-2</v>
      </c>
      <c r="S1642" s="1">
        <f t="shared" si="1221"/>
        <v>4.2919279316223002E-3</v>
      </c>
      <c r="T1642" s="1">
        <f t="shared" si="1221"/>
        <v>7.81049278106637E-3</v>
      </c>
      <c r="U1642" s="1">
        <f t="shared" si="1221"/>
        <v>5.1634907901435302E-3</v>
      </c>
      <c r="V1642" s="1">
        <f t="shared" si="1221"/>
        <v>7.3836857364637703E-3</v>
      </c>
      <c r="W1642" s="1">
        <f t="shared" si="1217"/>
        <v>0.311733192396422</v>
      </c>
    </row>
    <row r="1643" spans="1:23">
      <c r="A1643" s="1" t="s">
        <v>24</v>
      </c>
      <c r="B1643" s="1">
        <v>1</v>
      </c>
      <c r="C1643" s="1" t="s">
        <v>32</v>
      </c>
      <c r="D1643" s="1">
        <f t="shared" ref="D1643:V1643" si="1222">D$1634*D419</f>
        <v>1.3964131823656399E-2</v>
      </c>
      <c r="E1643" s="1">
        <f t="shared" si="1222"/>
        <v>7.4403582507680203E-3</v>
      </c>
      <c r="F1643" s="1">
        <f t="shared" si="1222"/>
        <v>5.4456712339957898E-3</v>
      </c>
      <c r="G1643" s="1">
        <f t="shared" si="1222"/>
        <v>5.8521165610906495E-4</v>
      </c>
      <c r="H1643" s="1">
        <f t="shared" si="1222"/>
        <v>8.5139898534808106E-2</v>
      </c>
      <c r="I1643" s="1">
        <f t="shared" si="1222"/>
        <v>4.7276023064650903E-2</v>
      </c>
      <c r="J1643" s="1">
        <f t="shared" si="1222"/>
        <v>1.70104836587101E-2</v>
      </c>
      <c r="K1643" s="1">
        <f t="shared" si="1222"/>
        <v>1.1104352440643899E-2</v>
      </c>
      <c r="L1643" s="1">
        <f t="shared" si="1222"/>
        <v>1.2644906349536E-2</v>
      </c>
      <c r="M1643" s="1">
        <f t="shared" si="1222"/>
        <v>3.47828012089531E-2</v>
      </c>
      <c r="N1643" s="1">
        <f t="shared" si="1222"/>
        <v>9.9368672219883707E-3</v>
      </c>
      <c r="O1643" s="1">
        <f t="shared" si="1222"/>
        <v>1.34258496665507E-2</v>
      </c>
      <c r="P1643" s="1">
        <f t="shared" si="1222"/>
        <v>8.92631780993354E-3</v>
      </c>
      <c r="Q1643" s="1">
        <f t="shared" si="1222"/>
        <v>1.45197895793635E-2</v>
      </c>
      <c r="R1643" s="1">
        <f t="shared" si="1222"/>
        <v>2.89652898724507E-2</v>
      </c>
      <c r="S1643" s="1">
        <f t="shared" si="1222"/>
        <v>4.3795182975737796E-3</v>
      </c>
      <c r="T1643" s="1">
        <f t="shared" si="1222"/>
        <v>8.6545181520940907E-3</v>
      </c>
      <c r="U1643" s="1">
        <f t="shared" si="1222"/>
        <v>5.4522355625362404E-3</v>
      </c>
      <c r="V1643" s="1">
        <f t="shared" si="1222"/>
        <v>8.5687544642656308E-3</v>
      </c>
      <c r="W1643" s="1">
        <f t="shared" si="1217"/>
        <v>0.33822297884858799</v>
      </c>
    </row>
    <row r="1644" spans="1:23">
      <c r="A1644" s="1" t="s">
        <v>24</v>
      </c>
      <c r="B1644" s="1">
        <v>1</v>
      </c>
      <c r="C1644" s="1" t="s">
        <v>33</v>
      </c>
      <c r="D1644" s="1">
        <f t="shared" ref="D1644:V1644" si="1223">D$1634*D420</f>
        <v>1.6054603461670799E-2</v>
      </c>
      <c r="E1644" s="1">
        <f t="shared" si="1223"/>
        <v>9.0485218898870793E-3</v>
      </c>
      <c r="F1644" s="1">
        <f t="shared" si="1223"/>
        <v>6.1142678801625397E-3</v>
      </c>
      <c r="G1644" s="1">
        <f t="shared" si="1223"/>
        <v>5.2194553112430199E-4</v>
      </c>
      <c r="H1644" s="1">
        <f t="shared" si="1223"/>
        <v>9.5534238945401098E-2</v>
      </c>
      <c r="I1644" s="1">
        <f t="shared" si="1223"/>
        <v>3.90024769573529E-2</v>
      </c>
      <c r="J1644" s="1">
        <f t="shared" si="1223"/>
        <v>3.7157168309120601E-2</v>
      </c>
      <c r="K1644" s="1">
        <f t="shared" si="1223"/>
        <v>1.23231564582165E-2</v>
      </c>
      <c r="L1644" s="1">
        <f t="shared" si="1223"/>
        <v>2.6703203635637301E-2</v>
      </c>
      <c r="M1644" s="1">
        <f t="shared" si="1223"/>
        <v>3.7666881656761297E-2</v>
      </c>
      <c r="N1644" s="1">
        <f t="shared" si="1223"/>
        <v>1.14761342498883E-2</v>
      </c>
      <c r="O1644" s="1">
        <f t="shared" si="1223"/>
        <v>1.52532766574155E-2</v>
      </c>
      <c r="P1644" s="1">
        <f t="shared" si="1223"/>
        <v>1.00246088575666E-2</v>
      </c>
      <c r="Q1644" s="1">
        <f t="shared" si="1223"/>
        <v>1.5846960107601699E-2</v>
      </c>
      <c r="R1644" s="1">
        <f t="shared" si="1223"/>
        <v>2.87691396086458E-2</v>
      </c>
      <c r="S1644" s="1">
        <f t="shared" si="1223"/>
        <v>4.2919279316223002E-3</v>
      </c>
      <c r="T1644" s="1">
        <f t="shared" si="1223"/>
        <v>9.6095558438198704E-3</v>
      </c>
      <c r="U1644" s="1">
        <f t="shared" si="1223"/>
        <v>5.5520913218495699E-3</v>
      </c>
      <c r="V1644" s="1">
        <f t="shared" si="1223"/>
        <v>8.3207335577531408E-3</v>
      </c>
      <c r="W1644" s="1">
        <f t="shared" si="1217"/>
        <v>0.38927089286149702</v>
      </c>
    </row>
    <row r="1645" spans="1:23">
      <c r="A1645" s="1" t="s">
        <v>24</v>
      </c>
      <c r="B1645" s="1">
        <v>1</v>
      </c>
      <c r="C1645" s="1" t="s">
        <v>34</v>
      </c>
      <c r="D1645" s="1">
        <f t="shared" ref="D1645:V1645" si="1224">D$1634*D421</f>
        <v>1.6072468028296399E-2</v>
      </c>
      <c r="E1645" s="1">
        <f t="shared" si="1224"/>
        <v>9.8729366783133904E-3</v>
      </c>
      <c r="F1645" s="1">
        <f t="shared" si="1224"/>
        <v>7.8148289149779504E-3</v>
      </c>
      <c r="G1645" s="1">
        <f t="shared" si="1224"/>
        <v>5.37762062370493E-4</v>
      </c>
      <c r="H1645" s="1">
        <f t="shared" si="1224"/>
        <v>0.10048179800307799</v>
      </c>
      <c r="I1645" s="1">
        <f t="shared" si="1224"/>
        <v>4.4417824936084399E-2</v>
      </c>
      <c r="J1645" s="1">
        <f t="shared" si="1224"/>
        <v>5.8288940903494797E-2</v>
      </c>
      <c r="K1645" s="1">
        <f t="shared" si="1224"/>
        <v>1.2373710169352599E-2</v>
      </c>
      <c r="L1645" s="1">
        <f t="shared" si="1224"/>
        <v>2.37550262219429E-2</v>
      </c>
      <c r="M1645" s="1">
        <f t="shared" si="1224"/>
        <v>4.0044942664110898E-2</v>
      </c>
      <c r="N1645" s="1">
        <f t="shared" si="1224"/>
        <v>1.2240744774987201E-2</v>
      </c>
      <c r="O1645" s="1">
        <f t="shared" si="1224"/>
        <v>1.6330261691068299E-2</v>
      </c>
      <c r="P1645" s="1">
        <f t="shared" si="1224"/>
        <v>1.08912913785744E-2</v>
      </c>
      <c r="Q1645" s="1">
        <f t="shared" si="1224"/>
        <v>1.7017993400313399E-2</v>
      </c>
      <c r="R1645" s="1">
        <f t="shared" si="1224"/>
        <v>3.6606804917357502E-2</v>
      </c>
      <c r="S1645" s="1">
        <f t="shared" si="1224"/>
        <v>3.7663857359134501E-3</v>
      </c>
      <c r="T1645" s="1">
        <f t="shared" si="1224"/>
        <v>1.0304212182488901E-2</v>
      </c>
      <c r="U1645" s="1">
        <f t="shared" si="1224"/>
        <v>5.7786705518873402E-3</v>
      </c>
      <c r="V1645" s="1">
        <f t="shared" si="1224"/>
        <v>8.6164365484095694E-3</v>
      </c>
      <c r="W1645" s="1">
        <f t="shared" si="1217"/>
        <v>0.435213039763022</v>
      </c>
    </row>
    <row r="1646" spans="1:23">
      <c r="A1646" s="1" t="s">
        <v>24</v>
      </c>
      <c r="B1646" s="1">
        <v>1</v>
      </c>
      <c r="C1646" s="1" t="s">
        <v>35</v>
      </c>
      <c r="D1646" s="1">
        <f t="shared" ref="D1646:V1646" si="1225">D$1634*D422</f>
        <v>1.6286829330950402E-2</v>
      </c>
      <c r="E1646" s="1">
        <f t="shared" si="1225"/>
        <v>1.08569783810445E-2</v>
      </c>
      <c r="F1646" s="1">
        <f t="shared" si="1225"/>
        <v>8.8274136906942493E-3</v>
      </c>
      <c r="G1646" s="1">
        <f t="shared" si="1225"/>
        <v>5.2194553112430199E-4</v>
      </c>
      <c r="H1646" s="1">
        <f t="shared" si="1225"/>
        <v>0.103774512696758</v>
      </c>
      <c r="I1646" s="1">
        <f t="shared" si="1225"/>
        <v>3.2817783378262001E-2</v>
      </c>
      <c r="J1646" s="1">
        <f t="shared" si="1225"/>
        <v>7.1201254179240406E-2</v>
      </c>
      <c r="K1646" s="1">
        <f t="shared" si="1225"/>
        <v>1.16172428190794E-2</v>
      </c>
      <c r="L1646" s="1">
        <f t="shared" si="1225"/>
        <v>2.6428502869561301E-2</v>
      </c>
      <c r="M1646" s="1">
        <f t="shared" si="1225"/>
        <v>4.6431296985638297E-2</v>
      </c>
      <c r="N1646" s="1">
        <f t="shared" si="1225"/>
        <v>1.5134358426420001E-2</v>
      </c>
      <c r="O1646" s="1">
        <f t="shared" si="1225"/>
        <v>1.8357748716370501E-2</v>
      </c>
      <c r="P1646" s="1">
        <f t="shared" si="1225"/>
        <v>1.1428486585292301E-2</v>
      </c>
      <c r="Q1646" s="1">
        <f t="shared" si="1225"/>
        <v>1.74864058057035E-2</v>
      </c>
      <c r="R1646" s="1">
        <f t="shared" si="1225"/>
        <v>4.0696664098071503E-2</v>
      </c>
      <c r="S1646" s="1">
        <f t="shared" si="1225"/>
        <v>3.7663857359134501E-3</v>
      </c>
      <c r="T1646" s="1">
        <f t="shared" si="1225"/>
        <v>1.0453551595765199E-2</v>
      </c>
      <c r="U1646" s="1">
        <f t="shared" si="1225"/>
        <v>6.0266231152858096E-3</v>
      </c>
      <c r="V1646" s="1">
        <f t="shared" si="1225"/>
        <v>8.9748979007303401E-3</v>
      </c>
      <c r="W1646" s="1">
        <f t="shared" si="1217"/>
        <v>0.461088881841906</v>
      </c>
    </row>
    <row r="1647" spans="1:23">
      <c r="A1647" s="1" t="s">
        <v>24</v>
      </c>
      <c r="B1647" s="1">
        <v>1</v>
      </c>
      <c r="C1647" s="1" t="s">
        <v>36</v>
      </c>
      <c r="D1647" s="1">
        <f t="shared" ref="D1647:V1647" si="1226">D$1634*D423</f>
        <v>1.5828724132042001E-2</v>
      </c>
      <c r="E1647" s="1">
        <f t="shared" si="1226"/>
        <v>1.18325179929394E-2</v>
      </c>
      <c r="F1647" s="1">
        <f t="shared" si="1226"/>
        <v>1.0193676402426299E-2</v>
      </c>
      <c r="G1647" s="1">
        <f t="shared" si="1226"/>
        <v>5.0612899987811097E-4</v>
      </c>
      <c r="H1647" s="1">
        <f t="shared" si="1226"/>
        <v>0.110062086316239</v>
      </c>
      <c r="I1647" s="1">
        <f t="shared" si="1226"/>
        <v>4.9789160008616898E-2</v>
      </c>
      <c r="J1647" s="1">
        <f t="shared" si="1226"/>
        <v>8.9096373693035996E-3</v>
      </c>
      <c r="K1647" s="1">
        <f t="shared" si="1226"/>
        <v>1.18985052846731E-2</v>
      </c>
      <c r="L1647" s="1">
        <f t="shared" si="1226"/>
        <v>2.64222596703323E-2</v>
      </c>
      <c r="M1647" s="1">
        <f t="shared" si="1226"/>
        <v>4.9783608336580999E-2</v>
      </c>
      <c r="N1647" s="1">
        <f t="shared" si="1226"/>
        <v>1.8478738818075401E-2</v>
      </c>
      <c r="O1647" s="1">
        <f t="shared" si="1226"/>
        <v>2.0451512855682401E-2</v>
      </c>
      <c r="P1647" s="1">
        <f t="shared" si="1226"/>
        <v>1.1989013363488499E-2</v>
      </c>
      <c r="Q1647" s="1">
        <f t="shared" si="1226"/>
        <v>1.8032888169031001E-2</v>
      </c>
      <c r="R1647" s="1">
        <f t="shared" si="1226"/>
        <v>4.9216960360599298E-2</v>
      </c>
      <c r="S1647" s="1">
        <f t="shared" si="1226"/>
        <v>3.6787953699619698E-3</v>
      </c>
      <c r="T1647" s="1">
        <f t="shared" si="1226"/>
        <v>1.1963887843640201E-2</v>
      </c>
      <c r="U1647" s="1">
        <f t="shared" si="1226"/>
        <v>6.3530155282756403E-3</v>
      </c>
      <c r="V1647" s="1">
        <f t="shared" si="1226"/>
        <v>8.3265557403717095E-3</v>
      </c>
      <c r="W1647" s="1">
        <f t="shared" si="1217"/>
        <v>0.44371767256215799</v>
      </c>
    </row>
    <row r="1648" spans="1:23">
      <c r="A1648" s="1" t="s">
        <v>24</v>
      </c>
      <c r="B1648" s="1">
        <v>1</v>
      </c>
      <c r="C1648" s="1" t="s">
        <v>37</v>
      </c>
      <c r="D1648" s="1">
        <f t="shared" ref="D1648:V1648" si="1227">D$1634*D424</f>
        <v>1.6589719277188299E-2</v>
      </c>
      <c r="E1648" s="1">
        <f t="shared" si="1227"/>
        <v>1.3039681639850901E-2</v>
      </c>
      <c r="F1648" s="1">
        <f t="shared" si="1227"/>
        <v>1.0193676402426299E-2</v>
      </c>
      <c r="G1648" s="1">
        <f t="shared" si="1227"/>
        <v>5.37762062370493E-4</v>
      </c>
      <c r="H1648" s="1">
        <f t="shared" si="1227"/>
        <v>0.117805311200498</v>
      </c>
      <c r="I1648" s="1">
        <f t="shared" si="1227"/>
        <v>6.5005301939753499E-2</v>
      </c>
      <c r="J1648" s="1">
        <f t="shared" si="1227"/>
        <v>1.00365953063226E-2</v>
      </c>
      <c r="K1648" s="1">
        <f t="shared" si="1227"/>
        <v>1.1743167517727599E-2</v>
      </c>
      <c r="L1648" s="1">
        <f t="shared" si="1227"/>
        <v>2.6889112234900901E-2</v>
      </c>
      <c r="M1648" s="1">
        <f t="shared" si="1227"/>
        <v>5.0497536841173099E-2</v>
      </c>
      <c r="N1648" s="1">
        <f t="shared" si="1227"/>
        <v>1.88456030408236E-2</v>
      </c>
      <c r="O1648" s="1">
        <f t="shared" si="1227"/>
        <v>2.21891007487128E-2</v>
      </c>
      <c r="P1648" s="1">
        <f t="shared" si="1227"/>
        <v>1.25552307688744E-2</v>
      </c>
      <c r="Q1648" s="1">
        <f t="shared" si="1227"/>
        <v>1.8969714192119298E-2</v>
      </c>
      <c r="R1648" s="1">
        <f t="shared" si="1227"/>
        <v>5.7965252035944999E-2</v>
      </c>
      <c r="S1648" s="1">
        <f t="shared" si="1227"/>
        <v>3.4160242721075502E-3</v>
      </c>
      <c r="T1648" s="1">
        <f t="shared" si="1227"/>
        <v>1.21105319204214E-2</v>
      </c>
      <c r="U1648" s="1">
        <f t="shared" si="1227"/>
        <v>7.0724120851949302E-3</v>
      </c>
      <c r="V1648" s="1">
        <f t="shared" si="1227"/>
        <v>7.3685811739520098E-3</v>
      </c>
      <c r="W1648" s="1">
        <f t="shared" si="1217"/>
        <v>0.48283031466036302</v>
      </c>
    </row>
    <row r="1649" spans="1:23">
      <c r="A1649" s="1" t="s">
        <v>24</v>
      </c>
      <c r="B1649" s="1">
        <v>1</v>
      </c>
      <c r="C1649" s="1" t="s">
        <v>38</v>
      </c>
      <c r="D1649" s="1">
        <f t="shared" ref="D1649:V1649" si="1228">D$1634*D425</f>
        <v>1.65541191579298E-2</v>
      </c>
      <c r="E1649" s="1">
        <f t="shared" si="1228"/>
        <v>1.3955242085499499E-2</v>
      </c>
      <c r="F1649" s="1">
        <f t="shared" si="1228"/>
        <v>1.0193676402426299E-2</v>
      </c>
      <c r="G1649" s="1">
        <f t="shared" si="1228"/>
        <v>5.4820097299297904E-4</v>
      </c>
      <c r="H1649" s="1">
        <f t="shared" si="1228"/>
        <v>0.12585773812652601</v>
      </c>
      <c r="I1649" s="1">
        <f t="shared" si="1228"/>
        <v>5.1892096666807601E-2</v>
      </c>
      <c r="J1649" s="1">
        <f t="shared" si="1228"/>
        <v>1.16710527151597E-2</v>
      </c>
      <c r="K1649" s="1">
        <f t="shared" si="1228"/>
        <v>1.2440808731405999E-2</v>
      </c>
      <c r="L1649" s="1">
        <f t="shared" si="1228"/>
        <v>2.6889112234900901E-2</v>
      </c>
      <c r="M1649" s="1">
        <f t="shared" si="1228"/>
        <v>4.9432804270469803E-2</v>
      </c>
      <c r="N1649" s="1">
        <f t="shared" si="1228"/>
        <v>1.8031785828647201E-2</v>
      </c>
      <c r="O1649" s="1">
        <f t="shared" si="1228"/>
        <v>2.3042608316151601E-2</v>
      </c>
      <c r="P1649" s="1">
        <f t="shared" si="1228"/>
        <v>1.31425034948626E-2</v>
      </c>
      <c r="Q1649" s="1">
        <f t="shared" si="1228"/>
        <v>1.8085258574194199E-2</v>
      </c>
      <c r="R1649" s="1">
        <f t="shared" si="1228"/>
        <v>6.6645063802474494E-2</v>
      </c>
      <c r="S1649" s="1">
        <f t="shared" si="1228"/>
        <v>3.2447361436578502E-3</v>
      </c>
      <c r="T1649" s="1">
        <f t="shared" si="1228"/>
        <v>1.2769823074748599E-2</v>
      </c>
      <c r="U1649" s="1">
        <f t="shared" si="1228"/>
        <v>8.9377554607571706E-3</v>
      </c>
      <c r="V1649" s="1">
        <f t="shared" si="1228"/>
        <v>8.5560488461531893E-3</v>
      </c>
      <c r="W1649" s="1">
        <f t="shared" si="1217"/>
        <v>0.49189043490576601</v>
      </c>
    </row>
    <row r="1650" spans="1:23">
      <c r="A1650" s="1" t="s">
        <v>39</v>
      </c>
      <c r="B1650" s="1">
        <v>2</v>
      </c>
      <c r="C1650" s="1" t="s">
        <v>25</v>
      </c>
      <c r="D1650" s="1">
        <f t="shared" ref="D1650:V1650" si="1229">D$1634*D426</f>
        <v>3.5359196118956199E-3</v>
      </c>
      <c r="E1650" s="1">
        <f t="shared" si="1229"/>
        <v>3.5398086253384102E-3</v>
      </c>
      <c r="F1650" s="1">
        <f t="shared" si="1229"/>
        <v>1.7926141962441701E-3</v>
      </c>
      <c r="G1650" s="1">
        <f t="shared" si="1229"/>
        <v>3.4796368741620102E-4</v>
      </c>
      <c r="H1650" s="1">
        <f t="shared" si="1229"/>
        <v>2.2618797533559098E-3</v>
      </c>
      <c r="I1650" s="1">
        <f t="shared" si="1229"/>
        <v>6.99805208564945E-4</v>
      </c>
      <c r="J1650" s="1">
        <f t="shared" si="1229"/>
        <v>2.92233295039272E-3</v>
      </c>
      <c r="K1650" s="1">
        <f t="shared" si="1229"/>
        <v>3.9597343195343099E-3</v>
      </c>
      <c r="L1650" s="1">
        <f t="shared" si="1229"/>
        <v>8.7474158086320601E-4</v>
      </c>
      <c r="M1650" s="1">
        <f t="shared" si="1229"/>
        <v>3.15011338987186E-4</v>
      </c>
      <c r="N1650" s="1">
        <f t="shared" si="1229"/>
        <v>1.2893268234058901E-3</v>
      </c>
      <c r="O1650" s="1">
        <f t="shared" si="1229"/>
        <v>2.76954496373E-3</v>
      </c>
      <c r="P1650" s="1">
        <f t="shared" si="1229"/>
        <v>1.2621811106995201E-3</v>
      </c>
      <c r="Q1650" s="1">
        <f t="shared" si="1229"/>
        <v>2.1253142073795099E-3</v>
      </c>
      <c r="R1650" s="1">
        <f t="shared" si="1229"/>
        <v>4.8502772998544602E-4</v>
      </c>
      <c r="S1650" s="1">
        <f t="shared" si="1229"/>
        <v>3.1532531742531201E-3</v>
      </c>
      <c r="T1650" s="1">
        <f t="shared" si="1229"/>
        <v>2.2006385814365998E-3</v>
      </c>
      <c r="U1650" s="1">
        <f t="shared" si="1229"/>
        <v>4.2700745074591498E-3</v>
      </c>
      <c r="V1650" s="1">
        <f t="shared" si="1229"/>
        <v>1.84270684484952E-4</v>
      </c>
      <c r="W1650" s="1">
        <f t="shared" si="1217"/>
        <v>3.7989443055426897E-2</v>
      </c>
    </row>
    <row r="1651" spans="1:23">
      <c r="A1651" s="1" t="s">
        <v>39</v>
      </c>
      <c r="B1651" s="1">
        <v>2</v>
      </c>
      <c r="C1651" s="1" t="s">
        <v>27</v>
      </c>
      <c r="D1651" s="1">
        <f t="shared" ref="D1651:V1651" si="1230">D$1634*D427</f>
        <v>4.6779983552247099E-3</v>
      </c>
      <c r="E1651" s="1">
        <f t="shared" si="1230"/>
        <v>3.8799155250798102E-3</v>
      </c>
      <c r="F1651" s="1">
        <f t="shared" si="1230"/>
        <v>1.7586998736125201E-3</v>
      </c>
      <c r="G1651" s="1">
        <f t="shared" si="1230"/>
        <v>3.4796368741620102E-4</v>
      </c>
      <c r="H1651" s="1">
        <f t="shared" si="1230"/>
        <v>2.4651547742910698E-3</v>
      </c>
      <c r="I1651" s="1">
        <f t="shared" si="1230"/>
        <v>9.9733245447054396E-4</v>
      </c>
      <c r="J1651" s="1">
        <f t="shared" si="1230"/>
        <v>2.9911720604302102E-3</v>
      </c>
      <c r="K1651" s="1">
        <f t="shared" si="1230"/>
        <v>4.2060687665248396E-3</v>
      </c>
      <c r="L1651" s="1">
        <f t="shared" si="1230"/>
        <v>1.1473612805295299E-3</v>
      </c>
      <c r="M1651" s="1">
        <f t="shared" si="1230"/>
        <v>1.72897393210523E-3</v>
      </c>
      <c r="N1651" s="1">
        <f t="shared" si="1230"/>
        <v>1.8288330333297101E-3</v>
      </c>
      <c r="O1651" s="1">
        <f t="shared" si="1230"/>
        <v>2.9516805442148602E-3</v>
      </c>
      <c r="P1651" s="1">
        <f t="shared" si="1230"/>
        <v>3.03708773120077E-3</v>
      </c>
      <c r="Q1651" s="1">
        <f t="shared" si="1230"/>
        <v>2.8930249215674002E-3</v>
      </c>
      <c r="R1651" s="1">
        <f t="shared" si="1230"/>
        <v>8.9721901537094398E-4</v>
      </c>
      <c r="S1651" s="1">
        <f t="shared" si="1230"/>
        <v>3.2408435402046E-3</v>
      </c>
      <c r="T1651" s="1">
        <f t="shared" si="1230"/>
        <v>2.47420042614505E-3</v>
      </c>
      <c r="U1651" s="1">
        <f t="shared" si="1230"/>
        <v>5.1842761642294597E-3</v>
      </c>
      <c r="V1651" s="1">
        <f t="shared" si="1230"/>
        <v>2.30788935518325E-4</v>
      </c>
      <c r="W1651" s="1">
        <f t="shared" si="1217"/>
        <v>4.6938595021465801E-2</v>
      </c>
    </row>
    <row r="1652" spans="1:23">
      <c r="A1652" s="1" t="s">
        <v>39</v>
      </c>
      <c r="B1652" s="1">
        <v>2</v>
      </c>
      <c r="C1652" s="1" t="s">
        <v>28</v>
      </c>
      <c r="D1652" s="1">
        <f t="shared" ref="D1652:V1652" si="1231">D$1634*D428</f>
        <v>3.0965236149282801E-3</v>
      </c>
      <c r="E1652" s="1">
        <f t="shared" si="1231"/>
        <v>3.3368520409816499E-3</v>
      </c>
      <c r="F1652" s="1">
        <f t="shared" si="1231"/>
        <v>2.05908387406425E-3</v>
      </c>
      <c r="G1652" s="1">
        <f t="shared" si="1231"/>
        <v>4.1122981240096501E-4</v>
      </c>
      <c r="H1652" s="1">
        <f t="shared" si="1231"/>
        <v>6.4768624891928502E-3</v>
      </c>
      <c r="I1652" s="1">
        <f t="shared" si="1231"/>
        <v>9.7884703386694194E-4</v>
      </c>
      <c r="J1652" s="1">
        <f t="shared" si="1231"/>
        <v>3.7242354083664099E-3</v>
      </c>
      <c r="K1652" s="1">
        <f t="shared" si="1231"/>
        <v>3.4780953261647702E-3</v>
      </c>
      <c r="L1652" s="1">
        <f t="shared" si="1231"/>
        <v>2.6707018924055099E-3</v>
      </c>
      <c r="M1652" s="1">
        <f t="shared" si="1231"/>
        <v>1.9222587269442999E-3</v>
      </c>
      <c r="N1652" s="1">
        <f t="shared" si="1231"/>
        <v>2.3008079487010099E-3</v>
      </c>
      <c r="O1652" s="1">
        <f t="shared" si="1231"/>
        <v>4.3904070779973003E-3</v>
      </c>
      <c r="P1652" s="1">
        <f t="shared" si="1231"/>
        <v>4.52518674133568E-3</v>
      </c>
      <c r="Q1652" s="1">
        <f t="shared" si="1231"/>
        <v>3.9024227328821599E-3</v>
      </c>
      <c r="R1652" s="1">
        <f t="shared" si="1231"/>
        <v>1.6586598766545899E-3</v>
      </c>
      <c r="S1652" s="1">
        <f t="shared" si="1231"/>
        <v>3.3284339061560699E-3</v>
      </c>
      <c r="T1652" s="1">
        <f t="shared" si="1231"/>
        <v>2.7394689277917498E-3</v>
      </c>
      <c r="U1652" s="1">
        <f t="shared" si="1231"/>
        <v>6.0797827435079199E-3</v>
      </c>
      <c r="V1652" s="1">
        <f t="shared" si="1231"/>
        <v>3.1960154554413101E-4</v>
      </c>
      <c r="W1652" s="1">
        <f t="shared" si="1217"/>
        <v>5.7399461719886503E-2</v>
      </c>
    </row>
    <row r="1653" spans="1:23">
      <c r="A1653" s="1" t="s">
        <v>39</v>
      </c>
      <c r="B1653" s="1">
        <v>2</v>
      </c>
      <c r="C1653" s="1" t="s">
        <v>29</v>
      </c>
      <c r="D1653" s="1">
        <f t="shared" ref="D1653:V1653" si="1232">D$1634*D429</f>
        <v>3.6104048058677898E-3</v>
      </c>
      <c r="E1653" s="1">
        <f t="shared" si="1232"/>
        <v>3.7892482174322899E-3</v>
      </c>
      <c r="F1653" s="1">
        <f t="shared" si="1232"/>
        <v>2.05908387406425E-3</v>
      </c>
      <c r="G1653" s="1">
        <f t="shared" si="1232"/>
        <v>4.1122981240096501E-4</v>
      </c>
      <c r="H1653" s="1">
        <f t="shared" si="1232"/>
        <v>7.0893351111845403E-3</v>
      </c>
      <c r="I1653" s="1">
        <f t="shared" si="1232"/>
        <v>1.31686615347567E-3</v>
      </c>
      <c r="J1653" s="1">
        <f t="shared" si="1232"/>
        <v>4.4665325854157303E-3</v>
      </c>
      <c r="K1653" s="1">
        <f t="shared" si="1232"/>
        <v>3.4082392889584999E-3</v>
      </c>
      <c r="L1653" s="1">
        <f t="shared" si="1232"/>
        <v>3.20553595968983E-3</v>
      </c>
      <c r="M1653" s="1">
        <f t="shared" si="1232"/>
        <v>2.2988668488442398E-3</v>
      </c>
      <c r="N1653" s="1">
        <f t="shared" si="1232"/>
        <v>2.43987032522447E-3</v>
      </c>
      <c r="O1653" s="1">
        <f t="shared" si="1232"/>
        <v>4.5716030701701401E-3</v>
      </c>
      <c r="P1653" s="1">
        <f t="shared" si="1232"/>
        <v>5.2336698264668297E-3</v>
      </c>
      <c r="Q1653" s="1">
        <f t="shared" si="1232"/>
        <v>5.2295934672203E-3</v>
      </c>
      <c r="R1653" s="1">
        <f t="shared" si="1232"/>
        <v>3.0652695605986901E-3</v>
      </c>
      <c r="S1653" s="1">
        <f t="shared" si="1232"/>
        <v>3.4160242721075502E-3</v>
      </c>
      <c r="T1653" s="1">
        <f t="shared" si="1232"/>
        <v>2.94416640600527E-3</v>
      </c>
      <c r="U1653" s="1">
        <f t="shared" si="1232"/>
        <v>6.5413915975739301E-3</v>
      </c>
      <c r="V1653" s="1">
        <f t="shared" si="1232"/>
        <v>4.5858494181906902E-4</v>
      </c>
      <c r="W1653" s="1">
        <f t="shared" si="1217"/>
        <v>6.5555516124520097E-2</v>
      </c>
    </row>
    <row r="1654" spans="1:23">
      <c r="A1654" s="1" t="s">
        <v>39</v>
      </c>
      <c r="B1654" s="1">
        <v>2</v>
      </c>
      <c r="C1654" s="1" t="s">
        <v>30</v>
      </c>
      <c r="D1654" s="1">
        <f t="shared" ref="D1654:V1654" si="1233">D$1634*D430</f>
        <v>4.5219144422916297E-3</v>
      </c>
      <c r="E1654" s="1">
        <f t="shared" si="1233"/>
        <v>4.78374130826503E-3</v>
      </c>
      <c r="F1654" s="1">
        <f t="shared" si="1233"/>
        <v>2.1366023257937202E-3</v>
      </c>
      <c r="G1654" s="1">
        <f t="shared" si="1233"/>
        <v>4.4286287489334698E-4</v>
      </c>
      <c r="H1654" s="1">
        <f t="shared" si="1233"/>
        <v>2.2914167418437502E-3</v>
      </c>
      <c r="I1654" s="1">
        <f t="shared" si="1233"/>
        <v>3.0377707858586498E-3</v>
      </c>
      <c r="J1654" s="1">
        <f t="shared" si="1233"/>
        <v>6.2689733654667503E-3</v>
      </c>
      <c r="K1654" s="1">
        <f t="shared" si="1233"/>
        <v>3.3549281026695101E-3</v>
      </c>
      <c r="L1654" s="1">
        <f t="shared" si="1233"/>
        <v>4.3164785780502E-3</v>
      </c>
      <c r="M1654" s="1">
        <f t="shared" si="1233"/>
        <v>3.1137008205045702E-3</v>
      </c>
      <c r="N1654" s="1">
        <f t="shared" si="1233"/>
        <v>3.46223459303012E-3</v>
      </c>
      <c r="O1654" s="1">
        <f t="shared" si="1233"/>
        <v>5.7671207831860903E-3</v>
      </c>
      <c r="P1654" s="1">
        <f t="shared" si="1233"/>
        <v>6.2969635168825403E-3</v>
      </c>
      <c r="Q1654" s="1">
        <f t="shared" si="1233"/>
        <v>6.7909707434897198E-3</v>
      </c>
      <c r="R1654" s="1">
        <f t="shared" si="1233"/>
        <v>4.9591824443005099E-3</v>
      </c>
      <c r="S1654" s="1">
        <f t="shared" si="1233"/>
        <v>3.4160242721075502E-3</v>
      </c>
      <c r="T1654" s="1">
        <f t="shared" si="1233"/>
        <v>3.0138897258887398E-3</v>
      </c>
      <c r="U1654" s="1">
        <f t="shared" si="1233"/>
        <v>7.1468031255734902E-3</v>
      </c>
      <c r="V1654" s="1">
        <f t="shared" si="1233"/>
        <v>9.5716335286791395E-4</v>
      </c>
      <c r="W1654" s="1">
        <f t="shared" si="1217"/>
        <v>7.6078741902963806E-2</v>
      </c>
    </row>
    <row r="1655" spans="1:23">
      <c r="A1655" s="1" t="s">
        <v>39</v>
      </c>
      <c r="B1655" s="1">
        <v>2</v>
      </c>
      <c r="C1655" s="1" t="s">
        <v>31</v>
      </c>
      <c r="D1655" s="1">
        <f t="shared" ref="D1655:V1655" si="1234">D$1634*D431</f>
        <v>7.8178783974974797E-3</v>
      </c>
      <c r="E1655" s="1">
        <f t="shared" si="1234"/>
        <v>5.6216409020636198E-3</v>
      </c>
      <c r="F1655" s="1">
        <f t="shared" si="1234"/>
        <v>2.28194942278649E-3</v>
      </c>
      <c r="G1655" s="1">
        <f t="shared" si="1234"/>
        <v>4.5867940613953799E-4</v>
      </c>
      <c r="H1655" s="1">
        <f t="shared" si="1234"/>
        <v>3.2789072794992E-3</v>
      </c>
      <c r="I1655" s="1">
        <f t="shared" si="1234"/>
        <v>3.0800231758097399E-3</v>
      </c>
      <c r="J1655" s="1">
        <f t="shared" si="1234"/>
        <v>3.55176601245987E-3</v>
      </c>
      <c r="K1655" s="1">
        <f t="shared" si="1234"/>
        <v>4.04153941573639E-3</v>
      </c>
      <c r="L1655" s="1">
        <f t="shared" si="1234"/>
        <v>5.4364391508524498E-3</v>
      </c>
      <c r="M1655" s="1">
        <f t="shared" si="1234"/>
        <v>3.84650387204355E-3</v>
      </c>
      <c r="N1655" s="1">
        <f t="shared" si="1234"/>
        <v>3.6847343954676801E-3</v>
      </c>
      <c r="O1655" s="1">
        <f t="shared" si="1234"/>
        <v>7.6861214964613596E-3</v>
      </c>
      <c r="P1655" s="1">
        <f t="shared" si="1234"/>
        <v>6.53340907661909E-3</v>
      </c>
      <c r="Q1655" s="1">
        <f t="shared" si="1234"/>
        <v>6.2444886899339497E-3</v>
      </c>
      <c r="R1655" s="1">
        <f t="shared" si="1234"/>
        <v>4.7802051572113698E-3</v>
      </c>
      <c r="S1655" s="1">
        <f t="shared" si="1234"/>
        <v>3.3284339061560699E-3</v>
      </c>
      <c r="T1655" s="1">
        <f t="shared" si="1234"/>
        <v>3.1891162171506699E-3</v>
      </c>
      <c r="U1655" s="1">
        <f t="shared" si="1234"/>
        <v>7.0918309608284701E-3</v>
      </c>
      <c r="V1655" s="1">
        <f t="shared" si="1234"/>
        <v>1.53722818405084E-3</v>
      </c>
      <c r="W1655" s="1">
        <f t="shared" si="1217"/>
        <v>8.3490895118767797E-2</v>
      </c>
    </row>
    <row r="1656" spans="1:23">
      <c r="A1656" s="1" t="s">
        <v>39</v>
      </c>
      <c r="B1656" s="1">
        <v>2</v>
      </c>
      <c r="C1656" s="1" t="s">
        <v>32</v>
      </c>
      <c r="D1656" s="1">
        <f t="shared" ref="D1656:V1656" si="1235">D$1634*D432</f>
        <v>8.9862753556865394E-3</v>
      </c>
      <c r="E1656" s="1">
        <f t="shared" si="1235"/>
        <v>7.2103986470047803E-3</v>
      </c>
      <c r="F1656" s="1">
        <f t="shared" si="1235"/>
        <v>3.0232196174496198E-3</v>
      </c>
      <c r="G1656" s="1">
        <f t="shared" si="1235"/>
        <v>5.0612899987811097E-4</v>
      </c>
      <c r="H1656" s="1">
        <f t="shared" si="1235"/>
        <v>4.1746286280019496E-3</v>
      </c>
      <c r="I1656" s="1">
        <f t="shared" si="1235"/>
        <v>2.2983539617145599E-3</v>
      </c>
      <c r="J1656" s="1">
        <f t="shared" si="1235"/>
        <v>7.8578376547280802E-3</v>
      </c>
      <c r="K1656" s="1">
        <f t="shared" si="1235"/>
        <v>4.54523821032896E-3</v>
      </c>
      <c r="L1656" s="1">
        <f t="shared" si="1235"/>
        <v>6.1453891077455497E-3</v>
      </c>
      <c r="M1656" s="1">
        <f t="shared" si="1235"/>
        <v>4.9836004668072E-3</v>
      </c>
      <c r="N1656" s="1">
        <f t="shared" si="1235"/>
        <v>3.86528293916805E-3</v>
      </c>
      <c r="O1656" s="1">
        <f t="shared" si="1235"/>
        <v>6.27543805999167E-3</v>
      </c>
      <c r="P1656" s="1">
        <f t="shared" si="1235"/>
        <v>7.6200343385130096E-3</v>
      </c>
      <c r="Q1656" s="1">
        <f t="shared" si="1235"/>
        <v>4.8392487609636801E-3</v>
      </c>
      <c r="R1656" s="1">
        <f t="shared" si="1235"/>
        <v>4.1411810530360502E-3</v>
      </c>
      <c r="S1656" s="1">
        <f t="shared" si="1235"/>
        <v>3.2408435402046E-3</v>
      </c>
      <c r="T1656" s="1">
        <f t="shared" si="1235"/>
        <v>3.4772506503819201E-3</v>
      </c>
      <c r="U1656" s="1">
        <f t="shared" si="1235"/>
        <v>4.8857003072734799E-3</v>
      </c>
      <c r="V1656" s="1">
        <f t="shared" si="1235"/>
        <v>1.88395201922964E-3</v>
      </c>
      <c r="W1656" s="1">
        <f t="shared" si="1217"/>
        <v>8.9960002318107399E-2</v>
      </c>
    </row>
    <row r="1657" spans="1:23">
      <c r="A1657" s="1" t="s">
        <v>39</v>
      </c>
      <c r="B1657" s="1">
        <v>2</v>
      </c>
      <c r="C1657" s="1" t="s">
        <v>33</v>
      </c>
      <c r="D1657" s="1">
        <f t="shared" ref="D1657:V1657" si="1236">D$1634*D433</f>
        <v>1.0582402610116601E-2</v>
      </c>
      <c r="E1657" s="1">
        <f t="shared" si="1236"/>
        <v>9.9608740460514003E-3</v>
      </c>
      <c r="F1657" s="1">
        <f t="shared" si="1236"/>
        <v>3.1259315659911799E-3</v>
      </c>
      <c r="G1657" s="1">
        <f t="shared" si="1236"/>
        <v>5.0612899987811097E-4</v>
      </c>
      <c r="H1657" s="1">
        <f t="shared" si="1236"/>
        <v>4.15403554821031E-3</v>
      </c>
      <c r="I1657" s="1">
        <f t="shared" si="1236"/>
        <v>2.3185998985661201E-3</v>
      </c>
      <c r="J1657" s="1">
        <f t="shared" si="1236"/>
        <v>2.3826233994971899E-2</v>
      </c>
      <c r="K1657" s="1">
        <f t="shared" si="1236"/>
        <v>4.9322038901163196E-3</v>
      </c>
      <c r="L1657" s="1">
        <f t="shared" si="1236"/>
        <v>6.1245784436488896E-3</v>
      </c>
      <c r="M1657" s="1">
        <f t="shared" si="1236"/>
        <v>6.9358039275202697E-3</v>
      </c>
      <c r="N1657" s="1">
        <f t="shared" si="1236"/>
        <v>5.0749860874541404E-3</v>
      </c>
      <c r="O1657" s="1">
        <f t="shared" si="1236"/>
        <v>7.1457859410229202E-3</v>
      </c>
      <c r="P1657" s="1">
        <f t="shared" si="1236"/>
        <v>8.5547198544390496E-3</v>
      </c>
      <c r="Q1657" s="1">
        <f t="shared" si="1236"/>
        <v>4.8392487609636801E-3</v>
      </c>
      <c r="R1657" s="1">
        <f t="shared" si="1236"/>
        <v>4.89206591435341E-3</v>
      </c>
      <c r="S1657" s="1">
        <f t="shared" si="1236"/>
        <v>2.8028917104472202E-3</v>
      </c>
      <c r="T1657" s="1">
        <f t="shared" si="1236"/>
        <v>3.74559953659441E-3</v>
      </c>
      <c r="U1657" s="1">
        <f t="shared" si="1236"/>
        <v>5.1236068768565199E-3</v>
      </c>
      <c r="V1657" s="1">
        <f t="shared" si="1236"/>
        <v>2.16218846203034E-3</v>
      </c>
      <c r="W1657" s="1">
        <f t="shared" si="1217"/>
        <v>0.11680788606923299</v>
      </c>
    </row>
    <row r="1658" spans="1:23">
      <c r="A1658" s="1" t="s">
        <v>39</v>
      </c>
      <c r="B1658" s="1">
        <v>2</v>
      </c>
      <c r="C1658" s="1" t="s">
        <v>34</v>
      </c>
      <c r="D1658" s="1">
        <f t="shared" ref="D1658:V1658" si="1237">D$1634*D434</f>
        <v>1.3216409030209699E-2</v>
      </c>
      <c r="E1658" s="1">
        <f t="shared" si="1237"/>
        <v>1.21839211737772E-2</v>
      </c>
      <c r="F1658" s="1">
        <f t="shared" si="1237"/>
        <v>2.7189596944114198E-3</v>
      </c>
      <c r="G1658" s="1">
        <f t="shared" si="1237"/>
        <v>5.37762062370493E-4</v>
      </c>
      <c r="H1658" s="1">
        <f t="shared" si="1237"/>
        <v>3.91026743151527E-3</v>
      </c>
      <c r="I1658" s="1">
        <f t="shared" si="1237"/>
        <v>2.9066123253854701E-3</v>
      </c>
      <c r="J1658" s="1">
        <f t="shared" si="1237"/>
        <v>4.02325887244794E-2</v>
      </c>
      <c r="K1658" s="1">
        <f t="shared" si="1237"/>
        <v>5.2493135326974099E-3</v>
      </c>
      <c r="L1658" s="1">
        <f t="shared" si="1237"/>
        <v>6.1793798591034399E-3</v>
      </c>
      <c r="M1658" s="1">
        <f t="shared" si="1237"/>
        <v>6.8898526778882196E-3</v>
      </c>
      <c r="N1658" s="1">
        <f t="shared" si="1237"/>
        <v>5.3651102027562798E-3</v>
      </c>
      <c r="O1658" s="1">
        <f t="shared" si="1237"/>
        <v>6.9294638011851402E-3</v>
      </c>
      <c r="P1658" s="1">
        <f t="shared" si="1237"/>
        <v>9.3294987463314692E-3</v>
      </c>
      <c r="Q1658" s="1">
        <f t="shared" si="1237"/>
        <v>5.3857308504394498E-3</v>
      </c>
      <c r="R1658" s="1">
        <f t="shared" si="1237"/>
        <v>5.0815987726794496E-3</v>
      </c>
      <c r="S1658" s="1">
        <f t="shared" si="1237"/>
        <v>2.4525302466413199E-3</v>
      </c>
      <c r="T1658" s="1">
        <f t="shared" si="1237"/>
        <v>3.9477497737246802E-3</v>
      </c>
      <c r="U1658" s="1">
        <f t="shared" si="1237"/>
        <v>4.3238991378954901E-3</v>
      </c>
      <c r="V1658" s="1">
        <f t="shared" si="1237"/>
        <v>2.6206440471556601E-3</v>
      </c>
      <c r="W1658" s="1">
        <f t="shared" si="1217"/>
        <v>0.139461292090647</v>
      </c>
    </row>
    <row r="1659" spans="1:23">
      <c r="A1659" s="1" t="s">
        <v>39</v>
      </c>
      <c r="B1659" s="1">
        <v>2</v>
      </c>
      <c r="C1659" s="1" t="s">
        <v>35</v>
      </c>
      <c r="D1659" s="1">
        <f t="shared" ref="D1659:V1659" si="1238">D$1634*D435</f>
        <v>1.53924741286712E-2</v>
      </c>
      <c r="E1659" s="1">
        <f t="shared" si="1238"/>
        <v>1.2451238729791699E-2</v>
      </c>
      <c r="F1659" s="1">
        <f t="shared" si="1238"/>
        <v>2.7189596944114198E-3</v>
      </c>
      <c r="G1659" s="1">
        <f t="shared" si="1238"/>
        <v>5.8521165610906495E-4</v>
      </c>
      <c r="H1659" s="1">
        <f t="shared" si="1238"/>
        <v>4.6684745201570404E-3</v>
      </c>
      <c r="I1659" s="1">
        <f t="shared" si="1238"/>
        <v>2.928618778485E-3</v>
      </c>
      <c r="J1659" s="1">
        <f t="shared" si="1238"/>
        <v>5.4188758010661503E-2</v>
      </c>
      <c r="K1659" s="1">
        <f t="shared" si="1238"/>
        <v>6.5591142303149602E-3</v>
      </c>
      <c r="L1659" s="1">
        <f t="shared" si="1238"/>
        <v>6.1325558648859402E-3</v>
      </c>
      <c r="M1659" s="1">
        <f t="shared" si="1238"/>
        <v>8.0415455091249408E-3</v>
      </c>
      <c r="N1659" s="1">
        <f t="shared" si="1238"/>
        <v>7.0054881358608797E-3</v>
      </c>
      <c r="O1659" s="1">
        <f t="shared" si="1238"/>
        <v>8.04750161647101E-3</v>
      </c>
      <c r="P1659" s="1">
        <f t="shared" si="1238"/>
        <v>9.8231606550473506E-3</v>
      </c>
      <c r="Q1659" s="1">
        <f t="shared" si="1238"/>
        <v>4.9953866950108701E-3</v>
      </c>
      <c r="R1659" s="1">
        <f t="shared" si="1238"/>
        <v>6.8393887731116997E-3</v>
      </c>
      <c r="S1659" s="1">
        <f t="shared" si="1238"/>
        <v>2.1897591487868898E-3</v>
      </c>
      <c r="T1659" s="1">
        <f t="shared" si="1238"/>
        <v>3.9263055580935702E-3</v>
      </c>
      <c r="U1659" s="1">
        <f t="shared" si="1238"/>
        <v>4.6349032374526002E-3</v>
      </c>
      <c r="V1659" s="1">
        <f t="shared" si="1238"/>
        <v>3.4893455238904502E-3</v>
      </c>
      <c r="W1659" s="1">
        <f t="shared" si="1217"/>
        <v>0.16461819046633799</v>
      </c>
    </row>
    <row r="1660" spans="1:23">
      <c r="A1660" s="1" t="s">
        <v>39</v>
      </c>
      <c r="B1660" s="1">
        <v>2</v>
      </c>
      <c r="C1660" s="1" t="s">
        <v>36</v>
      </c>
      <c r="D1660" s="1">
        <f t="shared" ref="D1660:V1660" si="1239">D$1634*D436</f>
        <v>1.6907518560085402E-2</v>
      </c>
      <c r="E1660" s="1">
        <f t="shared" si="1239"/>
        <v>1.3908920343435899E-2</v>
      </c>
      <c r="F1660" s="1">
        <f t="shared" si="1239"/>
        <v>2.7189596944114198E-3</v>
      </c>
      <c r="G1660" s="1">
        <f t="shared" si="1239"/>
        <v>4.9031246863191996E-4</v>
      </c>
      <c r="H1660" s="1">
        <f t="shared" si="1239"/>
        <v>4.96427110511079E-3</v>
      </c>
      <c r="I1660" s="1">
        <f t="shared" si="1239"/>
        <v>2.6310915325794002E-3</v>
      </c>
      <c r="J1660" s="1">
        <f t="shared" si="1239"/>
        <v>4.7684192289883997E-3</v>
      </c>
      <c r="K1660" s="1">
        <f t="shared" si="1239"/>
        <v>6.8992028325033702E-3</v>
      </c>
      <c r="L1660" s="1">
        <f t="shared" si="1239"/>
        <v>6.5283053271242104E-3</v>
      </c>
      <c r="M1660" s="1">
        <f t="shared" si="1239"/>
        <v>9.9950251338386392E-3</v>
      </c>
      <c r="N1660" s="1">
        <f t="shared" si="1239"/>
        <v>9.0961677176277598E-3</v>
      </c>
      <c r="O1660" s="1">
        <f t="shared" si="1239"/>
        <v>6.5265972433983799E-3</v>
      </c>
      <c r="P1660" s="1">
        <f t="shared" si="1239"/>
        <v>1.03287728808618E-2</v>
      </c>
      <c r="Q1660" s="1">
        <f t="shared" si="1239"/>
        <v>5.3857308504394498E-3</v>
      </c>
      <c r="R1660" s="1">
        <f t="shared" si="1239"/>
        <v>8.5116283057915503E-3</v>
      </c>
      <c r="S1660" s="1">
        <f t="shared" si="1239"/>
        <v>2.10216878283541E-3</v>
      </c>
      <c r="T1660" s="1">
        <f t="shared" si="1239"/>
        <v>4.4065789786162596E-3</v>
      </c>
      <c r="U1660" s="1">
        <f t="shared" si="1239"/>
        <v>5.0909122862878801E-3</v>
      </c>
      <c r="V1660" s="1">
        <f t="shared" si="1239"/>
        <v>4.64422662326222E-3</v>
      </c>
      <c r="W1660" s="1">
        <f t="shared" si="1217"/>
        <v>0.12590480989583</v>
      </c>
    </row>
    <row r="1661" spans="1:23">
      <c r="A1661" s="1" t="s">
        <v>39</v>
      </c>
      <c r="B1661" s="1">
        <v>2</v>
      </c>
      <c r="C1661" s="1" t="s">
        <v>37</v>
      </c>
      <c r="D1661" s="1">
        <f t="shared" ref="D1661:V1661" si="1240">D$1634*D437</f>
        <v>1.7980747017473101E-2</v>
      </c>
      <c r="E1661" s="1">
        <f t="shared" si="1240"/>
        <v>1.5259419773704401E-2</v>
      </c>
      <c r="F1661" s="1">
        <f t="shared" si="1240"/>
        <v>2.8933762108027498E-3</v>
      </c>
      <c r="G1661" s="1">
        <f t="shared" si="1240"/>
        <v>5.5357859361668401E-4</v>
      </c>
      <c r="H1661" s="1">
        <f t="shared" si="1240"/>
        <v>5.3413203346562403E-3</v>
      </c>
      <c r="I1661" s="1">
        <f t="shared" si="1240"/>
        <v>1.8863931596914199E-3</v>
      </c>
      <c r="J1661" s="1">
        <f t="shared" si="1240"/>
        <v>4.5629281235931001E-3</v>
      </c>
      <c r="K1661" s="1">
        <f t="shared" si="1240"/>
        <v>7.4231231115503898E-3</v>
      </c>
      <c r="L1661" s="1">
        <f t="shared" si="1240"/>
        <v>6.9004693700529304E-3</v>
      </c>
      <c r="M1661" s="1">
        <f t="shared" si="1240"/>
        <v>8.5749595819924404E-3</v>
      </c>
      <c r="N1661" s="1">
        <f t="shared" si="1240"/>
        <v>6.6437399202757498E-3</v>
      </c>
      <c r="O1661" s="1">
        <f t="shared" si="1240"/>
        <v>6.0831115601225304E-3</v>
      </c>
      <c r="P1661" s="1">
        <f t="shared" si="1240"/>
        <v>1.08602774603899E-2</v>
      </c>
      <c r="Q1661" s="1">
        <f t="shared" si="1240"/>
        <v>5.77607528487849E-3</v>
      </c>
      <c r="R1661" s="1">
        <f t="shared" si="1240"/>
        <v>1.0987532306509101E-2</v>
      </c>
      <c r="S1661" s="1">
        <f t="shared" si="1240"/>
        <v>1.48903622117508E-3</v>
      </c>
      <c r="T1661" s="1">
        <f t="shared" si="1240"/>
        <v>4.53684370285053E-3</v>
      </c>
      <c r="U1661" s="1">
        <f t="shared" si="1240"/>
        <v>5.7662037878164901E-3</v>
      </c>
      <c r="V1661" s="1">
        <f t="shared" si="1240"/>
        <v>4.5749449883271502E-3</v>
      </c>
      <c r="W1661" s="1">
        <f t="shared" si="1217"/>
        <v>0.12809408050947901</v>
      </c>
    </row>
    <row r="1662" spans="1:23">
      <c r="A1662" s="1" t="s">
        <v>39</v>
      </c>
      <c r="B1662" s="1">
        <v>2</v>
      </c>
      <c r="C1662" s="1" t="s">
        <v>38</v>
      </c>
      <c r="D1662" s="1">
        <f t="shared" ref="D1662:V1662" si="1241">D$1634*D438</f>
        <v>1.9302947326601899E-2</v>
      </c>
      <c r="E1662" s="1">
        <f t="shared" si="1241"/>
        <v>1.63695772480743E-2</v>
      </c>
      <c r="F1662" s="1">
        <f t="shared" si="1241"/>
        <v>3.0387233077955201E-3</v>
      </c>
      <c r="G1662" s="1">
        <f t="shared" si="1241"/>
        <v>5.9359441766954697E-4</v>
      </c>
      <c r="H1662" s="1">
        <f t="shared" si="1241"/>
        <v>5.6668581917637901E-3</v>
      </c>
      <c r="I1662" s="1">
        <f t="shared" si="1241"/>
        <v>1.78780424980554E-3</v>
      </c>
      <c r="J1662" s="1">
        <f t="shared" si="1241"/>
        <v>4.7527564213299704E-3</v>
      </c>
      <c r="K1662" s="1">
        <f t="shared" si="1241"/>
        <v>8.0711297724769693E-3</v>
      </c>
      <c r="L1662" s="1">
        <f t="shared" si="1241"/>
        <v>6.9004693700529304E-3</v>
      </c>
      <c r="M1662" s="1">
        <f t="shared" si="1241"/>
        <v>5.73084693872226E-3</v>
      </c>
      <c r="N1662" s="1">
        <f t="shared" si="1241"/>
        <v>5.4911500155919299E-3</v>
      </c>
      <c r="O1662" s="1">
        <f t="shared" si="1241"/>
        <v>6.5750221794796697E-3</v>
      </c>
      <c r="P1662" s="1">
        <f t="shared" si="1241"/>
        <v>1.1420235175867099E-2</v>
      </c>
      <c r="Q1662" s="1">
        <f t="shared" si="1241"/>
        <v>7.1899907500015698E-3</v>
      </c>
      <c r="R1662" s="1">
        <f t="shared" si="1241"/>
        <v>1.30240873139669E-2</v>
      </c>
      <c r="S1662" s="1">
        <f t="shared" si="1241"/>
        <v>1.4484247728209501E-3</v>
      </c>
      <c r="T1662" s="1">
        <f t="shared" si="1241"/>
        <v>4.7174608671026004E-3</v>
      </c>
      <c r="U1662" s="1">
        <f t="shared" si="1241"/>
        <v>5.9978110833764104E-3</v>
      </c>
      <c r="V1662" s="1">
        <f t="shared" si="1241"/>
        <v>5.4601396320821498E-3</v>
      </c>
      <c r="W1662" s="1">
        <f t="shared" si="1217"/>
        <v>0.13353902903458201</v>
      </c>
    </row>
    <row r="1663" spans="1:23">
      <c r="A1663" s="1" t="s">
        <v>40</v>
      </c>
      <c r="B1663" s="1">
        <v>3</v>
      </c>
      <c r="C1663" s="1" t="s">
        <v>25</v>
      </c>
      <c r="D1663" s="1">
        <f t="shared" ref="D1663:V1663" si="1242">D$1634*D439</f>
        <v>1.36709052577193E-3</v>
      </c>
      <c r="E1663" s="1">
        <f t="shared" si="1242"/>
        <v>2.6270904237221701E-3</v>
      </c>
      <c r="F1663" s="1">
        <f t="shared" si="1242"/>
        <v>8.9194668521229998E-3</v>
      </c>
      <c r="G1663" s="1">
        <f t="shared" si="1242"/>
        <v>4.9031246863192003E-3</v>
      </c>
      <c r="H1663" s="1">
        <f t="shared" si="1242"/>
        <v>1.94952788434106E-3</v>
      </c>
      <c r="I1663" s="1">
        <f t="shared" si="1242"/>
        <v>1.8731892878317E-3</v>
      </c>
      <c r="J1663" s="1">
        <f t="shared" si="1242"/>
        <v>6.1280571798248305E-4</v>
      </c>
      <c r="K1663" s="1">
        <f t="shared" si="1242"/>
        <v>1.72617944570228E-3</v>
      </c>
      <c r="L1663" s="1">
        <f t="shared" si="1242"/>
        <v>1.57987624933858E-3</v>
      </c>
      <c r="M1663" s="1">
        <f t="shared" si="1242"/>
        <v>1.41667378635474E-3</v>
      </c>
      <c r="N1663" s="1">
        <f t="shared" si="1242"/>
        <v>1.02301539599004E-3</v>
      </c>
      <c r="O1663" s="1">
        <f t="shared" si="1242"/>
        <v>1.25940971823365E-3</v>
      </c>
      <c r="P1663" s="1">
        <f t="shared" si="1242"/>
        <v>4.6094080237448501E-4</v>
      </c>
      <c r="Q1663" s="1">
        <f t="shared" si="1242"/>
        <v>4.8041704615448401E-4</v>
      </c>
      <c r="R1663" s="1">
        <f t="shared" si="1242"/>
        <v>9.3892366942817395E-4</v>
      </c>
      <c r="S1663" s="1">
        <f t="shared" si="1242"/>
        <v>2.0145784168839401E-3</v>
      </c>
      <c r="T1663" s="1">
        <f t="shared" si="1242"/>
        <v>5.3729607788872199E-3</v>
      </c>
      <c r="U1663" s="1">
        <f t="shared" si="1242"/>
        <v>3.2125932577652498E-3</v>
      </c>
      <c r="V1663" s="1">
        <f t="shared" si="1242"/>
        <v>3.1739380768630398E-4</v>
      </c>
      <c r="W1663" s="1">
        <f t="shared" si="1217"/>
        <v>4.20552577528907E-2</v>
      </c>
    </row>
    <row r="1664" spans="1:23">
      <c r="A1664" s="1" t="s">
        <v>40</v>
      </c>
      <c r="B1664" s="1">
        <v>3</v>
      </c>
      <c r="C1664" s="1" t="s">
        <v>27</v>
      </c>
      <c r="D1664" s="1">
        <f t="shared" ref="D1664:V1664" si="1243">D$1634*D440</f>
        <v>2.9236925917183899E-3</v>
      </c>
      <c r="E1664" s="1">
        <f t="shared" si="1243"/>
        <v>3.3048205042911301E-3</v>
      </c>
      <c r="F1664" s="1">
        <f t="shared" si="1243"/>
        <v>1.06347757723799E-2</v>
      </c>
      <c r="G1664" s="1">
        <f t="shared" si="1243"/>
        <v>5.2827214362277802E-3</v>
      </c>
      <c r="H1664" s="1">
        <f t="shared" si="1243"/>
        <v>2.3223875569192099E-3</v>
      </c>
      <c r="I1664" s="1">
        <f t="shared" si="1243"/>
        <v>2.3661338372611002E-3</v>
      </c>
      <c r="J1664" s="1">
        <f t="shared" si="1243"/>
        <v>9.2399270424416895E-4</v>
      </c>
      <c r="K1664" s="1">
        <f t="shared" si="1243"/>
        <v>2.21149507260899E-3</v>
      </c>
      <c r="L1664" s="1">
        <f t="shared" si="1243"/>
        <v>1.7210419207942999E-3</v>
      </c>
      <c r="M1664" s="1">
        <f t="shared" si="1243"/>
        <v>1.36247325510873E-3</v>
      </c>
      <c r="N1664" s="1">
        <f t="shared" si="1243"/>
        <v>1.4133202333763101E-3</v>
      </c>
      <c r="O1664" s="1">
        <f t="shared" si="1243"/>
        <v>1.66748014974855E-3</v>
      </c>
      <c r="P1664" s="1">
        <f t="shared" si="1243"/>
        <v>2.07992423787499E-3</v>
      </c>
      <c r="Q1664" s="1">
        <f t="shared" si="1243"/>
        <v>9.8016268226595198E-4</v>
      </c>
      <c r="R1664" s="1">
        <f t="shared" si="1243"/>
        <v>1.31289500659778E-3</v>
      </c>
      <c r="S1664" s="1">
        <f t="shared" si="1243"/>
        <v>2.5401206125927902E-3</v>
      </c>
      <c r="T1664" s="1">
        <f t="shared" si="1243"/>
        <v>5.8117971031835004E-3</v>
      </c>
      <c r="U1664" s="1">
        <f t="shared" si="1243"/>
        <v>4.0127470347967997E-3</v>
      </c>
      <c r="V1664" s="1">
        <f t="shared" si="1243"/>
        <v>4.6103178213707102E-4</v>
      </c>
      <c r="W1664" s="1">
        <f t="shared" si="1217"/>
        <v>5.3333013494127501E-2</v>
      </c>
    </row>
    <row r="1665" spans="1:23">
      <c r="A1665" s="1" t="s">
        <v>40</v>
      </c>
      <c r="B1665" s="1">
        <v>3</v>
      </c>
      <c r="C1665" s="1" t="s">
        <v>28</v>
      </c>
      <c r="D1665" s="1">
        <f t="shared" ref="D1665:V1665" si="1244">D$1634*D441</f>
        <v>3.6646223154784001E-3</v>
      </c>
      <c r="E1665" s="1">
        <f t="shared" si="1244"/>
        <v>3.62389819894216E-3</v>
      </c>
      <c r="F1665" s="1">
        <f t="shared" si="1244"/>
        <v>1.0686693755425801E-2</v>
      </c>
      <c r="G1665" s="1">
        <f t="shared" si="1244"/>
        <v>5.4408867486896899E-3</v>
      </c>
      <c r="H1665" s="1">
        <f t="shared" si="1244"/>
        <v>4.8509138576990204E-3</v>
      </c>
      <c r="I1665" s="1">
        <f t="shared" si="1244"/>
        <v>2.1953637612087702E-3</v>
      </c>
      <c r="J1665" s="1">
        <f t="shared" si="1244"/>
        <v>1.68363215273371E-3</v>
      </c>
      <c r="K1665" s="1">
        <f t="shared" si="1244"/>
        <v>2.74552609388324E-3</v>
      </c>
      <c r="L1665" s="1">
        <f t="shared" si="1244"/>
        <v>1.4106161813523599E-3</v>
      </c>
      <c r="M1665" s="1">
        <f t="shared" si="1244"/>
        <v>2.4181298083941699E-3</v>
      </c>
      <c r="N1665" s="1">
        <f t="shared" si="1244"/>
        <v>1.6803758072886101E-3</v>
      </c>
      <c r="O1665" s="1">
        <f t="shared" si="1244"/>
        <v>1.9839045828290102E-3</v>
      </c>
      <c r="P1665" s="1">
        <f t="shared" si="1244"/>
        <v>3.6636257847986798E-3</v>
      </c>
      <c r="Q1665" s="1">
        <f t="shared" si="1244"/>
        <v>1.7945629587715901E-3</v>
      </c>
      <c r="R1665" s="1">
        <f t="shared" si="1244"/>
        <v>1.8355889277235E-3</v>
      </c>
      <c r="S1665" s="1">
        <f t="shared" si="1244"/>
        <v>3.0656628083016498E-3</v>
      </c>
      <c r="T1665" s="1">
        <f t="shared" si="1244"/>
        <v>6.0944223870951497E-3</v>
      </c>
      <c r="U1665" s="1">
        <f t="shared" si="1244"/>
        <v>4.7153948621683102E-3</v>
      </c>
      <c r="V1665" s="1">
        <f t="shared" si="1244"/>
        <v>7.7354812591574299E-4</v>
      </c>
      <c r="W1665" s="1">
        <f t="shared" si="1217"/>
        <v>6.4327369118699504E-2</v>
      </c>
    </row>
    <row r="1666" spans="1:23">
      <c r="A1666" s="1" t="s">
        <v>40</v>
      </c>
      <c r="B1666" s="1">
        <v>3</v>
      </c>
      <c r="C1666" s="1" t="s">
        <v>29</v>
      </c>
      <c r="D1666" s="1">
        <f t="shared" ref="D1666:V1666" si="1245">D$1634*D442</f>
        <v>4.0385882517535703E-3</v>
      </c>
      <c r="E1666" s="1">
        <f t="shared" si="1245"/>
        <v>4.0738952605779196E-3</v>
      </c>
      <c r="F1666" s="1">
        <f t="shared" si="1245"/>
        <v>1.09695004469478E-2</v>
      </c>
      <c r="G1666" s="1">
        <f t="shared" si="1245"/>
        <v>5.5041528736744496E-3</v>
      </c>
      <c r="H1666" s="1">
        <f t="shared" si="1245"/>
        <v>6.0615679988038802E-3</v>
      </c>
      <c r="I1666" s="1">
        <f t="shared" si="1245"/>
        <v>3.1328386632485999E-3</v>
      </c>
      <c r="J1666" s="1">
        <f t="shared" si="1245"/>
        <v>2.1827327555068998E-3</v>
      </c>
      <c r="K1666" s="1">
        <f t="shared" si="1245"/>
        <v>2.9707198980350202E-3</v>
      </c>
      <c r="L1666" s="1">
        <f t="shared" si="1245"/>
        <v>1.7650911597989101E-3</v>
      </c>
      <c r="M1666" s="1">
        <f t="shared" si="1245"/>
        <v>2.3959774875245798E-3</v>
      </c>
      <c r="N1666" s="1">
        <f t="shared" si="1245"/>
        <v>1.86138944254926E-3</v>
      </c>
      <c r="O1666" s="1">
        <f t="shared" si="1245"/>
        <v>2.1559937959775999E-3</v>
      </c>
      <c r="P1666" s="1">
        <f t="shared" si="1245"/>
        <v>4.1126162700745698E-3</v>
      </c>
      <c r="Q1666" s="1">
        <f t="shared" si="1245"/>
        <v>3.1217336661897199E-3</v>
      </c>
      <c r="R1666" s="1">
        <f t="shared" si="1245"/>
        <v>2.5661498344195701E-3</v>
      </c>
      <c r="S1666" s="1">
        <f t="shared" si="1245"/>
        <v>3.5912050040104999E-3</v>
      </c>
      <c r="T1666" s="1">
        <f t="shared" si="1245"/>
        <v>6.3688431851921402E-3</v>
      </c>
      <c r="U1666" s="1">
        <f t="shared" si="1245"/>
        <v>5.2816462750225604E-3</v>
      </c>
      <c r="V1666" s="1">
        <f t="shared" si="1245"/>
        <v>1.2737553753328799E-3</v>
      </c>
      <c r="W1666" s="1">
        <f t="shared" si="1217"/>
        <v>7.34283976446405E-2</v>
      </c>
    </row>
    <row r="1667" spans="1:23">
      <c r="A1667" s="1" t="s">
        <v>40</v>
      </c>
      <c r="B1667" s="1">
        <v>3</v>
      </c>
      <c r="C1667" s="1" t="s">
        <v>30</v>
      </c>
      <c r="D1667" s="1">
        <f t="shared" ref="D1667:V1667" si="1246">D$1634*D443</f>
        <v>5.9268556482871097E-3</v>
      </c>
      <c r="E1667" s="1">
        <f t="shared" si="1246"/>
        <v>4.9914997253840496E-3</v>
      </c>
      <c r="F1667" s="1">
        <f t="shared" si="1246"/>
        <v>1.11933349763167E-2</v>
      </c>
      <c r="G1667" s="1">
        <f t="shared" si="1246"/>
        <v>5.6781347173825497E-3</v>
      </c>
      <c r="H1667" s="1">
        <f t="shared" si="1246"/>
        <v>5.63580207240281E-3</v>
      </c>
      <c r="I1667" s="1">
        <f t="shared" si="1246"/>
        <v>5.2824290020103597E-3</v>
      </c>
      <c r="J1667" s="1">
        <f t="shared" si="1246"/>
        <v>3.1072189122773198E-3</v>
      </c>
      <c r="K1667" s="1">
        <f t="shared" si="1246"/>
        <v>2.8117054975523299E-3</v>
      </c>
      <c r="L1667" s="1">
        <f t="shared" si="1246"/>
        <v>2.7643498808405001E-3</v>
      </c>
      <c r="M1667" s="1">
        <f t="shared" si="1246"/>
        <v>2.6197530509372998E-3</v>
      </c>
      <c r="N1667" s="1">
        <f t="shared" si="1246"/>
        <v>2.79138652648346E-3</v>
      </c>
      <c r="O1667" s="1">
        <f t="shared" si="1246"/>
        <v>3.1721946934447501E-3</v>
      </c>
      <c r="P1667" s="1">
        <f t="shared" si="1246"/>
        <v>5.2157443508189403E-3</v>
      </c>
      <c r="Q1667" s="1">
        <f t="shared" si="1246"/>
        <v>4.8392487609636801E-3</v>
      </c>
      <c r="R1667" s="1">
        <f t="shared" si="1246"/>
        <v>2.2672768817132501E-3</v>
      </c>
      <c r="S1667" s="1">
        <f t="shared" si="1246"/>
        <v>3.6787953699619698E-3</v>
      </c>
      <c r="T1667" s="1">
        <f t="shared" si="1246"/>
        <v>6.7401776207822103E-3</v>
      </c>
      <c r="U1667" s="1">
        <f t="shared" si="1246"/>
        <v>5.7912244961265203E-3</v>
      </c>
      <c r="V1667" s="1">
        <f t="shared" si="1246"/>
        <v>2.0616918877795001E-3</v>
      </c>
      <c r="W1667" s="1">
        <f t="shared" si="1217"/>
        <v>8.6568824071465295E-2</v>
      </c>
    </row>
    <row r="1668" spans="1:23">
      <c r="A1668" s="1" t="s">
        <v>40</v>
      </c>
      <c r="B1668" s="1">
        <v>3</v>
      </c>
      <c r="C1668" s="1" t="s">
        <v>31</v>
      </c>
      <c r="D1668" s="1">
        <f t="shared" ref="D1668:V1668" si="1247">D$1634*D444</f>
        <v>8.1732152401379505E-3</v>
      </c>
      <c r="E1668" s="1">
        <f t="shared" si="1247"/>
        <v>6.4118818351192198E-3</v>
      </c>
      <c r="F1668" s="1">
        <f t="shared" si="1247"/>
        <v>1.1337713092662899E-2</v>
      </c>
      <c r="G1668" s="1">
        <f t="shared" si="1247"/>
        <v>5.7097677798749399E-3</v>
      </c>
      <c r="H1668" s="1">
        <f t="shared" si="1247"/>
        <v>7.7953388354513103E-3</v>
      </c>
      <c r="I1668" s="1">
        <f t="shared" si="1247"/>
        <v>6.5623243142788196E-3</v>
      </c>
      <c r="J1668" s="1">
        <f t="shared" si="1247"/>
        <v>1.4386207057842399E-3</v>
      </c>
      <c r="K1668" s="1">
        <f t="shared" si="1247"/>
        <v>3.9790366456044597E-3</v>
      </c>
      <c r="L1668" s="1">
        <f t="shared" si="1247"/>
        <v>4.7864527422332402E-3</v>
      </c>
      <c r="M1668" s="1">
        <f t="shared" si="1247"/>
        <v>2.4068039332978599E-3</v>
      </c>
      <c r="N1668" s="1">
        <f t="shared" si="1247"/>
        <v>2.9491455837301599E-3</v>
      </c>
      <c r="O1668" s="1">
        <f t="shared" si="1247"/>
        <v>3.9511856801375698E-3</v>
      </c>
      <c r="P1668" s="1">
        <f t="shared" si="1247"/>
        <v>5.63770435694324E-3</v>
      </c>
      <c r="Q1668" s="1">
        <f t="shared" si="1247"/>
        <v>6.2444886899339497E-3</v>
      </c>
      <c r="R1668" s="1">
        <f t="shared" si="1247"/>
        <v>3.8051257836128798E-3</v>
      </c>
      <c r="S1668" s="1">
        <f t="shared" si="1247"/>
        <v>3.6787953699619698E-3</v>
      </c>
      <c r="T1668" s="1">
        <f t="shared" si="1247"/>
        <v>7.3603123482249098E-3</v>
      </c>
      <c r="U1668" s="1">
        <f t="shared" si="1247"/>
        <v>6.2546114201372498E-3</v>
      </c>
      <c r="V1668" s="1">
        <f t="shared" si="1247"/>
        <v>3.3997775160291102E-3</v>
      </c>
      <c r="W1668" s="1">
        <f t="shared" si="1217"/>
        <v>0.101882301873156</v>
      </c>
    </row>
    <row r="1669" spans="1:23">
      <c r="A1669" s="1" t="s">
        <v>40</v>
      </c>
      <c r="B1669" s="1">
        <v>3</v>
      </c>
      <c r="C1669" s="1" t="s">
        <v>32</v>
      </c>
      <c r="D1669" s="1">
        <f t="shared" ref="D1669:V1669" si="1248">D$1634*D445</f>
        <v>8.8539968808056101E-3</v>
      </c>
      <c r="E1669" s="1">
        <f t="shared" si="1248"/>
        <v>7.8318443965382997E-3</v>
      </c>
      <c r="F1669" s="1">
        <f t="shared" si="1248"/>
        <v>1.3324452871650599E-2</v>
      </c>
      <c r="G1669" s="1">
        <f t="shared" si="1248"/>
        <v>5.8995661548292304E-3</v>
      </c>
      <c r="H1669" s="1">
        <f t="shared" si="1248"/>
        <v>9.4224074094915802E-3</v>
      </c>
      <c r="I1669" s="1">
        <f t="shared" si="1248"/>
        <v>5.5781957316679903E-3</v>
      </c>
      <c r="J1669" s="1">
        <f t="shared" si="1248"/>
        <v>4.6024769817388702E-3</v>
      </c>
      <c r="K1669" s="1">
        <f t="shared" si="1248"/>
        <v>4.4845737569656199E-3</v>
      </c>
      <c r="L1669" s="1">
        <f t="shared" si="1248"/>
        <v>1.04105347143573E-2</v>
      </c>
      <c r="M1669" s="1">
        <f t="shared" si="1248"/>
        <v>2.7529727783756402E-3</v>
      </c>
      <c r="N1669" s="1">
        <f t="shared" si="1248"/>
        <v>3.2767560787907999E-3</v>
      </c>
      <c r="O1669" s="1">
        <f t="shared" si="1248"/>
        <v>4.4173660349500201E-3</v>
      </c>
      <c r="P1669" s="1">
        <f t="shared" si="1248"/>
        <v>6.8842362428707801E-3</v>
      </c>
      <c r="Q1669" s="1">
        <f t="shared" si="1248"/>
        <v>5.0734555702161002E-3</v>
      </c>
      <c r="R1669" s="1">
        <f t="shared" si="1248"/>
        <v>3.84451342102634E-3</v>
      </c>
      <c r="S1669" s="1">
        <f t="shared" si="1248"/>
        <v>3.6787953699619698E-3</v>
      </c>
      <c r="T1669" s="1">
        <f t="shared" si="1248"/>
        <v>7.9879999416702895E-3</v>
      </c>
      <c r="U1669" s="1">
        <f t="shared" si="1248"/>
        <v>7.1123750688671704E-3</v>
      </c>
      <c r="V1669" s="1">
        <f t="shared" si="1248"/>
        <v>4.4933473138937703E-3</v>
      </c>
      <c r="W1669" s="1">
        <f t="shared" si="1217"/>
        <v>0.119929866718668</v>
      </c>
    </row>
    <row r="1670" spans="1:23">
      <c r="A1670" s="1" t="s">
        <v>40</v>
      </c>
      <c r="B1670" s="1">
        <v>3</v>
      </c>
      <c r="C1670" s="1" t="s">
        <v>33</v>
      </c>
      <c r="D1670" s="1">
        <f t="shared" ref="D1670:V1670" si="1249">D$1634*D446</f>
        <v>8.9959535021694008E-3</v>
      </c>
      <c r="E1670" s="1">
        <f t="shared" si="1249"/>
        <v>9.0275157490225001E-3</v>
      </c>
      <c r="F1670" s="1">
        <f t="shared" si="1249"/>
        <v>1.3960104175832299E-2</v>
      </c>
      <c r="G1670" s="1">
        <f t="shared" si="1249"/>
        <v>5.4092536861973101E-3</v>
      </c>
      <c r="H1670" s="1">
        <f t="shared" si="1249"/>
        <v>9.1582708625107499E-3</v>
      </c>
      <c r="I1670" s="1">
        <f t="shared" si="1249"/>
        <v>7.6071907074443399E-3</v>
      </c>
      <c r="J1670" s="1">
        <f t="shared" si="1249"/>
        <v>1.59596633211051E-2</v>
      </c>
      <c r="K1670" s="1">
        <f t="shared" si="1249"/>
        <v>5.1858916041811901E-3</v>
      </c>
      <c r="L1670" s="1">
        <f t="shared" si="1249"/>
        <v>1.35258911296282E-2</v>
      </c>
      <c r="M1670" s="1">
        <f t="shared" si="1249"/>
        <v>3.24742618936626E-3</v>
      </c>
      <c r="N1670" s="1">
        <f t="shared" si="1249"/>
        <v>4.8158370700665896E-3</v>
      </c>
      <c r="O1670" s="1">
        <f t="shared" si="1249"/>
        <v>6.0433597469214699E-3</v>
      </c>
      <c r="P1670" s="1">
        <f t="shared" si="1249"/>
        <v>7.5841833872172196E-3</v>
      </c>
      <c r="Q1670" s="1">
        <f t="shared" si="1249"/>
        <v>4.9173177485712996E-3</v>
      </c>
      <c r="R1670" s="1">
        <f t="shared" si="1249"/>
        <v>4.0256963252492898E-3</v>
      </c>
      <c r="S1670" s="1">
        <f t="shared" si="1249"/>
        <v>3.5912050040104999E-3</v>
      </c>
      <c r="T1670" s="1">
        <f t="shared" si="1249"/>
        <v>8.4753227037954598E-3</v>
      </c>
      <c r="U1670" s="1">
        <f t="shared" si="1249"/>
        <v>7.7413536265560504E-3</v>
      </c>
      <c r="V1670" s="1">
        <f t="shared" si="1249"/>
        <v>6.5580355250898104E-3</v>
      </c>
      <c r="W1670" s="1">
        <f t="shared" si="1217"/>
        <v>0.14582947206493499</v>
      </c>
    </row>
    <row r="1671" spans="1:23">
      <c r="A1671" s="1" t="s">
        <v>40</v>
      </c>
      <c r="B1671" s="1">
        <v>3</v>
      </c>
      <c r="C1671" s="1" t="s">
        <v>34</v>
      </c>
      <c r="D1671" s="1">
        <f t="shared" ref="D1671:V1671" si="1250">D$1634*D447</f>
        <v>9.3535512836757494E-3</v>
      </c>
      <c r="E1671" s="1">
        <f t="shared" si="1250"/>
        <v>9.9693919336679999E-3</v>
      </c>
      <c r="F1671" s="1">
        <f t="shared" si="1250"/>
        <v>1.3934135494502901E-2</v>
      </c>
      <c r="G1671" s="1">
        <f t="shared" si="1250"/>
        <v>5.7255843111211303E-3</v>
      </c>
      <c r="H1671" s="1">
        <f t="shared" si="1250"/>
        <v>9.9696926402612004E-3</v>
      </c>
      <c r="I1671" s="1">
        <f t="shared" si="1250"/>
        <v>1.21475621109387E-2</v>
      </c>
      <c r="J1671" s="1">
        <f t="shared" si="1250"/>
        <v>2.8975293027875E-2</v>
      </c>
      <c r="K1671" s="1">
        <f t="shared" si="1250"/>
        <v>5.2842415513005402E-3</v>
      </c>
      <c r="L1671" s="1">
        <f t="shared" si="1250"/>
        <v>1.4618797839104801E-2</v>
      </c>
      <c r="M1671" s="1">
        <f t="shared" si="1250"/>
        <v>4.1429257368656002E-3</v>
      </c>
      <c r="N1671" s="1">
        <f t="shared" si="1250"/>
        <v>5.3660403858768399E-3</v>
      </c>
      <c r="O1671" s="1">
        <f t="shared" si="1250"/>
        <v>7.3073951306912403E-3</v>
      </c>
      <c r="P1671" s="1">
        <f t="shared" si="1250"/>
        <v>8.2184037875213702E-3</v>
      </c>
      <c r="Q1671" s="1">
        <f t="shared" si="1250"/>
        <v>5.2295934672203E-3</v>
      </c>
      <c r="R1671" s="1">
        <f t="shared" si="1250"/>
        <v>4.2938473819161202E-3</v>
      </c>
      <c r="S1671" s="1">
        <f t="shared" si="1250"/>
        <v>3.5036146380590201E-3</v>
      </c>
      <c r="T1671" s="1">
        <f t="shared" si="1250"/>
        <v>9.1577463614484194E-3</v>
      </c>
      <c r="U1671" s="1">
        <f t="shared" si="1250"/>
        <v>8.8887054651210998E-3</v>
      </c>
      <c r="V1671" s="1">
        <f t="shared" si="1250"/>
        <v>8.6796523726672802E-3</v>
      </c>
      <c r="W1671" s="1">
        <f t="shared" si="1217"/>
        <v>0.17476617491983501</v>
      </c>
    </row>
    <row r="1672" spans="1:23">
      <c r="A1672" s="1" t="s">
        <v>40</v>
      </c>
      <c r="B1672" s="1">
        <v>3</v>
      </c>
      <c r="C1672" s="1" t="s">
        <v>35</v>
      </c>
      <c r="D1672" s="1">
        <f t="shared" ref="D1672:V1672" si="1251">D$1634*D448</f>
        <v>9.9647564507126408E-3</v>
      </c>
      <c r="E1672" s="1">
        <f t="shared" si="1251"/>
        <v>1.07904200923023E-2</v>
      </c>
      <c r="F1672" s="1">
        <f t="shared" si="1251"/>
        <v>1.48859651836762E-2</v>
      </c>
      <c r="G1672" s="1">
        <f t="shared" si="1251"/>
        <v>5.7730339048596997E-3</v>
      </c>
      <c r="H1672" s="1">
        <f t="shared" si="1251"/>
        <v>1.08275681842187E-2</v>
      </c>
      <c r="I1672" s="1">
        <f t="shared" si="1251"/>
        <v>8.7867365935789706E-3</v>
      </c>
      <c r="J1672" s="1">
        <f t="shared" si="1251"/>
        <v>3.7118265303151599E-2</v>
      </c>
      <c r="K1672" s="1">
        <f t="shared" si="1251"/>
        <v>5.4864563958450102E-3</v>
      </c>
      <c r="L1672" s="1">
        <f t="shared" si="1251"/>
        <v>1.7068213003282501E-2</v>
      </c>
      <c r="M1672" s="1">
        <f t="shared" si="1251"/>
        <v>4.5361780774841902E-3</v>
      </c>
      <c r="N1672" s="1">
        <f t="shared" si="1251"/>
        <v>8.5646610825407393E-3</v>
      </c>
      <c r="O1672" s="1">
        <f t="shared" si="1251"/>
        <v>9.0661598987542297E-3</v>
      </c>
      <c r="P1672" s="1">
        <f t="shared" si="1251"/>
        <v>8.7203171056624805E-3</v>
      </c>
      <c r="Q1672" s="1">
        <f t="shared" si="1251"/>
        <v>5.6980064435410201E-3</v>
      </c>
      <c r="R1672" s="1">
        <f t="shared" si="1251"/>
        <v>6.9343912301299999E-3</v>
      </c>
      <c r="S1672" s="1">
        <f t="shared" si="1251"/>
        <v>3.1532531742531201E-3</v>
      </c>
      <c r="T1672" s="1">
        <f t="shared" si="1251"/>
        <v>9.3572012620836195E-3</v>
      </c>
      <c r="U1672" s="1">
        <f t="shared" si="1251"/>
        <v>9.8390057939163802E-3</v>
      </c>
      <c r="V1672" s="1">
        <f t="shared" si="1251"/>
        <v>1.3954130075823501E-2</v>
      </c>
      <c r="W1672" s="1">
        <f t="shared" si="1217"/>
        <v>0.200524719255817</v>
      </c>
    </row>
    <row r="1673" spans="1:23">
      <c r="A1673" s="1" t="s">
        <v>40</v>
      </c>
      <c r="B1673" s="1">
        <v>3</v>
      </c>
      <c r="C1673" s="1" t="s">
        <v>36</v>
      </c>
      <c r="D1673" s="1">
        <f t="shared" ref="D1673:V1673" si="1252">D$1634*D449</f>
        <v>1.10362030854478E-2</v>
      </c>
      <c r="E1673" s="1">
        <f t="shared" si="1252"/>
        <v>1.20924617193273E-2</v>
      </c>
      <c r="F1673" s="1">
        <f t="shared" si="1252"/>
        <v>1.4844463742581601E-2</v>
      </c>
      <c r="G1673" s="1">
        <f t="shared" si="1252"/>
        <v>5.7730339048596997E-3</v>
      </c>
      <c r="H1673" s="1">
        <f t="shared" si="1252"/>
        <v>1.14096573848329E-2</v>
      </c>
      <c r="I1673" s="1">
        <f t="shared" si="1252"/>
        <v>7.1230487392547597E-3</v>
      </c>
      <c r="J1673" s="1">
        <f t="shared" si="1252"/>
        <v>2.2906637022953001E-3</v>
      </c>
      <c r="K1673" s="1">
        <f t="shared" si="1252"/>
        <v>5.8835328178595903E-3</v>
      </c>
      <c r="L1673" s="1">
        <f t="shared" si="1252"/>
        <v>1.95242182110907E-2</v>
      </c>
      <c r="M1673" s="1">
        <f t="shared" si="1252"/>
        <v>5.7285831271942098E-3</v>
      </c>
      <c r="N1673" s="1">
        <f t="shared" si="1252"/>
        <v>1.1154104853551E-2</v>
      </c>
      <c r="O1673" s="1">
        <f t="shared" si="1252"/>
        <v>9.4345507930920693E-3</v>
      </c>
      <c r="P1673" s="1">
        <f t="shared" si="1252"/>
        <v>9.2407249621704601E-3</v>
      </c>
      <c r="Q1673" s="1">
        <f t="shared" si="1252"/>
        <v>5.5418687506703698E-3</v>
      </c>
      <c r="R1673" s="1">
        <f t="shared" si="1252"/>
        <v>5.9709710798274496E-3</v>
      </c>
      <c r="S1673" s="1">
        <f t="shared" si="1252"/>
        <v>3.0656628083016498E-3</v>
      </c>
      <c r="T1673" s="1">
        <f t="shared" si="1252"/>
        <v>1.06110362566915E-2</v>
      </c>
      <c r="U1673" s="1">
        <f t="shared" si="1252"/>
        <v>1.15610776863381E-2</v>
      </c>
      <c r="V1673" s="1">
        <f t="shared" si="1252"/>
        <v>1.9074287883263999E-2</v>
      </c>
      <c r="W1673" s="1">
        <f t="shared" si="1217"/>
        <v>0.18136015150865001</v>
      </c>
    </row>
    <row r="1674" spans="1:23">
      <c r="A1674" s="1" t="s">
        <v>40</v>
      </c>
      <c r="B1674" s="1">
        <v>3</v>
      </c>
      <c r="C1674" s="1" t="s">
        <v>37</v>
      </c>
      <c r="D1674" s="1">
        <f t="shared" ref="D1674:V1674" si="1253">D$1634*D450</f>
        <v>1.1867989737201301E-2</v>
      </c>
      <c r="E1674" s="1">
        <f t="shared" si="1253"/>
        <v>1.30983605267481E-2</v>
      </c>
      <c r="F1674" s="1">
        <f t="shared" si="1253"/>
        <v>1.49026025813787E-2</v>
      </c>
      <c r="G1674" s="1">
        <f t="shared" si="1253"/>
        <v>5.9311992173216102E-3</v>
      </c>
      <c r="H1674" s="1">
        <f t="shared" si="1253"/>
        <v>1.2221114802803201E-2</v>
      </c>
      <c r="I1674" s="1">
        <f t="shared" si="1253"/>
        <v>4.8590248443754697E-3</v>
      </c>
      <c r="J1674" s="1">
        <f t="shared" si="1253"/>
        <v>2.2747677183654101E-3</v>
      </c>
      <c r="K1674" s="1">
        <f t="shared" si="1253"/>
        <v>6.0351939512679397E-3</v>
      </c>
      <c r="L1674" s="1">
        <f t="shared" si="1253"/>
        <v>2.3495586609537801E-2</v>
      </c>
      <c r="M1674" s="1">
        <f t="shared" si="1253"/>
        <v>5.6622355160255303E-3</v>
      </c>
      <c r="N1674" s="1">
        <f t="shared" si="1253"/>
        <v>1.0715058420647501E-2</v>
      </c>
      <c r="O1674" s="1">
        <f t="shared" si="1253"/>
        <v>9.9211129866730707E-3</v>
      </c>
      <c r="P1674" s="1">
        <f t="shared" si="1253"/>
        <v>9.77222954169857E-3</v>
      </c>
      <c r="Q1674" s="1">
        <f t="shared" si="1253"/>
        <v>4.9953866950108701E-3</v>
      </c>
      <c r="R1674" s="1">
        <f t="shared" si="1253"/>
        <v>5.5518869908026298E-3</v>
      </c>
      <c r="S1674" s="1">
        <f t="shared" si="1253"/>
        <v>2.4525302466413199E-3</v>
      </c>
      <c r="T1674" s="1">
        <f t="shared" si="1253"/>
        <v>1.0970226868512499E-2</v>
      </c>
      <c r="U1674" s="1">
        <f t="shared" si="1253"/>
        <v>1.2888549835005401E-2</v>
      </c>
      <c r="V1674" s="1">
        <f t="shared" si="1253"/>
        <v>1.98615142538612E-2</v>
      </c>
      <c r="W1674" s="1">
        <f t="shared" si="1217"/>
        <v>0.18747657134387799</v>
      </c>
    </row>
    <row r="1675" spans="1:23">
      <c r="A1675" s="1" t="s">
        <v>40</v>
      </c>
      <c r="B1675" s="1">
        <v>3</v>
      </c>
      <c r="C1675" s="1" t="s">
        <v>38</v>
      </c>
      <c r="D1675" s="1">
        <f t="shared" ref="D1675:V1675" si="1254">D$1634*D451</f>
        <v>1.2321393030784E-2</v>
      </c>
      <c r="E1675" s="1">
        <f t="shared" si="1254"/>
        <v>1.40676648366752E-2</v>
      </c>
      <c r="F1675" s="1">
        <f t="shared" si="1254"/>
        <v>1.4902631650798101E-2</v>
      </c>
      <c r="G1675" s="1">
        <f t="shared" si="1254"/>
        <v>6.0208789494875098E-3</v>
      </c>
      <c r="H1675" s="1">
        <f t="shared" si="1254"/>
        <v>1.31186618416638E-2</v>
      </c>
      <c r="I1675" s="1">
        <f t="shared" si="1254"/>
        <v>4.6310379902643698E-3</v>
      </c>
      <c r="J1675" s="1">
        <f t="shared" si="1254"/>
        <v>2.5097751798368599E-3</v>
      </c>
      <c r="K1675" s="1">
        <f t="shared" si="1254"/>
        <v>6.2217831032794204E-3</v>
      </c>
      <c r="L1675" s="1">
        <f t="shared" si="1254"/>
        <v>2.3495586609537801E-2</v>
      </c>
      <c r="M1675" s="1">
        <f t="shared" si="1254"/>
        <v>6.5438394044359501E-3</v>
      </c>
      <c r="N1675" s="1">
        <f t="shared" si="1254"/>
        <v>8.5472666581862897E-3</v>
      </c>
      <c r="O1675" s="1">
        <f t="shared" si="1254"/>
        <v>1.0818636652729099E-2</v>
      </c>
      <c r="P1675" s="1">
        <f t="shared" si="1254"/>
        <v>1.03316181944567E-2</v>
      </c>
      <c r="Q1675" s="1">
        <f t="shared" si="1254"/>
        <v>7.3093370844151502E-3</v>
      </c>
      <c r="R1675" s="1">
        <f t="shared" si="1254"/>
        <v>6.1757993118085599E-3</v>
      </c>
      <c r="S1675" s="1">
        <f t="shared" si="1254"/>
        <v>2.2391917353056299E-3</v>
      </c>
      <c r="T1675" s="1">
        <f t="shared" si="1254"/>
        <v>1.15325451471819E-2</v>
      </c>
      <c r="U1675" s="1">
        <f t="shared" si="1254"/>
        <v>1.42598229221971E-2</v>
      </c>
      <c r="V1675" s="1">
        <f t="shared" si="1254"/>
        <v>2.4884325680820302E-2</v>
      </c>
      <c r="W1675" s="1">
        <f t="shared" si="1217"/>
        <v>0.19993179598386401</v>
      </c>
    </row>
    <row r="1676" spans="1:23">
      <c r="A1676" s="1" t="s">
        <v>41</v>
      </c>
      <c r="B1676" s="1">
        <v>4</v>
      </c>
      <c r="C1676" s="1" t="s">
        <v>25</v>
      </c>
      <c r="D1676" s="1">
        <f t="shared" ref="D1676:V1676" si="1255">D$1634*D452</f>
        <v>1.75050243230272E-3</v>
      </c>
      <c r="E1676" s="1">
        <f t="shared" si="1255"/>
        <v>2.7287672763020702E-3</v>
      </c>
      <c r="F1676" s="1">
        <f t="shared" si="1255"/>
        <v>4.1154546023179604E-3</v>
      </c>
      <c r="G1676" s="1">
        <f t="shared" si="1255"/>
        <v>4.2230138427329896E-3</v>
      </c>
      <c r="H1676" s="1">
        <f t="shared" si="1255"/>
        <v>3.8932170253027103E-4</v>
      </c>
      <c r="I1676" s="1">
        <f t="shared" si="1255"/>
        <v>4.6389603133802001E-4</v>
      </c>
      <c r="J1676" s="1">
        <f t="shared" si="1255"/>
        <v>1.13534615767216E-3</v>
      </c>
      <c r="K1676" s="1">
        <f t="shared" si="1255"/>
        <v>1.5092580670091301E-3</v>
      </c>
      <c r="L1676" s="1">
        <f t="shared" si="1255"/>
        <v>8.6294887120842798E-4</v>
      </c>
      <c r="M1676" s="1">
        <f t="shared" si="1255"/>
        <v>1.94403514563088E-3</v>
      </c>
      <c r="N1676" s="1">
        <f t="shared" si="1255"/>
        <v>4.5141786840695297E-4</v>
      </c>
      <c r="O1676" s="1">
        <f t="shared" si="1255"/>
        <v>9.1060562640032895E-4</v>
      </c>
      <c r="P1676" s="1">
        <f t="shared" si="1255"/>
        <v>4.8910940696403696E-4</v>
      </c>
      <c r="Q1676" s="1">
        <f t="shared" si="1255"/>
        <v>1.92802153290931E-5</v>
      </c>
      <c r="R1676" s="1">
        <f t="shared" si="1255"/>
        <v>1.9074867916710501E-4</v>
      </c>
      <c r="S1676" s="1">
        <f t="shared" si="1255"/>
        <v>1.75180731902951E-3</v>
      </c>
      <c r="T1676" s="1">
        <f t="shared" si="1255"/>
        <v>2.8926588217752999E-3</v>
      </c>
      <c r="U1676" s="1">
        <f t="shared" si="1255"/>
        <v>1.81305149413185E-3</v>
      </c>
      <c r="V1676" s="1">
        <f t="shared" si="1255"/>
        <v>6.9920121473050106E-5</v>
      </c>
      <c r="W1676" s="1">
        <f t="shared" si="1217"/>
        <v>2.7711143681721902E-2</v>
      </c>
    </row>
    <row r="1677" spans="1:23">
      <c r="A1677" s="1" t="s">
        <v>41</v>
      </c>
      <c r="B1677" s="1">
        <v>4</v>
      </c>
      <c r="C1677" s="1" t="s">
        <v>27</v>
      </c>
      <c r="D1677" s="1">
        <f t="shared" ref="D1677:V1677" si="1256">D$1634*D453</f>
        <v>2.28455334402939E-3</v>
      </c>
      <c r="E1677" s="1">
        <f t="shared" si="1256"/>
        <v>3.6503050919292801E-3</v>
      </c>
      <c r="F1677" s="1">
        <f t="shared" si="1256"/>
        <v>4.2818285793423498E-3</v>
      </c>
      <c r="G1677" s="1">
        <f t="shared" si="1256"/>
        <v>4.2546469052253703E-3</v>
      </c>
      <c r="H1677" s="1">
        <f t="shared" si="1256"/>
        <v>3.69060996818653E-4</v>
      </c>
      <c r="I1677" s="1">
        <f t="shared" si="1256"/>
        <v>5.9153345931527396E-4</v>
      </c>
      <c r="J1677" s="1">
        <f t="shared" si="1256"/>
        <v>1.5605774423608099E-3</v>
      </c>
      <c r="K1677" s="1">
        <f t="shared" si="1256"/>
        <v>2.2850277433524402E-3</v>
      </c>
      <c r="L1677" s="1">
        <f t="shared" si="1256"/>
        <v>1.23025709251459E-3</v>
      </c>
      <c r="M1677" s="1">
        <f t="shared" si="1256"/>
        <v>2.0213419577147498E-3</v>
      </c>
      <c r="N1677" s="1">
        <f t="shared" si="1256"/>
        <v>6.5810455779501196E-4</v>
      </c>
      <c r="O1677" s="1">
        <f t="shared" si="1256"/>
        <v>1.20093841481609E-3</v>
      </c>
      <c r="P1677" s="1">
        <f t="shared" si="1256"/>
        <v>2.18406271544848E-3</v>
      </c>
      <c r="Q1677" s="1">
        <f t="shared" si="1256"/>
        <v>3.7033352445043499E-4</v>
      </c>
      <c r="R1677" s="1">
        <f t="shared" si="1256"/>
        <v>3.0754207761085698E-4</v>
      </c>
      <c r="S1677" s="1">
        <f t="shared" si="1256"/>
        <v>2.10216878283541E-3</v>
      </c>
      <c r="T1677" s="1">
        <f t="shared" si="1256"/>
        <v>3.10982593366382E-3</v>
      </c>
      <c r="U1677" s="1">
        <f t="shared" si="1256"/>
        <v>2.1652167978142502E-3</v>
      </c>
      <c r="V1677" s="1">
        <f t="shared" si="1256"/>
        <v>9.6578160116430202E-5</v>
      </c>
      <c r="W1677" s="1">
        <f t="shared" si="1217"/>
        <v>3.47239035771537E-2</v>
      </c>
    </row>
    <row r="1678" spans="1:23">
      <c r="A1678" s="1" t="s">
        <v>41</v>
      </c>
      <c r="B1678" s="1">
        <v>4</v>
      </c>
      <c r="C1678" s="1" t="s">
        <v>28</v>
      </c>
      <c r="D1678" s="1">
        <f t="shared" ref="D1678:V1678" si="1257">D$1634*D454</f>
        <v>3.06693234478828E-3</v>
      </c>
      <c r="E1678" s="1">
        <f t="shared" si="1257"/>
        <v>3.8381831099815402E-3</v>
      </c>
      <c r="F1678" s="1">
        <f t="shared" si="1257"/>
        <v>4.8699029337751004E-3</v>
      </c>
      <c r="G1678" s="1">
        <f t="shared" si="1257"/>
        <v>5.5674189986592197E-3</v>
      </c>
      <c r="H1678" s="1">
        <f t="shared" si="1257"/>
        <v>3.6845928450603398E-3</v>
      </c>
      <c r="I1678" s="1">
        <f t="shared" si="1257"/>
        <v>6.8572107858124798E-4</v>
      </c>
      <c r="J1678" s="1">
        <f t="shared" si="1257"/>
        <v>2.2771290183204798E-3</v>
      </c>
      <c r="K1678" s="1">
        <f t="shared" si="1257"/>
        <v>3.0800997457658898E-3</v>
      </c>
      <c r="L1678" s="1">
        <f t="shared" si="1257"/>
        <v>5.5495104257776698E-4</v>
      </c>
      <c r="M1678" s="1">
        <f t="shared" si="1257"/>
        <v>2.32705903256567E-3</v>
      </c>
      <c r="N1678" s="1">
        <f t="shared" si="1257"/>
        <v>7.8544662699944604E-4</v>
      </c>
      <c r="O1678" s="1">
        <f t="shared" si="1257"/>
        <v>1.35076661257209E-3</v>
      </c>
      <c r="P1678" s="1">
        <f t="shared" si="1257"/>
        <v>3.6420014014774101E-3</v>
      </c>
      <c r="Q1678" s="1">
        <f t="shared" si="1257"/>
        <v>1.09194310088473E-3</v>
      </c>
      <c r="R1678" s="1">
        <f t="shared" si="1257"/>
        <v>4.9530793526609499E-4</v>
      </c>
      <c r="S1678" s="1">
        <f t="shared" si="1257"/>
        <v>2.4525302466413199E-3</v>
      </c>
      <c r="T1678" s="1">
        <f t="shared" si="1257"/>
        <v>3.1834293533368999E-3</v>
      </c>
      <c r="U1678" s="1">
        <f t="shared" si="1257"/>
        <v>2.5060466521682899E-3</v>
      </c>
      <c r="V1678" s="1">
        <f t="shared" si="1257"/>
        <v>3.2525854381324599E-4</v>
      </c>
      <c r="W1678" s="1">
        <f t="shared" si="1217"/>
        <v>4.5784720623235103E-2</v>
      </c>
    </row>
    <row r="1679" spans="1:23">
      <c r="A1679" s="1" t="s">
        <v>41</v>
      </c>
      <c r="B1679" s="1">
        <v>4</v>
      </c>
      <c r="C1679" s="1" t="s">
        <v>29</v>
      </c>
      <c r="D1679" s="1">
        <f t="shared" ref="D1679:V1679" si="1258">D$1634*D455</f>
        <v>3.6900482336784E-3</v>
      </c>
      <c r="E1679" s="1">
        <f t="shared" si="1258"/>
        <v>4.35967750877012E-3</v>
      </c>
      <c r="F1679" s="1">
        <f t="shared" si="1258"/>
        <v>4.6425413148525399E-3</v>
      </c>
      <c r="G1679" s="1">
        <f t="shared" si="1258"/>
        <v>4.5709775301491897E-3</v>
      </c>
      <c r="H1679" s="1">
        <f t="shared" si="1258"/>
        <v>4.0490897499701403E-3</v>
      </c>
      <c r="I1679" s="1">
        <f t="shared" si="1258"/>
        <v>1.12673039869576E-3</v>
      </c>
      <c r="J1679" s="1">
        <f t="shared" si="1258"/>
        <v>2.8017441272409401E-3</v>
      </c>
      <c r="K1679" s="1">
        <f t="shared" si="1258"/>
        <v>3.61321160865584E-3</v>
      </c>
      <c r="L1679" s="1">
        <f t="shared" si="1258"/>
        <v>9.7497961292881497E-4</v>
      </c>
      <c r="M1679" s="1">
        <f t="shared" si="1258"/>
        <v>2.02508391406564E-3</v>
      </c>
      <c r="N1679" s="1">
        <f t="shared" si="1258"/>
        <v>7.6740107446061402E-4</v>
      </c>
      <c r="O1679" s="1">
        <f t="shared" si="1258"/>
        <v>1.1215070644379601E-3</v>
      </c>
      <c r="P1679" s="1">
        <f t="shared" si="1258"/>
        <v>4.3089429081229601E-3</v>
      </c>
      <c r="Q1679" s="1">
        <f t="shared" si="1258"/>
        <v>2.5752516387380002E-3</v>
      </c>
      <c r="R1679" s="1">
        <f t="shared" si="1258"/>
        <v>7.9717438014567795E-4</v>
      </c>
      <c r="S1679" s="1">
        <f t="shared" si="1258"/>
        <v>2.8028917104472202E-3</v>
      </c>
      <c r="T1679" s="1">
        <f t="shared" si="1258"/>
        <v>3.2037184247558298E-3</v>
      </c>
      <c r="U1679" s="1">
        <f t="shared" si="1258"/>
        <v>2.52496069380384E-3</v>
      </c>
      <c r="V1679" s="1">
        <f t="shared" si="1258"/>
        <v>3.3511906892953302E-4</v>
      </c>
      <c r="W1679" s="1">
        <f t="shared" si="1217"/>
        <v>5.0291050962848999E-2</v>
      </c>
    </row>
    <row r="1680" spans="1:23">
      <c r="A1680" s="1" t="s">
        <v>41</v>
      </c>
      <c r="B1680" s="1">
        <v>4</v>
      </c>
      <c r="C1680" s="1" t="s">
        <v>30</v>
      </c>
      <c r="D1680" s="1">
        <f t="shared" ref="D1680:V1680" si="1259">D$1634*D456</f>
        <v>5.5700848433260499E-3</v>
      </c>
      <c r="E1680" s="1">
        <f t="shared" si="1259"/>
        <v>5.9462647468599096E-3</v>
      </c>
      <c r="F1680" s="1">
        <f t="shared" si="1259"/>
        <v>4.6425413148525399E-3</v>
      </c>
      <c r="G1680" s="1">
        <f t="shared" si="1259"/>
        <v>4.7449593738572897E-3</v>
      </c>
      <c r="H1680" s="1">
        <f t="shared" si="1259"/>
        <v>1.94286968387751E-3</v>
      </c>
      <c r="I1680" s="1">
        <f t="shared" si="1259"/>
        <v>1.85822489972402E-3</v>
      </c>
      <c r="J1680" s="1">
        <f t="shared" si="1259"/>
        <v>3.9244778389614298E-3</v>
      </c>
      <c r="K1680" s="1">
        <f t="shared" si="1259"/>
        <v>3.3475748355951602E-3</v>
      </c>
      <c r="L1680" s="1">
        <f t="shared" si="1259"/>
        <v>2.00163904169768E-3</v>
      </c>
      <c r="M1680" s="1">
        <f t="shared" si="1259"/>
        <v>2.1536835121612401E-3</v>
      </c>
      <c r="N1680" s="1">
        <f t="shared" si="1259"/>
        <v>9.2078827104068205E-4</v>
      </c>
      <c r="O1680" s="1">
        <f t="shared" si="1259"/>
        <v>1.06809508270054E-3</v>
      </c>
      <c r="P1680" s="1">
        <f t="shared" si="1259"/>
        <v>5.4083720811939602E-3</v>
      </c>
      <c r="Q1680" s="1">
        <f t="shared" si="1259"/>
        <v>4.4489047856645604E-3</v>
      </c>
      <c r="R1680" s="1">
        <f t="shared" si="1259"/>
        <v>1.0646948887866299E-3</v>
      </c>
      <c r="S1680" s="1">
        <f t="shared" si="1259"/>
        <v>2.7153013444957399E-3</v>
      </c>
      <c r="T1680" s="1">
        <f t="shared" si="1259"/>
        <v>3.1302927195769399E-3</v>
      </c>
      <c r="U1680" s="1">
        <f t="shared" si="1259"/>
        <v>2.0422724860145198E-3</v>
      </c>
      <c r="V1680" s="1">
        <f t="shared" si="1259"/>
        <v>4.23627332448461E-4</v>
      </c>
      <c r="W1680" s="1">
        <f t="shared" si="1217"/>
        <v>5.7354669082834903E-2</v>
      </c>
    </row>
    <row r="1681" spans="1:23">
      <c r="A1681" s="1" t="s">
        <v>41</v>
      </c>
      <c r="B1681" s="1">
        <v>4</v>
      </c>
      <c r="C1681" s="1" t="s">
        <v>31</v>
      </c>
      <c r="D1681" s="1">
        <f t="shared" ref="D1681:V1681" si="1260">D$1634*D457</f>
        <v>6.8492322220585801E-3</v>
      </c>
      <c r="E1681" s="1">
        <f t="shared" si="1260"/>
        <v>6.1968487206063997E-3</v>
      </c>
      <c r="F1681" s="1">
        <f t="shared" si="1260"/>
        <v>4.7155346269623097E-3</v>
      </c>
      <c r="G1681" s="1">
        <f t="shared" si="1260"/>
        <v>4.8556750925806197E-3</v>
      </c>
      <c r="H1681" s="1">
        <f t="shared" si="1260"/>
        <v>3.8226929801137102E-3</v>
      </c>
      <c r="I1681" s="1">
        <f t="shared" si="1260"/>
        <v>2.06948684947948E-3</v>
      </c>
      <c r="J1681" s="1">
        <f t="shared" si="1260"/>
        <v>1.8897213761353299E-3</v>
      </c>
      <c r="K1681" s="1">
        <f t="shared" si="1260"/>
        <v>3.61964571734589E-3</v>
      </c>
      <c r="L1681" s="1">
        <f t="shared" si="1260"/>
        <v>3.9488235123424304E-3</v>
      </c>
      <c r="M1681" s="1">
        <f t="shared" si="1260"/>
        <v>1.80666595969114E-3</v>
      </c>
      <c r="N1681" s="1">
        <f t="shared" si="1260"/>
        <v>9.2469504014702601E-4</v>
      </c>
      <c r="O1681" s="1">
        <f t="shared" si="1260"/>
        <v>1.43547411270235E-3</v>
      </c>
      <c r="P1681" s="1">
        <f t="shared" si="1260"/>
        <v>5.9350396276107303E-3</v>
      </c>
      <c r="Q1681" s="1">
        <f t="shared" si="1260"/>
        <v>6.0102823515074096E-3</v>
      </c>
      <c r="R1681" s="1">
        <f t="shared" si="1260"/>
        <v>1.0703667722716001E-3</v>
      </c>
      <c r="S1681" s="1">
        <f t="shared" si="1260"/>
        <v>2.62771097854427E-3</v>
      </c>
      <c r="T1681" s="1">
        <f t="shared" si="1260"/>
        <v>3.1634364727415902E-3</v>
      </c>
      <c r="U1681" s="1">
        <f t="shared" si="1260"/>
        <v>1.9760419148805901E-3</v>
      </c>
      <c r="V1681" s="1">
        <f t="shared" si="1260"/>
        <v>6.9470880383838804E-4</v>
      </c>
      <c r="W1681" s="1">
        <f t="shared" si="1217"/>
        <v>6.3612083131559902E-2</v>
      </c>
    </row>
    <row r="1682" spans="1:23">
      <c r="A1682" s="1" t="s">
        <v>41</v>
      </c>
      <c r="B1682" s="1">
        <v>4</v>
      </c>
      <c r="C1682" s="1" t="s">
        <v>32</v>
      </c>
      <c r="D1682" s="1">
        <f t="shared" ref="D1682:V1682" si="1261">D$1634*D458</f>
        <v>8.2375199178842395E-3</v>
      </c>
      <c r="E1682" s="1">
        <f t="shared" si="1261"/>
        <v>7.5018037549395298E-3</v>
      </c>
      <c r="F1682" s="1">
        <f t="shared" si="1261"/>
        <v>5.1670892980929797E-3</v>
      </c>
      <c r="G1682" s="1">
        <f t="shared" si="1261"/>
        <v>4.9822073425501504E-3</v>
      </c>
      <c r="H1682" s="1">
        <f t="shared" si="1261"/>
        <v>2.9294764512701799E-3</v>
      </c>
      <c r="I1682" s="1">
        <f t="shared" si="1261"/>
        <v>2.1179010462984401E-3</v>
      </c>
      <c r="J1682" s="1">
        <f t="shared" si="1261"/>
        <v>5.5243150269758904E-3</v>
      </c>
      <c r="K1682" s="1">
        <f t="shared" si="1261"/>
        <v>4.2731673285782302E-3</v>
      </c>
      <c r="L1682" s="1">
        <f t="shared" si="1261"/>
        <v>6.47281022286643E-3</v>
      </c>
      <c r="M1682" s="1">
        <f t="shared" si="1261"/>
        <v>1.7349571439653801E-3</v>
      </c>
      <c r="N1682" s="1">
        <f t="shared" si="1261"/>
        <v>1.04087491190476E-3</v>
      </c>
      <c r="O1682" s="1">
        <f t="shared" si="1261"/>
        <v>1.4836099446876401E-3</v>
      </c>
      <c r="P1682" s="1">
        <f t="shared" si="1261"/>
        <v>6.9348828248600699E-3</v>
      </c>
      <c r="Q1682" s="1">
        <f t="shared" si="1261"/>
        <v>4.7611802577794196E-3</v>
      </c>
      <c r="R1682" s="1">
        <f t="shared" si="1261"/>
        <v>1.3602593762479199E-3</v>
      </c>
      <c r="S1682" s="1">
        <f t="shared" si="1261"/>
        <v>2.36493988068984E-3</v>
      </c>
      <c r="T1682" s="1">
        <f t="shared" si="1261"/>
        <v>3.9166497372431002E-3</v>
      </c>
      <c r="U1682" s="1">
        <f t="shared" si="1261"/>
        <v>2.27213009587057E-3</v>
      </c>
      <c r="V1682" s="1">
        <f t="shared" si="1261"/>
        <v>9.09441669736091E-4</v>
      </c>
      <c r="W1682" s="1">
        <f t="shared" si="1217"/>
        <v>7.3985216232440906E-2</v>
      </c>
    </row>
    <row r="1683" spans="1:23">
      <c r="A1683" s="1" t="s">
        <v>41</v>
      </c>
      <c r="B1683" s="1">
        <v>4</v>
      </c>
      <c r="C1683" s="1" t="s">
        <v>33</v>
      </c>
      <c r="D1683" s="1">
        <f t="shared" ref="D1683:V1683" si="1262">D$1634*D459</f>
        <v>9.0610750444420005E-3</v>
      </c>
      <c r="E1683" s="1">
        <f t="shared" si="1262"/>
        <v>8.7429632959520904E-3</v>
      </c>
      <c r="F1683" s="1">
        <f t="shared" si="1262"/>
        <v>5.6790308431209201E-3</v>
      </c>
      <c r="G1683" s="1">
        <f t="shared" si="1262"/>
        <v>4.6184271238877599E-3</v>
      </c>
      <c r="H1683" s="1">
        <f t="shared" si="1262"/>
        <v>2.6348991369942901E-3</v>
      </c>
      <c r="I1683" s="1">
        <f t="shared" si="1262"/>
        <v>9.4337263147050501E-3</v>
      </c>
      <c r="J1683" s="1">
        <f t="shared" si="1262"/>
        <v>1.6773206240741599E-2</v>
      </c>
      <c r="K1683" s="1">
        <f t="shared" si="1262"/>
        <v>5.0103323527812297E-3</v>
      </c>
      <c r="L1683" s="1">
        <f t="shared" si="1262"/>
        <v>5.9848001497996104E-3</v>
      </c>
      <c r="M1683" s="1">
        <f t="shared" si="1262"/>
        <v>1.76566242271236E-3</v>
      </c>
      <c r="N1683" s="1">
        <f t="shared" si="1262"/>
        <v>1.3896005638020801E-3</v>
      </c>
      <c r="O1683" s="1">
        <f t="shared" si="1262"/>
        <v>1.94682698251601E-3</v>
      </c>
      <c r="P1683" s="1">
        <f t="shared" si="1262"/>
        <v>7.6092221468523702E-3</v>
      </c>
      <c r="Q1683" s="1">
        <f t="shared" si="1262"/>
        <v>4.60504223023059E-3</v>
      </c>
      <c r="R1683" s="1">
        <f t="shared" si="1262"/>
        <v>3.8588505171996599E-3</v>
      </c>
      <c r="S1683" s="1">
        <f t="shared" si="1262"/>
        <v>2.10216878283541E-3</v>
      </c>
      <c r="T1683" s="1">
        <f t="shared" si="1262"/>
        <v>4.3468076704069004E-3</v>
      </c>
      <c r="U1683" s="1">
        <f t="shared" si="1262"/>
        <v>2.65776650185347E-3</v>
      </c>
      <c r="V1683" s="1">
        <f t="shared" si="1262"/>
        <v>1.1347335114697101E-3</v>
      </c>
      <c r="W1683" s="1">
        <f t="shared" si="1217"/>
        <v>9.9355141832303095E-2</v>
      </c>
    </row>
    <row r="1684" spans="1:23">
      <c r="A1684" s="1" t="s">
        <v>41</v>
      </c>
      <c r="B1684" s="1">
        <v>4</v>
      </c>
      <c r="C1684" s="1" t="s">
        <v>34</v>
      </c>
      <c r="D1684" s="1">
        <f t="shared" ref="D1684:V1684" si="1263">D$1634*D460</f>
        <v>9.9317864947451092E-3</v>
      </c>
      <c r="E1684" s="1">
        <f t="shared" si="1263"/>
        <v>1.0155901278338399E-2</v>
      </c>
      <c r="F1684" s="1">
        <f t="shared" si="1263"/>
        <v>6.9080568258723897E-3</v>
      </c>
      <c r="G1684" s="1">
        <f t="shared" si="1263"/>
        <v>4.7765924363496696E-3</v>
      </c>
      <c r="H1684" s="1">
        <f t="shared" si="1263"/>
        <v>3.4219456841075402E-3</v>
      </c>
      <c r="I1684" s="1">
        <f t="shared" si="1263"/>
        <v>7.1890680985533398E-3</v>
      </c>
      <c r="J1684" s="1">
        <f t="shared" si="1263"/>
        <v>3.1092054527203001E-2</v>
      </c>
      <c r="K1684" s="1">
        <f t="shared" si="1263"/>
        <v>5.0443412130000698E-3</v>
      </c>
      <c r="L1684" s="1">
        <f t="shared" si="1263"/>
        <v>8.6718037290808396E-3</v>
      </c>
      <c r="M1684" s="1">
        <f t="shared" si="1263"/>
        <v>1.87648353028957E-3</v>
      </c>
      <c r="N1684" s="1">
        <f t="shared" si="1263"/>
        <v>1.5326627277439399E-3</v>
      </c>
      <c r="O1684" s="1">
        <f t="shared" si="1263"/>
        <v>2.2792244169008999E-3</v>
      </c>
      <c r="P1684" s="1">
        <f t="shared" si="1263"/>
        <v>8.3228267964543506E-3</v>
      </c>
      <c r="Q1684" s="1">
        <f t="shared" si="1263"/>
        <v>4.3708359195161299E-3</v>
      </c>
      <c r="R1684" s="1">
        <f t="shared" si="1263"/>
        <v>3.36493038103618E-3</v>
      </c>
      <c r="S1684" s="1">
        <f t="shared" si="1263"/>
        <v>1.6642169530780399E-3</v>
      </c>
      <c r="T1684" s="1">
        <f t="shared" si="1263"/>
        <v>4.6189774182442698E-3</v>
      </c>
      <c r="U1684" s="1">
        <f t="shared" si="1263"/>
        <v>2.7962045542662202E-3</v>
      </c>
      <c r="V1684" s="1">
        <f t="shared" si="1263"/>
        <v>1.3640648271006899E-3</v>
      </c>
      <c r="W1684" s="1">
        <f t="shared" si="1217"/>
        <v>0.11938197781188099</v>
      </c>
    </row>
    <row r="1685" spans="1:23">
      <c r="A1685" s="1" t="s">
        <v>41</v>
      </c>
      <c r="B1685" s="1">
        <v>4</v>
      </c>
      <c r="C1685" s="1" t="s">
        <v>35</v>
      </c>
      <c r="D1685" s="1">
        <f t="shared" ref="D1685:V1685" si="1264">D$1634*D461</f>
        <v>1.08935170293339E-2</v>
      </c>
      <c r="E1685" s="1">
        <f t="shared" si="1264"/>
        <v>1.14860022104715E-2</v>
      </c>
      <c r="F1685" s="1">
        <f t="shared" si="1264"/>
        <v>7.2375102457226696E-3</v>
      </c>
      <c r="G1685" s="1">
        <f t="shared" si="1264"/>
        <v>4.9505742800577696E-3</v>
      </c>
      <c r="H1685" s="1">
        <f t="shared" si="1264"/>
        <v>2.968641301244E-3</v>
      </c>
      <c r="I1685" s="1">
        <f t="shared" si="1264"/>
        <v>7.2533269416039598E-3</v>
      </c>
      <c r="J1685" s="1">
        <f t="shared" si="1264"/>
        <v>4.1396711338492598E-2</v>
      </c>
      <c r="K1685" s="1">
        <f t="shared" si="1264"/>
        <v>5.8072426719632704E-3</v>
      </c>
      <c r="L1685" s="1">
        <f t="shared" si="1264"/>
        <v>1.25134523213254E-2</v>
      </c>
      <c r="M1685" s="1">
        <f t="shared" si="1264"/>
        <v>1.8607246904277801E-3</v>
      </c>
      <c r="N1685" s="1">
        <f t="shared" si="1264"/>
        <v>2.5277726301172398E-3</v>
      </c>
      <c r="O1685" s="1">
        <f t="shared" si="1264"/>
        <v>2.9005813952455001E-3</v>
      </c>
      <c r="P1685" s="1">
        <f t="shared" si="1264"/>
        <v>8.8065301075880703E-3</v>
      </c>
      <c r="Q1685" s="1">
        <f t="shared" si="1264"/>
        <v>4.7611802577794196E-3</v>
      </c>
      <c r="R1685" s="1">
        <f t="shared" si="1264"/>
        <v>3.65781628121362E-3</v>
      </c>
      <c r="S1685" s="1">
        <f t="shared" si="1264"/>
        <v>1.48903622117508E-3</v>
      </c>
      <c r="T1685" s="1">
        <f t="shared" si="1264"/>
        <v>4.7767582699941502E-3</v>
      </c>
      <c r="U1685" s="1">
        <f t="shared" si="1264"/>
        <v>3.1631256082995298E-3</v>
      </c>
      <c r="V1685" s="1">
        <f t="shared" si="1264"/>
        <v>2.01159426537465E-3</v>
      </c>
      <c r="W1685" s="1">
        <f t="shared" si="1217"/>
        <v>0.14046209806743001</v>
      </c>
    </row>
    <row r="1686" spans="1:23">
      <c r="A1686" s="1" t="s">
        <v>41</v>
      </c>
      <c r="B1686" s="1">
        <v>4</v>
      </c>
      <c r="C1686" s="1" t="s">
        <v>36</v>
      </c>
      <c r="D1686" s="1">
        <f t="shared" ref="D1686:V1686" si="1265">D$1634*D462</f>
        <v>1.1775045612122099E-2</v>
      </c>
      <c r="E1686" s="1">
        <f t="shared" si="1265"/>
        <v>1.2545697695885E-2</v>
      </c>
      <c r="F1686" s="1">
        <f t="shared" si="1265"/>
        <v>7.2375102457226696E-3</v>
      </c>
      <c r="G1686" s="1">
        <f t="shared" si="1265"/>
        <v>5.0296569362887197E-3</v>
      </c>
      <c r="H1686" s="1">
        <f t="shared" si="1265"/>
        <v>3.2010223230464398E-3</v>
      </c>
      <c r="I1686" s="1">
        <f t="shared" si="1265"/>
        <v>3.03953130210661E-3</v>
      </c>
      <c r="J1686" s="1">
        <f t="shared" si="1265"/>
        <v>2.5929580972519199E-3</v>
      </c>
      <c r="K1686" s="1">
        <f t="shared" si="1265"/>
        <v>6.1133224139328403E-3</v>
      </c>
      <c r="L1686" s="1">
        <f t="shared" si="1265"/>
        <v>1.5863622396487101E-2</v>
      </c>
      <c r="M1686" s="1">
        <f t="shared" si="1265"/>
        <v>1.6794699412471499E-3</v>
      </c>
      <c r="N1686" s="1">
        <f t="shared" si="1265"/>
        <v>3.4656762705761899E-3</v>
      </c>
      <c r="O1686" s="1">
        <f t="shared" si="1265"/>
        <v>2.9120010070378E-3</v>
      </c>
      <c r="P1686" s="1">
        <f t="shared" si="1265"/>
        <v>9.2953549831926198E-3</v>
      </c>
      <c r="Q1686" s="1">
        <f t="shared" si="1265"/>
        <v>4.8392487609636801E-3</v>
      </c>
      <c r="R1686" s="1">
        <f t="shared" si="1265"/>
        <v>5.38803436675019E-3</v>
      </c>
      <c r="S1686" s="1">
        <f t="shared" si="1265"/>
        <v>1.31385548927213E-3</v>
      </c>
      <c r="T1686" s="1">
        <f t="shared" si="1265"/>
        <v>6.23238807274391E-3</v>
      </c>
      <c r="U1686" s="1">
        <f t="shared" si="1265"/>
        <v>3.7726934001379702E-3</v>
      </c>
      <c r="V1686" s="1">
        <f t="shared" si="1265"/>
        <v>2.9373756089112598E-3</v>
      </c>
      <c r="W1686" s="1">
        <f t="shared" si="1217"/>
        <v>0.109234464923676</v>
      </c>
    </row>
    <row r="1687" spans="1:23">
      <c r="A1687" s="1" t="s">
        <v>41</v>
      </c>
      <c r="B1687" s="1">
        <v>4</v>
      </c>
      <c r="C1687" s="1" t="s">
        <v>37</v>
      </c>
      <c r="D1687" s="1">
        <f t="shared" ref="D1687:V1687" si="1266">D$1634*D463</f>
        <v>1.32926475604243E-2</v>
      </c>
      <c r="E1687" s="1">
        <f t="shared" si="1266"/>
        <v>1.3791458855999099E-2</v>
      </c>
      <c r="F1687" s="1">
        <f t="shared" si="1266"/>
        <v>6.8034069160375901E-3</v>
      </c>
      <c r="G1687" s="1">
        <f t="shared" si="1266"/>
        <v>5.1878222487506398E-3</v>
      </c>
      <c r="H1687" s="1">
        <f t="shared" si="1266"/>
        <v>3.62007958100352E-3</v>
      </c>
      <c r="I1687" s="1">
        <f t="shared" si="1266"/>
        <v>2.6803859875223399E-3</v>
      </c>
      <c r="J1687" s="1">
        <f t="shared" si="1266"/>
        <v>2.3827143876799001E-3</v>
      </c>
      <c r="K1687" s="1">
        <f t="shared" si="1266"/>
        <v>6.15008874930456E-3</v>
      </c>
      <c r="L1687" s="1">
        <f t="shared" si="1266"/>
        <v>1.5345436860480101E-2</v>
      </c>
      <c r="M1687" s="1">
        <f t="shared" si="1266"/>
        <v>1.81619605959873E-3</v>
      </c>
      <c r="N1687" s="1">
        <f t="shared" si="1266"/>
        <v>3.0646743273035001E-3</v>
      </c>
      <c r="O1687" s="1">
        <f t="shared" si="1266"/>
        <v>2.9091822421017299E-3</v>
      </c>
      <c r="P1687" s="1">
        <f t="shared" si="1266"/>
        <v>9.7887323605490104E-3</v>
      </c>
      <c r="Q1687" s="1">
        <f t="shared" si="1266"/>
        <v>4.21469794982288E-3</v>
      </c>
      <c r="R1687" s="1">
        <f t="shared" si="1266"/>
        <v>8.8676914368633706E-3</v>
      </c>
      <c r="S1687" s="1">
        <f t="shared" si="1266"/>
        <v>8.7590365951475599E-4</v>
      </c>
      <c r="T1687" s="1">
        <f t="shared" si="1266"/>
        <v>7.0217366177287802E-3</v>
      </c>
      <c r="U1687" s="1">
        <f t="shared" si="1266"/>
        <v>4.0983721522149701E-3</v>
      </c>
      <c r="V1687" s="1">
        <f t="shared" si="1266"/>
        <v>2.6527739116581398E-3</v>
      </c>
      <c r="W1687" s="1">
        <f t="shared" si="1217"/>
        <v>0.11456400186455799</v>
      </c>
    </row>
    <row r="1688" spans="1:23">
      <c r="A1688" s="1" t="s">
        <v>41</v>
      </c>
      <c r="B1688" s="1">
        <v>4</v>
      </c>
      <c r="C1688" s="1" t="s">
        <v>38</v>
      </c>
      <c r="D1688" s="1">
        <f t="shared" ref="D1688:V1688" si="1267">D$1634*D464</f>
        <v>1.37268703434503E-2</v>
      </c>
      <c r="E1688" s="1">
        <f t="shared" si="1267"/>
        <v>1.5262167956529E-2</v>
      </c>
      <c r="F1688" s="1">
        <f t="shared" si="1267"/>
        <v>6.8034069160375901E-3</v>
      </c>
      <c r="G1688" s="1">
        <f t="shared" si="1267"/>
        <v>5.4812189033674802E-3</v>
      </c>
      <c r="H1688" s="1">
        <f t="shared" si="1267"/>
        <v>3.89945433174179E-3</v>
      </c>
      <c r="I1688" s="1">
        <f t="shared" si="1267"/>
        <v>3.02896820461884E-3</v>
      </c>
      <c r="J1688" s="1">
        <f t="shared" si="1267"/>
        <v>2.4555299635915899E-3</v>
      </c>
      <c r="K1688" s="1">
        <f t="shared" si="1267"/>
        <v>6.4313512148982304E-3</v>
      </c>
      <c r="L1688" s="1">
        <f t="shared" si="1267"/>
        <v>1.5345436860480101E-2</v>
      </c>
      <c r="M1688" s="1">
        <f t="shared" si="1267"/>
        <v>1.7084380300402199E-3</v>
      </c>
      <c r="N1688" s="1">
        <f t="shared" si="1267"/>
        <v>2.63632500028639E-3</v>
      </c>
      <c r="O1688" s="1">
        <f t="shared" si="1267"/>
        <v>3.2530715643029101E-3</v>
      </c>
      <c r="P1688" s="1">
        <f t="shared" si="1267"/>
        <v>1.02980434940369E-2</v>
      </c>
      <c r="Q1688" s="1">
        <f t="shared" si="1267"/>
        <v>6.3373417179736196E-3</v>
      </c>
      <c r="R1688" s="1">
        <f t="shared" si="1267"/>
        <v>1.00048798409003E-2</v>
      </c>
      <c r="S1688" s="1">
        <f t="shared" si="1267"/>
        <v>3.9433708293550002E-4</v>
      </c>
      <c r="T1688" s="1">
        <f t="shared" si="1267"/>
        <v>7.03974501980573E-3</v>
      </c>
      <c r="U1688" s="1">
        <f t="shared" si="1267"/>
        <v>4.4081699215359196E-3</v>
      </c>
      <c r="V1688" s="1">
        <f t="shared" si="1267"/>
        <v>4.1560582204281998E-3</v>
      </c>
      <c r="W1688" s="1">
        <f t="shared" si="1217"/>
        <v>0.122670814586961</v>
      </c>
    </row>
    <row r="1689" spans="1:23">
      <c r="A1689" s="1" t="s">
        <v>42</v>
      </c>
      <c r="B1689" s="1">
        <v>5</v>
      </c>
      <c r="C1689" s="1" t="s">
        <v>25</v>
      </c>
      <c r="D1689" s="1">
        <f t="shared" ref="D1689:V1689" si="1268">D$1634*D465</f>
        <v>1.49197307547796E-3</v>
      </c>
      <c r="E1689" s="1">
        <f t="shared" si="1268"/>
        <v>1.88565557343909E-3</v>
      </c>
      <c r="F1689" s="1">
        <f t="shared" si="1268"/>
        <v>3.8469500651399798E-3</v>
      </c>
      <c r="G1689" s="1">
        <f t="shared" si="1268"/>
        <v>8.7307252478974091E-3</v>
      </c>
      <c r="H1689" s="1">
        <f t="shared" si="1268"/>
        <v>8.7807765321749897E-5</v>
      </c>
      <c r="I1689" s="1">
        <f t="shared" si="1268"/>
        <v>2.21825047243228E-4</v>
      </c>
      <c r="J1689" s="1">
        <f t="shared" si="1268"/>
        <v>1.8987006624636899E-3</v>
      </c>
      <c r="K1689" s="1">
        <f t="shared" si="1268"/>
        <v>3.8292138289647E-3</v>
      </c>
      <c r="L1689" s="1">
        <f t="shared" si="1268"/>
        <v>6.7183760592070998E-4</v>
      </c>
      <c r="M1689" s="1">
        <f t="shared" si="1268"/>
        <v>3.5399789727019399E-3</v>
      </c>
      <c r="N1689" s="1">
        <f t="shared" si="1268"/>
        <v>1.9915220611153601E-4</v>
      </c>
      <c r="O1689" s="1">
        <f t="shared" si="1268"/>
        <v>2.65325284111089E-4</v>
      </c>
      <c r="P1689" s="1">
        <f t="shared" si="1268"/>
        <v>3.6050123247436598E-4</v>
      </c>
      <c r="Q1689" s="1">
        <f t="shared" si="1268"/>
        <v>2.2697241149676999E-4</v>
      </c>
      <c r="R1689" s="1">
        <f t="shared" si="1268"/>
        <v>9.7213583477982001E-5</v>
      </c>
      <c r="S1689" s="1">
        <f t="shared" si="1268"/>
        <v>2.0145784168839401E-3</v>
      </c>
      <c r="T1689" s="1">
        <f t="shared" si="1268"/>
        <v>2.2530347381374701E-3</v>
      </c>
      <c r="U1689" s="1">
        <f t="shared" si="1268"/>
        <v>1.4192079876515001E-3</v>
      </c>
      <c r="V1689" s="1">
        <f t="shared" si="1268"/>
        <v>6.6016415534142495E-5</v>
      </c>
      <c r="W1689" s="1">
        <f t="shared" si="1217"/>
        <v>3.3106670120449301E-2</v>
      </c>
    </row>
    <row r="1690" spans="1:23">
      <c r="A1690" s="1" t="s">
        <v>42</v>
      </c>
      <c r="B1690" s="1">
        <v>5</v>
      </c>
      <c r="C1690" s="1" t="s">
        <v>27</v>
      </c>
      <c r="D1690" s="1">
        <f t="shared" ref="D1690:V1690" si="1269">D$1634*D466</f>
        <v>2.5639671723033798E-3</v>
      </c>
      <c r="E1690" s="1">
        <f t="shared" si="1269"/>
        <v>2.5372848537542599E-3</v>
      </c>
      <c r="F1690" s="1">
        <f t="shared" si="1269"/>
        <v>4.7657375142636099E-3</v>
      </c>
      <c r="G1690" s="1">
        <f t="shared" si="1269"/>
        <v>8.8572574978669407E-3</v>
      </c>
      <c r="H1690" s="1">
        <f t="shared" si="1269"/>
        <v>1.17316438146232E-4</v>
      </c>
      <c r="I1690" s="1">
        <f t="shared" si="1269"/>
        <v>3.1161137588929598E-4</v>
      </c>
      <c r="J1690" s="1">
        <f t="shared" si="1269"/>
        <v>2.4564593357908498E-3</v>
      </c>
      <c r="K1690" s="1">
        <f t="shared" si="1269"/>
        <v>4.6564563748284103E-3</v>
      </c>
      <c r="L1690" s="1">
        <f t="shared" si="1269"/>
        <v>7.1172471210598698E-4</v>
      </c>
      <c r="M1690" s="1">
        <f t="shared" si="1269"/>
        <v>3.6354549391546002E-3</v>
      </c>
      <c r="N1690" s="1">
        <f t="shared" si="1269"/>
        <v>2.7561325862143001E-4</v>
      </c>
      <c r="O1690" s="1">
        <f t="shared" si="1269"/>
        <v>3.2972322149680899E-4</v>
      </c>
      <c r="P1690" s="1">
        <f t="shared" si="1269"/>
        <v>2.1470736387147302E-3</v>
      </c>
      <c r="Q1690" s="1">
        <f t="shared" si="1269"/>
        <v>6.05160723408454E-4</v>
      </c>
      <c r="R1690" s="1">
        <f t="shared" si="1269"/>
        <v>1.8038278571247E-4</v>
      </c>
      <c r="S1690" s="1">
        <f t="shared" si="1269"/>
        <v>2.36493988068984E-3</v>
      </c>
      <c r="T1690" s="1">
        <f t="shared" si="1269"/>
        <v>2.5102764684636898E-3</v>
      </c>
      <c r="U1690" s="1">
        <f t="shared" si="1269"/>
        <v>1.7371966379037E-3</v>
      </c>
      <c r="V1690" s="1">
        <f t="shared" si="1269"/>
        <v>8.2799975132172402E-5</v>
      </c>
      <c r="W1690" s="1">
        <f t="shared" si="1217"/>
        <v>4.0846436804246801E-2</v>
      </c>
    </row>
    <row r="1691" spans="1:23">
      <c r="A1691" s="1" t="s">
        <v>42</v>
      </c>
      <c r="B1691" s="1">
        <v>5</v>
      </c>
      <c r="C1691" s="1" t="s">
        <v>28</v>
      </c>
      <c r="D1691" s="1">
        <f t="shared" ref="D1691:V1691" si="1270">D$1634*D467</f>
        <v>3.5640977360390201E-3</v>
      </c>
      <c r="E1691" s="1">
        <f t="shared" si="1270"/>
        <v>2.6936161673994101E-3</v>
      </c>
      <c r="F1691" s="1">
        <f t="shared" si="1270"/>
        <v>5.7230903931226604E-3</v>
      </c>
      <c r="G1691" s="1">
        <f t="shared" si="1270"/>
        <v>8.99960627908266E-3</v>
      </c>
      <c r="H1691" s="1">
        <f t="shared" si="1270"/>
        <v>2.0276533899465899E-4</v>
      </c>
      <c r="I1691" s="1">
        <f t="shared" si="1270"/>
        <v>3.6706763770010301E-4</v>
      </c>
      <c r="J1691" s="1">
        <f t="shared" si="1270"/>
        <v>3.1905639516083698E-3</v>
      </c>
      <c r="K1691" s="1">
        <f t="shared" si="1270"/>
        <v>5.1187930421278003E-3</v>
      </c>
      <c r="L1691" s="1">
        <f t="shared" si="1270"/>
        <v>5.9830659277915503E-4</v>
      </c>
      <c r="M1691" s="1">
        <f t="shared" si="1270"/>
        <v>4.8868146978820904E-3</v>
      </c>
      <c r="N1691" s="1">
        <f t="shared" si="1270"/>
        <v>3.4556302928741598E-4</v>
      </c>
      <c r="O1691" s="1">
        <f t="shared" si="1270"/>
        <v>4.49412317244007E-4</v>
      </c>
      <c r="P1691" s="1">
        <f t="shared" si="1270"/>
        <v>3.7094353336766402E-3</v>
      </c>
      <c r="Q1691" s="1">
        <f t="shared" si="1270"/>
        <v>1.24808085297542E-3</v>
      </c>
      <c r="R1691" s="1">
        <f t="shared" si="1270"/>
        <v>3.33661237534901E-4</v>
      </c>
      <c r="S1691" s="1">
        <f t="shared" si="1270"/>
        <v>2.7153013444957399E-3</v>
      </c>
      <c r="T1691" s="1">
        <f t="shared" si="1270"/>
        <v>2.7450373152760701E-3</v>
      </c>
      <c r="U1691" s="1">
        <f t="shared" si="1270"/>
        <v>2.0330597724126502E-3</v>
      </c>
      <c r="V1691" s="1">
        <f t="shared" si="1270"/>
        <v>9.7847590528019794E-5</v>
      </c>
      <c r="W1691" s="1">
        <f t="shared" si="1217"/>
        <v>4.9022120630166803E-2</v>
      </c>
    </row>
    <row r="1692" spans="1:23">
      <c r="A1692" s="1" t="s">
        <v>42</v>
      </c>
      <c r="B1692" s="1">
        <v>5</v>
      </c>
      <c r="C1692" s="1" t="s">
        <v>29</v>
      </c>
      <c r="D1692" s="1">
        <f t="shared" ref="D1692:V1692" si="1271">D$1634*D468</f>
        <v>4.0584969408908496E-3</v>
      </c>
      <c r="E1692" s="1">
        <f t="shared" si="1271"/>
        <v>3.1827336591903799E-3</v>
      </c>
      <c r="F1692" s="1">
        <f t="shared" si="1271"/>
        <v>5.4798762508214303E-3</v>
      </c>
      <c r="G1692" s="1">
        <f t="shared" si="1271"/>
        <v>1.04072775599937E-2</v>
      </c>
      <c r="H1692" s="1">
        <f t="shared" si="1271"/>
        <v>2.4930807176546798E-4</v>
      </c>
      <c r="I1692" s="1">
        <f t="shared" si="1271"/>
        <v>5.2111280939678897E-4</v>
      </c>
      <c r="J1692" s="1">
        <f t="shared" si="1271"/>
        <v>3.6706127540097901E-3</v>
      </c>
      <c r="K1692" s="1">
        <f t="shared" si="1271"/>
        <v>4.8844076541330796E-3</v>
      </c>
      <c r="L1692" s="1">
        <f t="shared" si="1271"/>
        <v>7.9184576887815202E-4</v>
      </c>
      <c r="M1692" s="1">
        <f t="shared" si="1271"/>
        <v>3.7678258914787999E-3</v>
      </c>
      <c r="N1692" s="1">
        <f t="shared" si="1271"/>
        <v>3.6370160013830301E-4</v>
      </c>
      <c r="O1692" s="1">
        <f t="shared" si="1271"/>
        <v>4.4731631254795102E-4</v>
      </c>
      <c r="P1692" s="1">
        <f t="shared" si="1271"/>
        <v>4.4483632742732702E-3</v>
      </c>
      <c r="Q1692" s="1">
        <f t="shared" si="1271"/>
        <v>2.3410449924480999E-3</v>
      </c>
      <c r="R1692" s="1">
        <f t="shared" si="1271"/>
        <v>6.1614902342037097E-4</v>
      </c>
      <c r="S1692" s="1">
        <f t="shared" si="1271"/>
        <v>3.0656628083016498E-3</v>
      </c>
      <c r="T1692" s="1">
        <f t="shared" si="1271"/>
        <v>2.9555401336328201E-3</v>
      </c>
      <c r="U1692" s="1">
        <f t="shared" si="1271"/>
        <v>2.1869043852700901E-3</v>
      </c>
      <c r="V1692" s="1">
        <f t="shared" si="1271"/>
        <v>1.5534720660140001E-4</v>
      </c>
      <c r="W1692" s="1">
        <f t="shared" si="1217"/>
        <v>5.3593527097192298E-2</v>
      </c>
    </row>
    <row r="1693" spans="1:23">
      <c r="A1693" s="1" t="s">
        <v>42</v>
      </c>
      <c r="B1693" s="1">
        <v>5</v>
      </c>
      <c r="C1693" s="1" t="s">
        <v>30</v>
      </c>
      <c r="D1693" s="1">
        <f t="shared" ref="D1693:V1693" si="1272">D$1634*D469</f>
        <v>5.43731789664846E-3</v>
      </c>
      <c r="E1693" s="1">
        <f t="shared" si="1272"/>
        <v>3.92537030486159E-3</v>
      </c>
      <c r="F1693" s="1">
        <f t="shared" si="1272"/>
        <v>5.8403370513635004E-3</v>
      </c>
      <c r="G1693" s="1">
        <f t="shared" si="1272"/>
        <v>1.1166471059810799E-2</v>
      </c>
      <c r="H1693" s="1">
        <f t="shared" si="1272"/>
        <v>4.0369632321712298E-4</v>
      </c>
      <c r="I1693" s="1">
        <f t="shared" si="1272"/>
        <v>7.31494501028263E-4</v>
      </c>
      <c r="J1693" s="1">
        <f t="shared" si="1272"/>
        <v>4.9307213500304403E-3</v>
      </c>
      <c r="K1693" s="1">
        <f t="shared" si="1272"/>
        <v>3.9174530338568301E-3</v>
      </c>
      <c r="L1693" s="1">
        <f t="shared" si="1272"/>
        <v>1.0627312465364201E-3</v>
      </c>
      <c r="M1693" s="1">
        <f t="shared" si="1272"/>
        <v>3.83799686791588E-3</v>
      </c>
      <c r="N1693" s="1">
        <f t="shared" si="1272"/>
        <v>5.0239190341354897E-4</v>
      </c>
      <c r="O1693" s="1">
        <f t="shared" si="1272"/>
        <v>6.2923506496081203E-4</v>
      </c>
      <c r="P1693" s="1">
        <f t="shared" si="1272"/>
        <v>5.6431104527735502E-3</v>
      </c>
      <c r="Q1693" s="1">
        <f t="shared" si="1272"/>
        <v>3.9804914435119998E-3</v>
      </c>
      <c r="R1693" s="1">
        <f t="shared" si="1272"/>
        <v>2.1098840150686202E-3</v>
      </c>
      <c r="S1693" s="1">
        <f t="shared" si="1272"/>
        <v>2.97807244235017E-3</v>
      </c>
      <c r="T1693" s="1">
        <f t="shared" si="1272"/>
        <v>3.19204850630465E-3</v>
      </c>
      <c r="U1693" s="1">
        <f t="shared" si="1272"/>
        <v>2.4017609238364498E-3</v>
      </c>
      <c r="V1693" s="1">
        <f t="shared" si="1272"/>
        <v>1.9481495212536501E-4</v>
      </c>
      <c r="W1693" s="1">
        <f t="shared" si="1217"/>
        <v>6.2885399339614498E-2</v>
      </c>
    </row>
    <row r="1694" spans="1:23">
      <c r="A1694" s="1" t="s">
        <v>42</v>
      </c>
      <c r="B1694" s="1">
        <v>5</v>
      </c>
      <c r="C1694" s="1" t="s">
        <v>31</v>
      </c>
      <c r="D1694" s="1">
        <f t="shared" ref="D1694:V1694" si="1273">D$1634*D470</f>
        <v>7.6477572612703099E-3</v>
      </c>
      <c r="E1694" s="1">
        <f t="shared" si="1273"/>
        <v>4.6994666168167498E-3</v>
      </c>
      <c r="F1694" s="1">
        <f t="shared" si="1273"/>
        <v>5.8759955391590596E-3</v>
      </c>
      <c r="G1694" s="1">
        <f t="shared" si="1273"/>
        <v>1.2115462934582299E-2</v>
      </c>
      <c r="H1694" s="1">
        <f t="shared" si="1273"/>
        <v>1.25937709063063E-4</v>
      </c>
      <c r="I1694" s="1">
        <f t="shared" si="1273"/>
        <v>9.1194741644438102E-4</v>
      </c>
      <c r="J1694" s="1">
        <f t="shared" si="1273"/>
        <v>2.33503028992E-3</v>
      </c>
      <c r="K1694" s="1">
        <f t="shared" si="1273"/>
        <v>4.2281285677478698E-3</v>
      </c>
      <c r="L1694" s="1">
        <f t="shared" si="1273"/>
        <v>1.70404654511536E-3</v>
      </c>
      <c r="M1694" s="1">
        <f t="shared" si="1273"/>
        <v>3.6839408209855301E-3</v>
      </c>
      <c r="N1694" s="1">
        <f t="shared" si="1273"/>
        <v>5.3252983651963905E-4</v>
      </c>
      <c r="O1694" s="1">
        <f t="shared" si="1273"/>
        <v>7.5904280406827998E-4</v>
      </c>
      <c r="P1694" s="1">
        <f t="shared" si="1273"/>
        <v>6.0807196836698196E-3</v>
      </c>
      <c r="Q1694" s="1">
        <f t="shared" si="1273"/>
        <v>5.6199374633906802E-3</v>
      </c>
      <c r="R1694" s="1">
        <f t="shared" si="1273"/>
        <v>2.49982115012356E-3</v>
      </c>
      <c r="S1694" s="1">
        <f t="shared" si="1273"/>
        <v>3.0656628083016498E-3</v>
      </c>
      <c r="T1694" s="1">
        <f t="shared" si="1273"/>
        <v>3.4349249816846101E-3</v>
      </c>
      <c r="U1694" s="1">
        <f t="shared" si="1273"/>
        <v>2.5915136288160098E-3</v>
      </c>
      <c r="V1694" s="1">
        <f t="shared" si="1273"/>
        <v>3.1023619634300102E-4</v>
      </c>
      <c r="W1694" s="1">
        <f t="shared" si="1217"/>
        <v>6.8222102254021796E-2</v>
      </c>
    </row>
    <row r="1695" spans="1:23">
      <c r="A1695" s="1" t="s">
        <v>42</v>
      </c>
      <c r="B1695" s="1">
        <v>5</v>
      </c>
      <c r="C1695" s="1" t="s">
        <v>32</v>
      </c>
      <c r="D1695" s="1">
        <f t="shared" ref="D1695:V1695" si="1274">D$1634*D471</f>
        <v>8.3814434854867104E-3</v>
      </c>
      <c r="E1695" s="1">
        <f t="shared" si="1274"/>
        <v>5.8496140921054304E-3</v>
      </c>
      <c r="F1695" s="1">
        <f t="shared" si="1274"/>
        <v>5.6717344188518797E-3</v>
      </c>
      <c r="G1695" s="1">
        <f t="shared" si="1274"/>
        <v>1.2178729059567E-2</v>
      </c>
      <c r="H1695" s="1">
        <f t="shared" si="1274"/>
        <v>1.20274933686254E-4</v>
      </c>
      <c r="I1695" s="1">
        <f t="shared" si="1274"/>
        <v>8.3976625027793405E-4</v>
      </c>
      <c r="J1695" s="1">
        <f t="shared" si="1274"/>
        <v>7.2912649869471598E-3</v>
      </c>
      <c r="K1695" s="1">
        <f t="shared" si="1274"/>
        <v>5.5443633740554698E-3</v>
      </c>
      <c r="L1695" s="1">
        <f t="shared" si="1274"/>
        <v>2.4397035209325099E-3</v>
      </c>
      <c r="M1695" s="1">
        <f t="shared" si="1274"/>
        <v>3.9739009316574299E-3</v>
      </c>
      <c r="N1695" s="1">
        <f t="shared" si="1274"/>
        <v>5.7206261914336703E-4</v>
      </c>
      <c r="O1695" s="1">
        <f t="shared" si="1274"/>
        <v>8.3341483276626696E-4</v>
      </c>
      <c r="P1695" s="1">
        <f t="shared" si="1274"/>
        <v>6.8936257777339601E-3</v>
      </c>
      <c r="Q1695" s="1">
        <f t="shared" si="1274"/>
        <v>4.7611802577794196E-3</v>
      </c>
      <c r="R1695" s="1">
        <f t="shared" si="1274"/>
        <v>2.7170830390191702E-3</v>
      </c>
      <c r="S1695" s="1">
        <f t="shared" si="1274"/>
        <v>3.1532531742531201E-3</v>
      </c>
      <c r="T1695" s="1">
        <f t="shared" si="1274"/>
        <v>3.7635783195889999E-3</v>
      </c>
      <c r="U1695" s="1">
        <f t="shared" si="1274"/>
        <v>2.1916749651788099E-3</v>
      </c>
      <c r="V1695" s="1">
        <f t="shared" si="1274"/>
        <v>4.0695842134868502E-4</v>
      </c>
      <c r="W1695" s="1">
        <f t="shared" si="1217"/>
        <v>7.7583626460379598E-2</v>
      </c>
    </row>
    <row r="1696" spans="1:23">
      <c r="A1696" s="1" t="s">
        <v>42</v>
      </c>
      <c r="B1696" s="1">
        <v>5</v>
      </c>
      <c r="C1696" s="1" t="s">
        <v>33</v>
      </c>
      <c r="D1696" s="1">
        <f t="shared" ref="D1696:V1696" si="1275">D$1634*D472</f>
        <v>8.9263757542976004E-3</v>
      </c>
      <c r="E1696" s="1">
        <f t="shared" si="1275"/>
        <v>7.8899590788087896E-3</v>
      </c>
      <c r="F1696" s="1">
        <f t="shared" si="1275"/>
        <v>5.5609799309433898E-3</v>
      </c>
      <c r="G1696" s="1">
        <f t="shared" si="1275"/>
        <v>1.1735866184673699E-2</v>
      </c>
      <c r="H1696" s="1">
        <f t="shared" si="1275"/>
        <v>1.3801322293838499E-4</v>
      </c>
      <c r="I1696" s="1">
        <f t="shared" si="1275"/>
        <v>1.04310587691756E-3</v>
      </c>
      <c r="J1696" s="1">
        <f t="shared" si="1275"/>
        <v>2.33867268515595E-2</v>
      </c>
      <c r="K1696" s="1">
        <f t="shared" si="1275"/>
        <v>6.2594685970354296E-3</v>
      </c>
      <c r="L1696" s="1">
        <f t="shared" si="1275"/>
        <v>2.81360178586928E-3</v>
      </c>
      <c r="M1696" s="1">
        <f t="shared" si="1275"/>
        <v>4.3218150760374104E-3</v>
      </c>
      <c r="N1696" s="1">
        <f t="shared" si="1275"/>
        <v>8.8404603777862798E-4</v>
      </c>
      <c r="O1696" s="1">
        <f t="shared" si="1275"/>
        <v>1.1749190461753901E-3</v>
      </c>
      <c r="P1696" s="1">
        <f t="shared" si="1275"/>
        <v>7.2655082645879396E-3</v>
      </c>
      <c r="Q1696" s="1">
        <f t="shared" si="1275"/>
        <v>4.4489047856645604E-3</v>
      </c>
      <c r="R1696" s="1">
        <f t="shared" si="1275"/>
        <v>3.0685778790759E-3</v>
      </c>
      <c r="S1696" s="1">
        <f t="shared" si="1275"/>
        <v>2.5401206125927902E-3</v>
      </c>
      <c r="T1696" s="1">
        <f t="shared" si="1275"/>
        <v>4.1017690020144102E-3</v>
      </c>
      <c r="U1696" s="1">
        <f t="shared" si="1275"/>
        <v>2.0922368596951401E-3</v>
      </c>
      <c r="V1696" s="1">
        <f t="shared" si="1275"/>
        <v>5.6335594396204999E-4</v>
      </c>
      <c r="W1696" s="1">
        <f t="shared" si="1217"/>
        <v>9.8215350790627806E-2</v>
      </c>
    </row>
    <row r="1697" spans="1:23">
      <c r="A1697" s="1" t="s">
        <v>42</v>
      </c>
      <c r="B1697" s="1">
        <v>5</v>
      </c>
      <c r="C1697" s="1" t="s">
        <v>34</v>
      </c>
      <c r="D1697" s="1">
        <f t="shared" ref="D1697:V1697" si="1276">D$1634*D473</f>
        <v>9.0683659243630203E-3</v>
      </c>
      <c r="E1697" s="1">
        <f t="shared" si="1276"/>
        <v>8.7294824875724392E-3</v>
      </c>
      <c r="F1697" s="1">
        <f t="shared" si="1276"/>
        <v>5.7230903931226604E-3</v>
      </c>
      <c r="G1697" s="1">
        <f t="shared" si="1276"/>
        <v>1.1941481090874201E-2</v>
      </c>
      <c r="H1697" s="1">
        <f t="shared" si="1276"/>
        <v>1.6474740737276299E-4</v>
      </c>
      <c r="I1697" s="1">
        <f t="shared" si="1276"/>
        <v>2.42247035719588E-3</v>
      </c>
      <c r="J1697" s="1">
        <f t="shared" si="1276"/>
        <v>4.0084078413773698E-2</v>
      </c>
      <c r="K1697" s="1">
        <f t="shared" si="1276"/>
        <v>6.1169990474700198E-3</v>
      </c>
      <c r="L1697" s="1">
        <f t="shared" si="1276"/>
        <v>3.28912546047811E-3</v>
      </c>
      <c r="M1697" s="1">
        <f t="shared" si="1276"/>
        <v>3.8262756575217099E-3</v>
      </c>
      <c r="N1697" s="1">
        <f t="shared" si="1276"/>
        <v>1.01743429726669E-3</v>
      </c>
      <c r="O1697" s="1">
        <f t="shared" si="1276"/>
        <v>1.51049662561636E-3</v>
      </c>
      <c r="P1697" s="1">
        <f t="shared" si="1276"/>
        <v>7.9005822589705704E-3</v>
      </c>
      <c r="Q1697" s="1">
        <f t="shared" si="1276"/>
        <v>4.3708359195161299E-3</v>
      </c>
      <c r="R1697" s="1">
        <f t="shared" si="1276"/>
        <v>4.0446025037758496E-3</v>
      </c>
      <c r="S1697" s="1">
        <f t="shared" si="1276"/>
        <v>2.0145784168839401E-3</v>
      </c>
      <c r="T1697" s="1">
        <f t="shared" si="1276"/>
        <v>4.3858456209618698E-3</v>
      </c>
      <c r="U1697" s="1">
        <f t="shared" si="1276"/>
        <v>2.3964165767733901E-3</v>
      </c>
      <c r="V1697" s="1">
        <f t="shared" si="1276"/>
        <v>5.2869438416752604E-4</v>
      </c>
      <c r="W1697" s="1">
        <f t="shared" si="1217"/>
        <v>0.11953560284367699</v>
      </c>
    </row>
    <row r="1698" spans="1:23">
      <c r="A1698" s="1" t="s">
        <v>42</v>
      </c>
      <c r="B1698" s="1">
        <v>5</v>
      </c>
      <c r="C1698" s="1" t="s">
        <v>35</v>
      </c>
      <c r="D1698" s="1">
        <f t="shared" ref="D1698:V1698" si="1277">D$1634*D474</f>
        <v>9.6588681482236705E-3</v>
      </c>
      <c r="E1698" s="1">
        <f t="shared" si="1277"/>
        <v>9.3890705225339304E-3</v>
      </c>
      <c r="F1698" s="1">
        <f t="shared" si="1277"/>
        <v>5.7230903931226604E-3</v>
      </c>
      <c r="G1698" s="1">
        <f t="shared" si="1277"/>
        <v>1.1055755341087501E-2</v>
      </c>
      <c r="H1698" s="1">
        <f t="shared" si="1277"/>
        <v>1.74507914789622E-4</v>
      </c>
      <c r="I1698" s="1">
        <f t="shared" si="1277"/>
        <v>1.68393379117577E-3</v>
      </c>
      <c r="J1698" s="1">
        <f t="shared" si="1277"/>
        <v>5.0858160471475997E-2</v>
      </c>
      <c r="K1698" s="1">
        <f t="shared" si="1277"/>
        <v>6.5379735874762203E-3</v>
      </c>
      <c r="L1698" s="1">
        <f t="shared" si="1277"/>
        <v>3.8537881463009799E-3</v>
      </c>
      <c r="M1698" s="1">
        <f t="shared" si="1277"/>
        <v>3.9317197562683502E-3</v>
      </c>
      <c r="N1698" s="1">
        <f t="shared" si="1277"/>
        <v>1.65916763213988E-3</v>
      </c>
      <c r="O1698" s="1">
        <f t="shared" si="1277"/>
        <v>1.88307952934631E-3</v>
      </c>
      <c r="P1698" s="1">
        <f t="shared" si="1277"/>
        <v>8.3416058661807194E-3</v>
      </c>
      <c r="Q1698" s="1">
        <f t="shared" si="1277"/>
        <v>5.0734555702161002E-3</v>
      </c>
      <c r="R1698" s="1">
        <f t="shared" si="1277"/>
        <v>4.4098043504279903E-3</v>
      </c>
      <c r="S1698" s="1">
        <f t="shared" si="1277"/>
        <v>2.0145784168839401E-3</v>
      </c>
      <c r="T1698" s="1">
        <f t="shared" si="1277"/>
        <v>4.35033234120814E-3</v>
      </c>
      <c r="U1698" s="1">
        <f t="shared" si="1277"/>
        <v>2.61961605470414E-3</v>
      </c>
      <c r="V1698" s="1">
        <f t="shared" si="1277"/>
        <v>7.2836115514170196E-4</v>
      </c>
      <c r="W1698" s="1">
        <f t="shared" si="1217"/>
        <v>0.133946868988704</v>
      </c>
    </row>
    <row r="1699" spans="1:23">
      <c r="A1699" s="1" t="s">
        <v>42</v>
      </c>
      <c r="B1699" s="1">
        <v>5</v>
      </c>
      <c r="C1699" s="1" t="s">
        <v>36</v>
      </c>
      <c r="D1699" s="1">
        <f t="shared" ref="D1699:V1699" si="1278">D$1634*D475</f>
        <v>1.20937231852217E-2</v>
      </c>
      <c r="E1699" s="1">
        <f t="shared" si="1278"/>
        <v>1.0508111361446699E-2</v>
      </c>
      <c r="F1699" s="1">
        <f t="shared" si="1278"/>
        <v>5.6391766691254999E-3</v>
      </c>
      <c r="G1699" s="1">
        <f t="shared" si="1278"/>
        <v>1.0628708997440299E-2</v>
      </c>
      <c r="H1699" s="1">
        <f t="shared" si="1278"/>
        <v>1.7990432641834501E-4</v>
      </c>
      <c r="I1699" s="1">
        <f t="shared" si="1278"/>
        <v>1.0571900069012599E-3</v>
      </c>
      <c r="J1699" s="1">
        <f t="shared" si="1278"/>
        <v>3.3939609778771201E-3</v>
      </c>
      <c r="K1699" s="1">
        <f t="shared" si="1278"/>
        <v>6.7714398170866403E-3</v>
      </c>
      <c r="L1699" s="1">
        <f t="shared" si="1278"/>
        <v>4.7829842982171304E-3</v>
      </c>
      <c r="M1699" s="1">
        <f t="shared" si="1278"/>
        <v>4.0043567352229499E-3</v>
      </c>
      <c r="N1699" s="1">
        <f t="shared" si="1278"/>
        <v>2.2548569025454199E-3</v>
      </c>
      <c r="O1699" s="1">
        <f t="shared" si="1278"/>
        <v>2.1171092950645599E-3</v>
      </c>
      <c r="P1699" s="1">
        <f t="shared" si="1278"/>
        <v>8.7965715100059103E-3</v>
      </c>
      <c r="Q1699" s="1">
        <f t="shared" si="1278"/>
        <v>5.5418687506703698E-3</v>
      </c>
      <c r="R1699" s="1">
        <f t="shared" si="1278"/>
        <v>4.9542981330382898E-3</v>
      </c>
      <c r="S1699" s="1">
        <f t="shared" si="1278"/>
        <v>1.92698805093246E-3</v>
      </c>
      <c r="T1699" s="1">
        <f t="shared" si="1278"/>
        <v>5.4115248241243799E-3</v>
      </c>
      <c r="U1699" s="1">
        <f t="shared" si="1278"/>
        <v>3.1346481049430099E-3</v>
      </c>
      <c r="V1699" s="1">
        <f t="shared" si="1278"/>
        <v>9.7456880514232801E-4</v>
      </c>
      <c r="W1699" s="1">
        <f t="shared" si="1217"/>
        <v>9.4171990751424406E-2</v>
      </c>
    </row>
    <row r="1700" spans="1:23">
      <c r="A1700" s="1" t="s">
        <v>42</v>
      </c>
      <c r="B1700" s="1">
        <v>5</v>
      </c>
      <c r="C1700" s="1" t="s">
        <v>37</v>
      </c>
      <c r="D1700" s="1">
        <f t="shared" ref="D1700:V1700" si="1279">D$1634*D476</f>
        <v>1.2001030109400099E-2</v>
      </c>
      <c r="E1700" s="1">
        <f t="shared" si="1279"/>
        <v>1.15854683829675E-2</v>
      </c>
      <c r="F1700" s="1">
        <f t="shared" si="1279"/>
        <v>5.4582679824018302E-3</v>
      </c>
      <c r="G1700" s="1">
        <f t="shared" si="1279"/>
        <v>1.1245553716041801E-2</v>
      </c>
      <c r="H1700" s="1">
        <f t="shared" si="1279"/>
        <v>2.00481774534629E-4</v>
      </c>
      <c r="I1700" s="1">
        <f t="shared" si="1279"/>
        <v>1.4066524821217401E-3</v>
      </c>
      <c r="J1700" s="1">
        <f t="shared" si="1279"/>
        <v>3.3625252970070499E-3</v>
      </c>
      <c r="K1700" s="1">
        <f t="shared" si="1279"/>
        <v>6.7512183326321898E-3</v>
      </c>
      <c r="L1700" s="1">
        <f t="shared" si="1279"/>
        <v>5.1665942063990203E-3</v>
      </c>
      <c r="M1700" s="1">
        <f t="shared" si="1279"/>
        <v>3.9119551444053401E-3</v>
      </c>
      <c r="N1700" s="1">
        <f t="shared" si="1279"/>
        <v>2.2807159932969499E-3</v>
      </c>
      <c r="O1700" s="1">
        <f t="shared" si="1279"/>
        <v>2.3671120620872401E-3</v>
      </c>
      <c r="P1700" s="1">
        <f t="shared" si="1279"/>
        <v>9.27742950754472E-3</v>
      </c>
      <c r="Q1700" s="1">
        <f t="shared" si="1279"/>
        <v>5.9322129758277199E-3</v>
      </c>
      <c r="R1700" s="1">
        <f t="shared" si="1279"/>
        <v>7.0356963864097897E-3</v>
      </c>
      <c r="S1700" s="1">
        <f t="shared" si="1279"/>
        <v>1.4014458552236101E-3</v>
      </c>
      <c r="T1700" s="1">
        <f t="shared" si="1279"/>
        <v>5.9807147299020197E-3</v>
      </c>
      <c r="U1700" s="1">
        <f t="shared" si="1279"/>
        <v>3.4606553032355799E-3</v>
      </c>
      <c r="V1700" s="1">
        <f t="shared" si="1279"/>
        <v>9.03952495748959E-4</v>
      </c>
      <c r="W1700" s="1">
        <f t="shared" si="1217"/>
        <v>9.9729682737187797E-2</v>
      </c>
    </row>
    <row r="1701" spans="1:23">
      <c r="A1701" s="1" t="s">
        <v>42</v>
      </c>
      <c r="B1701" s="1">
        <v>5</v>
      </c>
      <c r="C1701" s="1" t="s">
        <v>38</v>
      </c>
      <c r="D1701" s="1">
        <f t="shared" ref="D1701:V1701" si="1280">D$1634*D477</f>
        <v>1.24511350778962E-2</v>
      </c>
      <c r="E1701" s="1">
        <f t="shared" si="1280"/>
        <v>1.28288134584511E-2</v>
      </c>
      <c r="F1701" s="1">
        <f t="shared" si="1280"/>
        <v>5.4582679824018302E-3</v>
      </c>
      <c r="G1701" s="1">
        <f t="shared" si="1280"/>
        <v>1.1759907312167899E-2</v>
      </c>
      <c r="H1701" s="1">
        <f t="shared" si="1280"/>
        <v>2.1804472105118201E-4</v>
      </c>
      <c r="I1701" s="1">
        <f t="shared" si="1280"/>
        <v>1.0395848444216299E-3</v>
      </c>
      <c r="J1701" s="1">
        <f t="shared" si="1280"/>
        <v>4.1673824124310302E-3</v>
      </c>
      <c r="K1701" s="1">
        <f t="shared" si="1280"/>
        <v>6.9249392672635799E-3</v>
      </c>
      <c r="L1701" s="1">
        <f t="shared" si="1280"/>
        <v>5.1665942063990203E-3</v>
      </c>
      <c r="M1701" s="1">
        <f t="shared" si="1280"/>
        <v>3.7349679537419401E-3</v>
      </c>
      <c r="N1701" s="1">
        <f t="shared" si="1280"/>
        <v>2.0591463739799499E-3</v>
      </c>
      <c r="O1701" s="1">
        <f t="shared" si="1280"/>
        <v>2.81645210330725E-3</v>
      </c>
      <c r="P1701" s="1">
        <f t="shared" si="1280"/>
        <v>9.7614173500379306E-3</v>
      </c>
      <c r="Q1701" s="1">
        <f t="shared" si="1280"/>
        <v>8.3896280685871408E-3</v>
      </c>
      <c r="R1701" s="1">
        <f t="shared" si="1280"/>
        <v>8.37506710641432E-3</v>
      </c>
      <c r="S1701" s="1">
        <f t="shared" si="1280"/>
        <v>1.13780121864955E-3</v>
      </c>
      <c r="T1701" s="1">
        <f t="shared" si="1280"/>
        <v>6.3230817029406696E-3</v>
      </c>
      <c r="U1701" s="1">
        <f t="shared" si="1280"/>
        <v>3.8888579332658898E-3</v>
      </c>
      <c r="V1701" s="1">
        <f t="shared" si="1280"/>
        <v>1.3699752588922599E-3</v>
      </c>
      <c r="W1701" s="1">
        <f t="shared" si="1217"/>
        <v>0.1078710643523</v>
      </c>
    </row>
    <row r="1702" spans="1:23">
      <c r="A1702" s="1" t="s">
        <v>43</v>
      </c>
      <c r="B1702" s="1">
        <v>6</v>
      </c>
      <c r="C1702" s="1" t="s">
        <v>25</v>
      </c>
      <c r="D1702" s="1">
        <f t="shared" ref="D1702:V1702" si="1281">D$1634*D478</f>
        <v>2.5904117302947599E-3</v>
      </c>
      <c r="E1702" s="1">
        <f t="shared" si="1281"/>
        <v>3.9153559635182102E-3</v>
      </c>
      <c r="F1702" s="1">
        <f t="shared" si="1281"/>
        <v>5.7710549351302799E-3</v>
      </c>
      <c r="G1702" s="1">
        <f t="shared" si="1281"/>
        <v>3.8117840303320198E-3</v>
      </c>
      <c r="H1702" s="1">
        <f t="shared" si="1281"/>
        <v>8.6800281514017204E-4</v>
      </c>
      <c r="I1702" s="1">
        <f t="shared" si="1281"/>
        <v>1.22003775983775E-3</v>
      </c>
      <c r="J1702" s="1">
        <f t="shared" si="1281"/>
        <v>2.1717730197683802E-3</v>
      </c>
      <c r="K1702" s="1">
        <f t="shared" si="1281"/>
        <v>3.2767996400046E-3</v>
      </c>
      <c r="L1702" s="1">
        <f t="shared" si="1281"/>
        <v>3.1548966770546102E-3</v>
      </c>
      <c r="M1702" s="1">
        <f t="shared" si="1281"/>
        <v>3.01111288235485E-3</v>
      </c>
      <c r="N1702" s="1">
        <f t="shared" si="1281"/>
        <v>1.7724639362238801E-3</v>
      </c>
      <c r="O1702" s="1">
        <f t="shared" si="1281"/>
        <v>2.6692981184393201E-3</v>
      </c>
      <c r="P1702" s="1">
        <f t="shared" si="1281"/>
        <v>7.7022639014057398E-4</v>
      </c>
      <c r="Q1702" s="1">
        <f t="shared" si="1281"/>
        <v>4.2933238921593302E-4</v>
      </c>
      <c r="R1702" s="1">
        <f t="shared" si="1281"/>
        <v>1.24439450281744E-3</v>
      </c>
      <c r="S1702" s="1">
        <f t="shared" si="1281"/>
        <v>1.1386747573691801E-3</v>
      </c>
      <c r="T1702" s="1">
        <f t="shared" si="1281"/>
        <v>4.1821848106310703E-3</v>
      </c>
      <c r="U1702" s="1">
        <f t="shared" si="1281"/>
        <v>5.5662023444440004E-3</v>
      </c>
      <c r="V1702" s="1">
        <f t="shared" si="1281"/>
        <v>2.25038031077942E-4</v>
      </c>
      <c r="W1702" s="1">
        <f t="shared" ref="W1702:W1765" si="1282">SUM(D1702:V1702)</f>
        <v>4.7789044733794903E-2</v>
      </c>
    </row>
    <row r="1703" spans="1:23">
      <c r="A1703" s="1" t="s">
        <v>43</v>
      </c>
      <c r="B1703" s="1">
        <v>6</v>
      </c>
      <c r="C1703" s="1" t="s">
        <v>27</v>
      </c>
      <c r="D1703" s="1">
        <f t="shared" ref="D1703:V1703" si="1283">D$1634*D479</f>
        <v>3.8250320362769202E-3</v>
      </c>
      <c r="E1703" s="1">
        <f t="shared" si="1283"/>
        <v>4.3571184740400504E-3</v>
      </c>
      <c r="F1703" s="1">
        <f t="shared" si="1283"/>
        <v>5.8137094631944197E-3</v>
      </c>
      <c r="G1703" s="1">
        <f t="shared" si="1283"/>
        <v>3.7485179053472601E-3</v>
      </c>
      <c r="H1703" s="1">
        <f t="shared" si="1283"/>
        <v>1.62724481001444E-3</v>
      </c>
      <c r="I1703" s="1">
        <f t="shared" si="1283"/>
        <v>1.9797005208334099E-3</v>
      </c>
      <c r="J1703" s="1">
        <f t="shared" si="1283"/>
        <v>2.61804519438179E-3</v>
      </c>
      <c r="K1703" s="1">
        <f t="shared" si="1283"/>
        <v>4.2152603503677697E-3</v>
      </c>
      <c r="L1703" s="1">
        <f t="shared" si="1283"/>
        <v>4.15346170929298E-3</v>
      </c>
      <c r="M1703" s="1">
        <f t="shared" si="1283"/>
        <v>3.15598350005475E-3</v>
      </c>
      <c r="N1703" s="1">
        <f t="shared" si="1283"/>
        <v>1.9628724210021698E-3</v>
      </c>
      <c r="O1703" s="1">
        <f t="shared" si="1283"/>
        <v>2.9620160156471399E-3</v>
      </c>
      <c r="P1703" s="1">
        <f t="shared" si="1283"/>
        <v>2.4842432997108799E-3</v>
      </c>
      <c r="Q1703" s="1">
        <f t="shared" si="1283"/>
        <v>7.6351543054763204E-4</v>
      </c>
      <c r="R1703" s="1">
        <f t="shared" si="1283"/>
        <v>1.61281705646075E-3</v>
      </c>
      <c r="S1703" s="1">
        <f t="shared" si="1283"/>
        <v>1.75180731902951E-3</v>
      </c>
      <c r="T1703" s="1">
        <f t="shared" si="1283"/>
        <v>4.5724754589337099E-3</v>
      </c>
      <c r="U1703" s="1">
        <f t="shared" si="1283"/>
        <v>5.8652627609402201E-3</v>
      </c>
      <c r="V1703" s="1">
        <f t="shared" si="1283"/>
        <v>2.8333603817370299E-4</v>
      </c>
      <c r="W1703" s="1">
        <f t="shared" si="1282"/>
        <v>5.7752419764249503E-2</v>
      </c>
    </row>
    <row r="1704" spans="1:23">
      <c r="A1704" s="1" t="s">
        <v>43</v>
      </c>
      <c r="B1704" s="1">
        <v>6</v>
      </c>
      <c r="C1704" s="1" t="s">
        <v>28</v>
      </c>
      <c r="D1704" s="1">
        <f t="shared" ref="D1704:V1704" si="1284">D$1634*D480</f>
        <v>5.4060087349170798E-3</v>
      </c>
      <c r="E1704" s="1">
        <f t="shared" si="1284"/>
        <v>4.5280814816812598E-3</v>
      </c>
      <c r="F1704" s="1">
        <f t="shared" si="1284"/>
        <v>5.8416936242687602E-3</v>
      </c>
      <c r="G1704" s="1">
        <f t="shared" si="1284"/>
        <v>3.7327013741010702E-3</v>
      </c>
      <c r="H1704" s="1">
        <f t="shared" si="1284"/>
        <v>2.0383827932640201E-3</v>
      </c>
      <c r="I1704" s="1">
        <f t="shared" si="1284"/>
        <v>1.93216658213843E-3</v>
      </c>
      <c r="J1704" s="1">
        <f t="shared" si="1284"/>
        <v>3.3029955135243701E-3</v>
      </c>
      <c r="K1704" s="1">
        <f t="shared" si="1284"/>
        <v>4.8136324585425199E-3</v>
      </c>
      <c r="L1704" s="1">
        <f t="shared" si="1284"/>
        <v>2.9759249658232799E-3</v>
      </c>
      <c r="M1704" s="1">
        <f t="shared" si="1284"/>
        <v>4.4959921111049203E-3</v>
      </c>
      <c r="N1704" s="1">
        <f t="shared" si="1284"/>
        <v>2.00314935012234E-3</v>
      </c>
      <c r="O1704" s="1">
        <f t="shared" si="1284"/>
        <v>3.3121210759124902E-3</v>
      </c>
      <c r="P1704" s="1">
        <f t="shared" si="1284"/>
        <v>4.0929836062697303E-3</v>
      </c>
      <c r="Q1704" s="1">
        <f t="shared" si="1284"/>
        <v>1.24808085297542E-3</v>
      </c>
      <c r="R1704" s="1">
        <f t="shared" si="1284"/>
        <v>2.0901902976462701E-3</v>
      </c>
      <c r="S1704" s="1">
        <f t="shared" si="1284"/>
        <v>2.36493988068984E-3</v>
      </c>
      <c r="T1704" s="1">
        <f t="shared" si="1284"/>
        <v>4.9445207525005003E-3</v>
      </c>
      <c r="U1704" s="1">
        <f t="shared" si="1284"/>
        <v>6.7507172640659304E-3</v>
      </c>
      <c r="V1704" s="1">
        <f t="shared" si="1284"/>
        <v>4.2113108767890899E-4</v>
      </c>
      <c r="W1704" s="1">
        <f t="shared" si="1282"/>
        <v>6.6295413807227102E-2</v>
      </c>
    </row>
    <row r="1705" spans="1:23">
      <c r="A1705" s="1" t="s">
        <v>43</v>
      </c>
      <c r="B1705" s="1">
        <v>6</v>
      </c>
      <c r="C1705" s="1" t="s">
        <v>29</v>
      </c>
      <c r="D1705" s="1">
        <f t="shared" ref="D1705:V1705" si="1285">D$1634*D481</f>
        <v>7.3690841904831801E-3</v>
      </c>
      <c r="E1705" s="1">
        <f t="shared" si="1285"/>
        <v>4.9131591162521601E-3</v>
      </c>
      <c r="F1705" s="1">
        <f t="shared" si="1285"/>
        <v>5.9845892002255898E-3</v>
      </c>
      <c r="G1705" s="1">
        <f t="shared" si="1285"/>
        <v>3.7485179053472601E-3</v>
      </c>
      <c r="H1705" s="1">
        <f t="shared" si="1285"/>
        <v>2.15132066515692E-3</v>
      </c>
      <c r="I1705" s="1">
        <f t="shared" si="1285"/>
        <v>2.6293310163314301E-3</v>
      </c>
      <c r="J1705" s="1">
        <f t="shared" si="1285"/>
        <v>3.9505075101605803E-3</v>
      </c>
      <c r="K1705" s="1">
        <f t="shared" si="1285"/>
        <v>4.7106867195016999E-3</v>
      </c>
      <c r="L1705" s="1">
        <f t="shared" si="1285"/>
        <v>3.8621124119396499E-3</v>
      </c>
      <c r="M1705" s="1">
        <f t="shared" si="1285"/>
        <v>4.9350635030940204E-3</v>
      </c>
      <c r="N1705" s="1">
        <f t="shared" si="1285"/>
        <v>1.80492732713137E-3</v>
      </c>
      <c r="O1705" s="1">
        <f t="shared" si="1285"/>
        <v>2.7240833446327802E-3</v>
      </c>
      <c r="P1705" s="1">
        <f t="shared" si="1285"/>
        <v>4.8765829703063604E-3</v>
      </c>
      <c r="Q1705" s="1">
        <f t="shared" si="1285"/>
        <v>1.9507006274424199E-3</v>
      </c>
      <c r="R1705" s="1">
        <f t="shared" si="1285"/>
        <v>2.7087328712116698E-3</v>
      </c>
      <c r="S1705" s="1">
        <f t="shared" si="1285"/>
        <v>2.97807244235017E-3</v>
      </c>
      <c r="T1705" s="1">
        <f t="shared" si="1285"/>
        <v>5.1780079787712603E-3</v>
      </c>
      <c r="U1705" s="1">
        <f t="shared" si="1285"/>
        <v>6.5702745900854502E-3</v>
      </c>
      <c r="V1705" s="1">
        <f t="shared" si="1285"/>
        <v>6.1894839735230299E-4</v>
      </c>
      <c r="W1705" s="1">
        <f t="shared" si="1282"/>
        <v>7.3664702787776301E-2</v>
      </c>
    </row>
    <row r="1706" spans="1:23">
      <c r="A1706" s="1" t="s">
        <v>43</v>
      </c>
      <c r="B1706" s="1">
        <v>6</v>
      </c>
      <c r="C1706" s="1" t="s">
        <v>30</v>
      </c>
      <c r="D1706" s="1">
        <f t="shared" ref="D1706:V1706" si="1286">D$1634*D482</f>
        <v>1.0131184042321301E-2</v>
      </c>
      <c r="E1706" s="1">
        <f t="shared" si="1286"/>
        <v>5.6802900963555496E-3</v>
      </c>
      <c r="F1706" s="1">
        <f t="shared" si="1286"/>
        <v>1.24816044358024E-2</v>
      </c>
      <c r="G1706" s="1">
        <f t="shared" si="1286"/>
        <v>3.7485179053472601E-3</v>
      </c>
      <c r="H1706" s="1">
        <f t="shared" si="1286"/>
        <v>1.64396168093681E-3</v>
      </c>
      <c r="I1706" s="1">
        <f t="shared" si="1286"/>
        <v>4.2085140907534603E-3</v>
      </c>
      <c r="J1706" s="1">
        <f t="shared" si="1286"/>
        <v>5.6091007903308699E-3</v>
      </c>
      <c r="K1706" s="1">
        <f t="shared" si="1286"/>
        <v>4.2143411919834802E-3</v>
      </c>
      <c r="L1706" s="1">
        <f t="shared" si="1286"/>
        <v>5.13086923303307E-3</v>
      </c>
      <c r="M1706" s="1">
        <f t="shared" si="1286"/>
        <v>5.7097861401877803E-3</v>
      </c>
      <c r="N1706" s="1">
        <f t="shared" si="1286"/>
        <v>2.3311319184312102E-3</v>
      </c>
      <c r="O1706" s="1">
        <f t="shared" si="1286"/>
        <v>3.03436431567307E-3</v>
      </c>
      <c r="P1706" s="1">
        <f t="shared" si="1286"/>
        <v>5.9802801137697004E-3</v>
      </c>
      <c r="Q1706" s="1">
        <f t="shared" si="1286"/>
        <v>3.5901469964588202E-3</v>
      </c>
      <c r="R1706" s="1">
        <f t="shared" si="1286"/>
        <v>4.0019064415222202E-3</v>
      </c>
      <c r="S1706" s="1">
        <f t="shared" si="1286"/>
        <v>3.1532531742531201E-3</v>
      </c>
      <c r="T1706" s="1">
        <f t="shared" si="1286"/>
        <v>5.2173421201498699E-3</v>
      </c>
      <c r="U1706" s="1">
        <f t="shared" si="1286"/>
        <v>4.9006729943223103E-3</v>
      </c>
      <c r="V1706" s="1">
        <f t="shared" si="1286"/>
        <v>9.2132362890054095E-4</v>
      </c>
      <c r="W1706" s="1">
        <f t="shared" si="1282"/>
        <v>9.1688591310532794E-2</v>
      </c>
    </row>
    <row r="1707" spans="1:23">
      <c r="A1707" s="1" t="s">
        <v>43</v>
      </c>
      <c r="B1707" s="1">
        <v>6</v>
      </c>
      <c r="C1707" s="1" t="s">
        <v>31</v>
      </c>
      <c r="D1707" s="1">
        <f t="shared" ref="D1707:V1707" si="1287">D$1634*D483</f>
        <v>1.24598985510967E-2</v>
      </c>
      <c r="E1707" s="1">
        <f t="shared" si="1287"/>
        <v>6.62869952464219E-3</v>
      </c>
      <c r="F1707" s="1">
        <f t="shared" si="1287"/>
        <v>6.3421430588278E-3</v>
      </c>
      <c r="G1707" s="1">
        <f t="shared" si="1287"/>
        <v>3.6694352491163E-3</v>
      </c>
      <c r="H1707" s="1">
        <f t="shared" si="1287"/>
        <v>1.5285933068355101E-3</v>
      </c>
      <c r="I1707" s="1">
        <f t="shared" si="1287"/>
        <v>5.1856006083724404E-3</v>
      </c>
      <c r="J1707" s="1">
        <f t="shared" si="1287"/>
        <v>3.13339192147319E-3</v>
      </c>
      <c r="K1707" s="1">
        <f t="shared" si="1287"/>
        <v>4.5121485084944103E-3</v>
      </c>
      <c r="L1707" s="1">
        <f t="shared" si="1287"/>
        <v>6.4797471108986602E-3</v>
      </c>
      <c r="M1707" s="1">
        <f t="shared" si="1287"/>
        <v>6.09508243414204E-3</v>
      </c>
      <c r="N1707" s="1">
        <f t="shared" si="1287"/>
        <v>2.3238764900908502E-3</v>
      </c>
      <c r="O1707" s="1">
        <f t="shared" si="1287"/>
        <v>3.78964876649325E-3</v>
      </c>
      <c r="P1707" s="1">
        <f t="shared" si="1287"/>
        <v>6.1228303248744096E-3</v>
      </c>
      <c r="Q1707" s="1">
        <f t="shared" si="1287"/>
        <v>4.21469794982288E-3</v>
      </c>
      <c r="R1707" s="1">
        <f t="shared" si="1287"/>
        <v>3.3466542791944199E-3</v>
      </c>
      <c r="S1707" s="1">
        <f t="shared" si="1287"/>
        <v>3.4160242721075502E-3</v>
      </c>
      <c r="T1707" s="1">
        <f t="shared" si="1287"/>
        <v>5.3342782573206097E-3</v>
      </c>
      <c r="U1707" s="1">
        <f t="shared" si="1287"/>
        <v>4.9043913298737699E-3</v>
      </c>
      <c r="V1707" s="1">
        <f t="shared" si="1287"/>
        <v>1.49274682952757E-3</v>
      </c>
      <c r="W1707" s="1">
        <f t="shared" si="1282"/>
        <v>9.0979888773204606E-2</v>
      </c>
    </row>
    <row r="1708" spans="1:23">
      <c r="A1708" s="1" t="s">
        <v>43</v>
      </c>
      <c r="B1708" s="1">
        <v>6</v>
      </c>
      <c r="C1708" s="1" t="s">
        <v>32</v>
      </c>
      <c r="D1708" s="1">
        <f t="shared" ref="D1708:V1708" si="1288">D$1634*D484</f>
        <v>1.19822594492214E-2</v>
      </c>
      <c r="E1708" s="1">
        <f t="shared" si="1288"/>
        <v>7.3863975104707501E-3</v>
      </c>
      <c r="F1708" s="1">
        <f t="shared" si="1288"/>
        <v>6.0747044003611099E-3</v>
      </c>
      <c r="G1708" s="1">
        <f t="shared" si="1288"/>
        <v>3.8117840303320198E-3</v>
      </c>
      <c r="H1708" s="1">
        <f t="shared" si="1288"/>
        <v>1.87551047234324E-3</v>
      </c>
      <c r="I1708" s="1">
        <f t="shared" si="1288"/>
        <v>4.1468960220747897E-3</v>
      </c>
      <c r="J1708" s="1">
        <f t="shared" si="1288"/>
        <v>7.3230717254251397E-3</v>
      </c>
      <c r="K1708" s="1">
        <f t="shared" si="1288"/>
        <v>5.2217387811686203E-3</v>
      </c>
      <c r="L1708" s="1">
        <f t="shared" si="1288"/>
        <v>8.0623981154501305E-3</v>
      </c>
      <c r="M1708" s="1">
        <f t="shared" si="1288"/>
        <v>7.0210750654464303E-3</v>
      </c>
      <c r="N1708" s="1">
        <f t="shared" si="1288"/>
        <v>2.4532649621605098E-3</v>
      </c>
      <c r="O1708" s="1">
        <f t="shared" si="1288"/>
        <v>3.5921906689199801E-3</v>
      </c>
      <c r="P1708" s="1">
        <f t="shared" si="1288"/>
        <v>7.1405989977716498E-3</v>
      </c>
      <c r="Q1708" s="1">
        <f t="shared" si="1288"/>
        <v>3.3559403938990102E-3</v>
      </c>
      <c r="R1708" s="1">
        <f t="shared" si="1288"/>
        <v>4.09722442407052E-3</v>
      </c>
      <c r="S1708" s="1">
        <f t="shared" si="1288"/>
        <v>3.4160242721075502E-3</v>
      </c>
      <c r="T1708" s="1">
        <f t="shared" si="1288"/>
        <v>5.7013771641327001E-3</v>
      </c>
      <c r="U1708" s="1">
        <f t="shared" si="1288"/>
        <v>5.5710965985449898E-3</v>
      </c>
      <c r="V1708" s="1">
        <f t="shared" si="1288"/>
        <v>1.93054456550695E-3</v>
      </c>
      <c r="W1708" s="1">
        <f t="shared" si="1282"/>
        <v>0.10016409761940701</v>
      </c>
    </row>
    <row r="1709" spans="1:23">
      <c r="A1709" s="1" t="s">
        <v>43</v>
      </c>
      <c r="B1709" s="1">
        <v>6</v>
      </c>
      <c r="C1709" s="1" t="s">
        <v>33</v>
      </c>
      <c r="D1709" s="1">
        <f t="shared" ref="D1709:V1709" si="1289">D$1634*D485</f>
        <v>1.25815793528164E-2</v>
      </c>
      <c r="E1709" s="1">
        <f t="shared" si="1289"/>
        <v>8.0827453918487901E-3</v>
      </c>
      <c r="F1709" s="1">
        <f t="shared" si="1289"/>
        <v>6.0747044003611099E-3</v>
      </c>
      <c r="G1709" s="1">
        <f t="shared" si="1289"/>
        <v>3.3214715617000999E-3</v>
      </c>
      <c r="H1709" s="1">
        <f t="shared" si="1289"/>
        <v>1.5830157438442101E-3</v>
      </c>
      <c r="I1709" s="1">
        <f t="shared" si="1289"/>
        <v>5.66270051157018E-3</v>
      </c>
      <c r="J1709" s="1">
        <f t="shared" si="1289"/>
        <v>1.7850500432278801E-2</v>
      </c>
      <c r="K1709" s="1">
        <f t="shared" si="1289"/>
        <v>5.5075970386837501E-3</v>
      </c>
      <c r="L1709" s="1">
        <f t="shared" si="1289"/>
        <v>9.9506190378209798E-3</v>
      </c>
      <c r="M1709" s="1">
        <f t="shared" si="1289"/>
        <v>7.2919638336654598E-3</v>
      </c>
      <c r="N1709" s="1">
        <f t="shared" si="1289"/>
        <v>3.2582454346916801E-3</v>
      </c>
      <c r="O1709" s="1">
        <f t="shared" si="1289"/>
        <v>4.7352359885105199E-3</v>
      </c>
      <c r="P1709" s="1">
        <f t="shared" si="1289"/>
        <v>7.8169300392803807E-3</v>
      </c>
      <c r="Q1709" s="1">
        <f t="shared" si="1289"/>
        <v>3.5901469964588202E-3</v>
      </c>
      <c r="R1709" s="1">
        <f t="shared" si="1289"/>
        <v>5.7308640511404101E-3</v>
      </c>
      <c r="S1709" s="1">
        <f t="shared" si="1289"/>
        <v>3.0656628083016498E-3</v>
      </c>
      <c r="T1709" s="1">
        <f t="shared" si="1289"/>
        <v>6.2046942307341204E-3</v>
      </c>
      <c r="U1709" s="1">
        <f t="shared" si="1289"/>
        <v>6.0912114553419404E-3</v>
      </c>
      <c r="V1709" s="1">
        <f t="shared" si="1289"/>
        <v>2.45586172170781E-3</v>
      </c>
      <c r="W1709" s="1">
        <f t="shared" si="1282"/>
        <v>0.12085575003075701</v>
      </c>
    </row>
    <row r="1710" spans="1:23">
      <c r="A1710" s="1" t="s">
        <v>43</v>
      </c>
      <c r="B1710" s="1">
        <v>6</v>
      </c>
      <c r="C1710" s="1" t="s">
        <v>34</v>
      </c>
      <c r="D1710" s="1">
        <f t="shared" ref="D1710:V1710" si="1290">D$1634*D486</f>
        <v>1.2761811005175001E-2</v>
      </c>
      <c r="E1710" s="1">
        <f t="shared" si="1290"/>
        <v>8.9129718706645999E-3</v>
      </c>
      <c r="F1710" s="1">
        <f t="shared" si="1290"/>
        <v>6.0747044003611099E-3</v>
      </c>
      <c r="G1710" s="1">
        <f t="shared" si="1290"/>
        <v>3.5429029991467802E-3</v>
      </c>
      <c r="H1710" s="1">
        <f t="shared" si="1290"/>
        <v>1.9638182726287E-3</v>
      </c>
      <c r="I1710" s="1">
        <f t="shared" si="1290"/>
        <v>8.43287282773858E-3</v>
      </c>
      <c r="J1710" s="1">
        <f t="shared" si="1290"/>
        <v>2.8972893901354501E-2</v>
      </c>
      <c r="K1710" s="1">
        <f t="shared" si="1290"/>
        <v>5.5314951566753602E-3</v>
      </c>
      <c r="L1710" s="1">
        <f t="shared" si="1290"/>
        <v>9.4438793670671602E-3</v>
      </c>
      <c r="M1710" s="1">
        <f t="shared" si="1290"/>
        <v>8.0363223788264895E-3</v>
      </c>
      <c r="N1710" s="1">
        <f t="shared" si="1290"/>
        <v>3.7129189440205899E-3</v>
      </c>
      <c r="O1710" s="1">
        <f t="shared" si="1290"/>
        <v>5.0276647816223296E-3</v>
      </c>
      <c r="P1710" s="1">
        <f t="shared" si="1290"/>
        <v>8.3876999464181697E-3</v>
      </c>
      <c r="Q1710" s="1">
        <f t="shared" si="1290"/>
        <v>3.9804914435119998E-3</v>
      </c>
      <c r="R1710" s="1">
        <f t="shared" si="1290"/>
        <v>6.4770225501738004E-3</v>
      </c>
      <c r="S1710" s="1">
        <f t="shared" si="1290"/>
        <v>2.8904820763986901E-3</v>
      </c>
      <c r="T1710" s="1">
        <f t="shared" si="1290"/>
        <v>6.5563615956348801E-3</v>
      </c>
      <c r="U1710" s="1">
        <f t="shared" si="1290"/>
        <v>6.2867950943705803E-3</v>
      </c>
      <c r="V1710" s="1">
        <f t="shared" si="1290"/>
        <v>2.9895795203383098E-3</v>
      </c>
      <c r="W1710" s="1">
        <f t="shared" si="1282"/>
        <v>0.139982688132128</v>
      </c>
    </row>
    <row r="1711" spans="1:23">
      <c r="A1711" s="1" t="s">
        <v>43</v>
      </c>
      <c r="B1711" s="1">
        <v>6</v>
      </c>
      <c r="C1711" s="1" t="s">
        <v>35</v>
      </c>
      <c r="D1711" s="1">
        <f t="shared" ref="D1711:V1711" si="1291">D$1634*D487</f>
        <v>1.29887468126296E-2</v>
      </c>
      <c r="E1711" s="1">
        <f t="shared" si="1291"/>
        <v>9.8242392613912596E-3</v>
      </c>
      <c r="F1711" s="1">
        <f t="shared" si="1291"/>
        <v>6.3615226717601697E-3</v>
      </c>
      <c r="G1711" s="1">
        <f t="shared" si="1291"/>
        <v>3.5112699366543899E-3</v>
      </c>
      <c r="H1711" s="1">
        <f t="shared" si="1291"/>
        <v>2.5186994257355702E-3</v>
      </c>
      <c r="I1711" s="1">
        <f t="shared" si="1291"/>
        <v>6.9646022769381697E-3</v>
      </c>
      <c r="J1711" s="1">
        <f t="shared" si="1291"/>
        <v>3.6938378185260003E-2</v>
      </c>
      <c r="K1711" s="1">
        <f t="shared" si="1291"/>
        <v>5.7346291596041196E-3</v>
      </c>
      <c r="L1711" s="1">
        <f t="shared" si="1291"/>
        <v>1.1667498825795901E-2</v>
      </c>
      <c r="M1711" s="1">
        <f t="shared" si="1291"/>
        <v>8.7254848029294507E-3</v>
      </c>
      <c r="N1711" s="1">
        <f t="shared" si="1291"/>
        <v>5.5870518953215001E-3</v>
      </c>
      <c r="O1711" s="1">
        <f t="shared" si="1291"/>
        <v>6.2415406047347599E-3</v>
      </c>
      <c r="P1711" s="1">
        <f t="shared" si="1291"/>
        <v>8.8224638637195395E-3</v>
      </c>
      <c r="Q1711" s="1">
        <f t="shared" si="1291"/>
        <v>4.21469794982288E-3</v>
      </c>
      <c r="R1711" s="1">
        <f t="shared" si="1291"/>
        <v>6.8141803314048502E-3</v>
      </c>
      <c r="S1711" s="1">
        <f t="shared" si="1291"/>
        <v>2.62771097854427E-3</v>
      </c>
      <c r="T1711" s="1">
        <f t="shared" si="1291"/>
        <v>6.5709638032400404E-3</v>
      </c>
      <c r="U1711" s="1">
        <f t="shared" si="1291"/>
        <v>6.7951568480095004E-3</v>
      </c>
      <c r="V1711" s="1">
        <f t="shared" si="1291"/>
        <v>4.2138429492143501E-3</v>
      </c>
      <c r="W1711" s="1">
        <f t="shared" si="1282"/>
        <v>0.15712268058271001</v>
      </c>
    </row>
    <row r="1712" spans="1:23">
      <c r="A1712" s="1" t="s">
        <v>43</v>
      </c>
      <c r="B1712" s="1">
        <v>6</v>
      </c>
      <c r="C1712" s="1" t="s">
        <v>36</v>
      </c>
      <c r="D1712" s="1">
        <f t="shared" ref="D1712:V1712" si="1292">D$1634*D488</f>
        <v>1.29397931316379E-2</v>
      </c>
      <c r="E1712" s="1">
        <f t="shared" si="1292"/>
        <v>1.10381368974762E-2</v>
      </c>
      <c r="F1712" s="1">
        <f t="shared" si="1292"/>
        <v>6.3615226717601697E-3</v>
      </c>
      <c r="G1712" s="1">
        <f t="shared" si="1292"/>
        <v>3.57453606163916E-3</v>
      </c>
      <c r="H1712" s="1">
        <f t="shared" si="1292"/>
        <v>2.6981732111526499E-3</v>
      </c>
      <c r="I1712" s="1">
        <f t="shared" si="1292"/>
        <v>3.7076472182082398E-3</v>
      </c>
      <c r="J1712" s="1">
        <f t="shared" si="1292"/>
        <v>2.10717037074347E-3</v>
      </c>
      <c r="K1712" s="1">
        <f t="shared" si="1292"/>
        <v>6.0287598425778901E-3</v>
      </c>
      <c r="L1712" s="1">
        <f t="shared" si="1292"/>
        <v>1.1329325534225099E-2</v>
      </c>
      <c r="M1712" s="1">
        <f t="shared" si="1292"/>
        <v>9.1974924467688006E-3</v>
      </c>
      <c r="N1712" s="1">
        <f t="shared" si="1292"/>
        <v>7.4479762463104697E-3</v>
      </c>
      <c r="O1712" s="1">
        <f t="shared" si="1292"/>
        <v>6.3844303041865804E-3</v>
      </c>
      <c r="P1712" s="1">
        <f t="shared" si="1292"/>
        <v>9.2751532566688003E-3</v>
      </c>
      <c r="Q1712" s="1">
        <f t="shared" si="1292"/>
        <v>4.2927671284420498E-3</v>
      </c>
      <c r="R1712" s="1">
        <f t="shared" si="1292"/>
        <v>7.5384395231028797E-3</v>
      </c>
      <c r="S1712" s="1">
        <f t="shared" si="1292"/>
        <v>2.5401206125927902E-3</v>
      </c>
      <c r="T1712" s="1">
        <f t="shared" si="1292"/>
        <v>7.2761645352304597E-3</v>
      </c>
      <c r="U1712" s="1">
        <f t="shared" si="1292"/>
        <v>7.4430676943458996E-3</v>
      </c>
      <c r="V1712" s="1">
        <f t="shared" si="1292"/>
        <v>6.1881387393346301E-3</v>
      </c>
      <c r="W1712" s="1">
        <f t="shared" si="1282"/>
        <v>0.12736881542640399</v>
      </c>
    </row>
    <row r="1713" spans="1:23">
      <c r="A1713" s="1" t="s">
        <v>43</v>
      </c>
      <c r="B1713" s="1">
        <v>6</v>
      </c>
      <c r="C1713" s="1" t="s">
        <v>37</v>
      </c>
      <c r="D1713" s="1">
        <f t="shared" ref="D1713:V1713" si="1293">D$1634*D489</f>
        <v>1.38142603574183E-2</v>
      </c>
      <c r="E1713" s="1">
        <f t="shared" si="1293"/>
        <v>1.20383672792136E-2</v>
      </c>
      <c r="F1713" s="1">
        <f t="shared" si="1293"/>
        <v>6.3789643233993004E-3</v>
      </c>
      <c r="G1713" s="1">
        <f t="shared" si="1293"/>
        <v>3.6536187178701101E-3</v>
      </c>
      <c r="H1713" s="1">
        <f t="shared" si="1293"/>
        <v>2.9215519064549902E-3</v>
      </c>
      <c r="I1713" s="1">
        <f t="shared" si="1293"/>
        <v>3.28072202807742E-3</v>
      </c>
      <c r="J1713" s="1">
        <f t="shared" si="1293"/>
        <v>2.04043940221305E-3</v>
      </c>
      <c r="K1713" s="1">
        <f t="shared" si="1293"/>
        <v>6.3881507708364602E-3</v>
      </c>
      <c r="L1713" s="1">
        <f t="shared" si="1293"/>
        <v>1.24562229950596E-2</v>
      </c>
      <c r="M1713" s="1">
        <f t="shared" si="1293"/>
        <v>9.4944056203325102E-3</v>
      </c>
      <c r="N1713" s="1">
        <f t="shared" si="1293"/>
        <v>7.1915247599725401E-3</v>
      </c>
      <c r="O1713" s="1">
        <f t="shared" si="1293"/>
        <v>7.0195920031155502E-3</v>
      </c>
      <c r="P1713" s="1">
        <f t="shared" si="1293"/>
        <v>9.7321106200104202E-3</v>
      </c>
      <c r="Q1713" s="1">
        <f t="shared" si="1293"/>
        <v>4.68311131566618E-3</v>
      </c>
      <c r="R1713" s="1">
        <f t="shared" si="1293"/>
        <v>1.0558207756695101E-2</v>
      </c>
      <c r="S1713" s="1">
        <f t="shared" si="1293"/>
        <v>1.92698805093246E-3</v>
      </c>
      <c r="T1713" s="1">
        <f t="shared" si="1293"/>
        <v>7.6080759721948296E-3</v>
      </c>
      <c r="U1713" s="1">
        <f t="shared" si="1293"/>
        <v>7.61325149270456E-3</v>
      </c>
      <c r="V1713" s="1">
        <f t="shared" si="1293"/>
        <v>6.44793223637837E-3</v>
      </c>
      <c r="W1713" s="1">
        <f t="shared" si="1282"/>
        <v>0.13524749760854499</v>
      </c>
    </row>
    <row r="1714" spans="1:23">
      <c r="A1714" s="1" t="s">
        <v>43</v>
      </c>
      <c r="B1714" s="1">
        <v>6</v>
      </c>
      <c r="C1714" s="1" t="s">
        <v>38</v>
      </c>
      <c r="D1714" s="1">
        <f t="shared" ref="D1714:V1714" si="1294">D$1634*D490</f>
        <v>1.5113117440292E-2</v>
      </c>
      <c r="E1714" s="1">
        <f t="shared" si="1294"/>
        <v>1.3125494457463201E-2</v>
      </c>
      <c r="F1714" s="1">
        <f t="shared" si="1294"/>
        <v>6.0547724684601604E-3</v>
      </c>
      <c r="G1714" s="1">
        <f t="shared" si="1294"/>
        <v>3.50114735665683E-3</v>
      </c>
      <c r="H1714" s="1">
        <f t="shared" si="1294"/>
        <v>3.1176329624192098E-3</v>
      </c>
      <c r="I1714" s="1">
        <f t="shared" si="1294"/>
        <v>3.1610069232159998E-3</v>
      </c>
      <c r="J1714" s="1">
        <f t="shared" si="1294"/>
        <v>2.2351253354528501E-3</v>
      </c>
      <c r="K1714" s="1">
        <f t="shared" si="1294"/>
        <v>6.7640865500123003E-3</v>
      </c>
      <c r="L1714" s="1">
        <f t="shared" si="1294"/>
        <v>1.24562229950596E-2</v>
      </c>
      <c r="M1714" s="1">
        <f t="shared" si="1294"/>
        <v>1.0691249768204E-2</v>
      </c>
      <c r="N1714" s="1">
        <f t="shared" si="1294"/>
        <v>6.2797592652012804E-3</v>
      </c>
      <c r="O1714" s="1">
        <f t="shared" si="1294"/>
        <v>7.64261133001219E-3</v>
      </c>
      <c r="P1714" s="1">
        <f t="shared" si="1294"/>
        <v>1.02104078353138E-2</v>
      </c>
      <c r="Q1714" s="1">
        <f t="shared" si="1294"/>
        <v>6.4380976407616003E-3</v>
      </c>
      <c r="R1714" s="1">
        <f t="shared" si="1294"/>
        <v>1.23525666629431E-2</v>
      </c>
      <c r="S1714" s="1">
        <f t="shared" si="1294"/>
        <v>1.6977569684178101E-3</v>
      </c>
      <c r="T1714" s="1">
        <f t="shared" si="1294"/>
        <v>8.0020986248752705E-3</v>
      </c>
      <c r="U1714" s="1">
        <f t="shared" si="1294"/>
        <v>7.9488302625011897E-3</v>
      </c>
      <c r="V1714" s="1">
        <f t="shared" si="1294"/>
        <v>8.2217655044346197E-3</v>
      </c>
      <c r="W1714" s="1">
        <f t="shared" si="1282"/>
        <v>0.145013750351697</v>
      </c>
    </row>
    <row r="1715" spans="1:23">
      <c r="A1715" s="1" t="s">
        <v>44</v>
      </c>
      <c r="B1715" s="1">
        <v>7</v>
      </c>
      <c r="C1715" s="1" t="s">
        <v>25</v>
      </c>
      <c r="D1715" s="1">
        <f t="shared" ref="D1715:V1715" si="1295">D$1634*D491</f>
        <v>1.8181603237456101E-3</v>
      </c>
      <c r="E1715" s="1">
        <f t="shared" si="1295"/>
        <v>2.5836628156457198E-3</v>
      </c>
      <c r="F1715" s="1">
        <f t="shared" si="1295"/>
        <v>3.21701574677332E-3</v>
      </c>
      <c r="G1715" s="1">
        <f t="shared" si="1295"/>
        <v>3.30565503045391E-3</v>
      </c>
      <c r="H1715" s="1">
        <f t="shared" si="1295"/>
        <v>1.2861545971367099E-4</v>
      </c>
      <c r="I1715" s="1">
        <f t="shared" si="1295"/>
        <v>4.1460157639508098E-4</v>
      </c>
      <c r="J1715" s="1">
        <f t="shared" si="1295"/>
        <v>1.2553273385483401E-3</v>
      </c>
      <c r="K1715" s="1">
        <f t="shared" si="1295"/>
        <v>1.92287933994099E-3</v>
      </c>
      <c r="L1715" s="1">
        <f t="shared" si="1295"/>
        <v>5.66743752232545E-4</v>
      </c>
      <c r="M1715" s="1">
        <f t="shared" si="1295"/>
        <v>5.4588062836626802E-3</v>
      </c>
      <c r="N1715" s="1">
        <f t="shared" si="1295"/>
        <v>4.4639487955593798E-4</v>
      </c>
      <c r="O1715" s="1">
        <f t="shared" si="1295"/>
        <v>5.8008736863949899E-4</v>
      </c>
      <c r="P1715" s="1">
        <f t="shared" si="1295"/>
        <v>2.3587649701756099E-4</v>
      </c>
      <c r="Q1715" s="1">
        <f t="shared" si="1295"/>
        <v>4.7916697220572603E-4</v>
      </c>
      <c r="R1715" s="1">
        <f t="shared" si="1295"/>
        <v>2.0099592065779201E-5</v>
      </c>
      <c r="S1715" s="1">
        <f t="shared" si="1295"/>
        <v>1.92698805093246E-3</v>
      </c>
      <c r="T1715" s="1">
        <f t="shared" si="1295"/>
        <v>1.8029431625431001E-3</v>
      </c>
      <c r="U1715" s="1">
        <f t="shared" si="1295"/>
        <v>9.8754045279160593E-4</v>
      </c>
      <c r="V1715" s="1">
        <f t="shared" si="1295"/>
        <v>9.0618323873308007E-5</v>
      </c>
      <c r="W1715" s="1">
        <f t="shared" si="1282"/>
        <v>2.7241182966736801E-2</v>
      </c>
    </row>
    <row r="1716" spans="1:23">
      <c r="A1716" s="1" t="s">
        <v>44</v>
      </c>
      <c r="B1716" s="1">
        <v>7</v>
      </c>
      <c r="C1716" s="1" t="s">
        <v>27</v>
      </c>
      <c r="D1716" s="1">
        <f t="shared" ref="D1716:V1716" si="1296">D$1634*D492</f>
        <v>2.8065793917795099E-3</v>
      </c>
      <c r="E1716" s="1">
        <f t="shared" si="1296"/>
        <v>3.3918714312211498E-3</v>
      </c>
      <c r="F1716" s="1">
        <f t="shared" si="1296"/>
        <v>3.4117808567436301E-3</v>
      </c>
      <c r="G1716" s="1">
        <f t="shared" si="1296"/>
        <v>3.4480038116696302E-3</v>
      </c>
      <c r="H1716" s="1">
        <f t="shared" si="1296"/>
        <v>3.6294660000981202E-4</v>
      </c>
      <c r="I1716" s="1">
        <f t="shared" si="1296"/>
        <v>5.5368235998408898E-4</v>
      </c>
      <c r="J1716" s="1">
        <f t="shared" si="1296"/>
        <v>1.6721191803974599E-3</v>
      </c>
      <c r="K1716" s="1">
        <f t="shared" si="1296"/>
        <v>2.7629901031848E-3</v>
      </c>
      <c r="L1716" s="1">
        <f t="shared" si="1296"/>
        <v>7.1554000052370898E-4</v>
      </c>
      <c r="M1716" s="1">
        <f t="shared" si="1296"/>
        <v>3.7199407286649501E-3</v>
      </c>
      <c r="N1716" s="1">
        <f t="shared" si="1296"/>
        <v>5.4034337473232805E-4</v>
      </c>
      <c r="O1716" s="1">
        <f t="shared" si="1296"/>
        <v>6.50556492041381E-4</v>
      </c>
      <c r="P1716" s="1">
        <f t="shared" si="1296"/>
        <v>2.0204571837414901E-3</v>
      </c>
      <c r="Q1716" s="1">
        <f t="shared" si="1296"/>
        <v>7.1224449619182797E-4</v>
      </c>
      <c r="R1716" s="1">
        <f t="shared" si="1296"/>
        <v>7.2160354807971307E-5</v>
      </c>
      <c r="S1716" s="1">
        <f t="shared" si="1296"/>
        <v>2.2773495147383601E-3</v>
      </c>
      <c r="T1716" s="1">
        <f t="shared" si="1296"/>
        <v>2.05577164959717E-3</v>
      </c>
      <c r="U1716" s="1">
        <f t="shared" si="1296"/>
        <v>1.22191926672604E-3</v>
      </c>
      <c r="V1716" s="1">
        <f t="shared" si="1296"/>
        <v>1.3614132034453499E-4</v>
      </c>
      <c r="W1716" s="1">
        <f t="shared" si="1282"/>
        <v>3.2532398117099799E-2</v>
      </c>
    </row>
    <row r="1717" spans="1:23">
      <c r="A1717" s="1" t="s">
        <v>44</v>
      </c>
      <c r="B1717" s="1">
        <v>7</v>
      </c>
      <c r="C1717" s="1" t="s">
        <v>28</v>
      </c>
      <c r="D1717" s="1">
        <f t="shared" ref="D1717:V1717" si="1297">D$1634*D493</f>
        <v>3.2752924073753899E-3</v>
      </c>
      <c r="E1717" s="1">
        <f t="shared" si="1297"/>
        <v>3.6503601513597E-3</v>
      </c>
      <c r="F1717" s="1">
        <f t="shared" si="1297"/>
        <v>3.4728266374805901E-3</v>
      </c>
      <c r="G1717" s="1">
        <f t="shared" si="1297"/>
        <v>3.5587195303929701E-3</v>
      </c>
      <c r="H1717" s="1">
        <f t="shared" si="1297"/>
        <v>9.3862690305146295E-4</v>
      </c>
      <c r="I1717" s="1">
        <f t="shared" si="1297"/>
        <v>6.3818713988627099E-4</v>
      </c>
      <c r="J1717" s="1">
        <f t="shared" si="1297"/>
        <v>2.2642882114624202E-3</v>
      </c>
      <c r="K1717" s="1">
        <f t="shared" si="1297"/>
        <v>3.1416833575135302E-3</v>
      </c>
      <c r="L1717" s="1">
        <f t="shared" si="1297"/>
        <v>7.8213412563304095E-4</v>
      </c>
      <c r="M1717" s="1">
        <f t="shared" si="1297"/>
        <v>5.0360630636602901E-3</v>
      </c>
      <c r="N1717" s="1">
        <f t="shared" si="1297"/>
        <v>5.6722566691646398E-4</v>
      </c>
      <c r="O1717" s="1">
        <f t="shared" si="1297"/>
        <v>7.6475260996443297E-4</v>
      </c>
      <c r="P1717" s="1">
        <f t="shared" si="1297"/>
        <v>3.4752660248160202E-3</v>
      </c>
      <c r="Q1717" s="1">
        <f t="shared" si="1297"/>
        <v>1.01387423332553E-3</v>
      </c>
      <c r="R1717" s="1">
        <f t="shared" si="1297"/>
        <v>2.5000200535169102E-4</v>
      </c>
      <c r="S1717" s="1">
        <f t="shared" si="1297"/>
        <v>2.62771097854427E-3</v>
      </c>
      <c r="T1717" s="1">
        <f t="shared" si="1297"/>
        <v>2.2616835101875901E-3</v>
      </c>
      <c r="U1717" s="1">
        <f t="shared" si="1297"/>
        <v>1.4121139548845601E-3</v>
      </c>
      <c r="V1717" s="1">
        <f t="shared" si="1297"/>
        <v>1.6149674085314599E-4</v>
      </c>
      <c r="W1717" s="1">
        <f t="shared" si="1282"/>
        <v>3.9292307252659399E-2</v>
      </c>
    </row>
    <row r="1718" spans="1:23">
      <c r="A1718" s="1" t="s">
        <v>44</v>
      </c>
      <c r="B1718" s="1">
        <v>7</v>
      </c>
      <c r="C1718" s="1" t="s">
        <v>29</v>
      </c>
      <c r="D1718" s="1">
        <f t="shared" ref="D1718:V1718" si="1298">D$1634*D494</f>
        <v>4.1139722297003503E-3</v>
      </c>
      <c r="E1718" s="1">
        <f t="shared" si="1298"/>
        <v>4.1846317702880402E-3</v>
      </c>
      <c r="F1718" s="1">
        <f t="shared" si="1298"/>
        <v>3.5513140698566902E-3</v>
      </c>
      <c r="G1718" s="1">
        <f t="shared" si="1298"/>
        <v>3.57453606163916E-3</v>
      </c>
      <c r="H1718" s="1">
        <f t="shared" si="1298"/>
        <v>1.1690929999607299E-3</v>
      </c>
      <c r="I1718" s="1">
        <f t="shared" si="1298"/>
        <v>9.1106715832039997E-4</v>
      </c>
      <c r="J1718" s="1">
        <f t="shared" si="1298"/>
        <v>2.8406195357910599E-3</v>
      </c>
      <c r="K1718" s="1">
        <f t="shared" si="1298"/>
        <v>3.9404319934641602E-3</v>
      </c>
      <c r="L1718" s="1">
        <f t="shared" si="1298"/>
        <v>9.6734903609337097E-4</v>
      </c>
      <c r="M1718" s="1">
        <f t="shared" si="1298"/>
        <v>5.0115242172127598E-3</v>
      </c>
      <c r="N1718" s="1">
        <f t="shared" si="1298"/>
        <v>6.1159540176709598E-4</v>
      </c>
      <c r="O1718" s="1">
        <f t="shared" si="1298"/>
        <v>8.50182870334715E-4</v>
      </c>
      <c r="P1718" s="1">
        <f t="shared" si="1298"/>
        <v>4.2508985107869096E-3</v>
      </c>
      <c r="Q1718" s="1">
        <f t="shared" si="1298"/>
        <v>1.4042185993003999E-3</v>
      </c>
      <c r="R1718" s="1">
        <f t="shared" si="1298"/>
        <v>8.5751620610853595E-4</v>
      </c>
      <c r="S1718" s="1">
        <f t="shared" si="1298"/>
        <v>2.97807244235017E-3</v>
      </c>
      <c r="T1718" s="1">
        <f t="shared" si="1298"/>
        <v>2.41534730948896E-3</v>
      </c>
      <c r="U1718" s="1">
        <f t="shared" si="1298"/>
        <v>1.5972096169187999E-3</v>
      </c>
      <c r="V1718" s="1">
        <f t="shared" si="1298"/>
        <v>2.4120573213107401E-4</v>
      </c>
      <c r="W1718" s="1">
        <f t="shared" si="1282"/>
        <v>4.5470785761513401E-2</v>
      </c>
    </row>
    <row r="1719" spans="1:23">
      <c r="A1719" s="1" t="s">
        <v>44</v>
      </c>
      <c r="B1719" s="1">
        <v>7</v>
      </c>
      <c r="C1719" s="1" t="s">
        <v>30</v>
      </c>
      <c r="D1719" s="1">
        <f t="shared" ref="D1719:V1719" si="1299">D$1634*D495</f>
        <v>5.4823486352702103E-3</v>
      </c>
      <c r="E1719" s="1">
        <f t="shared" si="1299"/>
        <v>4.4194736869467696E-3</v>
      </c>
      <c r="F1719" s="1">
        <f t="shared" si="1299"/>
        <v>3.39240124381126E-3</v>
      </c>
      <c r="G1719" s="1">
        <f t="shared" si="1299"/>
        <v>3.6378021866239202E-3</v>
      </c>
      <c r="H1719" s="1">
        <f t="shared" si="1299"/>
        <v>1.2011350760793801E-3</v>
      </c>
      <c r="I1719" s="1">
        <f t="shared" si="1299"/>
        <v>1.2596493754169001E-3</v>
      </c>
      <c r="J1719" s="1">
        <f t="shared" si="1299"/>
        <v>3.9255627490160597E-3</v>
      </c>
      <c r="K1719" s="1">
        <f t="shared" si="1299"/>
        <v>3.6012625496600302E-3</v>
      </c>
      <c r="L1719" s="1">
        <f t="shared" si="1299"/>
        <v>1.0648123129460901E-3</v>
      </c>
      <c r="M1719" s="1">
        <f t="shared" si="1299"/>
        <v>5.2342250047548297E-3</v>
      </c>
      <c r="N1719" s="1">
        <f t="shared" si="1299"/>
        <v>8.14561358672921E-4</v>
      </c>
      <c r="O1719" s="1">
        <f t="shared" si="1299"/>
        <v>1.05739823114825E-3</v>
      </c>
      <c r="P1719" s="1">
        <f t="shared" si="1299"/>
        <v>5.4624330394971296E-3</v>
      </c>
      <c r="Q1719" s="1">
        <f t="shared" si="1299"/>
        <v>2.9655959777683399E-3</v>
      </c>
      <c r="R1719" s="1">
        <f t="shared" si="1299"/>
        <v>8.1135391002587899E-4</v>
      </c>
      <c r="S1719" s="1">
        <f t="shared" si="1299"/>
        <v>2.8028917104472202E-3</v>
      </c>
      <c r="T1719" s="1">
        <f t="shared" si="1299"/>
        <v>2.4304530414943001E-3</v>
      </c>
      <c r="U1719" s="1">
        <f t="shared" si="1299"/>
        <v>1.7434087317584801E-3</v>
      </c>
      <c r="V1719" s="1">
        <f t="shared" si="1299"/>
        <v>3.3084313250451701E-4</v>
      </c>
      <c r="W1719" s="1">
        <f t="shared" si="1282"/>
        <v>5.1637611953842498E-2</v>
      </c>
    </row>
    <row r="1720" spans="1:23">
      <c r="A1720" s="1" t="s">
        <v>44</v>
      </c>
      <c r="B1720" s="1">
        <v>7</v>
      </c>
      <c r="C1720" s="1" t="s">
        <v>31</v>
      </c>
      <c r="D1720" s="1">
        <f t="shared" ref="D1720:V1720" si="1300">D$1634*D496</f>
        <v>9.8130319225544094E-3</v>
      </c>
      <c r="E1720" s="1">
        <f t="shared" si="1300"/>
        <v>4.7046041282279199E-3</v>
      </c>
      <c r="F1720" s="1">
        <f t="shared" si="1300"/>
        <v>3.50916341172878E-3</v>
      </c>
      <c r="G1720" s="1">
        <f t="shared" si="1300"/>
        <v>3.5587195303929701E-3</v>
      </c>
      <c r="H1720" s="1">
        <f t="shared" si="1300"/>
        <v>1.2578343782586601E-3</v>
      </c>
      <c r="I1720" s="1">
        <f t="shared" si="1300"/>
        <v>1.76667805482999E-3</v>
      </c>
      <c r="J1720" s="1">
        <f t="shared" si="1300"/>
        <v>2.3592171664453599E-3</v>
      </c>
      <c r="K1720" s="1">
        <f t="shared" si="1300"/>
        <v>4.1454043131615003E-3</v>
      </c>
      <c r="L1720" s="1">
        <f t="shared" si="1300"/>
        <v>1.27083788750309E-3</v>
      </c>
      <c r="M1720" s="1">
        <f t="shared" si="1300"/>
        <v>5.0638911516332997E-3</v>
      </c>
      <c r="N1720" s="1">
        <f t="shared" si="1300"/>
        <v>9.1846281323928601E-4</v>
      </c>
      <c r="O1720" s="1">
        <f t="shared" si="1300"/>
        <v>1.3553200020842099E-3</v>
      </c>
      <c r="P1720" s="1">
        <f t="shared" si="1300"/>
        <v>5.7148123553651398E-3</v>
      </c>
      <c r="Q1720" s="1">
        <f t="shared" si="1300"/>
        <v>3.6682157598461902E-3</v>
      </c>
      <c r="R1720" s="1">
        <f t="shared" si="1300"/>
        <v>7.9370831374399201E-4</v>
      </c>
      <c r="S1720" s="1">
        <f t="shared" si="1300"/>
        <v>2.2773495147383601E-3</v>
      </c>
      <c r="T1720" s="1">
        <f t="shared" si="1300"/>
        <v>2.59320989908123E-3</v>
      </c>
      <c r="U1720" s="1">
        <f t="shared" si="1300"/>
        <v>1.83882235737865E-3</v>
      </c>
      <c r="V1720" s="1">
        <f t="shared" si="1300"/>
        <v>5.1476836296183504E-4</v>
      </c>
      <c r="W1720" s="1">
        <f t="shared" si="1282"/>
        <v>5.7124051323174899E-2</v>
      </c>
    </row>
    <row r="1721" spans="1:23">
      <c r="A1721" s="1" t="s">
        <v>44</v>
      </c>
      <c r="B1721" s="1">
        <v>7</v>
      </c>
      <c r="C1721" s="1" t="s">
        <v>32</v>
      </c>
      <c r="D1721" s="1">
        <f t="shared" ref="D1721:V1721" si="1301">D$1634*D497</f>
        <v>1.1491312159791101E-2</v>
      </c>
      <c r="E1721" s="1">
        <f t="shared" si="1301"/>
        <v>5.6865130513937302E-3</v>
      </c>
      <c r="F1721" s="1">
        <f t="shared" si="1301"/>
        <v>4.7223271812951101E-3</v>
      </c>
      <c r="G1721" s="1">
        <f t="shared" si="1301"/>
        <v>3.5587195303929701E-3</v>
      </c>
      <c r="H1721" s="1">
        <f t="shared" si="1301"/>
        <v>1.3665152536705999E-3</v>
      </c>
      <c r="I1721" s="1">
        <f t="shared" si="1301"/>
        <v>2.13462595065408E-3</v>
      </c>
      <c r="J1721" s="1">
        <f t="shared" si="1301"/>
        <v>6.8205817924072397E-3</v>
      </c>
      <c r="K1721" s="1">
        <f t="shared" si="1301"/>
        <v>4.9202548311205099E-3</v>
      </c>
      <c r="L1721" s="1">
        <f t="shared" si="1301"/>
        <v>1.44703484352153E-3</v>
      </c>
      <c r="M1721" s="1">
        <f t="shared" si="1301"/>
        <v>5.3182578001800896E-3</v>
      </c>
      <c r="N1721" s="1">
        <f t="shared" si="1301"/>
        <v>1.02031786494042E-3</v>
      </c>
      <c r="O1721" s="1">
        <f t="shared" si="1301"/>
        <v>1.4657577667591599E-3</v>
      </c>
      <c r="P1721" s="1">
        <f t="shared" si="1301"/>
        <v>6.7872110492845396E-3</v>
      </c>
      <c r="Q1721" s="1">
        <f t="shared" si="1301"/>
        <v>3.0436648575260699E-3</v>
      </c>
      <c r="R1721" s="1">
        <f t="shared" si="1301"/>
        <v>8.4617261350095497E-4</v>
      </c>
      <c r="S1721" s="1">
        <f t="shared" si="1301"/>
        <v>2.4525302466413199E-3</v>
      </c>
      <c r="T1721" s="1">
        <f t="shared" si="1301"/>
        <v>2.7501317974425801E-3</v>
      </c>
      <c r="U1721" s="1">
        <f t="shared" si="1301"/>
        <v>1.5171802498398E-3</v>
      </c>
      <c r="V1721" s="1">
        <f t="shared" si="1301"/>
        <v>6.5338066015031902E-4</v>
      </c>
      <c r="W1721" s="1">
        <f t="shared" si="1282"/>
        <v>6.8002489500512103E-2</v>
      </c>
    </row>
    <row r="1722" spans="1:23">
      <c r="A1722" s="1" t="s">
        <v>44</v>
      </c>
      <c r="B1722" s="1">
        <v>7</v>
      </c>
      <c r="C1722" s="1" t="s">
        <v>33</v>
      </c>
      <c r="D1722" s="1">
        <f t="shared" ref="D1722:V1722" si="1302">D$1634*D498</f>
        <v>9.9377234179166603E-3</v>
      </c>
      <c r="E1722" s="1">
        <f t="shared" si="1302"/>
        <v>7.0713114352250403E-3</v>
      </c>
      <c r="F1722" s="1">
        <f t="shared" si="1302"/>
        <v>4.8584689621450003E-3</v>
      </c>
      <c r="G1722" s="1">
        <f t="shared" si="1302"/>
        <v>5.1878222487506398E-3</v>
      </c>
      <c r="H1722" s="1">
        <f t="shared" si="1302"/>
        <v>1.61458467148076E-3</v>
      </c>
      <c r="I1722" s="1">
        <f t="shared" si="1302"/>
        <v>3.2305473150105002E-3</v>
      </c>
      <c r="J1722" s="1">
        <f t="shared" si="1302"/>
        <v>1.8860196290267799E-2</v>
      </c>
      <c r="K1722" s="1">
        <f t="shared" si="1302"/>
        <v>5.4175195170230303E-3</v>
      </c>
      <c r="L1722" s="1">
        <f t="shared" si="1302"/>
        <v>2.2028087946321302E-3</v>
      </c>
      <c r="M1722" s="1">
        <f t="shared" si="1302"/>
        <v>5.4175419673623002E-3</v>
      </c>
      <c r="N1722" s="1">
        <f t="shared" si="1302"/>
        <v>1.28030404713647E-3</v>
      </c>
      <c r="O1722" s="1">
        <f t="shared" si="1302"/>
        <v>1.9416231087878799E-3</v>
      </c>
      <c r="P1722" s="1">
        <f t="shared" si="1302"/>
        <v>7.3938319077181203E-3</v>
      </c>
      <c r="Q1722" s="1">
        <f t="shared" si="1302"/>
        <v>3.5120781523836201E-3</v>
      </c>
      <c r="R1722" s="1">
        <f t="shared" si="1302"/>
        <v>8.6996266991356999E-4</v>
      </c>
      <c r="S1722" s="1">
        <f t="shared" si="1302"/>
        <v>2.36493988068984E-3</v>
      </c>
      <c r="T1722" s="1">
        <f t="shared" si="1302"/>
        <v>2.8290370328587001E-3</v>
      </c>
      <c r="U1722" s="1">
        <f t="shared" si="1302"/>
        <v>1.16249280361321E-3</v>
      </c>
      <c r="V1722" s="1">
        <f t="shared" si="1302"/>
        <v>8.4451743200110495E-4</v>
      </c>
      <c r="W1722" s="1">
        <f t="shared" si="1282"/>
        <v>8.5997311654916406E-2</v>
      </c>
    </row>
    <row r="1723" spans="1:23">
      <c r="A1723" s="1" t="s">
        <v>44</v>
      </c>
      <c r="B1723" s="1">
        <v>7</v>
      </c>
      <c r="C1723" s="1" t="s">
        <v>34</v>
      </c>
      <c r="D1723" s="1">
        <f t="shared" ref="D1723:V1723" si="1303">D$1634*D499</f>
        <v>1.13366856586656E-2</v>
      </c>
      <c r="E1723" s="1">
        <f t="shared" si="1303"/>
        <v>7.6423844828332303E-3</v>
      </c>
      <c r="F1723" s="1">
        <f t="shared" si="1303"/>
        <v>4.8584689621450003E-3</v>
      </c>
      <c r="G1723" s="1">
        <f t="shared" si="1303"/>
        <v>4.0332154677786896E-3</v>
      </c>
      <c r="H1723" s="1">
        <f t="shared" si="1303"/>
        <v>1.83359516209744E-3</v>
      </c>
      <c r="I1723" s="1">
        <f t="shared" si="1303"/>
        <v>5.4822475961540601E-3</v>
      </c>
      <c r="J1723" s="1">
        <f t="shared" si="1303"/>
        <v>3.3263378860410697E-2</v>
      </c>
      <c r="K1723" s="1">
        <f t="shared" si="1303"/>
        <v>5.1151164085906304E-3</v>
      </c>
      <c r="L1723" s="1">
        <f t="shared" si="1303"/>
        <v>2.02661183861368E-3</v>
      </c>
      <c r="M1723" s="1">
        <f t="shared" si="1303"/>
        <v>5.1921342861930503E-3</v>
      </c>
      <c r="N1723" s="1">
        <f t="shared" si="1303"/>
        <v>1.4378770677590501E-3</v>
      </c>
      <c r="O1723" s="1">
        <f t="shared" si="1303"/>
        <v>2.2320281732276302E-3</v>
      </c>
      <c r="P1723" s="1">
        <f t="shared" si="1303"/>
        <v>7.8687147467076408E-3</v>
      </c>
      <c r="Q1723" s="1">
        <f t="shared" si="1303"/>
        <v>3.6682157598461902E-3</v>
      </c>
      <c r="R1723" s="1">
        <f t="shared" si="1303"/>
        <v>9.3881214791650502E-4</v>
      </c>
      <c r="S1723" s="1">
        <f t="shared" si="1303"/>
        <v>2.2773495147383601E-3</v>
      </c>
      <c r="T1723" s="1">
        <f t="shared" si="1303"/>
        <v>2.9316375341655499E-3</v>
      </c>
      <c r="U1723" s="1">
        <f t="shared" si="1303"/>
        <v>1.3836283417449501E-3</v>
      </c>
      <c r="V1723" s="1">
        <f t="shared" si="1303"/>
        <v>1.14714760560467E-3</v>
      </c>
      <c r="W1723" s="1">
        <f t="shared" si="1282"/>
        <v>0.104669249615193</v>
      </c>
    </row>
    <row r="1724" spans="1:23">
      <c r="A1724" s="1" t="s">
        <v>44</v>
      </c>
      <c r="B1724" s="1">
        <v>7</v>
      </c>
      <c r="C1724" s="1" t="s">
        <v>35</v>
      </c>
      <c r="D1724" s="1">
        <f t="shared" ref="D1724:V1724" si="1304">D$1634*D500</f>
        <v>1.1323820528430501E-2</v>
      </c>
      <c r="E1724" s="1">
        <f t="shared" si="1304"/>
        <v>8.37073530585602E-3</v>
      </c>
      <c r="F1724" s="1">
        <f t="shared" si="1304"/>
        <v>4.7606019168365396E-3</v>
      </c>
      <c r="G1724" s="1">
        <f t="shared" si="1304"/>
        <v>4.0806650615172703E-3</v>
      </c>
      <c r="H1724" s="1">
        <f t="shared" si="1304"/>
        <v>1.69308399743698E-3</v>
      </c>
      <c r="I1724" s="1">
        <f t="shared" si="1304"/>
        <v>4.8783905231030503E-3</v>
      </c>
      <c r="J1724" s="1">
        <f t="shared" si="1304"/>
        <v>4.1286313329236997E-2</v>
      </c>
      <c r="K1724" s="1">
        <f t="shared" si="1304"/>
        <v>6.1749060256804803E-3</v>
      </c>
      <c r="L1724" s="1">
        <f t="shared" si="1304"/>
        <v>2.3457086880958999E-3</v>
      </c>
      <c r="M1724" s="1">
        <f t="shared" si="1304"/>
        <v>3.9586335149748002E-3</v>
      </c>
      <c r="N1724" s="1">
        <f t="shared" si="1304"/>
        <v>2.2166263762904799E-3</v>
      </c>
      <c r="O1724" s="1">
        <f t="shared" si="1304"/>
        <v>2.4767547904981698E-3</v>
      </c>
      <c r="P1724" s="1">
        <f t="shared" si="1304"/>
        <v>8.3094538225583006E-3</v>
      </c>
      <c r="Q1724" s="1">
        <f t="shared" si="1304"/>
        <v>3.9804914435119998E-3</v>
      </c>
      <c r="R1724" s="1">
        <f t="shared" si="1304"/>
        <v>8.2695142511449203E-4</v>
      </c>
      <c r="S1724" s="1">
        <f t="shared" si="1304"/>
        <v>2.2773495147383601E-3</v>
      </c>
      <c r="T1724" s="1">
        <f t="shared" si="1304"/>
        <v>3.00968381619313E-3</v>
      </c>
      <c r="U1724" s="1">
        <f t="shared" si="1304"/>
        <v>1.5708872884211799E-3</v>
      </c>
      <c r="V1724" s="1">
        <f t="shared" si="1304"/>
        <v>1.6763262288240299E-3</v>
      </c>
      <c r="W1724" s="1">
        <f t="shared" si="1282"/>
        <v>0.11521738359731901</v>
      </c>
    </row>
    <row r="1725" spans="1:23">
      <c r="A1725" s="1" t="s">
        <v>44</v>
      </c>
      <c r="B1725" s="1">
        <v>7</v>
      </c>
      <c r="C1725" s="1" t="s">
        <v>36</v>
      </c>
      <c r="D1725" s="1">
        <f t="shared" ref="D1725:V1725" si="1305">D$1634*D501</f>
        <v>1.21826858886803E-2</v>
      </c>
      <c r="E1725" s="1">
        <f t="shared" si="1305"/>
        <v>9.6896468112106296E-3</v>
      </c>
      <c r="F1725" s="1">
        <f t="shared" si="1305"/>
        <v>4.7606019168365396E-3</v>
      </c>
      <c r="G1725" s="1">
        <f t="shared" si="1305"/>
        <v>4.0648485302710799E-3</v>
      </c>
      <c r="H1725" s="1">
        <f t="shared" si="1305"/>
        <v>1.74252707591549E-3</v>
      </c>
      <c r="I1725" s="1">
        <f t="shared" si="1305"/>
        <v>1.8679077390878201E-3</v>
      </c>
      <c r="J1725" s="1">
        <f t="shared" si="1305"/>
        <v>2.3493327923888598E-3</v>
      </c>
      <c r="K1725" s="1">
        <f t="shared" si="1305"/>
        <v>6.6951496711903204E-3</v>
      </c>
      <c r="L1725" s="1">
        <f t="shared" si="1305"/>
        <v>3.4923762798222098E-3</v>
      </c>
      <c r="M1725" s="1">
        <f t="shared" si="1305"/>
        <v>4.1954341534231098E-3</v>
      </c>
      <c r="N1725" s="1">
        <f t="shared" si="1305"/>
        <v>2.7680389301574502E-3</v>
      </c>
      <c r="O1725" s="1">
        <f t="shared" si="1305"/>
        <v>2.79252873936261E-3</v>
      </c>
      <c r="P1725" s="1">
        <f t="shared" si="1305"/>
        <v>8.7610050900695999E-3</v>
      </c>
      <c r="Q1725" s="1">
        <f t="shared" si="1305"/>
        <v>4.0585602930991796E-3</v>
      </c>
      <c r="R1725" s="1">
        <f t="shared" si="1305"/>
        <v>9.2352984271691304E-4</v>
      </c>
      <c r="S1725" s="1">
        <f t="shared" si="1305"/>
        <v>2.10216878283541E-3</v>
      </c>
      <c r="T1725" s="1">
        <f t="shared" si="1305"/>
        <v>3.2783288932292601E-3</v>
      </c>
      <c r="U1725" s="1">
        <f t="shared" si="1305"/>
        <v>1.7371074302895901E-3</v>
      </c>
      <c r="V1725" s="1">
        <f t="shared" si="1305"/>
        <v>2.3364662476395102E-3</v>
      </c>
      <c r="W1725" s="1">
        <f t="shared" si="1282"/>
        <v>7.9798245108225904E-2</v>
      </c>
    </row>
    <row r="1726" spans="1:23">
      <c r="A1726" s="1" t="s">
        <v>44</v>
      </c>
      <c r="B1726" s="1">
        <v>7</v>
      </c>
      <c r="C1726" s="1" t="s">
        <v>37</v>
      </c>
      <c r="D1726" s="1">
        <f t="shared" ref="D1726:V1726" si="1306">D$1634*D502</f>
        <v>1.3044996470425599E-2</v>
      </c>
      <c r="E1726" s="1">
        <f t="shared" si="1306"/>
        <v>1.0511980500048699E-2</v>
      </c>
      <c r="F1726" s="1">
        <f t="shared" si="1306"/>
        <v>3.8303804960828098E-3</v>
      </c>
      <c r="G1726" s="1">
        <f t="shared" si="1306"/>
        <v>4.0964815927634598E-3</v>
      </c>
      <c r="H1726" s="1">
        <f t="shared" si="1306"/>
        <v>1.8272484339308601E-3</v>
      </c>
      <c r="I1726" s="1">
        <f t="shared" si="1306"/>
        <v>1.50260061763567E-3</v>
      </c>
      <c r="J1726" s="1">
        <f t="shared" si="1306"/>
        <v>2.1357984226583102E-3</v>
      </c>
      <c r="K1726" s="1">
        <f t="shared" si="1306"/>
        <v>6.99295698770126E-3</v>
      </c>
      <c r="L1726" s="1">
        <f t="shared" si="1306"/>
        <v>4.2571681853747004E-3</v>
      </c>
      <c r="M1726" s="1">
        <f t="shared" si="1306"/>
        <v>5.2032295243183103E-3</v>
      </c>
      <c r="N1726" s="1">
        <f t="shared" si="1306"/>
        <v>2.73594761249819E-3</v>
      </c>
      <c r="O1726" s="1">
        <f t="shared" si="1306"/>
        <v>3.0610341685297802E-3</v>
      </c>
      <c r="P1726" s="1">
        <f t="shared" si="1306"/>
        <v>9.2128408889404004E-3</v>
      </c>
      <c r="Q1726" s="1">
        <f t="shared" si="1306"/>
        <v>3.43400923178964E-3</v>
      </c>
      <c r="R1726" s="1">
        <f t="shared" si="1306"/>
        <v>9.5787583533082899E-4</v>
      </c>
      <c r="S1726" s="1">
        <f t="shared" si="1306"/>
        <v>1.5766265871265601E-3</v>
      </c>
      <c r="T1726" s="1">
        <f t="shared" si="1306"/>
        <v>3.1358314879788999E-3</v>
      </c>
      <c r="U1726" s="1">
        <f t="shared" si="1306"/>
        <v>1.87417898424995E-3</v>
      </c>
      <c r="V1726" s="1">
        <f t="shared" si="1306"/>
        <v>2.1854700269734999E-3</v>
      </c>
      <c r="W1726" s="1">
        <f t="shared" si="1282"/>
        <v>8.1576656054357405E-2</v>
      </c>
    </row>
    <row r="1727" spans="1:23">
      <c r="A1727" s="1" t="s">
        <v>44</v>
      </c>
      <c r="B1727" s="1">
        <v>7</v>
      </c>
      <c r="C1727" s="1" t="s">
        <v>38</v>
      </c>
      <c r="D1727" s="1">
        <f t="shared" ref="D1727:V1727" si="1307">D$1634*D503</f>
        <v>1.38495064096516E-2</v>
      </c>
      <c r="E1727" s="1">
        <f t="shared" si="1307"/>
        <v>1.16661508144686E-2</v>
      </c>
      <c r="F1727" s="1">
        <f t="shared" si="1307"/>
        <v>3.8303804960828098E-3</v>
      </c>
      <c r="G1727" s="1">
        <f t="shared" si="1307"/>
        <v>4.0352716168407E-3</v>
      </c>
      <c r="H1727" s="1">
        <f t="shared" si="1307"/>
        <v>1.8819106161776099E-3</v>
      </c>
      <c r="I1727" s="1">
        <f t="shared" si="1307"/>
        <v>1.4445035814529201E-3</v>
      </c>
      <c r="J1727" s="1">
        <f t="shared" si="1307"/>
        <v>2.4305444088338099E-3</v>
      </c>
      <c r="K1727" s="1">
        <f t="shared" si="1307"/>
        <v>7.2209082670059302E-3</v>
      </c>
      <c r="L1727" s="1">
        <f t="shared" si="1307"/>
        <v>4.2571681853747004E-3</v>
      </c>
      <c r="M1727" s="1">
        <f t="shared" si="1307"/>
        <v>4.9190947004482399E-3</v>
      </c>
      <c r="N1727" s="1">
        <f t="shared" si="1307"/>
        <v>2.46647356247244E-3</v>
      </c>
      <c r="O1727" s="1">
        <f t="shared" si="1307"/>
        <v>3.3418265217772902E-3</v>
      </c>
      <c r="P1727" s="1">
        <f t="shared" si="1307"/>
        <v>9.6922762296817594E-3</v>
      </c>
      <c r="Q1727" s="1">
        <f t="shared" si="1307"/>
        <v>5.5856207707670703E-3</v>
      </c>
      <c r="R1727" s="1">
        <f t="shared" si="1307"/>
        <v>1.9693308545323299E-3</v>
      </c>
      <c r="S1727" s="1">
        <f t="shared" si="1307"/>
        <v>1.3389833258659299E-3</v>
      </c>
      <c r="T1727" s="1">
        <f t="shared" si="1307"/>
        <v>3.3601960368817201E-3</v>
      </c>
      <c r="U1727" s="1">
        <f t="shared" si="1307"/>
        <v>2.0986699451394099E-3</v>
      </c>
      <c r="V1727" s="1">
        <f t="shared" si="1307"/>
        <v>2.8912740900837101E-3</v>
      </c>
      <c r="W1727" s="1">
        <f t="shared" si="1282"/>
        <v>8.8280090433538697E-2</v>
      </c>
    </row>
    <row r="1728" spans="1:23">
      <c r="A1728" s="1" t="s">
        <v>45</v>
      </c>
      <c r="B1728" s="1">
        <v>8</v>
      </c>
      <c r="C1728" s="1" t="s">
        <v>25</v>
      </c>
      <c r="D1728" s="1">
        <f t="shared" ref="D1728:V1728" si="1308">D$1634*D504</f>
        <v>1.56107313452412E-3</v>
      </c>
      <c r="E1728" s="1">
        <f t="shared" si="1308"/>
        <v>2.1890165796297199E-3</v>
      </c>
      <c r="F1728" s="1">
        <f t="shared" si="1308"/>
        <v>4.5989759449805798E-3</v>
      </c>
      <c r="G1728" s="1">
        <f t="shared" si="1308"/>
        <v>6.2000802485068602E-3</v>
      </c>
      <c r="H1728" s="1">
        <f t="shared" si="1308"/>
        <v>3.7068749497052802E-4</v>
      </c>
      <c r="I1728" s="1">
        <f t="shared" si="1308"/>
        <v>5.6248494122389898E-4</v>
      </c>
      <c r="J1728" s="1">
        <f t="shared" si="1308"/>
        <v>8.85742068836576E-4</v>
      </c>
      <c r="K1728" s="1">
        <f t="shared" si="1308"/>
        <v>9.1548175075584302E-4</v>
      </c>
      <c r="L1728" s="1">
        <f t="shared" si="1308"/>
        <v>1.0783392446089199E-3</v>
      </c>
      <c r="M1728" s="1">
        <f t="shared" si="1308"/>
        <v>2.38759673592889E-3</v>
      </c>
      <c r="N1728" s="1">
        <f t="shared" si="1308"/>
        <v>1.12691685055641E-3</v>
      </c>
      <c r="O1728" s="1">
        <f t="shared" si="1308"/>
        <v>1.68128487033292E-3</v>
      </c>
      <c r="P1728" s="1">
        <f t="shared" si="1308"/>
        <v>4.9394644007537403E-4</v>
      </c>
      <c r="Q1728" s="1">
        <f t="shared" si="1308"/>
        <v>0</v>
      </c>
      <c r="R1728" s="1">
        <f t="shared" si="1308"/>
        <v>1.7141408828266599E-3</v>
      </c>
      <c r="S1728" s="1">
        <f t="shared" si="1308"/>
        <v>6.1313256166032899E-4</v>
      </c>
      <c r="T1728" s="1">
        <f t="shared" si="1308"/>
        <v>2.28001772217054E-3</v>
      </c>
      <c r="U1728" s="1">
        <f t="shared" si="1308"/>
        <v>1.6957657834903101E-3</v>
      </c>
      <c r="V1728" s="1">
        <f t="shared" si="1308"/>
        <v>1.06410023108153E-4</v>
      </c>
      <c r="W1728" s="1">
        <f t="shared" si="1282"/>
        <v>3.04610932781866E-2</v>
      </c>
    </row>
    <row r="1729" spans="1:23">
      <c r="A1729" s="1" t="s">
        <v>45</v>
      </c>
      <c r="B1729" s="1">
        <v>8</v>
      </c>
      <c r="C1729" s="1" t="s">
        <v>27</v>
      </c>
      <c r="D1729" s="1">
        <f t="shared" ref="D1729:V1729" si="1309">D$1634*D505</f>
        <v>2.2730393970149601E-3</v>
      </c>
      <c r="E1729" s="1">
        <f t="shared" si="1309"/>
        <v>2.7363068604278101E-3</v>
      </c>
      <c r="F1729" s="1">
        <f t="shared" si="1309"/>
        <v>4.63246391612771E-3</v>
      </c>
      <c r="G1729" s="1">
        <f t="shared" si="1309"/>
        <v>6.2633463734916199E-3</v>
      </c>
      <c r="H1729" s="1">
        <f t="shared" si="1309"/>
        <v>4.84149251297548E-4</v>
      </c>
      <c r="I1729" s="1">
        <f t="shared" si="1309"/>
        <v>6.1089913804285799E-4</v>
      </c>
      <c r="J1729" s="1">
        <f t="shared" si="1309"/>
        <v>1.2069265391069801E-3</v>
      </c>
      <c r="K1729" s="1">
        <f t="shared" si="1309"/>
        <v>1.6048505389755999E-3</v>
      </c>
      <c r="L1729" s="1">
        <f t="shared" si="1309"/>
        <v>1.1248163944248099E-3</v>
      </c>
      <c r="M1729" s="1">
        <f t="shared" si="1309"/>
        <v>2.3350003379243702E-3</v>
      </c>
      <c r="N1729" s="1">
        <f t="shared" si="1309"/>
        <v>1.8740399329888499E-3</v>
      </c>
      <c r="O1729" s="1">
        <f t="shared" si="1309"/>
        <v>2.2000821706187799E-3</v>
      </c>
      <c r="P1729" s="1">
        <f t="shared" si="1309"/>
        <v>2.0398053161868402E-3</v>
      </c>
      <c r="Q1729" s="1">
        <f t="shared" si="1309"/>
        <v>2.9241016712847702E-4</v>
      </c>
      <c r="R1729" s="1">
        <f t="shared" si="1309"/>
        <v>9.9099453467157007E-4</v>
      </c>
      <c r="S1729" s="1">
        <f t="shared" si="1309"/>
        <v>1.31385548927213E-3</v>
      </c>
      <c r="T1729" s="1">
        <f t="shared" si="1309"/>
        <v>2.4745558551334101E-3</v>
      </c>
      <c r="U1729" s="1">
        <f t="shared" si="1309"/>
        <v>1.8338916092537E-3</v>
      </c>
      <c r="V1729" s="1">
        <f t="shared" si="1309"/>
        <v>1.2743331434227599E-4</v>
      </c>
      <c r="W1729" s="1">
        <f t="shared" si="1282"/>
        <v>3.6418867136430298E-2</v>
      </c>
    </row>
    <row r="1730" spans="1:23">
      <c r="A1730" s="1" t="s">
        <v>45</v>
      </c>
      <c r="B1730" s="1">
        <v>8</v>
      </c>
      <c r="C1730" s="1" t="s">
        <v>28</v>
      </c>
      <c r="D1730" s="1">
        <f t="shared" ref="D1730:V1730" si="1310">D$1634*D506</f>
        <v>2.8145685064994699E-3</v>
      </c>
      <c r="E1730" s="1">
        <f t="shared" si="1310"/>
        <v>3.03829454145026E-3</v>
      </c>
      <c r="F1730" s="1">
        <f t="shared" si="1310"/>
        <v>4.9986804617106898E-3</v>
      </c>
      <c r="G1730" s="1">
        <f t="shared" si="1310"/>
        <v>7.0067233420625903E-3</v>
      </c>
      <c r="H1730" s="1">
        <f t="shared" si="1310"/>
        <v>5.7814421237337301E-5</v>
      </c>
      <c r="I1730" s="1">
        <f t="shared" si="1310"/>
        <v>7.5138833463023504E-3</v>
      </c>
      <c r="J1730" s="1">
        <f t="shared" si="1310"/>
        <v>1.82457972108368E-3</v>
      </c>
      <c r="K1730" s="1">
        <f t="shared" si="1310"/>
        <v>2.4559912028309398E-3</v>
      </c>
      <c r="L1730" s="1">
        <f t="shared" si="1310"/>
        <v>8.8757482372281698E-4</v>
      </c>
      <c r="M1730" s="1">
        <f t="shared" si="1310"/>
        <v>3.2131200008086698E-3</v>
      </c>
      <c r="N1730" s="1">
        <f t="shared" si="1310"/>
        <v>1.83227471087578E-3</v>
      </c>
      <c r="O1730" s="1">
        <f t="shared" si="1310"/>
        <v>2.3196267143179802E-3</v>
      </c>
      <c r="P1730" s="1">
        <f t="shared" si="1310"/>
        <v>3.5617635581011099E-3</v>
      </c>
      <c r="Q1730" s="1">
        <f t="shared" si="1310"/>
        <v>8.5773649087428501E-4</v>
      </c>
      <c r="R1730" s="1">
        <f t="shared" si="1310"/>
        <v>5.7266516734692796E-4</v>
      </c>
      <c r="S1730" s="1">
        <f t="shared" si="1310"/>
        <v>2.0145784168839401E-3</v>
      </c>
      <c r="T1730" s="1">
        <f t="shared" si="1310"/>
        <v>2.5969715225413899E-3</v>
      </c>
      <c r="U1730" s="1">
        <f t="shared" si="1310"/>
        <v>1.9234337519093E-3</v>
      </c>
      <c r="V1730" s="1">
        <f t="shared" si="1310"/>
        <v>1.9420022498012099E-4</v>
      </c>
      <c r="W1730" s="1">
        <f t="shared" si="1282"/>
        <v>4.9684480925539599E-2</v>
      </c>
    </row>
    <row r="1731" spans="1:23">
      <c r="A1731" s="1" t="s">
        <v>45</v>
      </c>
      <c r="B1731" s="1">
        <v>8</v>
      </c>
      <c r="C1731" s="1" t="s">
        <v>29</v>
      </c>
      <c r="D1731" s="1">
        <f t="shared" ref="D1731:V1731" si="1311">D$1634*D507</f>
        <v>3.8183097300744798E-3</v>
      </c>
      <c r="E1731" s="1">
        <f t="shared" si="1311"/>
        <v>3.3620293340770701E-3</v>
      </c>
      <c r="F1731" s="1">
        <f t="shared" si="1311"/>
        <v>6.7394541933607699E-3</v>
      </c>
      <c r="G1731" s="1">
        <f t="shared" si="1311"/>
        <v>7.0699894670473596E-3</v>
      </c>
      <c r="H1731" s="1">
        <f t="shared" si="1311"/>
        <v>3.1080281464889099E-4</v>
      </c>
      <c r="I1731" s="1">
        <f t="shared" si="1311"/>
        <v>6.9276314357309601E-3</v>
      </c>
      <c r="J1731" s="1">
        <f t="shared" si="1311"/>
        <v>2.5585536141184899E-3</v>
      </c>
      <c r="K1731" s="1">
        <f t="shared" si="1311"/>
        <v>3.5084275528464398E-3</v>
      </c>
      <c r="L1731" s="1">
        <f t="shared" si="1311"/>
        <v>1.1119831515652E-3</v>
      </c>
      <c r="M1731" s="1">
        <f t="shared" si="1311"/>
        <v>3.8748882783448302E-3</v>
      </c>
      <c r="N1731" s="1">
        <f t="shared" si="1311"/>
        <v>1.4223430096457299E-3</v>
      </c>
      <c r="O1731" s="1">
        <f t="shared" si="1311"/>
        <v>2.2901380965251899E-3</v>
      </c>
      <c r="P1731" s="1">
        <f t="shared" si="1311"/>
        <v>4.31292634715583E-3</v>
      </c>
      <c r="Q1731" s="1">
        <f t="shared" si="1311"/>
        <v>1.9507006274424199E-3</v>
      </c>
      <c r="R1731" s="1">
        <f t="shared" si="1311"/>
        <v>3.3066778252107798E-4</v>
      </c>
      <c r="S1731" s="1">
        <f t="shared" si="1311"/>
        <v>2.7153013444957399E-3</v>
      </c>
      <c r="T1731" s="1">
        <f t="shared" si="1311"/>
        <v>2.6473832007239098E-3</v>
      </c>
      <c r="U1731" s="1">
        <f t="shared" si="1311"/>
        <v>1.93455429198551E-3</v>
      </c>
      <c r="V1731" s="1">
        <f t="shared" si="1311"/>
        <v>2.5532220561182498E-4</v>
      </c>
      <c r="W1731" s="1">
        <f t="shared" si="1282"/>
        <v>5.7141406477921701E-2</v>
      </c>
    </row>
    <row r="1732" spans="1:23">
      <c r="A1732" s="1" t="s">
        <v>45</v>
      </c>
      <c r="B1732" s="1">
        <v>8</v>
      </c>
      <c r="C1732" s="1" t="s">
        <v>30</v>
      </c>
      <c r="D1732" s="1">
        <f t="shared" ref="D1732:V1732" si="1312">D$1634*D508</f>
        <v>5.3519036768146502E-3</v>
      </c>
      <c r="E1732" s="1">
        <f t="shared" si="1312"/>
        <v>3.8287967173657599E-3</v>
      </c>
      <c r="F1732" s="1">
        <f t="shared" si="1312"/>
        <v>6.8688131096843403E-3</v>
      </c>
      <c r="G1732" s="1">
        <f t="shared" si="1312"/>
        <v>7.2123382482630798E-3</v>
      </c>
      <c r="H1732" s="1">
        <f t="shared" si="1312"/>
        <v>5.4647336621349205E-4</v>
      </c>
      <c r="I1732" s="1">
        <f t="shared" si="1312"/>
        <v>6.3123310070682002E-3</v>
      </c>
      <c r="J1732" s="1">
        <f t="shared" si="1312"/>
        <v>3.7146082858363202E-3</v>
      </c>
      <c r="K1732" s="1">
        <f t="shared" si="1312"/>
        <v>3.24646741332293E-3</v>
      </c>
      <c r="L1732" s="1">
        <f t="shared" si="1312"/>
        <v>1.39431449447664E-3</v>
      </c>
      <c r="M1732" s="1">
        <f t="shared" si="1312"/>
        <v>3.9597629365259101E-3</v>
      </c>
      <c r="N1732" s="1">
        <f t="shared" si="1312"/>
        <v>1.7507906695148701E-3</v>
      </c>
      <c r="O1732" s="1">
        <f t="shared" si="1312"/>
        <v>2.4892585426505099E-3</v>
      </c>
      <c r="P1732" s="1">
        <f t="shared" si="1312"/>
        <v>5.5116569646889799E-3</v>
      </c>
      <c r="Q1732" s="1">
        <f t="shared" si="1312"/>
        <v>3.0436648575260699E-3</v>
      </c>
      <c r="R1732" s="1">
        <f t="shared" si="1312"/>
        <v>8.1135391002587899E-4</v>
      </c>
      <c r="S1732" s="1">
        <f t="shared" si="1312"/>
        <v>2.8028917104472202E-3</v>
      </c>
      <c r="T1732" s="1">
        <f t="shared" si="1312"/>
        <v>2.4986954072595902E-3</v>
      </c>
      <c r="U1732" s="1">
        <f t="shared" si="1312"/>
        <v>1.78162811206417E-3</v>
      </c>
      <c r="V1732" s="1">
        <f t="shared" si="1312"/>
        <v>4.6735743760159602E-4</v>
      </c>
      <c r="W1732" s="1">
        <f t="shared" si="1282"/>
        <v>6.3593106867350202E-2</v>
      </c>
    </row>
    <row r="1733" spans="1:23">
      <c r="A1733" s="1" t="s">
        <v>45</v>
      </c>
      <c r="B1733" s="1">
        <v>8</v>
      </c>
      <c r="C1733" s="1" t="s">
        <v>31</v>
      </c>
      <c r="D1733" s="1">
        <f t="shared" ref="D1733:V1733" si="1313">D$1634*D509</f>
        <v>9.0494090590093803E-3</v>
      </c>
      <c r="E1733" s="1">
        <f t="shared" si="1313"/>
        <v>4.5114564839633898E-3</v>
      </c>
      <c r="F1733" s="1">
        <f t="shared" si="1313"/>
        <v>8.0588763806352798E-3</v>
      </c>
      <c r="G1733" s="1">
        <f t="shared" si="1313"/>
        <v>7.7975499043721396E-3</v>
      </c>
      <c r="H1733" s="1">
        <f t="shared" si="1313"/>
        <v>1.86553585563592E-3</v>
      </c>
      <c r="I1733" s="1">
        <f t="shared" si="1313"/>
        <v>2.0510014288758799E-3</v>
      </c>
      <c r="J1733" s="1">
        <f t="shared" si="1313"/>
        <v>1.83674894746823E-3</v>
      </c>
      <c r="K1733" s="1">
        <f t="shared" si="1313"/>
        <v>3.5525471552924999E-3</v>
      </c>
      <c r="L1733" s="1">
        <f t="shared" si="1313"/>
        <v>1.83896901734208E-3</v>
      </c>
      <c r="M1733" s="1">
        <f t="shared" si="1313"/>
        <v>4.0032123903066697E-3</v>
      </c>
      <c r="N1733" s="1">
        <f t="shared" si="1313"/>
        <v>1.66735324360079E-3</v>
      </c>
      <c r="O1733" s="1">
        <f t="shared" si="1313"/>
        <v>2.5385507910198201E-3</v>
      </c>
      <c r="P1733" s="1">
        <f t="shared" si="1313"/>
        <v>5.8519564706395197E-3</v>
      </c>
      <c r="Q1733" s="1">
        <f t="shared" si="1313"/>
        <v>4.0585602930991796E-3</v>
      </c>
      <c r="R1733" s="1">
        <f t="shared" si="1313"/>
        <v>4.7009985337082802E-4</v>
      </c>
      <c r="S1733" s="1">
        <f t="shared" si="1313"/>
        <v>2.7153013444957399E-3</v>
      </c>
      <c r="T1733" s="1">
        <f t="shared" si="1313"/>
        <v>2.5478334649004898E-3</v>
      </c>
      <c r="U1733" s="1">
        <f t="shared" si="1313"/>
        <v>1.7908185237625199E-3</v>
      </c>
      <c r="V1733" s="1">
        <f t="shared" si="1313"/>
        <v>8.1179056561461803E-4</v>
      </c>
      <c r="W1733" s="1">
        <f t="shared" si="1282"/>
        <v>6.7017571173404997E-2</v>
      </c>
    </row>
    <row r="1734" spans="1:23">
      <c r="A1734" s="1" t="s">
        <v>45</v>
      </c>
      <c r="B1734" s="1">
        <v>8</v>
      </c>
      <c r="C1734" s="1" t="s">
        <v>32</v>
      </c>
      <c r="D1734" s="1">
        <f t="shared" ref="D1734:V1734" si="1314">D$1634*D510</f>
        <v>9.0970863456402203E-3</v>
      </c>
      <c r="E1734" s="1">
        <f t="shared" si="1314"/>
        <v>5.5776722118037001E-3</v>
      </c>
      <c r="F1734" s="1">
        <f t="shared" si="1314"/>
        <v>8.3534464972072897E-3</v>
      </c>
      <c r="G1734" s="1">
        <f t="shared" si="1314"/>
        <v>8.3669450292350196E-3</v>
      </c>
      <c r="H1734" s="1">
        <f t="shared" si="1314"/>
        <v>2.3067312281769398E-3</v>
      </c>
      <c r="I1734" s="1">
        <f t="shared" si="1314"/>
        <v>1.7358690204906601E-3</v>
      </c>
      <c r="J1734" s="1">
        <f t="shared" si="1314"/>
        <v>5.9875089664255402E-3</v>
      </c>
      <c r="K1734" s="1">
        <f t="shared" si="1314"/>
        <v>4.0893356517196196E-3</v>
      </c>
      <c r="L1734" s="1">
        <f t="shared" si="1314"/>
        <v>3.2554815535218301E-3</v>
      </c>
      <c r="M1734" s="1">
        <f t="shared" si="1314"/>
        <v>5.0580202808628901E-3</v>
      </c>
      <c r="N1734" s="1">
        <f t="shared" si="1314"/>
        <v>1.6836314482105599E-3</v>
      </c>
      <c r="O1734" s="1">
        <f t="shared" si="1314"/>
        <v>2.2252342269714499E-3</v>
      </c>
      <c r="P1734" s="1">
        <f t="shared" si="1314"/>
        <v>6.8446863839016102E-3</v>
      </c>
      <c r="Q1734" s="1">
        <f t="shared" si="1314"/>
        <v>3.0436648575260699E-3</v>
      </c>
      <c r="R1734" s="1">
        <f t="shared" si="1314"/>
        <v>1.0599684155026901E-3</v>
      </c>
      <c r="S1734" s="1">
        <f t="shared" si="1314"/>
        <v>2.7153013444957399E-3</v>
      </c>
      <c r="T1734" s="1">
        <f t="shared" si="1314"/>
        <v>2.6082563929218502E-3</v>
      </c>
      <c r="U1734" s="1">
        <f t="shared" si="1314"/>
        <v>1.6710552743838601E-3</v>
      </c>
      <c r="V1734" s="1">
        <f t="shared" si="1314"/>
        <v>8.6518734941001796E-4</v>
      </c>
      <c r="W1734" s="1">
        <f t="shared" si="1282"/>
        <v>7.6545082478407606E-2</v>
      </c>
    </row>
    <row r="1735" spans="1:23">
      <c r="A1735" s="1" t="s">
        <v>45</v>
      </c>
      <c r="B1735" s="1">
        <v>8</v>
      </c>
      <c r="C1735" s="1" t="s">
        <v>33</v>
      </c>
      <c r="D1735" s="1">
        <f t="shared" ref="D1735:V1735" si="1315">D$1634*D511</f>
        <v>1.03244153678654E-2</v>
      </c>
      <c r="E1735" s="1">
        <f t="shared" si="1315"/>
        <v>7.3202364085901504E-3</v>
      </c>
      <c r="F1735" s="1">
        <f t="shared" si="1315"/>
        <v>8.5632308072001902E-3</v>
      </c>
      <c r="G1735" s="1">
        <f t="shared" si="1315"/>
        <v>7.7975499043721396E-3</v>
      </c>
      <c r="H1735" s="1">
        <f t="shared" si="1315"/>
        <v>1.8320796935025301E-3</v>
      </c>
      <c r="I1735" s="1">
        <f t="shared" si="1315"/>
        <v>2.4391952615515299E-3</v>
      </c>
      <c r="J1735" s="1">
        <f t="shared" si="1315"/>
        <v>1.41835445097191E-2</v>
      </c>
      <c r="K1735" s="1">
        <f t="shared" si="1315"/>
        <v>4.5553489525561796E-3</v>
      </c>
      <c r="L1735" s="1">
        <f t="shared" si="1315"/>
        <v>3.4816241033722699E-3</v>
      </c>
      <c r="M1735" s="1">
        <f t="shared" si="1315"/>
        <v>5.2619694836965299E-3</v>
      </c>
      <c r="N1735" s="1">
        <f t="shared" si="1315"/>
        <v>1.79655567904634E-3</v>
      </c>
      <c r="O1735" s="1">
        <f t="shared" si="1315"/>
        <v>2.4871625379544499E-3</v>
      </c>
      <c r="P1735" s="1">
        <f t="shared" si="1315"/>
        <v>7.3554201741869198E-3</v>
      </c>
      <c r="Q1735" s="1">
        <f t="shared" si="1315"/>
        <v>3.3559403938990102E-3</v>
      </c>
      <c r="R1735" s="1">
        <f t="shared" si="1315"/>
        <v>9.3329795612908805E-4</v>
      </c>
      <c r="S1735" s="1">
        <f t="shared" si="1315"/>
        <v>2.5401206125927902E-3</v>
      </c>
      <c r="T1735" s="1">
        <f t="shared" si="1315"/>
        <v>2.7556409467621701E-3</v>
      </c>
      <c r="U1735" s="1">
        <f t="shared" si="1315"/>
        <v>1.22466442830547E-3</v>
      </c>
      <c r="V1735" s="1">
        <f t="shared" si="1315"/>
        <v>1.12886079299993E-3</v>
      </c>
      <c r="W1735" s="1">
        <f t="shared" si="1282"/>
        <v>8.9336858014302106E-2</v>
      </c>
    </row>
    <row r="1736" spans="1:23">
      <c r="A1736" s="1" t="s">
        <v>45</v>
      </c>
      <c r="B1736" s="1">
        <v>8</v>
      </c>
      <c r="C1736" s="1" t="s">
        <v>34</v>
      </c>
      <c r="D1736" s="1">
        <f t="shared" ref="D1736:V1736" si="1316">D$1634*D512</f>
        <v>1.0981215863903399E-2</v>
      </c>
      <c r="E1736" s="1">
        <f t="shared" si="1316"/>
        <v>7.9334185677468402E-3</v>
      </c>
      <c r="F1736" s="1">
        <f t="shared" si="1316"/>
        <v>8.5748585749596106E-3</v>
      </c>
      <c r="G1736" s="1">
        <f t="shared" si="1316"/>
        <v>7.7975499043721396E-3</v>
      </c>
      <c r="H1736" s="1">
        <f t="shared" si="1316"/>
        <v>1.6478877325195099E-3</v>
      </c>
      <c r="I1736" s="1">
        <f t="shared" si="1316"/>
        <v>4.89775620183063E-3</v>
      </c>
      <c r="J1736" s="1">
        <f t="shared" si="1316"/>
        <v>2.3763921133579901E-2</v>
      </c>
      <c r="K1736" s="1">
        <f t="shared" si="1316"/>
        <v>4.84396468522419E-3</v>
      </c>
      <c r="L1736" s="1">
        <f t="shared" si="1316"/>
        <v>3.3682059840454402E-3</v>
      </c>
      <c r="M1736" s="1">
        <f t="shared" si="1316"/>
        <v>7.1552058356772899E-3</v>
      </c>
      <c r="N1736" s="1">
        <f t="shared" si="1316"/>
        <v>1.84808782392527E-3</v>
      </c>
      <c r="O1736" s="1">
        <f t="shared" si="1316"/>
        <v>2.6845483595037299E-3</v>
      </c>
      <c r="P1736" s="1">
        <f t="shared" si="1316"/>
        <v>7.8715600603025404E-3</v>
      </c>
      <c r="Q1736" s="1">
        <f t="shared" si="1316"/>
        <v>3.43400923178964E-3</v>
      </c>
      <c r="R1736" s="1">
        <f t="shared" si="1316"/>
        <v>9.4243582480464595E-4</v>
      </c>
      <c r="S1736" s="1">
        <f t="shared" si="1316"/>
        <v>2.10216878283541E-3</v>
      </c>
      <c r="T1736" s="1">
        <f t="shared" si="1316"/>
        <v>2.9084457926749998E-3</v>
      </c>
      <c r="U1736" s="1">
        <f t="shared" si="1316"/>
        <v>1.4460250129182399E-3</v>
      </c>
      <c r="V1736" s="1">
        <f t="shared" si="1316"/>
        <v>1.31409957845534E-3</v>
      </c>
      <c r="W1736" s="1">
        <f t="shared" si="1282"/>
        <v>0.105515364951069</v>
      </c>
    </row>
    <row r="1737" spans="1:23">
      <c r="A1737" s="1" t="s">
        <v>45</v>
      </c>
      <c r="B1737" s="1">
        <v>8</v>
      </c>
      <c r="C1737" s="1" t="s">
        <v>35</v>
      </c>
      <c r="D1737" s="1">
        <f t="shared" ref="D1737:V1737" si="1317">D$1634*D513</f>
        <v>1.09971550651374E-2</v>
      </c>
      <c r="E1737" s="1">
        <f t="shared" si="1317"/>
        <v>8.6170285968096404E-3</v>
      </c>
      <c r="F1737" s="1">
        <f t="shared" si="1317"/>
        <v>8.6120674317897595E-3</v>
      </c>
      <c r="G1737" s="1">
        <f t="shared" si="1317"/>
        <v>8.0506144043112002E-3</v>
      </c>
      <c r="H1737" s="1">
        <f t="shared" si="1317"/>
        <v>1.3223618448090901E-3</v>
      </c>
      <c r="I1737" s="1">
        <f t="shared" si="1317"/>
        <v>4.6847337358272203E-3</v>
      </c>
      <c r="J1737" s="1">
        <f t="shared" si="1317"/>
        <v>3.01285055804341E-2</v>
      </c>
      <c r="K1737" s="1">
        <f t="shared" si="1317"/>
        <v>6.3109414665558396E-3</v>
      </c>
      <c r="L1737" s="1">
        <f t="shared" si="1317"/>
        <v>4.3182128000582498E-3</v>
      </c>
      <c r="M1737" s="1">
        <f t="shared" si="1317"/>
        <v>7.9476933646006505E-3</v>
      </c>
      <c r="N1737" s="1">
        <f t="shared" si="1317"/>
        <v>2.6374412200310601E-3</v>
      </c>
      <c r="O1737" s="1">
        <f t="shared" si="1317"/>
        <v>3.1137956660511898E-3</v>
      </c>
      <c r="P1737" s="1">
        <f t="shared" si="1317"/>
        <v>8.2474259861893898E-3</v>
      </c>
      <c r="Q1737" s="1">
        <f t="shared" si="1317"/>
        <v>3.9804914435119998E-3</v>
      </c>
      <c r="R1737" s="1">
        <f t="shared" si="1317"/>
        <v>1.0812377548813101E-3</v>
      </c>
      <c r="S1737" s="1">
        <f t="shared" si="1317"/>
        <v>2.0145784168839401E-3</v>
      </c>
      <c r="T1737" s="1">
        <f t="shared" si="1317"/>
        <v>2.8572640183510299E-3</v>
      </c>
      <c r="U1737" s="1">
        <f t="shared" si="1317"/>
        <v>1.5672095017852099E-3</v>
      </c>
      <c r="V1737" s="1">
        <f t="shared" si="1317"/>
        <v>1.7075788814615901E-3</v>
      </c>
      <c r="W1737" s="1">
        <f t="shared" si="1282"/>
        <v>0.11819633717948</v>
      </c>
    </row>
    <row r="1738" spans="1:23">
      <c r="A1738" s="1" t="s">
        <v>45</v>
      </c>
      <c r="B1738" s="1">
        <v>8</v>
      </c>
      <c r="C1738" s="1" t="s">
        <v>36</v>
      </c>
      <c r="D1738" s="1">
        <f t="shared" ref="D1738:V1738" si="1318">D$1634*D514</f>
        <v>1.19830899230658E-2</v>
      </c>
      <c r="E1738" s="1">
        <f t="shared" si="1318"/>
        <v>1.0239188655623699E-2</v>
      </c>
      <c r="F1738" s="1">
        <f t="shared" si="1318"/>
        <v>8.1702122569317394E-3</v>
      </c>
      <c r="G1738" s="1">
        <f t="shared" si="1318"/>
        <v>7.9240821543416703E-3</v>
      </c>
      <c r="H1738" s="1">
        <f t="shared" si="1318"/>
        <v>1.5018851156441599E-3</v>
      </c>
      <c r="I1738" s="1">
        <f t="shared" si="1318"/>
        <v>2.17599808248119E-3</v>
      </c>
      <c r="J1738" s="1">
        <f t="shared" si="1318"/>
        <v>1.1635767098110801E-3</v>
      </c>
      <c r="K1738" s="1">
        <f t="shared" si="1318"/>
        <v>6.2741751311841199E-3</v>
      </c>
      <c r="L1738" s="1">
        <f t="shared" si="1318"/>
        <v>4.8932808179294601E-3</v>
      </c>
      <c r="M1738" s="1">
        <f t="shared" si="1318"/>
        <v>4.5779152306609297E-3</v>
      </c>
      <c r="N1738" s="1">
        <f t="shared" si="1318"/>
        <v>3.6056688302202201E-3</v>
      </c>
      <c r="O1738" s="1">
        <f t="shared" si="1318"/>
        <v>3.4263894698595499E-3</v>
      </c>
      <c r="P1738" s="1">
        <f t="shared" si="1318"/>
        <v>8.6255681629521606E-3</v>
      </c>
      <c r="Q1738" s="1">
        <f t="shared" si="1318"/>
        <v>4.3708359195161299E-3</v>
      </c>
      <c r="R1738" s="1">
        <f t="shared" si="1318"/>
        <v>1.2616329241816101E-3</v>
      </c>
      <c r="S1738" s="1">
        <f t="shared" si="1318"/>
        <v>1.92698805093246E-3</v>
      </c>
      <c r="T1738" s="1">
        <f t="shared" si="1318"/>
        <v>3.2145886279832002E-3</v>
      </c>
      <c r="U1738" s="1">
        <f t="shared" si="1318"/>
        <v>1.7964244113305701E-3</v>
      </c>
      <c r="V1738" s="1">
        <f t="shared" si="1318"/>
        <v>2.2720967728681201E-3</v>
      </c>
      <c r="W1738" s="1">
        <f t="shared" si="1282"/>
        <v>8.9403597247517896E-2</v>
      </c>
    </row>
    <row r="1739" spans="1:23">
      <c r="A1739" s="1" t="s">
        <v>45</v>
      </c>
      <c r="B1739" s="1">
        <v>8</v>
      </c>
      <c r="C1739" s="1" t="s">
        <v>37</v>
      </c>
      <c r="D1739" s="1">
        <f t="shared" ref="D1739:V1739" si="1319">D$1634*D515</f>
        <v>1.17220753742242E-2</v>
      </c>
      <c r="E1739" s="1">
        <f t="shared" si="1319"/>
        <v>1.1702983324831299E-2</v>
      </c>
      <c r="F1739" s="1">
        <f t="shared" si="1319"/>
        <v>7.61906575494162E-3</v>
      </c>
      <c r="G1739" s="1">
        <f t="shared" si="1319"/>
        <v>8.1613301230345405E-3</v>
      </c>
      <c r="H1739" s="1">
        <f t="shared" si="1319"/>
        <v>1.61011919311245E-3</v>
      </c>
      <c r="I1739" s="1">
        <f t="shared" si="1319"/>
        <v>2.0017069739329402E-3</v>
      </c>
      <c r="J1739" s="1">
        <f t="shared" si="1319"/>
        <v>1.44488359380956E-3</v>
      </c>
      <c r="K1739" s="1">
        <f t="shared" si="1319"/>
        <v>6.5719824476950604E-3</v>
      </c>
      <c r="L1739" s="1">
        <f t="shared" si="1319"/>
        <v>6.7228850364280399E-3</v>
      </c>
      <c r="M1739" s="1">
        <f t="shared" si="1319"/>
        <v>5.0385280686281904E-3</v>
      </c>
      <c r="N1739" s="1">
        <f t="shared" si="1319"/>
        <v>3.3886571081939601E-3</v>
      </c>
      <c r="O1739" s="1">
        <f t="shared" si="1319"/>
        <v>3.5311897046623499E-3</v>
      </c>
      <c r="P1739" s="1">
        <f t="shared" si="1319"/>
        <v>9.01423800001608E-3</v>
      </c>
      <c r="Q1739" s="1">
        <f t="shared" si="1319"/>
        <v>4.0585602930991796E-3</v>
      </c>
      <c r="R1739" s="1">
        <f t="shared" si="1319"/>
        <v>1.8576458854661E-3</v>
      </c>
      <c r="S1739" s="1">
        <f t="shared" si="1319"/>
        <v>1.4014458552236101E-3</v>
      </c>
      <c r="T1739" s="1">
        <f t="shared" si="1319"/>
        <v>3.4519263349612E-3</v>
      </c>
      <c r="U1739" s="1">
        <f t="shared" si="1319"/>
        <v>1.98352927212789E-3</v>
      </c>
      <c r="V1739" s="1">
        <f t="shared" si="1319"/>
        <v>2.7302031326336199E-3</v>
      </c>
      <c r="W1739" s="1">
        <f t="shared" si="1282"/>
        <v>9.4012955477021903E-2</v>
      </c>
    </row>
    <row r="1740" spans="1:23">
      <c r="A1740" s="1" t="s">
        <v>45</v>
      </c>
      <c r="B1740" s="1">
        <v>8</v>
      </c>
      <c r="C1740" s="1" t="s">
        <v>38</v>
      </c>
      <c r="D1740" s="1">
        <f t="shared" ref="D1740:V1740" si="1320">D$1634*D516</f>
        <v>1.19392783767152E-2</v>
      </c>
      <c r="E1740" s="1">
        <f t="shared" si="1320"/>
        <v>1.2815241664768801E-2</v>
      </c>
      <c r="F1740" s="1">
        <f t="shared" si="1320"/>
        <v>6.7663918553367702E-3</v>
      </c>
      <c r="G1740" s="1">
        <f t="shared" si="1320"/>
        <v>8.5761977376221203E-3</v>
      </c>
      <c r="H1740" s="1">
        <f t="shared" si="1320"/>
        <v>1.78433233916677E-3</v>
      </c>
      <c r="I1740" s="1">
        <f t="shared" si="1320"/>
        <v>2.2983539617145599E-3</v>
      </c>
      <c r="J1740" s="1">
        <f t="shared" si="1320"/>
        <v>1.6753241050810001E-3</v>
      </c>
      <c r="K1740" s="1">
        <f t="shared" si="1320"/>
        <v>7.0674088168289897E-3</v>
      </c>
      <c r="L1740" s="1">
        <f t="shared" si="1320"/>
        <v>6.7228850364280399E-3</v>
      </c>
      <c r="M1740" s="1">
        <f t="shared" si="1320"/>
        <v>5.3487969622280701E-3</v>
      </c>
      <c r="N1740" s="1">
        <f t="shared" si="1320"/>
        <v>2.5549339772375401E-3</v>
      </c>
      <c r="O1740" s="1">
        <f t="shared" si="1320"/>
        <v>3.3968285760427601E-3</v>
      </c>
      <c r="P1740" s="1">
        <f t="shared" si="1320"/>
        <v>9.4071758074723497E-3</v>
      </c>
      <c r="Q1740" s="1">
        <f t="shared" si="1320"/>
        <v>6.5409721801158701E-3</v>
      </c>
      <c r="R1740" s="1">
        <f t="shared" si="1320"/>
        <v>2.3140955410568898E-3</v>
      </c>
      <c r="S1740" s="1">
        <f t="shared" si="1320"/>
        <v>1.29360512220635E-3</v>
      </c>
      <c r="T1740" s="1">
        <f t="shared" si="1320"/>
        <v>3.5021306795671799E-3</v>
      </c>
      <c r="U1740" s="1">
        <f t="shared" si="1320"/>
        <v>2.14620341133573E-3</v>
      </c>
      <c r="V1740" s="1">
        <f t="shared" si="1320"/>
        <v>3.5589017118081898E-3</v>
      </c>
      <c r="W1740" s="1">
        <f t="shared" si="1282"/>
        <v>9.9709057862733194E-2</v>
      </c>
    </row>
    <row r="1741" spans="1:23">
      <c r="A1741" s="1" t="s">
        <v>46</v>
      </c>
      <c r="B1741" s="1">
        <v>9</v>
      </c>
      <c r="C1741" s="1" t="s">
        <v>25</v>
      </c>
      <c r="D1741" s="1">
        <f t="shared" ref="D1741:V1741" si="1321">D$1634*D517</f>
        <v>4.0153543913598096E-3</v>
      </c>
      <c r="E1741" s="1">
        <f t="shared" si="1321"/>
        <v>6.0821139757903904E-3</v>
      </c>
      <c r="F1741" s="1">
        <f t="shared" si="1321"/>
        <v>3.6317394635260198E-3</v>
      </c>
      <c r="G1741" s="1">
        <f t="shared" si="1321"/>
        <v>6.0102818735525596E-4</v>
      </c>
      <c r="H1741" s="1">
        <f t="shared" si="1321"/>
        <v>6.1646476429779804E-3</v>
      </c>
      <c r="I1741" s="1">
        <f t="shared" si="1321"/>
        <v>5.96286853184772E-3</v>
      </c>
      <c r="J1741" s="1">
        <f t="shared" si="1321"/>
        <v>6.0147581848844396E-3</v>
      </c>
      <c r="K1741" s="1">
        <f t="shared" si="1321"/>
        <v>5.6758030230093697E-3</v>
      </c>
      <c r="L1741" s="1">
        <f t="shared" si="1321"/>
        <v>4.3359018645404198E-3</v>
      </c>
      <c r="M1741" s="1">
        <f t="shared" si="1321"/>
        <v>3.7304698649039498E-3</v>
      </c>
      <c r="N1741" s="1">
        <f t="shared" si="1321"/>
        <v>4.4499030304389498E-3</v>
      </c>
      <c r="O1741" s="1">
        <f t="shared" si="1321"/>
        <v>5.7853343412345697E-3</v>
      </c>
      <c r="P1741" s="1">
        <f t="shared" si="1321"/>
        <v>1.82014710666023E-3</v>
      </c>
      <c r="Q1741" s="1">
        <f t="shared" si="1321"/>
        <v>1.3948566133650401E-3</v>
      </c>
      <c r="R1741" s="1">
        <f t="shared" si="1321"/>
        <v>8.7964339705873902E-4</v>
      </c>
      <c r="S1741" s="1">
        <f t="shared" si="1321"/>
        <v>4.72987976137968E-3</v>
      </c>
      <c r="T1741" s="1">
        <f t="shared" si="1321"/>
        <v>5.72877481531886E-3</v>
      </c>
      <c r="U1741" s="1">
        <f t="shared" si="1321"/>
        <v>6.96628340865356E-3</v>
      </c>
      <c r="V1741" s="1">
        <f t="shared" si="1321"/>
        <v>1.53381739122778E-3</v>
      </c>
      <c r="W1741" s="1">
        <f t="shared" si="1282"/>
        <v>7.9503324995532795E-2</v>
      </c>
    </row>
    <row r="1742" spans="1:23">
      <c r="A1742" s="1" t="s">
        <v>46</v>
      </c>
      <c r="B1742" s="1">
        <v>9</v>
      </c>
      <c r="C1742" s="1" t="s">
        <v>27</v>
      </c>
      <c r="D1742" s="1">
        <f t="shared" ref="D1742:V1742" si="1322">D$1634*D518</f>
        <v>1.0071376168940801E-2</v>
      </c>
      <c r="E1742" s="1">
        <f t="shared" si="1322"/>
        <v>6.6628651973958597E-3</v>
      </c>
      <c r="F1742" s="1">
        <f t="shared" si="1322"/>
        <v>3.62689456029293E-3</v>
      </c>
      <c r="G1742" s="1">
        <f t="shared" si="1322"/>
        <v>6.1684471860144697E-4</v>
      </c>
      <c r="H1742" s="1">
        <f t="shared" si="1322"/>
        <v>9.6601269610620006E-3</v>
      </c>
      <c r="I1742" s="1">
        <f t="shared" si="1322"/>
        <v>7.3906472089450004E-3</v>
      </c>
      <c r="J1742" s="1">
        <f t="shared" si="1322"/>
        <v>6.5177451137250703E-3</v>
      </c>
      <c r="K1742" s="1">
        <f t="shared" si="1322"/>
        <v>7.0003102547756E-3</v>
      </c>
      <c r="L1742" s="1">
        <f t="shared" si="1322"/>
        <v>4.8159345163701897E-3</v>
      </c>
      <c r="M1742" s="1">
        <f t="shared" si="1322"/>
        <v>3.3308792901729899E-3</v>
      </c>
      <c r="N1742" s="1">
        <f t="shared" si="1322"/>
        <v>4.7799320016130402E-3</v>
      </c>
      <c r="O1742" s="1">
        <f t="shared" si="1322"/>
        <v>5.9636392924473404E-3</v>
      </c>
      <c r="P1742" s="1">
        <f t="shared" si="1322"/>
        <v>3.82836944194364E-3</v>
      </c>
      <c r="Q1742" s="1">
        <f t="shared" si="1322"/>
        <v>2.4437227106930601E-3</v>
      </c>
      <c r="R1742" s="1">
        <f t="shared" si="1322"/>
        <v>2.4763108489599798E-3</v>
      </c>
      <c r="S1742" s="1">
        <f t="shared" si="1322"/>
        <v>4.8174701273311603E-3</v>
      </c>
      <c r="T1742" s="1">
        <f t="shared" si="1322"/>
        <v>6.1117495502777397E-3</v>
      </c>
      <c r="U1742" s="1">
        <f t="shared" si="1322"/>
        <v>7.5287941840528304E-3</v>
      </c>
      <c r="V1742" s="1">
        <f t="shared" si="1322"/>
        <v>2.2500061946272199E-3</v>
      </c>
      <c r="W1742" s="1">
        <f t="shared" si="1282"/>
        <v>9.9893618342227902E-2</v>
      </c>
    </row>
    <row r="1743" spans="1:23">
      <c r="A1743" s="1" t="s">
        <v>46</v>
      </c>
      <c r="B1743" s="1">
        <v>9</v>
      </c>
      <c r="C1743" s="1" t="s">
        <v>28</v>
      </c>
      <c r="D1743" s="1">
        <f t="shared" ref="D1743:V1743" si="1323">D$1634*D519</f>
        <v>8.9388083740875694E-3</v>
      </c>
      <c r="E1743" s="1">
        <f t="shared" si="1323"/>
        <v>6.0574108913927097E-3</v>
      </c>
      <c r="F1743" s="1">
        <f t="shared" si="1323"/>
        <v>3.5784455279620001E-3</v>
      </c>
      <c r="G1743" s="1">
        <f t="shared" si="1323"/>
        <v>4.4286287489334698E-4</v>
      </c>
      <c r="H1743" s="1">
        <f t="shared" si="1323"/>
        <v>8.2286316368464906E-3</v>
      </c>
      <c r="I1743" s="1">
        <f t="shared" si="1323"/>
        <v>6.8580910439364597E-3</v>
      </c>
      <c r="J1743" s="1">
        <f t="shared" si="1323"/>
        <v>8.0848588768709199E-3</v>
      </c>
      <c r="K1743" s="1">
        <f t="shared" si="1323"/>
        <v>7.3973866767901896E-3</v>
      </c>
      <c r="L1743" s="1">
        <f t="shared" si="1323"/>
        <v>4.82148402679597E-3</v>
      </c>
      <c r="M1743" s="1">
        <f t="shared" si="1323"/>
        <v>1.10586565750866E-2</v>
      </c>
      <c r="N1743" s="1">
        <f t="shared" si="1323"/>
        <v>4.5168762151191503E-3</v>
      </c>
      <c r="O1743" s="1">
        <f t="shared" si="1323"/>
        <v>6.2359753508866101E-3</v>
      </c>
      <c r="P1743" s="1">
        <f t="shared" si="1323"/>
        <v>5.8590697546267801E-3</v>
      </c>
      <c r="Q1743" s="1">
        <f t="shared" si="1323"/>
        <v>4.1366292682196602E-3</v>
      </c>
      <c r="R1743" s="1">
        <f t="shared" si="1323"/>
        <v>6.9663737668575901E-3</v>
      </c>
      <c r="S1743" s="1">
        <f t="shared" si="1323"/>
        <v>4.9050604932826302E-3</v>
      </c>
      <c r="T1743" s="1">
        <f t="shared" si="1323"/>
        <v>6.6734162091350796E-3</v>
      </c>
      <c r="U1743" s="1">
        <f t="shared" si="1323"/>
        <v>8.2033760795601693E-3</v>
      </c>
      <c r="V1743" s="1">
        <f t="shared" si="1323"/>
        <v>3.5740153255171699E-3</v>
      </c>
      <c r="W1743" s="1">
        <f t="shared" si="1282"/>
        <v>0.11653742896786699</v>
      </c>
    </row>
    <row r="1744" spans="1:23">
      <c r="A1744" s="1" t="s">
        <v>46</v>
      </c>
      <c r="B1744" s="1">
        <v>9</v>
      </c>
      <c r="C1744" s="1" t="s">
        <v>29</v>
      </c>
      <c r="D1744" s="1">
        <f t="shared" ref="D1744:V1744" si="1324">D$1634*D520</f>
        <v>9.0854709706544492E-3</v>
      </c>
      <c r="E1744" s="1">
        <f t="shared" si="1324"/>
        <v>6.3087766956614602E-3</v>
      </c>
      <c r="F1744" s="1">
        <f t="shared" si="1324"/>
        <v>3.8739846251806399E-3</v>
      </c>
      <c r="G1744" s="1">
        <f t="shared" si="1324"/>
        <v>6.6429431234002001E-4</v>
      </c>
      <c r="H1744" s="1">
        <f t="shared" si="1324"/>
        <v>1.0102765181900401E-2</v>
      </c>
      <c r="I1744" s="1">
        <f t="shared" si="1324"/>
        <v>8.9715907996149903E-3</v>
      </c>
      <c r="J1744" s="1">
        <f t="shared" si="1324"/>
        <v>9.2608100141298808E-3</v>
      </c>
      <c r="K1744" s="1">
        <f t="shared" si="1324"/>
        <v>7.6933556765325399E-3</v>
      </c>
      <c r="L1744" s="1">
        <f t="shared" si="1324"/>
        <v>5.1097117245347901E-3</v>
      </c>
      <c r="M1744" s="1">
        <f t="shared" si="1324"/>
        <v>1.2301390964410601E-2</v>
      </c>
      <c r="N1744" s="1">
        <f t="shared" si="1324"/>
        <v>4.6850533233160898E-3</v>
      </c>
      <c r="O1744" s="1">
        <f t="shared" si="1324"/>
        <v>5.8900623000133698E-3</v>
      </c>
      <c r="P1744" s="1">
        <f t="shared" si="1324"/>
        <v>6.3538697887806301E-3</v>
      </c>
      <c r="Q1744" s="1">
        <f t="shared" si="1324"/>
        <v>6.8690398271198999E-3</v>
      </c>
      <c r="R1744" s="1">
        <f t="shared" si="1324"/>
        <v>1.9593090815087599E-2</v>
      </c>
      <c r="S1744" s="1">
        <f t="shared" si="1324"/>
        <v>4.9926508592341096E-3</v>
      </c>
      <c r="T1744" s="1">
        <f t="shared" si="1324"/>
        <v>7.2851391171865803E-3</v>
      </c>
      <c r="U1744" s="1">
        <f t="shared" si="1324"/>
        <v>9.1043567624312892E-3</v>
      </c>
      <c r="V1744" s="1">
        <f t="shared" si="1324"/>
        <v>4.8318926381082997E-3</v>
      </c>
      <c r="W1744" s="1">
        <f t="shared" si="1282"/>
        <v>0.14297730639623801</v>
      </c>
    </row>
    <row r="1745" spans="1:23">
      <c r="A1745" s="1" t="s">
        <v>46</v>
      </c>
      <c r="B1745" s="1">
        <v>9</v>
      </c>
      <c r="C1745" s="1" t="s">
        <v>30</v>
      </c>
      <c r="D1745" s="1">
        <f t="shared" ref="D1745:V1745" si="1325">D$1634*D521</f>
        <v>9.58624049383126E-3</v>
      </c>
      <c r="E1745" s="1">
        <f t="shared" si="1325"/>
        <v>6.8763029259906799E-3</v>
      </c>
      <c r="F1745" s="1">
        <f t="shared" si="1325"/>
        <v>4.0639048319178602E-3</v>
      </c>
      <c r="G1745" s="1">
        <f t="shared" si="1325"/>
        <v>6.6429431234002001E-4</v>
      </c>
      <c r="H1745" s="1">
        <f t="shared" si="1325"/>
        <v>9.1447210583396003E-3</v>
      </c>
      <c r="I1745" s="1">
        <f t="shared" si="1325"/>
        <v>1.7993356312296899E-2</v>
      </c>
      <c r="J1745" s="1">
        <f t="shared" si="1325"/>
        <v>1.30228293795723E-2</v>
      </c>
      <c r="K1745" s="1">
        <f t="shared" si="1325"/>
        <v>7.13726485403526E-3</v>
      </c>
      <c r="L1745" s="1">
        <f t="shared" si="1325"/>
        <v>5.4520471489249503E-3</v>
      </c>
      <c r="M1745" s="1">
        <f t="shared" si="1325"/>
        <v>1.29495984272728E-2</v>
      </c>
      <c r="N1745" s="1">
        <f t="shared" si="1325"/>
        <v>5.6277939160019504E-3</v>
      </c>
      <c r="O1745" s="1">
        <f t="shared" si="1325"/>
        <v>7.2157491322567902E-3</v>
      </c>
      <c r="P1745" s="1">
        <f t="shared" si="1325"/>
        <v>7.45159177369468E-3</v>
      </c>
      <c r="Q1745" s="1">
        <f t="shared" si="1325"/>
        <v>9.9137254521571398E-3</v>
      </c>
      <c r="R1745" s="1">
        <f t="shared" si="1325"/>
        <v>2.0290092928913098E-2</v>
      </c>
      <c r="S1745" s="1">
        <f t="shared" si="1325"/>
        <v>5.0802412251855803E-3</v>
      </c>
      <c r="T1745" s="1">
        <f t="shared" si="1325"/>
        <v>7.7660641575212604E-3</v>
      </c>
      <c r="U1745" s="1">
        <f t="shared" si="1325"/>
        <v>9.6117270950862102E-3</v>
      </c>
      <c r="V1745" s="1">
        <f t="shared" si="1325"/>
        <v>6.4313843850415499E-3</v>
      </c>
      <c r="W1745" s="1">
        <f t="shared" si="1282"/>
        <v>0.16627892981038001</v>
      </c>
    </row>
    <row r="1746" spans="1:23">
      <c r="A1746" s="1" t="s">
        <v>46</v>
      </c>
      <c r="B1746" s="1">
        <v>9</v>
      </c>
      <c r="C1746" s="1" t="s">
        <v>31</v>
      </c>
      <c r="D1746" s="1">
        <f t="shared" ref="D1746:V1746" si="1326">D$1634*D522</f>
        <v>1.05436220091239E-2</v>
      </c>
      <c r="E1746" s="1">
        <f t="shared" si="1326"/>
        <v>7.8272594323986703E-3</v>
      </c>
      <c r="F1746" s="1">
        <f t="shared" si="1326"/>
        <v>4.0639048319178602E-3</v>
      </c>
      <c r="G1746" s="1">
        <f t="shared" si="1326"/>
        <v>7.4337696857097496E-4</v>
      </c>
      <c r="H1746" s="1">
        <f t="shared" si="1326"/>
        <v>1.4843063677369201E-2</v>
      </c>
      <c r="I1746" s="1">
        <f t="shared" si="1326"/>
        <v>2.3134944014470301E-2</v>
      </c>
      <c r="J1746" s="1">
        <f t="shared" si="1326"/>
        <v>7.5325137327414103E-3</v>
      </c>
      <c r="K1746" s="1">
        <f t="shared" si="1326"/>
        <v>7.2062017328572399E-3</v>
      </c>
      <c r="L1746" s="1">
        <f t="shared" si="1326"/>
        <v>5.6591132566867798E-3</v>
      </c>
      <c r="M1746" s="1">
        <f t="shared" si="1326"/>
        <v>1.40646172285224E-2</v>
      </c>
      <c r="N1746" s="1">
        <f t="shared" si="1326"/>
        <v>5.9633109675873404E-3</v>
      </c>
      <c r="O1746" s="1">
        <f t="shared" si="1326"/>
        <v>8.6562825666392802E-3</v>
      </c>
      <c r="P1746" s="1">
        <f t="shared" si="1326"/>
        <v>7.5685341624452396E-3</v>
      </c>
      <c r="Q1746" s="1">
        <f t="shared" si="1326"/>
        <v>9.4453120904699692E-3</v>
      </c>
      <c r="R1746" s="1">
        <f t="shared" si="1326"/>
        <v>2.52660068953264E-2</v>
      </c>
      <c r="S1746" s="1">
        <f t="shared" si="1326"/>
        <v>5.1678315911370598E-3</v>
      </c>
      <c r="T1746" s="1">
        <f t="shared" si="1326"/>
        <v>8.6579243465658793E-3</v>
      </c>
      <c r="U1746" s="1">
        <f t="shared" si="1326"/>
        <v>9.9327427218805706E-3</v>
      </c>
      <c r="V1746" s="1">
        <f t="shared" si="1326"/>
        <v>9.8065935575878897E-3</v>
      </c>
      <c r="W1746" s="1">
        <f t="shared" si="1282"/>
        <v>0.18608315578429799</v>
      </c>
    </row>
    <row r="1747" spans="1:23">
      <c r="A1747" s="1" t="s">
        <v>46</v>
      </c>
      <c r="B1747" s="1">
        <v>9</v>
      </c>
      <c r="C1747" s="1" t="s">
        <v>32</v>
      </c>
      <c r="D1747" s="1">
        <f t="shared" ref="D1747:V1747" si="1327">D$1634*D523</f>
        <v>1.21850643357822E-2</v>
      </c>
      <c r="E1747" s="1">
        <f t="shared" si="1327"/>
        <v>8.50032547312864E-3</v>
      </c>
      <c r="F1747" s="1">
        <f t="shared" si="1327"/>
        <v>4.6646728328213101E-3</v>
      </c>
      <c r="G1747" s="1">
        <f t="shared" si="1327"/>
        <v>6.9592737483240203E-4</v>
      </c>
      <c r="H1747" s="1">
        <f t="shared" si="1327"/>
        <v>1.6903261232846901E-2</v>
      </c>
      <c r="I1747" s="1">
        <f t="shared" si="1327"/>
        <v>2.1141159363653201E-2</v>
      </c>
      <c r="J1747" s="1">
        <f t="shared" si="1327"/>
        <v>1.12535015144905E-2</v>
      </c>
      <c r="K1747" s="1">
        <f t="shared" si="1327"/>
        <v>7.75402012989588E-3</v>
      </c>
      <c r="L1747" s="1">
        <f t="shared" si="1327"/>
        <v>6.4343104942875999E-3</v>
      </c>
      <c r="M1747" s="1">
        <f t="shared" si="1327"/>
        <v>1.63776565139876E-2</v>
      </c>
      <c r="N1747" s="1">
        <f t="shared" si="1327"/>
        <v>6.7610360117781503E-3</v>
      </c>
      <c r="O1747" s="1">
        <f t="shared" si="1327"/>
        <v>9.5093564779340709E-3</v>
      </c>
      <c r="P1747" s="1">
        <f t="shared" si="1327"/>
        <v>9.1172383521516097E-3</v>
      </c>
      <c r="Q1747" s="1">
        <f t="shared" si="1327"/>
        <v>8.1181413934416601E-3</v>
      </c>
      <c r="R1747" s="1">
        <f t="shared" si="1327"/>
        <v>2.4170401184066399E-2</v>
      </c>
      <c r="S1747" s="1">
        <f t="shared" si="1327"/>
        <v>4.9926508592341096E-3</v>
      </c>
      <c r="T1747" s="1">
        <f t="shared" si="1327"/>
        <v>9.5588183557313508E-3</v>
      </c>
      <c r="U1747" s="1">
        <f t="shared" si="1327"/>
        <v>1.09447929666469E-2</v>
      </c>
      <c r="V1747" s="1">
        <f t="shared" si="1327"/>
        <v>1.1738619502374901E-2</v>
      </c>
      <c r="W1747" s="1">
        <f t="shared" si="1282"/>
        <v>0.20082095436908501</v>
      </c>
    </row>
    <row r="1748" spans="1:23">
      <c r="A1748" s="1" t="s">
        <v>46</v>
      </c>
      <c r="B1748" s="1">
        <v>9</v>
      </c>
      <c r="C1748" s="1" t="s">
        <v>33</v>
      </c>
      <c r="D1748" s="1">
        <f t="shared" ref="D1748:V1748" si="1328">D$1634*D524</f>
        <v>1.2603105821832701E-2</v>
      </c>
      <c r="E1748" s="1">
        <f t="shared" si="1328"/>
        <v>9.8035131793603302E-3</v>
      </c>
      <c r="F1748" s="1">
        <f t="shared" si="1328"/>
        <v>6.1220197253354803E-3</v>
      </c>
      <c r="G1748" s="1">
        <f t="shared" si="1328"/>
        <v>4.9031246863191996E-4</v>
      </c>
      <c r="H1748" s="1">
        <f t="shared" si="1328"/>
        <v>1.8487151010653201E-2</v>
      </c>
      <c r="I1748" s="1">
        <f t="shared" si="1328"/>
        <v>1.2945075971265501E-2</v>
      </c>
      <c r="J1748" s="1">
        <f t="shared" si="1328"/>
        <v>2.61621224201221E-2</v>
      </c>
      <c r="K1748" s="1">
        <f t="shared" si="1328"/>
        <v>9.3322150757269798E-3</v>
      </c>
      <c r="L1748" s="1">
        <f t="shared" si="1328"/>
        <v>8.0953483336031803E-3</v>
      </c>
      <c r="M1748" s="1">
        <f t="shared" si="1328"/>
        <v>1.9143185254453798E-2</v>
      </c>
      <c r="N1748" s="1">
        <f t="shared" si="1328"/>
        <v>8.5892179169234795E-3</v>
      </c>
      <c r="O1748" s="1">
        <f t="shared" si="1328"/>
        <v>1.08459569898018E-2</v>
      </c>
      <c r="P1748" s="1">
        <f t="shared" si="1328"/>
        <v>1.02860931769383E-2</v>
      </c>
      <c r="Q1748" s="1">
        <f t="shared" si="1328"/>
        <v>8.0400724617736095E-3</v>
      </c>
      <c r="R1748" s="1">
        <f t="shared" si="1328"/>
        <v>2.74312209622747E-2</v>
      </c>
      <c r="S1748" s="1">
        <f t="shared" si="1328"/>
        <v>4.5546990294767298E-3</v>
      </c>
      <c r="T1748" s="1">
        <f t="shared" si="1328"/>
        <v>1.04749069541492E-2</v>
      </c>
      <c r="U1748" s="1">
        <f t="shared" si="1328"/>
        <v>1.1246507309662699E-2</v>
      </c>
      <c r="V1748" s="1">
        <f t="shared" si="1328"/>
        <v>1.3139484611749099E-2</v>
      </c>
      <c r="W1748" s="1">
        <f t="shared" si="1282"/>
        <v>0.22779220867373501</v>
      </c>
    </row>
    <row r="1749" spans="1:23">
      <c r="A1749" s="1" t="s">
        <v>46</v>
      </c>
      <c r="B1749" s="1">
        <v>9</v>
      </c>
      <c r="C1749" s="1" t="s">
        <v>34</v>
      </c>
      <c r="D1749" s="1">
        <f t="shared" ref="D1749:V1749" si="1329">D$1634*D525</f>
        <v>1.3757753278157901E-2</v>
      </c>
      <c r="E1749" s="1">
        <f t="shared" si="1329"/>
        <v>1.1485955811383401E-2</v>
      </c>
      <c r="F1749" s="1">
        <f t="shared" si="1329"/>
        <v>6.1220197253354803E-3</v>
      </c>
      <c r="G1749" s="1">
        <f t="shared" si="1329"/>
        <v>5.2194553112430199E-4</v>
      </c>
      <c r="H1749" s="1">
        <f t="shared" si="1329"/>
        <v>1.8910222482842E-2</v>
      </c>
      <c r="I1749" s="1">
        <f t="shared" si="1329"/>
        <v>1.2190694759013699E-2</v>
      </c>
      <c r="J1749" s="1">
        <f t="shared" si="1329"/>
        <v>4.22524016175247E-2</v>
      </c>
      <c r="K1749" s="1">
        <f t="shared" si="1329"/>
        <v>1.03883280592797E-2</v>
      </c>
      <c r="L1749" s="1">
        <f t="shared" si="1329"/>
        <v>8.6946954595871692E-3</v>
      </c>
      <c r="M1749" s="1">
        <f t="shared" si="1329"/>
        <v>2.0250571919530499E-2</v>
      </c>
      <c r="N1749" s="1">
        <f t="shared" si="1329"/>
        <v>9.3451777390012192E-3</v>
      </c>
      <c r="O1749" s="1">
        <f t="shared" si="1329"/>
        <v>1.25338189783189E-2</v>
      </c>
      <c r="P1749" s="1">
        <f t="shared" si="1329"/>
        <v>1.1212242752079601E-2</v>
      </c>
      <c r="Q1749" s="1">
        <f t="shared" si="1329"/>
        <v>8.2742796608805003E-3</v>
      </c>
      <c r="R1749" s="1">
        <f t="shared" si="1329"/>
        <v>3.2237136227266497E-2</v>
      </c>
      <c r="S1749" s="1">
        <f t="shared" si="1329"/>
        <v>4.11674719971935E-3</v>
      </c>
      <c r="T1749" s="1">
        <f t="shared" si="1329"/>
        <v>1.1059409925508801E-2</v>
      </c>
      <c r="U1749" s="1">
        <f t="shared" si="1329"/>
        <v>1.19717976514501E-2</v>
      </c>
      <c r="V1749" s="1">
        <f t="shared" si="1329"/>
        <v>1.1807347505746E-2</v>
      </c>
      <c r="W1749" s="1">
        <f t="shared" si="1282"/>
        <v>0.25713254628374999</v>
      </c>
    </row>
    <row r="1750" spans="1:23">
      <c r="A1750" s="1" t="s">
        <v>46</v>
      </c>
      <c r="B1750" s="1">
        <v>9</v>
      </c>
      <c r="C1750" s="1" t="s">
        <v>35</v>
      </c>
      <c r="D1750" s="1">
        <f t="shared" ref="D1750:V1750" si="1330">D$1634*D526</f>
        <v>1.59331459625358E-2</v>
      </c>
      <c r="E1750" s="1">
        <f t="shared" si="1330"/>
        <v>1.1869844385278E-2</v>
      </c>
      <c r="F1750" s="1">
        <f t="shared" si="1330"/>
        <v>6.0406253510195303E-3</v>
      </c>
      <c r="G1750" s="1">
        <f t="shared" si="1330"/>
        <v>6.48477781093829E-4</v>
      </c>
      <c r="H1750" s="1">
        <f t="shared" si="1330"/>
        <v>2.0000313531490899E-2</v>
      </c>
      <c r="I1750" s="1">
        <f t="shared" si="1330"/>
        <v>1.23500214794543E-2</v>
      </c>
      <c r="J1750" s="1">
        <f t="shared" si="1330"/>
        <v>5.3824869670735798E-2</v>
      </c>
      <c r="K1750" s="1">
        <f t="shared" si="1330"/>
        <v>1.1025304819594701E-2</v>
      </c>
      <c r="L1750" s="1">
        <f t="shared" si="1330"/>
        <v>9.6662066284998807E-3</v>
      </c>
      <c r="M1750" s="1">
        <f t="shared" si="1330"/>
        <v>2.4597697110681299E-2</v>
      </c>
      <c r="N1750" s="1">
        <f t="shared" si="1330"/>
        <v>1.2990844443405499E-2</v>
      </c>
      <c r="O1750" s="1">
        <f t="shared" si="1330"/>
        <v>1.5186854991357799E-2</v>
      </c>
      <c r="P1750" s="1">
        <f t="shared" si="1330"/>
        <v>1.1828253145376401E-2</v>
      </c>
      <c r="Q1750" s="1">
        <f t="shared" si="1330"/>
        <v>8.4304173630902392E-3</v>
      </c>
      <c r="R1750" s="1">
        <f t="shared" si="1330"/>
        <v>3.7219499390965499E-2</v>
      </c>
      <c r="S1750" s="1">
        <f t="shared" si="1330"/>
        <v>3.6787953699619698E-3</v>
      </c>
      <c r="T1750" s="1">
        <f t="shared" si="1330"/>
        <v>1.13482552167167E-2</v>
      </c>
      <c r="U1750" s="1">
        <f t="shared" si="1330"/>
        <v>1.28711381306892E-2</v>
      </c>
      <c r="V1750" s="1">
        <f t="shared" si="1330"/>
        <v>1.2674927011157499E-2</v>
      </c>
      <c r="W1750" s="1">
        <f t="shared" si="1282"/>
        <v>0.29218549178310499</v>
      </c>
    </row>
    <row r="1751" spans="1:23">
      <c r="A1751" s="1" t="s">
        <v>46</v>
      </c>
      <c r="B1751" s="1">
        <v>9</v>
      </c>
      <c r="C1751" s="1" t="s">
        <v>36</v>
      </c>
      <c r="D1751" s="1">
        <f t="shared" ref="D1751:V1751" si="1331">D$1634*D527</f>
        <v>1.60651752383517E-2</v>
      </c>
      <c r="E1751" s="1">
        <f t="shared" si="1331"/>
        <v>1.29754553421746E-2</v>
      </c>
      <c r="F1751" s="1">
        <f t="shared" si="1331"/>
        <v>6.6559280616222596E-3</v>
      </c>
      <c r="G1751" s="1">
        <f t="shared" si="1331"/>
        <v>6.1684471860144697E-4</v>
      </c>
      <c r="H1751" s="1">
        <f t="shared" si="1331"/>
        <v>2.1262173736082898E-2</v>
      </c>
      <c r="I1751" s="1">
        <f t="shared" si="1331"/>
        <v>1.3030461009291699E-2</v>
      </c>
      <c r="J1751" s="1">
        <f t="shared" si="1331"/>
        <v>8.7357392119470894E-3</v>
      </c>
      <c r="K1751" s="1">
        <f t="shared" si="1331"/>
        <v>1.14582284185967E-2</v>
      </c>
      <c r="L1751" s="1">
        <f t="shared" si="1331"/>
        <v>9.80182278952982E-3</v>
      </c>
      <c r="M1751" s="1">
        <f t="shared" si="1331"/>
        <v>2.6501903951070199E-2</v>
      </c>
      <c r="N1751" s="1">
        <f t="shared" si="1331"/>
        <v>1.66685094471569E-2</v>
      </c>
      <c r="O1751" s="1">
        <f t="shared" si="1331"/>
        <v>1.6822100034401401E-2</v>
      </c>
      <c r="P1751" s="1">
        <f t="shared" si="1331"/>
        <v>1.2449100571784499E-2</v>
      </c>
      <c r="Q1751" s="1">
        <f t="shared" si="1331"/>
        <v>8.5084858195177693E-3</v>
      </c>
      <c r="R1751" s="1">
        <f t="shared" si="1331"/>
        <v>4.5881140364255897E-2</v>
      </c>
      <c r="S1751" s="1">
        <f t="shared" si="1331"/>
        <v>3.6787953699619698E-3</v>
      </c>
      <c r="T1751" s="1">
        <f t="shared" si="1331"/>
        <v>1.27407667549501E-2</v>
      </c>
      <c r="U1751" s="1">
        <f t="shared" si="1331"/>
        <v>1.41549289601328E-2</v>
      </c>
      <c r="V1751" s="1">
        <f t="shared" si="1331"/>
        <v>1.4100763619424399E-2</v>
      </c>
      <c r="W1751" s="1">
        <f t="shared" si="1282"/>
        <v>0.27210832341885399</v>
      </c>
    </row>
    <row r="1752" spans="1:23">
      <c r="A1752" s="1" t="s">
        <v>46</v>
      </c>
      <c r="B1752" s="1">
        <v>9</v>
      </c>
      <c r="C1752" s="1" t="s">
        <v>37</v>
      </c>
      <c r="D1752" s="1">
        <f t="shared" ref="D1752:V1752" si="1332">D$1634*D528</f>
        <v>1.7658211220835902E-2</v>
      </c>
      <c r="E1752" s="1">
        <f t="shared" si="1332"/>
        <v>1.4165825027150801E-2</v>
      </c>
      <c r="F1752" s="1">
        <f t="shared" si="1332"/>
        <v>6.6559280616222596E-3</v>
      </c>
      <c r="G1752" s="1">
        <f t="shared" si="1332"/>
        <v>6.0102818735525596E-4</v>
      </c>
      <c r="H1752" s="1">
        <f t="shared" si="1332"/>
        <v>2.2810274837820999E-2</v>
      </c>
      <c r="I1752" s="1">
        <f t="shared" si="1332"/>
        <v>1.14319122561421E-2</v>
      </c>
      <c r="J1752" s="1">
        <f t="shared" si="1332"/>
        <v>8.818175205003E-3</v>
      </c>
      <c r="K1752" s="1">
        <f t="shared" si="1332"/>
        <v>1.16733114805213E-2</v>
      </c>
      <c r="L1752" s="1">
        <f t="shared" si="1332"/>
        <v>1.15225178659225E-2</v>
      </c>
      <c r="M1752" s="1">
        <f t="shared" si="1332"/>
        <v>2.91429748964212E-2</v>
      </c>
      <c r="N1752" s="1">
        <f t="shared" si="1332"/>
        <v>1.6576049244973402E-2</v>
      </c>
      <c r="O1752" s="1">
        <f t="shared" si="1332"/>
        <v>1.6207103346169E-2</v>
      </c>
      <c r="P1752" s="1">
        <f t="shared" si="1332"/>
        <v>1.30762076881014E-2</v>
      </c>
      <c r="Q1752" s="1">
        <f t="shared" si="1332"/>
        <v>8.8988301216692198E-3</v>
      </c>
      <c r="R1752" s="1">
        <f t="shared" si="1332"/>
        <v>6.2385039710103903E-2</v>
      </c>
      <c r="S1752" s="1">
        <f t="shared" si="1332"/>
        <v>3.4160242721075502E-3</v>
      </c>
      <c r="T1752" s="1">
        <f t="shared" si="1332"/>
        <v>1.3082008202858901E-2</v>
      </c>
      <c r="U1752" s="1">
        <f t="shared" si="1332"/>
        <v>1.55267960889366E-2</v>
      </c>
      <c r="V1752" s="1">
        <f t="shared" si="1332"/>
        <v>1.07681324100504E-2</v>
      </c>
      <c r="W1752" s="1">
        <f t="shared" si="1282"/>
        <v>0.29441635012376599</v>
      </c>
    </row>
    <row r="1753" spans="1:23">
      <c r="A1753" s="1" t="s">
        <v>46</v>
      </c>
      <c r="B1753" s="1">
        <v>9</v>
      </c>
      <c r="C1753" s="1" t="s">
        <v>38</v>
      </c>
      <c r="D1753" s="1">
        <f t="shared" ref="D1753:V1753" si="1333">D$1634*D529</f>
        <v>1.7744454784163699E-2</v>
      </c>
      <c r="E1753" s="1">
        <f t="shared" si="1333"/>
        <v>1.60447538067214E-2</v>
      </c>
      <c r="F1753" s="1">
        <f t="shared" si="1333"/>
        <v>6.6559280616222596E-3</v>
      </c>
      <c r="G1753" s="1">
        <f t="shared" si="1333"/>
        <v>6.2190600860022901E-4</v>
      </c>
      <c r="H1753" s="1">
        <f t="shared" si="1333"/>
        <v>2.40713792732405E-2</v>
      </c>
      <c r="I1753" s="1">
        <f t="shared" si="1333"/>
        <v>1.06343983958152E-2</v>
      </c>
      <c r="J1753" s="1">
        <f t="shared" si="1333"/>
        <v>1.0176500771685E-2</v>
      </c>
      <c r="K1753" s="1">
        <f t="shared" si="1333"/>
        <v>1.2553865212674001E-2</v>
      </c>
      <c r="L1753" s="1">
        <f t="shared" si="1333"/>
        <v>1.15225178659225E-2</v>
      </c>
      <c r="M1753" s="1">
        <f t="shared" si="1333"/>
        <v>2.9405585057563698E-2</v>
      </c>
      <c r="N1753" s="1">
        <f t="shared" si="1333"/>
        <v>1.4789353507005E-2</v>
      </c>
      <c r="O1753" s="1">
        <f t="shared" si="1333"/>
        <v>1.7815028052140001E-2</v>
      </c>
      <c r="P1753" s="1">
        <f t="shared" si="1333"/>
        <v>1.3716118715595299E-2</v>
      </c>
      <c r="Q1753" s="1">
        <f t="shared" si="1333"/>
        <v>1.1238110289534999E-2</v>
      </c>
      <c r="R1753" s="1">
        <f t="shared" si="1333"/>
        <v>7.4453313280046798E-2</v>
      </c>
      <c r="S1753" s="1">
        <f t="shared" si="1333"/>
        <v>3.9509385493828398E-3</v>
      </c>
      <c r="T1753" s="1">
        <f t="shared" si="1333"/>
        <v>1.37968351366174E-2</v>
      </c>
      <c r="U1753" s="1">
        <f t="shared" si="1333"/>
        <v>1.64399475287954E-2</v>
      </c>
      <c r="V1753" s="1">
        <f t="shared" si="1333"/>
        <v>1.3956449445113799E-2</v>
      </c>
      <c r="W1753" s="1">
        <f t="shared" si="1282"/>
        <v>0.31958738374223999</v>
      </c>
    </row>
    <row r="1754" spans="1:23">
      <c r="A1754" s="1" t="s">
        <v>47</v>
      </c>
      <c r="B1754" s="1">
        <v>10</v>
      </c>
      <c r="C1754" s="1" t="s">
        <v>25</v>
      </c>
      <c r="D1754" s="1">
        <f t="shared" ref="D1754:V1754" si="1334">D$1634*D530</f>
        <v>3.2149094889275401E-3</v>
      </c>
      <c r="E1754" s="1">
        <f t="shared" si="1334"/>
        <v>3.7834286698862499E-3</v>
      </c>
      <c r="F1754" s="1">
        <f t="shared" si="1334"/>
        <v>9.0173338974314701E-3</v>
      </c>
      <c r="G1754" s="1">
        <f t="shared" si="1334"/>
        <v>5.0454734675349196E-3</v>
      </c>
      <c r="H1754" s="1">
        <f t="shared" si="1334"/>
        <v>4.66659773655173E-3</v>
      </c>
      <c r="I1754" s="1">
        <f t="shared" si="1334"/>
        <v>3.5447994652717399E-3</v>
      </c>
      <c r="J1754" s="1">
        <f t="shared" si="1334"/>
        <v>2.3987775379625599E-3</v>
      </c>
      <c r="K1754" s="1">
        <f t="shared" si="1334"/>
        <v>3.0249502427083098E-3</v>
      </c>
      <c r="L1754" s="1">
        <f t="shared" si="1334"/>
        <v>6.2834331795867697E-3</v>
      </c>
      <c r="M1754" s="1">
        <f t="shared" si="1334"/>
        <v>2.0397521029676198E-3</v>
      </c>
      <c r="N1754" s="1">
        <f t="shared" si="1334"/>
        <v>1.85751057893653E-2</v>
      </c>
      <c r="O1754" s="1">
        <f t="shared" si="1334"/>
        <v>2.5167306593736401E-2</v>
      </c>
      <c r="P1754" s="1">
        <f t="shared" si="1334"/>
        <v>1.3048608146230801E-3</v>
      </c>
      <c r="Q1754" s="1">
        <f t="shared" si="1334"/>
        <v>1.49805802135836E-3</v>
      </c>
      <c r="R1754" s="1">
        <f t="shared" si="1334"/>
        <v>1.4958251561012499E-2</v>
      </c>
      <c r="S1754" s="1">
        <f t="shared" si="1334"/>
        <v>6.8320485442151004E-3</v>
      </c>
      <c r="T1754" s="1">
        <f t="shared" si="1334"/>
        <v>1.3443716436680899E-2</v>
      </c>
      <c r="U1754" s="1">
        <f t="shared" si="1334"/>
        <v>1.82415520640813E-2</v>
      </c>
      <c r="V1754" s="1">
        <f t="shared" si="1334"/>
        <v>1.4430810246572601E-3</v>
      </c>
      <c r="W1754" s="1">
        <f t="shared" si="1282"/>
        <v>0.144483436638559</v>
      </c>
    </row>
    <row r="1755" spans="1:23">
      <c r="A1755" s="1" t="s">
        <v>47</v>
      </c>
      <c r="B1755" s="1">
        <v>10</v>
      </c>
      <c r="C1755" s="1" t="s">
        <v>27</v>
      </c>
      <c r="D1755" s="1">
        <f t="shared" ref="D1755:V1755" si="1335">D$1634*D531</f>
        <v>5.0760316019828099E-3</v>
      </c>
      <c r="E1755" s="1">
        <f t="shared" si="1335"/>
        <v>4.5213187781596902E-3</v>
      </c>
      <c r="F1755" s="1">
        <f t="shared" si="1335"/>
        <v>9.1430494465237506E-3</v>
      </c>
      <c r="G1755" s="1">
        <f t="shared" si="1335"/>
        <v>5.0454734675349196E-3</v>
      </c>
      <c r="H1755" s="1">
        <f t="shared" si="1335"/>
        <v>7.3545403288166403E-3</v>
      </c>
      <c r="I1755" s="1">
        <f t="shared" si="1335"/>
        <v>4.5641383728418101E-3</v>
      </c>
      <c r="J1755" s="1">
        <f t="shared" si="1335"/>
        <v>2.8415521151906502E-3</v>
      </c>
      <c r="K1755" s="1">
        <f t="shared" si="1335"/>
        <v>3.9119380835510699E-3</v>
      </c>
      <c r="L1755" s="1">
        <f t="shared" si="1335"/>
        <v>7.9347593756572393E-3</v>
      </c>
      <c r="M1755" s="1">
        <f t="shared" si="1335"/>
        <v>2.3534546043054399E-3</v>
      </c>
      <c r="N1755" s="1">
        <f t="shared" si="1335"/>
        <v>2.5098480013840799E-2</v>
      </c>
      <c r="O1755" s="1">
        <f t="shared" si="1335"/>
        <v>3.4149409476576402E-2</v>
      </c>
      <c r="P1755" s="1">
        <f t="shared" si="1335"/>
        <v>3.0106263147681601E-3</v>
      </c>
      <c r="Q1755" s="1">
        <f t="shared" si="1335"/>
        <v>2.5007722808572498E-3</v>
      </c>
      <c r="R1755" s="1">
        <f t="shared" si="1335"/>
        <v>1.30009835945345E-2</v>
      </c>
      <c r="S1755" s="1">
        <f t="shared" si="1335"/>
        <v>5.9561448847003399E-3</v>
      </c>
      <c r="T1755" s="1">
        <f t="shared" si="1335"/>
        <v>1.47855201059081E-2</v>
      </c>
      <c r="U1755" s="1">
        <f t="shared" si="1335"/>
        <v>2.18993947159535E-2</v>
      </c>
      <c r="V1755" s="1">
        <f t="shared" si="1335"/>
        <v>2.3995489438712902E-3</v>
      </c>
      <c r="W1755" s="1">
        <f t="shared" si="1282"/>
        <v>0.17554713650557399</v>
      </c>
    </row>
    <row r="1756" spans="1:23">
      <c r="A1756" s="1" t="s">
        <v>47</v>
      </c>
      <c r="B1756" s="1">
        <v>10</v>
      </c>
      <c r="C1756" s="1" t="s">
        <v>28</v>
      </c>
      <c r="D1756" s="1">
        <f t="shared" ref="D1756:V1756" si="1336">D$1634*D532</f>
        <v>5.4093967200487597E-3</v>
      </c>
      <c r="E1756" s="1">
        <f t="shared" si="1336"/>
        <v>4.8245127963265797E-3</v>
      </c>
      <c r="F1756" s="1">
        <f t="shared" si="1336"/>
        <v>9.8123825179819192E-3</v>
      </c>
      <c r="G1756" s="1">
        <f t="shared" si="1336"/>
        <v>4.6026105926415704E-3</v>
      </c>
      <c r="H1756" s="1">
        <f t="shared" si="1336"/>
        <v>1.12500743257027E-2</v>
      </c>
      <c r="I1756" s="1">
        <f t="shared" si="1336"/>
        <v>5.6750241253059096E-3</v>
      </c>
      <c r="J1756" s="1">
        <f t="shared" si="1336"/>
        <v>4.1226770154219597E-3</v>
      </c>
      <c r="K1756" s="1">
        <f t="shared" si="1336"/>
        <v>4.4110410862221797E-3</v>
      </c>
      <c r="L1756" s="1">
        <f t="shared" si="1336"/>
        <v>7.3933352647423097E-3</v>
      </c>
      <c r="M1756" s="1">
        <f t="shared" si="1336"/>
        <v>5.22919690915129E-3</v>
      </c>
      <c r="N1756" s="1">
        <f t="shared" si="1336"/>
        <v>2.22801181768611E-2</v>
      </c>
      <c r="O1756" s="1">
        <f t="shared" si="1336"/>
        <v>3.64509671848939E-2</v>
      </c>
      <c r="P1756" s="1">
        <f t="shared" si="1336"/>
        <v>4.6879386789642E-3</v>
      </c>
      <c r="Q1756" s="1">
        <f t="shared" si="1336"/>
        <v>4.0585602930991796E-3</v>
      </c>
      <c r="R1756" s="1">
        <f t="shared" si="1336"/>
        <v>1.12997968267293E-2</v>
      </c>
      <c r="S1756" s="1">
        <f t="shared" si="1336"/>
        <v>5.0802412251855803E-3</v>
      </c>
      <c r="T1756" s="1">
        <f t="shared" si="1336"/>
        <v>1.63971832345483E-2</v>
      </c>
      <c r="U1756" s="1">
        <f t="shared" si="1336"/>
        <v>2.5128381900255899E-2</v>
      </c>
      <c r="V1756" s="1">
        <f t="shared" si="1336"/>
        <v>3.7023545138489401E-3</v>
      </c>
      <c r="W1756" s="1">
        <f t="shared" si="1282"/>
        <v>0.191815793387932</v>
      </c>
    </row>
    <row r="1757" spans="1:23">
      <c r="A1757" s="1" t="s">
        <v>47</v>
      </c>
      <c r="B1757" s="1">
        <v>10</v>
      </c>
      <c r="C1757" s="1" t="s">
        <v>29</v>
      </c>
      <c r="D1757" s="1">
        <f t="shared" ref="D1757:V1757" si="1337">D$1634*D533</f>
        <v>6.33367751717177E-3</v>
      </c>
      <c r="E1757" s="1">
        <f t="shared" si="1337"/>
        <v>5.1590935843699396E-3</v>
      </c>
      <c r="F1757" s="1">
        <f t="shared" si="1337"/>
        <v>9.9253462817647103E-3</v>
      </c>
      <c r="G1757" s="1">
        <f t="shared" si="1337"/>
        <v>5.5832355299054101E-3</v>
      </c>
      <c r="H1757" s="1">
        <f t="shared" si="1337"/>
        <v>1.29622102983888E-2</v>
      </c>
      <c r="I1757" s="1">
        <f t="shared" si="1337"/>
        <v>7.3281488821423501E-3</v>
      </c>
      <c r="J1757" s="1">
        <f t="shared" si="1337"/>
        <v>5.1812664571247004E-3</v>
      </c>
      <c r="K1757" s="1">
        <f t="shared" si="1337"/>
        <v>4.5360466264860299E-3</v>
      </c>
      <c r="L1757" s="1">
        <f t="shared" si="1337"/>
        <v>1.0676564370393E-2</v>
      </c>
      <c r="M1757" s="1">
        <f t="shared" si="1337"/>
        <v>4.3650456735777202E-3</v>
      </c>
      <c r="N1757" s="1">
        <f t="shared" si="1337"/>
        <v>1.8595383781393401E-2</v>
      </c>
      <c r="O1757" s="1">
        <f t="shared" si="1337"/>
        <v>3.0481473534502399E-2</v>
      </c>
      <c r="P1757" s="1">
        <f t="shared" si="1337"/>
        <v>5.3474823702629997E-3</v>
      </c>
      <c r="Q1757" s="1">
        <f t="shared" si="1337"/>
        <v>6.4786951731205201E-3</v>
      </c>
      <c r="R1757" s="1">
        <f t="shared" si="1337"/>
        <v>9.8211866065033293E-3</v>
      </c>
      <c r="S1757" s="1">
        <f t="shared" si="1337"/>
        <v>4.2043375656708303E-3</v>
      </c>
      <c r="T1757" s="1">
        <f t="shared" si="1337"/>
        <v>1.7973273845270001E-2</v>
      </c>
      <c r="U1757" s="1">
        <f t="shared" si="1337"/>
        <v>2.7905238539490701E-2</v>
      </c>
      <c r="V1757" s="1">
        <f t="shared" si="1337"/>
        <v>5.5887646873931203E-3</v>
      </c>
      <c r="W1757" s="1">
        <f t="shared" si="1282"/>
        <v>0.19844647132493201</v>
      </c>
    </row>
    <row r="1758" spans="1:23">
      <c r="A1758" s="1" t="s">
        <v>47</v>
      </c>
      <c r="B1758" s="1">
        <v>10</v>
      </c>
      <c r="C1758" s="1" t="s">
        <v>30</v>
      </c>
      <c r="D1758" s="1">
        <f t="shared" ref="D1758:V1758" si="1338">D$1634*D534</f>
        <v>9.0027615658587693E-3</v>
      </c>
      <c r="E1758" s="1">
        <f t="shared" si="1338"/>
        <v>8.7138499811298294E-3</v>
      </c>
      <c r="F1758" s="1">
        <f t="shared" si="1338"/>
        <v>1.0080383185223699E-2</v>
      </c>
      <c r="G1758" s="1">
        <f t="shared" si="1338"/>
        <v>5.9944653423063699E-3</v>
      </c>
      <c r="H1758" s="1">
        <f t="shared" si="1338"/>
        <v>1.0718485976707499E-2</v>
      </c>
      <c r="I1758" s="1">
        <f t="shared" si="1338"/>
        <v>1.1435433288638001E-2</v>
      </c>
      <c r="J1758" s="1">
        <f t="shared" si="1338"/>
        <v>8.0219655573620305E-3</v>
      </c>
      <c r="K1758" s="1">
        <f t="shared" si="1338"/>
        <v>4.4275859371394497E-3</v>
      </c>
      <c r="L1758" s="1">
        <f t="shared" si="1338"/>
        <v>1.43028225892371E-2</v>
      </c>
      <c r="M1758" s="1">
        <f t="shared" si="1338"/>
        <v>4.4184951119395598E-3</v>
      </c>
      <c r="N1758" s="1">
        <f t="shared" si="1338"/>
        <v>2.3270298108695499E-2</v>
      </c>
      <c r="O1758" s="1">
        <f t="shared" si="1338"/>
        <v>3.0946208368834799E-2</v>
      </c>
      <c r="P1758" s="1">
        <f t="shared" si="1338"/>
        <v>6.48133983783234E-3</v>
      </c>
      <c r="Q1758" s="1">
        <f t="shared" si="1338"/>
        <v>8.2742796608805003E-3</v>
      </c>
      <c r="R1758" s="1">
        <f t="shared" si="1338"/>
        <v>8.1809295997909807E-3</v>
      </c>
      <c r="S1758" s="1">
        <f t="shared" si="1338"/>
        <v>4.2919279316223002E-3</v>
      </c>
      <c r="T1758" s="1">
        <f t="shared" si="1338"/>
        <v>1.9774232529294802E-2</v>
      </c>
      <c r="U1758" s="1">
        <f t="shared" si="1338"/>
        <v>3.05402834565431E-2</v>
      </c>
      <c r="V1758" s="1">
        <f t="shared" si="1338"/>
        <v>8.6289279548542094E-3</v>
      </c>
      <c r="W1758" s="1">
        <f t="shared" si="1282"/>
        <v>0.22750467598389101</v>
      </c>
    </row>
    <row r="1759" spans="1:23">
      <c r="A1759" s="1" t="s">
        <v>47</v>
      </c>
      <c r="B1759" s="1">
        <v>10</v>
      </c>
      <c r="C1759" s="1" t="s">
        <v>31</v>
      </c>
      <c r="D1759" s="1">
        <f t="shared" ref="D1759:V1759" si="1339">D$1634*D535</f>
        <v>1.1117896660524E-2</v>
      </c>
      <c r="E1759" s="1">
        <f t="shared" si="1339"/>
        <v>1.0096994830712301E-2</v>
      </c>
      <c r="F1759" s="1">
        <f t="shared" si="1339"/>
        <v>1.03032487339459E-2</v>
      </c>
      <c r="G1759" s="1">
        <f t="shared" si="1339"/>
        <v>6.0419149360449497E-3</v>
      </c>
      <c r="H1759" s="1">
        <f t="shared" si="1339"/>
        <v>1.19851460881966E-2</v>
      </c>
      <c r="I1759" s="1">
        <f t="shared" si="1339"/>
        <v>1.52152616730127E-2</v>
      </c>
      <c r="J1759" s="1">
        <f t="shared" si="1339"/>
        <v>4.4037596308344803E-3</v>
      </c>
      <c r="K1759" s="1">
        <f t="shared" si="1339"/>
        <v>4.63807320714255E-3</v>
      </c>
      <c r="L1759" s="1">
        <f t="shared" si="1339"/>
        <v>2.1341336031131301E-2</v>
      </c>
      <c r="M1759" s="1">
        <f t="shared" si="1339"/>
        <v>4.4182812565850401E-3</v>
      </c>
      <c r="N1759" s="1">
        <f t="shared" si="1339"/>
        <v>2.14790444734363E-2</v>
      </c>
      <c r="O1759" s="1">
        <f t="shared" si="1339"/>
        <v>3.70240437792052E-2</v>
      </c>
      <c r="P1759" s="1">
        <f t="shared" si="1339"/>
        <v>6.7584733819760099E-3</v>
      </c>
      <c r="Q1759" s="1">
        <f t="shared" si="1339"/>
        <v>7.1813152161885104E-3</v>
      </c>
      <c r="R1759" s="1">
        <f t="shared" si="1339"/>
        <v>8.4304894185750698E-3</v>
      </c>
      <c r="S1759" s="1">
        <f t="shared" si="1339"/>
        <v>4.2919279316223002E-3</v>
      </c>
      <c r="T1759" s="1">
        <f t="shared" si="1339"/>
        <v>2.1553628521358999E-2</v>
      </c>
      <c r="U1759" s="1">
        <f t="shared" si="1339"/>
        <v>3.36024422652446E-2</v>
      </c>
      <c r="V1759" s="1">
        <f t="shared" si="1339"/>
        <v>1.0694697406986101E-2</v>
      </c>
      <c r="W1759" s="1">
        <f t="shared" si="1282"/>
        <v>0.25057797544272298</v>
      </c>
    </row>
    <row r="1760" spans="1:23">
      <c r="A1760" s="1" t="s">
        <v>47</v>
      </c>
      <c r="B1760" s="1">
        <v>10</v>
      </c>
      <c r="C1760" s="1" t="s">
        <v>32</v>
      </c>
      <c r="D1760" s="1">
        <f t="shared" ref="D1760:V1760" si="1340">D$1634*D536</f>
        <v>1.2963908256369099E-2</v>
      </c>
      <c r="E1760" s="1">
        <f t="shared" si="1340"/>
        <v>1.18478060409947E-2</v>
      </c>
      <c r="F1760" s="1">
        <f t="shared" si="1340"/>
        <v>1.00906931393037E-2</v>
      </c>
      <c r="G1760" s="1">
        <f t="shared" si="1340"/>
        <v>6.6745761858925797E-3</v>
      </c>
      <c r="H1760" s="1">
        <f t="shared" si="1340"/>
        <v>1.15320538494986E-2</v>
      </c>
      <c r="I1760" s="1">
        <f t="shared" si="1340"/>
        <v>1.4191521474822701E-2</v>
      </c>
      <c r="J1760" s="1">
        <f t="shared" si="1340"/>
        <v>9.4583610016507995E-3</v>
      </c>
      <c r="K1760" s="1">
        <f t="shared" si="1340"/>
        <v>5.2989480854492297E-3</v>
      </c>
      <c r="L1760" s="1">
        <f t="shared" si="1340"/>
        <v>3.0179278228583802E-2</v>
      </c>
      <c r="M1760" s="1">
        <f t="shared" si="1340"/>
        <v>4.6392142471744797E-3</v>
      </c>
      <c r="N1760" s="1">
        <f t="shared" si="1340"/>
        <v>2.1121296045269598E-2</v>
      </c>
      <c r="O1760" s="1">
        <f t="shared" si="1340"/>
        <v>3.7166644374560999E-2</v>
      </c>
      <c r="P1760" s="1">
        <f t="shared" si="1340"/>
        <v>8.0087041755769299E-3</v>
      </c>
      <c r="Q1760" s="1">
        <f t="shared" si="1340"/>
        <v>6.2444886899339497E-3</v>
      </c>
      <c r="R1760" s="1">
        <f t="shared" si="1340"/>
        <v>1.0360009147678199E-2</v>
      </c>
      <c r="S1760" s="1">
        <f t="shared" si="1340"/>
        <v>4.2919279316223002E-3</v>
      </c>
      <c r="T1760" s="1">
        <f t="shared" si="1340"/>
        <v>2.40752490983678E-2</v>
      </c>
      <c r="U1760" s="1">
        <f t="shared" si="1340"/>
        <v>3.7177668529228901E-2</v>
      </c>
      <c r="V1760" s="1">
        <f t="shared" si="1340"/>
        <v>1.35535387945933E-2</v>
      </c>
      <c r="W1760" s="1">
        <f t="shared" si="1282"/>
        <v>0.27887588729657198</v>
      </c>
    </row>
    <row r="1761" spans="1:23">
      <c r="A1761" s="1" t="s">
        <v>47</v>
      </c>
      <c r="B1761" s="1">
        <v>10</v>
      </c>
      <c r="C1761" s="1" t="s">
        <v>33</v>
      </c>
      <c r="D1761" s="1">
        <f t="shared" ref="D1761:V1761" si="1341">D$1634*D537</f>
        <v>1.42602787235985E-2</v>
      </c>
      <c r="E1761" s="1">
        <f t="shared" si="1341"/>
        <v>1.28648015620833E-2</v>
      </c>
      <c r="F1761" s="1">
        <f t="shared" si="1341"/>
        <v>1.8511154338031102E-2</v>
      </c>
      <c r="G1761" s="1">
        <f t="shared" si="1341"/>
        <v>5.7730339048596997E-3</v>
      </c>
      <c r="H1761" s="1">
        <f t="shared" si="1341"/>
        <v>1.2310012944473999E-2</v>
      </c>
      <c r="I1761" s="1">
        <f t="shared" si="1341"/>
        <v>1.6545331698348101E-2</v>
      </c>
      <c r="J1761" s="1">
        <f t="shared" si="1341"/>
        <v>2.5649176274671299E-2</v>
      </c>
      <c r="K1761" s="1">
        <f t="shared" si="1341"/>
        <v>6.3982615130636798E-3</v>
      </c>
      <c r="L1761" s="1">
        <f t="shared" si="1341"/>
        <v>2.5199979999054802E-2</v>
      </c>
      <c r="M1761" s="1">
        <f t="shared" si="1341"/>
        <v>5.7978079465870096E-3</v>
      </c>
      <c r="N1761" s="1">
        <f t="shared" si="1341"/>
        <v>2.8544994512133499E-2</v>
      </c>
      <c r="O1761" s="1">
        <f t="shared" si="1341"/>
        <v>4.3375443940422899E-2</v>
      </c>
      <c r="P1761" s="1">
        <f t="shared" si="1341"/>
        <v>9.0424066046056305E-3</v>
      </c>
      <c r="Q1761" s="1">
        <f t="shared" si="1341"/>
        <v>6.4006264524847497E-3</v>
      </c>
      <c r="R1761" s="1">
        <f t="shared" si="1341"/>
        <v>1.3642256235671101E-2</v>
      </c>
      <c r="S1761" s="1">
        <f t="shared" si="1341"/>
        <v>4.0291568337678801E-3</v>
      </c>
      <c r="T1761" s="1">
        <f t="shared" si="1341"/>
        <v>2.6220055709549401E-2</v>
      </c>
      <c r="U1761" s="1">
        <f t="shared" si="1341"/>
        <v>4.1042716139312402E-2</v>
      </c>
      <c r="V1761" s="1">
        <f t="shared" si="1341"/>
        <v>1.6544492965510998E-2</v>
      </c>
      <c r="W1761" s="1">
        <f t="shared" si="1282"/>
        <v>0.33215198829823001</v>
      </c>
    </row>
    <row r="1762" spans="1:23">
      <c r="A1762" s="1" t="s">
        <v>47</v>
      </c>
      <c r="B1762" s="1">
        <v>10</v>
      </c>
      <c r="C1762" s="1" t="s">
        <v>34</v>
      </c>
      <c r="D1762" s="1">
        <f t="shared" ref="D1762:V1762" si="1342">D$1634*D538</f>
        <v>1.44781652775215E-2</v>
      </c>
      <c r="E1762" s="1">
        <f t="shared" si="1342"/>
        <v>1.3824988502386899E-2</v>
      </c>
      <c r="F1762" s="1">
        <f t="shared" si="1342"/>
        <v>2.1906791977202099E-2</v>
      </c>
      <c r="G1762" s="1">
        <f t="shared" si="1342"/>
        <v>6.0419149360449497E-3</v>
      </c>
      <c r="H1762" s="1">
        <f t="shared" si="1342"/>
        <v>1.28485179971813E-2</v>
      </c>
      <c r="I1762" s="1">
        <f t="shared" si="1342"/>
        <v>2.1315450472201399E-2</v>
      </c>
      <c r="J1762" s="1">
        <f t="shared" si="1342"/>
        <v>4.1649487942665701E-2</v>
      </c>
      <c r="K1762" s="1">
        <f t="shared" si="1342"/>
        <v>6.7953379350782599E-3</v>
      </c>
      <c r="L1762" s="1">
        <f t="shared" si="1342"/>
        <v>3.4018498910017098E-2</v>
      </c>
      <c r="M1762" s="1">
        <f t="shared" si="1342"/>
        <v>6.8188384382386899E-3</v>
      </c>
      <c r="N1762" s="1">
        <f t="shared" si="1342"/>
        <v>2.9233237003034599E-2</v>
      </c>
      <c r="O1762" s="1">
        <f t="shared" si="1342"/>
        <v>4.2937668063043201E-2</v>
      </c>
      <c r="P1762" s="1">
        <f t="shared" si="1342"/>
        <v>9.8365336289434006E-3</v>
      </c>
      <c r="Q1762" s="1">
        <f t="shared" si="1342"/>
        <v>7.02517753737194E-3</v>
      </c>
      <c r="R1762" s="1">
        <f t="shared" si="1342"/>
        <v>1.55547600505146E-2</v>
      </c>
      <c r="S1762" s="1">
        <f t="shared" si="1342"/>
        <v>3.9415664678163998E-3</v>
      </c>
      <c r="T1762" s="1">
        <f t="shared" si="1342"/>
        <v>2.77880010726212E-2</v>
      </c>
      <c r="U1762" s="1">
        <f t="shared" si="1342"/>
        <v>4.4725340260893302E-2</v>
      </c>
      <c r="V1762" s="1">
        <f t="shared" si="1342"/>
        <v>2.1640504818672801E-2</v>
      </c>
      <c r="W1762" s="1">
        <f t="shared" si="1282"/>
        <v>0.38238078129144898</v>
      </c>
    </row>
    <row r="1763" spans="1:23">
      <c r="A1763" s="1" t="s">
        <v>47</v>
      </c>
      <c r="B1763" s="1">
        <v>10</v>
      </c>
      <c r="C1763" s="1" t="s">
        <v>35</v>
      </c>
      <c r="D1763" s="1">
        <f t="shared" ref="D1763:V1763" si="1343">D$1634*D539</f>
        <v>1.4409479308876001E-2</v>
      </c>
      <c r="E1763" s="1">
        <f t="shared" si="1343"/>
        <v>1.4541070684508601E-2</v>
      </c>
      <c r="F1763" s="1">
        <f t="shared" si="1343"/>
        <v>2.1906791977202099E-2</v>
      </c>
      <c r="G1763" s="1">
        <f t="shared" si="1343"/>
        <v>6.2475298422454296E-3</v>
      </c>
      <c r="H1763" s="1">
        <f t="shared" si="1343"/>
        <v>1.2650937818888401E-2</v>
      </c>
      <c r="I1763" s="1">
        <f t="shared" si="1343"/>
        <v>1.8164126388349199E-2</v>
      </c>
      <c r="J1763" s="1">
        <f t="shared" si="1343"/>
        <v>5.1273643642272403E-2</v>
      </c>
      <c r="K1763" s="1">
        <f t="shared" si="1343"/>
        <v>5.95063137991298E-3</v>
      </c>
      <c r="L1763" s="1">
        <f t="shared" si="1343"/>
        <v>3.91982732036774E-2</v>
      </c>
      <c r="M1763" s="1">
        <f t="shared" si="1343"/>
        <v>6.8634819256894802E-3</v>
      </c>
      <c r="N1763" s="1">
        <f t="shared" si="1343"/>
        <v>4.64204165582148E-2</v>
      </c>
      <c r="O1763" s="1">
        <f t="shared" si="1343"/>
        <v>5.1986843096156997E-2</v>
      </c>
      <c r="P1763" s="1">
        <f t="shared" si="1343"/>
        <v>1.03964913444206E-2</v>
      </c>
      <c r="Q1763" s="1">
        <f t="shared" si="1343"/>
        <v>7.8058661391443296E-3</v>
      </c>
      <c r="R1763" s="1">
        <f t="shared" si="1343"/>
        <v>2.0778026500435101E-2</v>
      </c>
      <c r="S1763" s="1">
        <f t="shared" si="1343"/>
        <v>3.5036146380590201E-3</v>
      </c>
      <c r="T1763" s="1">
        <f t="shared" si="1343"/>
        <v>2.89462849075247E-2</v>
      </c>
      <c r="U1763" s="1">
        <f t="shared" si="1343"/>
        <v>4.82841239396418E-2</v>
      </c>
      <c r="V1763" s="1">
        <f t="shared" si="1343"/>
        <v>2.6302629430192102E-2</v>
      </c>
      <c r="W1763" s="1">
        <f t="shared" si="1282"/>
        <v>0.435630262725411</v>
      </c>
    </row>
    <row r="1764" spans="1:23">
      <c r="A1764" s="1" t="s">
        <v>47</v>
      </c>
      <c r="B1764" s="1">
        <v>10</v>
      </c>
      <c r="C1764" s="1" t="s">
        <v>36</v>
      </c>
      <c r="D1764" s="1">
        <f t="shared" ref="D1764:V1764" si="1344">D$1634*D540</f>
        <v>1.4886271112929001E-2</v>
      </c>
      <c r="E1764" s="1">
        <f t="shared" si="1344"/>
        <v>1.5827936662657801E-2</v>
      </c>
      <c r="F1764" s="1">
        <f t="shared" si="1344"/>
        <v>2.1906791977202099E-2</v>
      </c>
      <c r="G1764" s="1">
        <f t="shared" si="1344"/>
        <v>6.1209975922758997E-3</v>
      </c>
      <c r="H1764" s="1">
        <f t="shared" si="1344"/>
        <v>1.3322063702479001E-2</v>
      </c>
      <c r="I1764" s="1">
        <f t="shared" si="1344"/>
        <v>1.51466015393421E-2</v>
      </c>
      <c r="J1764" s="1">
        <f t="shared" si="1344"/>
        <v>5.01557654141208E-3</v>
      </c>
      <c r="K1764" s="1">
        <f t="shared" si="1344"/>
        <v>6.2171873113579601E-3</v>
      </c>
      <c r="L1764" s="1">
        <f t="shared" si="1344"/>
        <v>5.0242839484179798E-2</v>
      </c>
      <c r="M1764" s="1">
        <f t="shared" si="1344"/>
        <v>7.6128268223699296E-3</v>
      </c>
      <c r="N1764" s="1">
        <f t="shared" si="1344"/>
        <v>5.9605762292129001E-2</v>
      </c>
      <c r="O1764" s="1">
        <f t="shared" si="1344"/>
        <v>5.0341913065896998E-2</v>
      </c>
      <c r="P1764" s="1">
        <f t="shared" si="1344"/>
        <v>1.09590098421331E-2</v>
      </c>
      <c r="Q1764" s="1">
        <f t="shared" si="1344"/>
        <v>7.8058661391443296E-3</v>
      </c>
      <c r="R1764" s="1">
        <f t="shared" si="1344"/>
        <v>2.1088400203400699E-2</v>
      </c>
      <c r="S1764" s="1">
        <f t="shared" si="1344"/>
        <v>3.3284339061560699E-3</v>
      </c>
      <c r="T1764" s="1">
        <f t="shared" si="1344"/>
        <v>3.3211788196843998E-2</v>
      </c>
      <c r="U1764" s="1">
        <f t="shared" si="1344"/>
        <v>5.50749197517892E-2</v>
      </c>
      <c r="V1764" s="1">
        <f t="shared" si="1344"/>
        <v>3.2448890919873297E-2</v>
      </c>
      <c r="W1764" s="1">
        <f t="shared" si="1282"/>
        <v>0.43016407706357201</v>
      </c>
    </row>
    <row r="1765" spans="1:23">
      <c r="A1765" s="1" t="s">
        <v>47</v>
      </c>
      <c r="B1765" s="1">
        <v>10</v>
      </c>
      <c r="C1765" s="1" t="s">
        <v>37</v>
      </c>
      <c r="D1765" s="1">
        <f t="shared" ref="D1765:V1765" si="1345">D$1634*D541</f>
        <v>1.53987124155515E-2</v>
      </c>
      <c r="E1765" s="1">
        <f t="shared" si="1345"/>
        <v>1.7422829597479698E-2</v>
      </c>
      <c r="F1765" s="1">
        <f t="shared" si="1345"/>
        <v>2.1906791977202099E-2</v>
      </c>
      <c r="G1765" s="1">
        <f t="shared" si="1345"/>
        <v>6.34242902972257E-3</v>
      </c>
      <c r="H1765" s="1">
        <f t="shared" si="1345"/>
        <v>1.40429514614015E-2</v>
      </c>
      <c r="I1765" s="1">
        <f t="shared" si="1345"/>
        <v>1.3233800635931299E-2</v>
      </c>
      <c r="J1765" s="1">
        <f t="shared" si="1345"/>
        <v>5.2605104253432003E-3</v>
      </c>
      <c r="K1765" s="1">
        <f t="shared" si="1345"/>
        <v>6.6234553172154704E-3</v>
      </c>
      <c r="L1765" s="1">
        <f t="shared" si="1345"/>
        <v>5.4127496782224199E-2</v>
      </c>
      <c r="M1765" s="1">
        <f t="shared" si="1345"/>
        <v>8.0174975236625302E-3</v>
      </c>
      <c r="N1765" s="1">
        <f t="shared" si="1345"/>
        <v>5.20908128611383E-2</v>
      </c>
      <c r="O1765" s="1">
        <f t="shared" si="1345"/>
        <v>4.7871229461414998E-2</v>
      </c>
      <c r="P1765" s="1">
        <f t="shared" si="1345"/>
        <v>1.1522097402564701E-2</v>
      </c>
      <c r="Q1765" s="1">
        <f t="shared" si="1345"/>
        <v>7.1813152161885104E-3</v>
      </c>
      <c r="R1765" s="1">
        <f t="shared" si="1345"/>
        <v>3.5531831363793197E-2</v>
      </c>
      <c r="S1765" s="1">
        <f t="shared" si="1345"/>
        <v>2.62771097854427E-3</v>
      </c>
      <c r="T1765" s="1">
        <f t="shared" si="1345"/>
        <v>3.4530933268063203E-2</v>
      </c>
      <c r="U1765" s="1">
        <f t="shared" si="1345"/>
        <v>6.06918670365372E-2</v>
      </c>
      <c r="V1765" s="1">
        <f t="shared" si="1345"/>
        <v>3.2845144791964001E-2</v>
      </c>
      <c r="W1765" s="1">
        <f t="shared" si="1282"/>
        <v>0.44726941754594202</v>
      </c>
    </row>
    <row r="1766" spans="1:23">
      <c r="A1766" s="1" t="s">
        <v>47</v>
      </c>
      <c r="B1766" s="1">
        <v>10</v>
      </c>
      <c r="C1766" s="1" t="s">
        <v>38</v>
      </c>
      <c r="D1766" s="1">
        <f t="shared" ref="D1766:V1766" si="1346">D$1634*D542</f>
        <v>1.6047798002393102E-2</v>
      </c>
      <c r="E1766" s="1">
        <f t="shared" si="1346"/>
        <v>1.86846981114401E-2</v>
      </c>
      <c r="F1766" s="1">
        <f t="shared" si="1346"/>
        <v>2.10647671749036E-2</v>
      </c>
      <c r="G1766" s="1">
        <f t="shared" si="1346"/>
        <v>6.5448806296738203E-3</v>
      </c>
      <c r="H1766" s="1">
        <f t="shared" si="1346"/>
        <v>1.4977577995419499E-2</v>
      </c>
      <c r="I1766" s="1">
        <f t="shared" si="1346"/>
        <v>1.0819252601851201E-2</v>
      </c>
      <c r="J1766" s="1">
        <f t="shared" si="1346"/>
        <v>5.81215925082465E-3</v>
      </c>
      <c r="K1766" s="1">
        <f t="shared" si="1346"/>
        <v>7.1050943105850101E-3</v>
      </c>
      <c r="L1766" s="1">
        <f t="shared" si="1346"/>
        <v>5.4127496782224199E-2</v>
      </c>
      <c r="M1766" s="1">
        <f t="shared" si="1346"/>
        <v>8.4448749202190899E-3</v>
      </c>
      <c r="N1766" s="1">
        <f t="shared" si="1346"/>
        <v>4.15684883830705E-2</v>
      </c>
      <c r="O1766" s="1">
        <f t="shared" si="1346"/>
        <v>4.9466361311137602E-2</v>
      </c>
      <c r="P1766" s="1">
        <f t="shared" si="1346"/>
        <v>1.20871766825126E-2</v>
      </c>
      <c r="Q1766" s="1">
        <f t="shared" si="1346"/>
        <v>9.0595358334784708E-3</v>
      </c>
      <c r="R1766" s="1">
        <f t="shared" si="1346"/>
        <v>4.5241495195930598E-2</v>
      </c>
      <c r="S1766" s="1">
        <f t="shared" si="1346"/>
        <v>2.5537057907615E-3</v>
      </c>
      <c r="T1766" s="1">
        <f t="shared" si="1346"/>
        <v>3.6314387074411203E-2</v>
      </c>
      <c r="U1766" s="1">
        <f t="shared" si="1346"/>
        <v>6.6936724415050594E-2</v>
      </c>
      <c r="V1766" s="1">
        <f t="shared" si="1346"/>
        <v>3.7499084858387502E-2</v>
      </c>
      <c r="W1766" s="1">
        <f t="shared" ref="W1766:W1829" si="1347">SUM(D1766:V1766)</f>
        <v>0.46435555932427502</v>
      </c>
    </row>
    <row r="1767" spans="1:23">
      <c r="A1767" s="1" t="s">
        <v>48</v>
      </c>
      <c r="B1767" s="1">
        <v>11</v>
      </c>
      <c r="C1767" s="1" t="s">
        <v>25</v>
      </c>
      <c r="D1767" s="1">
        <f t="shared" ref="D1767:V1767" si="1348">D$1634*D543</f>
        <v>3.2997616586972001E-3</v>
      </c>
      <c r="E1767" s="1">
        <f t="shared" si="1348"/>
        <v>5.1267623609489903E-3</v>
      </c>
      <c r="F1767" s="1">
        <f t="shared" si="1348"/>
        <v>9.0843873581774696E-3</v>
      </c>
      <c r="G1767" s="1">
        <f t="shared" si="1348"/>
        <v>3.6219856553777298E-3</v>
      </c>
      <c r="H1767" s="1">
        <f t="shared" si="1348"/>
        <v>7.3088476018898204E-3</v>
      </c>
      <c r="I1767" s="1">
        <f t="shared" si="1348"/>
        <v>7.6644074855031098E-3</v>
      </c>
      <c r="J1767" s="1">
        <f t="shared" si="1348"/>
        <v>3.9426960629399196E-3</v>
      </c>
      <c r="K1767" s="1">
        <f t="shared" si="1348"/>
        <v>4.92944641496344E-3</v>
      </c>
      <c r="L1767" s="1">
        <f t="shared" si="1348"/>
        <v>5.98063801698028E-3</v>
      </c>
      <c r="M1767" s="1">
        <f t="shared" si="1348"/>
        <v>2.2179495557928999E-3</v>
      </c>
      <c r="N1767" s="1">
        <f t="shared" si="1348"/>
        <v>1.209879883079E-2</v>
      </c>
      <c r="O1767" s="1">
        <f t="shared" si="1348"/>
        <v>1.2785339541845599E-2</v>
      </c>
      <c r="P1767" s="1">
        <f t="shared" si="1348"/>
        <v>1.7404783260029199E-3</v>
      </c>
      <c r="Q1767" s="1">
        <f t="shared" si="1348"/>
        <v>7.9320503726975494E-3</v>
      </c>
      <c r="R1767" s="1">
        <f t="shared" si="1348"/>
        <v>5.5376321349958199E-3</v>
      </c>
      <c r="S1767" s="1">
        <f t="shared" si="1348"/>
        <v>4.9050604932826302E-3</v>
      </c>
      <c r="T1767" s="1">
        <f t="shared" si="1348"/>
        <v>8.8199407270937308E-3</v>
      </c>
      <c r="U1767" s="1">
        <f t="shared" si="1348"/>
        <v>9.7265332395448396E-3</v>
      </c>
      <c r="V1767" s="1">
        <f t="shared" si="1348"/>
        <v>1.86365546370649E-3</v>
      </c>
      <c r="W1767" s="1">
        <f t="shared" si="1347"/>
        <v>0.11858637130123</v>
      </c>
    </row>
    <row r="1768" spans="1:23">
      <c r="A1768" s="1" t="s">
        <v>48</v>
      </c>
      <c r="B1768" s="1">
        <v>11</v>
      </c>
      <c r="C1768" s="1" t="s">
        <v>27</v>
      </c>
      <c r="D1768" s="1">
        <f t="shared" ref="D1768:V1768" si="1349">D$1634*D544</f>
        <v>5.8218574793308699E-3</v>
      </c>
      <c r="E1768" s="1">
        <f t="shared" si="1349"/>
        <v>5.8388481638710302E-3</v>
      </c>
      <c r="F1768" s="1">
        <f t="shared" si="1349"/>
        <v>9.3421555897909101E-3</v>
      </c>
      <c r="G1768" s="1">
        <f t="shared" si="1349"/>
        <v>3.8117840303320198E-3</v>
      </c>
      <c r="H1768" s="1">
        <f t="shared" si="1349"/>
        <v>8.5651659756104202E-3</v>
      </c>
      <c r="I1768" s="1">
        <f t="shared" si="1349"/>
        <v>3.0158523585715202E-2</v>
      </c>
      <c r="J1768" s="1">
        <f t="shared" si="1349"/>
        <v>4.3285856430157598E-3</v>
      </c>
      <c r="K1768" s="1">
        <f t="shared" si="1349"/>
        <v>6.0535771189538E-3</v>
      </c>
      <c r="L1768" s="1">
        <f t="shared" si="1349"/>
        <v>6.8692533739079303E-3</v>
      </c>
      <c r="M1768" s="1">
        <f t="shared" si="1349"/>
        <v>2.42381617878737E-3</v>
      </c>
      <c r="N1768" s="1">
        <f t="shared" si="1349"/>
        <v>1.7519254929219501E-2</v>
      </c>
      <c r="O1768" s="1">
        <f t="shared" si="1349"/>
        <v>1.8011402009353202E-2</v>
      </c>
      <c r="P1768" s="1">
        <f t="shared" si="1349"/>
        <v>3.7026065810488698E-3</v>
      </c>
      <c r="Q1768" s="1">
        <f t="shared" si="1349"/>
        <v>8.2905435955801295E-3</v>
      </c>
      <c r="R1768" s="1">
        <f t="shared" si="1349"/>
        <v>6.1280536697267702E-3</v>
      </c>
      <c r="S1768" s="1">
        <f t="shared" si="1349"/>
        <v>4.6422893954282101E-3</v>
      </c>
      <c r="T1768" s="1">
        <f t="shared" si="1349"/>
        <v>9.5462006266445291E-3</v>
      </c>
      <c r="U1768" s="1">
        <f t="shared" si="1349"/>
        <v>1.1930370851928201E-2</v>
      </c>
      <c r="V1768" s="1">
        <f t="shared" si="1349"/>
        <v>3.08277290982372E-3</v>
      </c>
      <c r="W1768" s="1">
        <f t="shared" si="1347"/>
        <v>0.16606706170806901</v>
      </c>
    </row>
    <row r="1769" spans="1:23">
      <c r="A1769" s="1" t="s">
        <v>48</v>
      </c>
      <c r="B1769" s="1">
        <v>11</v>
      </c>
      <c r="C1769" s="1" t="s">
        <v>28</v>
      </c>
      <c r="D1769" s="1">
        <f t="shared" ref="D1769:V1769" si="1350">D$1634*D545</f>
        <v>6.3351828095776601E-3</v>
      </c>
      <c r="E1769" s="1">
        <f t="shared" si="1350"/>
        <v>6.2770600889771799E-3</v>
      </c>
      <c r="F1769" s="1">
        <f t="shared" si="1350"/>
        <v>1.0249102095412899E-2</v>
      </c>
      <c r="G1769" s="1">
        <f t="shared" si="1350"/>
        <v>3.9383162803015501E-3</v>
      </c>
      <c r="H1769" s="1">
        <f t="shared" si="1350"/>
        <v>1.8995566160184298E-2</v>
      </c>
      <c r="I1769" s="1">
        <f t="shared" si="1350"/>
        <v>6.0482535698738798E-3</v>
      </c>
      <c r="J1769" s="1">
        <f t="shared" si="1350"/>
        <v>5.46295131674834E-3</v>
      </c>
      <c r="K1769" s="1">
        <f t="shared" si="1350"/>
        <v>7.0389149069159098E-3</v>
      </c>
      <c r="L1769" s="1">
        <f t="shared" si="1350"/>
        <v>5.6747212547592803E-3</v>
      </c>
      <c r="M1769" s="1">
        <f t="shared" si="1350"/>
        <v>2.8950487111139502E-3</v>
      </c>
      <c r="N1769" s="1">
        <f t="shared" si="1350"/>
        <v>1.8811000228738901E-2</v>
      </c>
      <c r="O1769" s="1">
        <f t="shared" si="1350"/>
        <v>2.1237875996823401E-2</v>
      </c>
      <c r="P1769" s="1">
        <f t="shared" si="1350"/>
        <v>5.3932919191409601E-3</v>
      </c>
      <c r="Q1769" s="1">
        <f t="shared" si="1350"/>
        <v>8.6646234749334205E-3</v>
      </c>
      <c r="R1769" s="1">
        <f t="shared" si="1350"/>
        <v>6.7814100805314399E-3</v>
      </c>
      <c r="S1769" s="1">
        <f t="shared" si="1350"/>
        <v>4.3795182975737796E-3</v>
      </c>
      <c r="T1769" s="1">
        <f t="shared" si="1350"/>
        <v>1.0388656186307001E-2</v>
      </c>
      <c r="U1769" s="1">
        <f t="shared" si="1350"/>
        <v>1.38716319345377E-2</v>
      </c>
      <c r="V1769" s="1">
        <f t="shared" si="1350"/>
        <v>5.3442926044614597E-3</v>
      </c>
      <c r="W1769" s="1">
        <f t="shared" si="1347"/>
        <v>0.16778741791691301</v>
      </c>
    </row>
    <row r="1770" spans="1:23">
      <c r="A1770" s="1" t="s">
        <v>48</v>
      </c>
      <c r="B1770" s="1">
        <v>11</v>
      </c>
      <c r="C1770" s="1" t="s">
        <v>29</v>
      </c>
      <c r="D1770" s="1">
        <f t="shared" ref="D1770:V1770" si="1351">D$1634*D546</f>
        <v>6.78348873106415E-3</v>
      </c>
      <c r="E1770" s="1">
        <f t="shared" si="1351"/>
        <v>6.3423556105981303E-3</v>
      </c>
      <c r="F1770" s="1">
        <f t="shared" si="1351"/>
        <v>1.0572751321189899E-2</v>
      </c>
      <c r="G1770" s="1">
        <f t="shared" si="1351"/>
        <v>3.9224997490553597E-3</v>
      </c>
      <c r="H1770" s="1">
        <f t="shared" si="1351"/>
        <v>2.3791921361989401E-2</v>
      </c>
      <c r="I1770" s="1">
        <f t="shared" si="1351"/>
        <v>7.9901029913761103E-3</v>
      </c>
      <c r="J1770" s="1">
        <f t="shared" si="1351"/>
        <v>6.9086778643916201E-3</v>
      </c>
      <c r="K1770" s="1">
        <f t="shared" si="1351"/>
        <v>7.5168772667482796E-3</v>
      </c>
      <c r="L1770" s="1">
        <f t="shared" si="1351"/>
        <v>8.7557400742707299E-3</v>
      </c>
      <c r="M1770" s="1">
        <f t="shared" si="1351"/>
        <v>3.0928793912933399E-3</v>
      </c>
      <c r="N1770" s="1">
        <f t="shared" si="1351"/>
        <v>1.7526789412496E-2</v>
      </c>
      <c r="O1770" s="1">
        <f t="shared" si="1351"/>
        <v>1.8883195410864501E-2</v>
      </c>
      <c r="P1770" s="1">
        <f t="shared" si="1351"/>
        <v>5.92479649866907E-3</v>
      </c>
      <c r="Q1770" s="1">
        <f t="shared" si="1351"/>
        <v>9.0549676912389295E-3</v>
      </c>
      <c r="R1770" s="1">
        <f t="shared" si="1351"/>
        <v>7.5044083636091998E-3</v>
      </c>
      <c r="S1770" s="1">
        <f t="shared" si="1351"/>
        <v>4.11674719971935E-3</v>
      </c>
      <c r="T1770" s="1">
        <f t="shared" si="1351"/>
        <v>1.118274378447E-2</v>
      </c>
      <c r="U1770" s="1">
        <f t="shared" si="1351"/>
        <v>1.5570451051365199E-2</v>
      </c>
      <c r="V1770" s="1">
        <f t="shared" si="1351"/>
        <v>9.2586325687154108E-3</v>
      </c>
      <c r="W1770" s="1">
        <f t="shared" si="1347"/>
        <v>0.18470002634312499</v>
      </c>
    </row>
    <row r="1771" spans="1:23">
      <c r="A1771" s="1" t="s">
        <v>48</v>
      </c>
      <c r="B1771" s="1">
        <v>11</v>
      </c>
      <c r="C1771" s="1" t="s">
        <v>30</v>
      </c>
      <c r="D1771" s="1">
        <f t="shared" ref="D1771:V1771" si="1352">D$1634*D547</f>
        <v>1.3365563976994E-2</v>
      </c>
      <c r="E1771" s="1">
        <f t="shared" si="1352"/>
        <v>1.0032030988632E-2</v>
      </c>
      <c r="F1771" s="1">
        <f t="shared" si="1352"/>
        <v>1.0846439904827299E-2</v>
      </c>
      <c r="G1771" s="1">
        <f t="shared" si="1352"/>
        <v>4.0173989365325001E-3</v>
      </c>
      <c r="H1771" s="1">
        <f t="shared" si="1352"/>
        <v>2.2618820579114799E-2</v>
      </c>
      <c r="I1771" s="1">
        <f t="shared" si="1352"/>
        <v>1.83454595618893E-2</v>
      </c>
      <c r="J1771" s="1">
        <f t="shared" si="1352"/>
        <v>1.06678749103674E-2</v>
      </c>
      <c r="K1771" s="1">
        <f t="shared" si="1352"/>
        <v>7.3036325215922997E-3</v>
      </c>
      <c r="L1771" s="1">
        <f t="shared" si="1352"/>
        <v>1.2590798622884701E-2</v>
      </c>
      <c r="M1771" s="1">
        <f t="shared" si="1352"/>
        <v>3.45223499744313E-3</v>
      </c>
      <c r="N1771" s="1">
        <f t="shared" si="1352"/>
        <v>2.18464668060568E-2</v>
      </c>
      <c r="O1771" s="1">
        <f t="shared" si="1352"/>
        <v>2.2195533314849001E-2</v>
      </c>
      <c r="P1771" s="1">
        <f t="shared" si="1352"/>
        <v>7.0743031910103799E-3</v>
      </c>
      <c r="Q1771" s="1">
        <f t="shared" si="1352"/>
        <v>9.9917943291724497E-3</v>
      </c>
      <c r="R1771" s="1">
        <f t="shared" si="1352"/>
        <v>8.7917526702344807E-3</v>
      </c>
      <c r="S1771" s="1">
        <f t="shared" si="1352"/>
        <v>3.85397610186493E-3</v>
      </c>
      <c r="T1771" s="1">
        <f t="shared" si="1352"/>
        <v>1.2201492122359501E-2</v>
      </c>
      <c r="U1771" s="1">
        <f t="shared" si="1352"/>
        <v>1.7302327671555099E-2</v>
      </c>
      <c r="V1771" s="1">
        <f t="shared" si="1352"/>
        <v>1.4440485222145701E-2</v>
      </c>
      <c r="W1771" s="1">
        <f t="shared" si="1347"/>
        <v>0.23093838642952599</v>
      </c>
    </row>
    <row r="1772" spans="1:23">
      <c r="A1772" s="1" t="s">
        <v>48</v>
      </c>
      <c r="B1772" s="1">
        <v>11</v>
      </c>
      <c r="C1772" s="1" t="s">
        <v>31</v>
      </c>
      <c r="D1772" s="1">
        <f t="shared" ref="D1772:V1772" si="1353">D$1634*D548</f>
        <v>1.30011106795715E-2</v>
      </c>
      <c r="E1772" s="1">
        <f t="shared" si="1353"/>
        <v>1.13743037303184E-2</v>
      </c>
      <c r="F1772" s="1">
        <f t="shared" si="1353"/>
        <v>1.11129095826474E-2</v>
      </c>
      <c r="G1772" s="1">
        <f t="shared" si="1353"/>
        <v>4.0173989365325001E-3</v>
      </c>
      <c r="H1772" s="1">
        <f t="shared" si="1353"/>
        <v>2.5258386351808298E-2</v>
      </c>
      <c r="I1772" s="1">
        <f t="shared" si="1353"/>
        <v>2.9556427028912102E-2</v>
      </c>
      <c r="J1772" s="1">
        <f t="shared" si="1353"/>
        <v>6.3935070283670402E-3</v>
      </c>
      <c r="K1772" s="1">
        <f t="shared" si="1353"/>
        <v>7.0986602018949596E-3</v>
      </c>
      <c r="L1772" s="1">
        <f t="shared" si="1353"/>
        <v>1.7682127594134098E-2</v>
      </c>
      <c r="M1772" s="1">
        <f t="shared" si="1353"/>
        <v>4.1419639752446301E-3</v>
      </c>
      <c r="N1772" s="1">
        <f t="shared" si="1353"/>
        <v>2.0588208098877601E-2</v>
      </c>
      <c r="O1772" s="1">
        <f t="shared" si="1353"/>
        <v>2.84028150842069E-2</v>
      </c>
      <c r="P1772" s="1">
        <f t="shared" si="1353"/>
        <v>7.1667758828447697E-3</v>
      </c>
      <c r="Q1772" s="1">
        <f t="shared" si="1353"/>
        <v>1.1318965325118601E-2</v>
      </c>
      <c r="R1772" s="1">
        <f t="shared" si="1353"/>
        <v>1.0785710292986301E-2</v>
      </c>
      <c r="S1772" s="1">
        <f t="shared" si="1353"/>
        <v>3.7663857359134501E-3</v>
      </c>
      <c r="T1772" s="1">
        <f t="shared" si="1353"/>
        <v>1.32758650969274E-2</v>
      </c>
      <c r="U1772" s="1">
        <f t="shared" si="1353"/>
        <v>1.8969269258461399E-2</v>
      </c>
      <c r="V1772" s="1">
        <f t="shared" si="1353"/>
        <v>2.25723874234093E-2</v>
      </c>
      <c r="W1772" s="1">
        <f t="shared" si="1347"/>
        <v>0.266483177308177</v>
      </c>
    </row>
    <row r="1773" spans="1:23">
      <c r="A1773" s="1" t="s">
        <v>48</v>
      </c>
      <c r="B1773" s="1">
        <v>11</v>
      </c>
      <c r="C1773" s="1" t="s">
        <v>32</v>
      </c>
      <c r="D1773" s="1">
        <f t="shared" ref="D1773:V1773" si="1354">D$1634*D549</f>
        <v>1.5008491677472501E-2</v>
      </c>
      <c r="E1773" s="1">
        <f t="shared" si="1354"/>
        <v>1.2958418747487399E-2</v>
      </c>
      <c r="F1773" s="1">
        <f t="shared" si="1354"/>
        <v>1.45392348388967E-2</v>
      </c>
      <c r="G1773" s="1">
        <f t="shared" si="1354"/>
        <v>4.2388303739791799E-3</v>
      </c>
      <c r="H1773" s="1">
        <f t="shared" si="1354"/>
        <v>2.9621645175384501E-2</v>
      </c>
      <c r="I1773" s="1">
        <f t="shared" si="1354"/>
        <v>1.8236307554515701E-2</v>
      </c>
      <c r="J1773" s="1">
        <f t="shared" si="1354"/>
        <v>1.1724631863540599E-2</v>
      </c>
      <c r="K1773" s="1">
        <f t="shared" si="1354"/>
        <v>7.5499669685828302E-3</v>
      </c>
      <c r="L1773" s="1">
        <f t="shared" si="1354"/>
        <v>2.6539146233675301E-2</v>
      </c>
      <c r="M1773" s="1">
        <f t="shared" si="1354"/>
        <v>5.8297621038243897E-3</v>
      </c>
      <c r="N1773" s="1">
        <f t="shared" si="1354"/>
        <v>1.9876524993338401E-2</v>
      </c>
      <c r="O1773" s="1">
        <f t="shared" si="1354"/>
        <v>2.72440858674079E-2</v>
      </c>
      <c r="P1773" s="1">
        <f t="shared" si="1354"/>
        <v>8.5880100234994299E-3</v>
      </c>
      <c r="Q1773" s="1">
        <f t="shared" si="1354"/>
        <v>9.6014503337306396E-3</v>
      </c>
      <c r="R1773" s="1">
        <f t="shared" si="1354"/>
        <v>1.0761289960144801E-2</v>
      </c>
      <c r="S1773" s="1">
        <f t="shared" si="1354"/>
        <v>3.5912050040104999E-3</v>
      </c>
      <c r="T1773" s="1">
        <f t="shared" si="1354"/>
        <v>1.4788067346991301E-2</v>
      </c>
      <c r="U1773" s="1">
        <f t="shared" si="1354"/>
        <v>2.08823062684362E-2</v>
      </c>
      <c r="V1773" s="1">
        <f t="shared" si="1354"/>
        <v>2.9906160332744999E-2</v>
      </c>
      <c r="W1773" s="1">
        <f t="shared" si="1347"/>
        <v>0.291485535667663</v>
      </c>
    </row>
    <row r="1774" spans="1:23">
      <c r="A1774" s="1" t="s">
        <v>48</v>
      </c>
      <c r="B1774" s="1">
        <v>11</v>
      </c>
      <c r="C1774" s="1" t="s">
        <v>33</v>
      </c>
      <c r="D1774" s="1">
        <f t="shared" ref="D1774:V1774" si="1355">D$1634*D550</f>
        <v>1.6282663715615601E-2</v>
      </c>
      <c r="E1774" s="1">
        <f t="shared" si="1355"/>
        <v>1.3812681769951599E-2</v>
      </c>
      <c r="F1774" s="1">
        <f t="shared" si="1355"/>
        <v>1.5476529818370799E-2</v>
      </c>
      <c r="G1774" s="1">
        <f t="shared" si="1355"/>
        <v>4.0964815927634598E-3</v>
      </c>
      <c r="H1774" s="1">
        <f t="shared" si="1355"/>
        <v>2.9959770104108899E-2</v>
      </c>
      <c r="I1774" s="1">
        <f t="shared" si="1355"/>
        <v>1.30982408848382E-2</v>
      </c>
      <c r="J1774" s="1">
        <f t="shared" si="1355"/>
        <v>2.9825360050046799E-2</v>
      </c>
      <c r="K1774" s="1">
        <f t="shared" si="1355"/>
        <v>8.5288706478548904E-3</v>
      </c>
      <c r="L1774" s="1">
        <f t="shared" si="1355"/>
        <v>1.9049735069686699E-2</v>
      </c>
      <c r="M1774" s="1">
        <f t="shared" si="1355"/>
        <v>5.7107742029350499E-3</v>
      </c>
      <c r="N1774" s="1">
        <f t="shared" si="1355"/>
        <v>2.6463709779884201E-2</v>
      </c>
      <c r="O1774" s="1">
        <f t="shared" si="1355"/>
        <v>3.2915946850959402E-2</v>
      </c>
      <c r="P1774" s="1">
        <f t="shared" si="1355"/>
        <v>9.7090635798916906E-3</v>
      </c>
      <c r="Q1774" s="1">
        <f t="shared" si="1355"/>
        <v>8.9768992835364495E-3</v>
      </c>
      <c r="R1774" s="1">
        <f t="shared" si="1355"/>
        <v>1.3936244874637099E-2</v>
      </c>
      <c r="S1774" s="1">
        <f t="shared" si="1355"/>
        <v>3.3284339061560699E-3</v>
      </c>
      <c r="T1774" s="1">
        <f t="shared" si="1355"/>
        <v>1.6434207087502501E-2</v>
      </c>
      <c r="U1774" s="1">
        <f t="shared" si="1355"/>
        <v>2.3259433726105699E-2</v>
      </c>
      <c r="V1774" s="1">
        <f t="shared" si="1355"/>
        <v>3.8120858737808599E-2</v>
      </c>
      <c r="W1774" s="1">
        <f t="shared" si="1347"/>
        <v>0.32898590568265401</v>
      </c>
    </row>
    <row r="1775" spans="1:23">
      <c r="A1775" s="1" t="s">
        <v>48</v>
      </c>
      <c r="B1775" s="1">
        <v>11</v>
      </c>
      <c r="C1775" s="1" t="s">
        <v>34</v>
      </c>
      <c r="D1775" s="1">
        <f t="shared" ref="D1775:V1775" si="1356">D$1634*D551</f>
        <v>1.6921046731089701E-2</v>
      </c>
      <c r="E1775" s="1">
        <f t="shared" si="1356"/>
        <v>1.4277947392365599E-2</v>
      </c>
      <c r="F1775" s="1">
        <f t="shared" si="1356"/>
        <v>1.4713263763029401E-2</v>
      </c>
      <c r="G1775" s="1">
        <f t="shared" si="1356"/>
        <v>4.0648485302710799E-3</v>
      </c>
      <c r="H1775" s="1">
        <f t="shared" si="1356"/>
        <v>3.17309942562643E-2</v>
      </c>
      <c r="I1775" s="1">
        <f t="shared" si="1356"/>
        <v>1.61632996725403E-2</v>
      </c>
      <c r="J1775" s="1">
        <f t="shared" si="1356"/>
        <v>4.9762307862185398E-2</v>
      </c>
      <c r="K1775" s="1">
        <f t="shared" si="1356"/>
        <v>8.9434110791710396E-3</v>
      </c>
      <c r="L1775" s="1">
        <f t="shared" si="1356"/>
        <v>2.79584335250679E-2</v>
      </c>
      <c r="M1775" s="1">
        <f t="shared" si="1356"/>
        <v>6.9746487098010903E-3</v>
      </c>
      <c r="N1775" s="1">
        <f t="shared" si="1356"/>
        <v>2.6530775982876498E-2</v>
      </c>
      <c r="O1775" s="1">
        <f t="shared" si="1356"/>
        <v>3.1491603245953403E-2</v>
      </c>
      <c r="P1775" s="1">
        <f t="shared" si="1356"/>
        <v>1.05637957838009E-2</v>
      </c>
      <c r="Q1775" s="1">
        <f t="shared" si="1356"/>
        <v>8.8207611567140895E-3</v>
      </c>
      <c r="R1775" s="1">
        <f t="shared" si="1356"/>
        <v>1.80884849677964E-2</v>
      </c>
      <c r="S1775" s="1">
        <f t="shared" si="1356"/>
        <v>2.8904820763986901E-3</v>
      </c>
      <c r="T1775" s="1">
        <f t="shared" si="1356"/>
        <v>1.7722163264992999E-2</v>
      </c>
      <c r="U1775" s="1">
        <f t="shared" si="1356"/>
        <v>2.5830922273001398E-2</v>
      </c>
      <c r="V1775" s="1">
        <f t="shared" si="1356"/>
        <v>5.0008151697360198E-2</v>
      </c>
      <c r="W1775" s="1">
        <f t="shared" si="1347"/>
        <v>0.38345734197067999</v>
      </c>
    </row>
    <row r="1776" spans="1:23">
      <c r="A1776" s="1" t="s">
        <v>48</v>
      </c>
      <c r="B1776" s="1">
        <v>11</v>
      </c>
      <c r="C1776" s="1" t="s">
        <v>35</v>
      </c>
      <c r="D1776" s="1">
        <f t="shared" ref="D1776:V1776" si="1357">D$1634*D552</f>
        <v>1.59187375851376E-2</v>
      </c>
      <c r="E1776" s="1">
        <f t="shared" si="1357"/>
        <v>1.49458762340969E-2</v>
      </c>
      <c r="F1776" s="1">
        <f t="shared" si="1357"/>
        <v>1.47132443834165E-2</v>
      </c>
      <c r="G1776" s="1">
        <f t="shared" si="1357"/>
        <v>4.1281146552558396E-3</v>
      </c>
      <c r="H1776" s="1">
        <f t="shared" si="1357"/>
        <v>3.30876983558899E-2</v>
      </c>
      <c r="I1776" s="1">
        <f t="shared" si="1357"/>
        <v>1.47099935098475E-2</v>
      </c>
      <c r="J1776" s="1">
        <f t="shared" si="1357"/>
        <v>6.1287254198692499E-2</v>
      </c>
      <c r="K1776" s="1">
        <f t="shared" si="1357"/>
        <v>7.4378296456990801E-3</v>
      </c>
      <c r="L1776" s="1">
        <f t="shared" si="1357"/>
        <v>3.8984270207883302E-2</v>
      </c>
      <c r="M1776" s="1">
        <f t="shared" si="1357"/>
        <v>8.1084029490091792E-3</v>
      </c>
      <c r="N1776" s="1">
        <f t="shared" si="1357"/>
        <v>3.64240176165107E-2</v>
      </c>
      <c r="O1776" s="1">
        <f t="shared" si="1357"/>
        <v>3.6635271046098802E-2</v>
      </c>
      <c r="P1776" s="1">
        <f t="shared" si="1357"/>
        <v>1.11155020898529E-2</v>
      </c>
      <c r="Q1776" s="1">
        <f t="shared" si="1357"/>
        <v>9.21110636339759E-3</v>
      </c>
      <c r="R1776" s="1">
        <f t="shared" si="1357"/>
        <v>1.91007459515397E-2</v>
      </c>
      <c r="S1776" s="1">
        <f t="shared" si="1357"/>
        <v>2.8904820763986901E-3</v>
      </c>
      <c r="T1776" s="1">
        <f t="shared" si="1357"/>
        <v>1.83582330587472E-2</v>
      </c>
      <c r="U1776" s="1">
        <f t="shared" si="1357"/>
        <v>2.8297772316000398E-2</v>
      </c>
      <c r="V1776" s="1">
        <f t="shared" si="1357"/>
        <v>6.7671904398408797E-2</v>
      </c>
      <c r="W1776" s="1">
        <f t="shared" si="1347"/>
        <v>0.443026456641883</v>
      </c>
    </row>
    <row r="1777" spans="1:23">
      <c r="A1777" s="1" t="s">
        <v>48</v>
      </c>
      <c r="B1777" s="1">
        <v>11</v>
      </c>
      <c r="C1777" s="1" t="s">
        <v>36</v>
      </c>
      <c r="D1777" s="1">
        <f t="shared" ref="D1777:V1777" si="1358">D$1634*D553</f>
        <v>1.6319066830736001E-2</v>
      </c>
      <c r="E1777" s="1">
        <f t="shared" si="1358"/>
        <v>1.57510365629169E-2</v>
      </c>
      <c r="F1777" s="1">
        <f t="shared" si="1358"/>
        <v>1.47126920644479E-2</v>
      </c>
      <c r="G1777" s="1">
        <f t="shared" si="1358"/>
        <v>4.2862799677177502E-3</v>
      </c>
      <c r="H1777" s="1">
        <f t="shared" si="1358"/>
        <v>3.56493098568159E-2</v>
      </c>
      <c r="I1777" s="1">
        <f t="shared" si="1358"/>
        <v>1.1480326452960999E-2</v>
      </c>
      <c r="J1777" s="1">
        <f t="shared" si="1358"/>
        <v>5.6528735560346603E-3</v>
      </c>
      <c r="K1777" s="1">
        <f t="shared" si="1358"/>
        <v>7.66853840015663E-3</v>
      </c>
      <c r="L1777" s="1">
        <f t="shared" si="1358"/>
        <v>4.4865710726002803E-2</v>
      </c>
      <c r="M1777" s="1">
        <f t="shared" si="1358"/>
        <v>9.7314536891373697E-3</v>
      </c>
      <c r="N1777" s="1">
        <f t="shared" si="1358"/>
        <v>4.3285792460245297E-2</v>
      </c>
      <c r="O1777" s="1">
        <f t="shared" si="1358"/>
        <v>3.6356791525619402E-2</v>
      </c>
      <c r="P1777" s="1">
        <f t="shared" si="1358"/>
        <v>1.1683711214755199E-2</v>
      </c>
      <c r="Q1777" s="1">
        <f t="shared" si="1358"/>
        <v>8.9768992835364495E-3</v>
      </c>
      <c r="R1777" s="1">
        <f t="shared" si="1358"/>
        <v>2.3494824669126401E-2</v>
      </c>
      <c r="S1777" s="1">
        <f t="shared" si="1358"/>
        <v>2.8028917104472202E-3</v>
      </c>
      <c r="T1777" s="1">
        <f t="shared" si="1358"/>
        <v>2.1114673720733199E-2</v>
      </c>
      <c r="U1777" s="1">
        <f t="shared" si="1358"/>
        <v>3.2266732604393202E-2</v>
      </c>
      <c r="V1777" s="1">
        <f t="shared" si="1358"/>
        <v>8.5907313745546304E-2</v>
      </c>
      <c r="W1777" s="1">
        <f t="shared" si="1347"/>
        <v>0.43200691904132998</v>
      </c>
    </row>
    <row r="1778" spans="1:23">
      <c r="A1778" s="1" t="s">
        <v>48</v>
      </c>
      <c r="B1778" s="1">
        <v>11</v>
      </c>
      <c r="C1778" s="1" t="s">
        <v>37</v>
      </c>
      <c r="D1778" s="1">
        <f t="shared" ref="D1778:V1778" si="1359">D$1634*D554</f>
        <v>1.6850020451026501E-2</v>
      </c>
      <c r="E1778" s="1">
        <f t="shared" si="1359"/>
        <v>1.7211931763554698E-2</v>
      </c>
      <c r="F1778" s="1">
        <f t="shared" si="1359"/>
        <v>1.4222475065517199E-2</v>
      </c>
      <c r="G1778" s="1">
        <f t="shared" si="1359"/>
        <v>4.58679406139538E-3</v>
      </c>
      <c r="H1778" s="1">
        <f t="shared" si="1359"/>
        <v>3.8232052167165798E-2</v>
      </c>
      <c r="I1778" s="1">
        <f t="shared" si="1359"/>
        <v>1.12593816638418E-2</v>
      </c>
      <c r="J1778" s="1">
        <f t="shared" si="1359"/>
        <v>5.7140261744011902E-3</v>
      </c>
      <c r="K1778" s="1">
        <f t="shared" si="1359"/>
        <v>7.8275528006393202E-3</v>
      </c>
      <c r="L1778" s="1">
        <f t="shared" si="1359"/>
        <v>5.1063126493990002E-2</v>
      </c>
      <c r="M1778" s="1">
        <f t="shared" si="1359"/>
        <v>1.02558119516932E-2</v>
      </c>
      <c r="N1778" s="1">
        <f t="shared" si="1359"/>
        <v>4.12874800623498E-2</v>
      </c>
      <c r="O1778" s="1">
        <f t="shared" si="1359"/>
        <v>3.7125302488831897E-2</v>
      </c>
      <c r="P1778" s="1">
        <f t="shared" si="1359"/>
        <v>1.22624479999587E-2</v>
      </c>
      <c r="Q1778" s="1">
        <f t="shared" si="1359"/>
        <v>8.2742796608805003E-3</v>
      </c>
      <c r="R1778" s="1">
        <f t="shared" si="1359"/>
        <v>2.85846467380526E-2</v>
      </c>
      <c r="S1778" s="1">
        <f t="shared" si="1359"/>
        <v>2.5401206125927902E-3</v>
      </c>
      <c r="T1778" s="1">
        <f t="shared" si="1359"/>
        <v>2.2313150650403901E-2</v>
      </c>
      <c r="U1778" s="1">
        <f t="shared" si="1359"/>
        <v>3.58430658537707E-2</v>
      </c>
      <c r="V1778" s="1">
        <f t="shared" si="1359"/>
        <v>8.6369760154383898E-2</v>
      </c>
      <c r="W1778" s="1">
        <f t="shared" si="1347"/>
        <v>0.45182342681444998</v>
      </c>
    </row>
    <row r="1779" spans="1:23">
      <c r="A1779" s="1" t="s">
        <v>48</v>
      </c>
      <c r="B1779" s="1">
        <v>11</v>
      </c>
      <c r="C1779" s="1" t="s">
        <v>38</v>
      </c>
      <c r="D1779" s="1">
        <f t="shared" ref="D1779:V1779" si="1360">D$1634*D555</f>
        <v>1.8113661597248799E-2</v>
      </c>
      <c r="E1779" s="1">
        <f t="shared" si="1360"/>
        <v>1.8208959649420601E-2</v>
      </c>
      <c r="F1779" s="1">
        <f t="shared" si="1360"/>
        <v>1.43205649763743E-2</v>
      </c>
      <c r="G1779" s="1">
        <f t="shared" si="1360"/>
        <v>4.9860033100492399E-3</v>
      </c>
      <c r="H1779" s="1">
        <f t="shared" si="1360"/>
        <v>4.0934976246416899E-2</v>
      </c>
      <c r="I1779" s="1">
        <f t="shared" si="1360"/>
        <v>1.05375700021773E-2</v>
      </c>
      <c r="J1779" s="1">
        <f t="shared" si="1360"/>
        <v>5.96222818675017E-3</v>
      </c>
      <c r="K1779" s="1">
        <f t="shared" si="1360"/>
        <v>8.2586380828727404E-3</v>
      </c>
      <c r="L1779" s="1">
        <f t="shared" si="1360"/>
        <v>5.1063126493990002E-2</v>
      </c>
      <c r="M1779" s="1">
        <f t="shared" si="1360"/>
        <v>1.00934836180024E-2</v>
      </c>
      <c r="N1779" s="1">
        <f t="shared" si="1360"/>
        <v>3.5506391968079899E-2</v>
      </c>
      <c r="O1779" s="1">
        <f t="shared" si="1360"/>
        <v>3.99792658485962E-2</v>
      </c>
      <c r="P1779" s="1">
        <f t="shared" si="1360"/>
        <v>1.28579721353722E-2</v>
      </c>
      <c r="Q1779" s="1">
        <f t="shared" si="1360"/>
        <v>1.1423123525057701E-2</v>
      </c>
      <c r="R1779" s="1">
        <f t="shared" si="1360"/>
        <v>3.6966035600072403E-2</v>
      </c>
      <c r="S1779" s="1">
        <f t="shared" si="1360"/>
        <v>2.5206366612290799E-3</v>
      </c>
      <c r="T1779" s="1">
        <f t="shared" si="1360"/>
        <v>2.3600366350835299E-2</v>
      </c>
      <c r="U1779" s="1">
        <f t="shared" si="1360"/>
        <v>3.7049793469304197E-2</v>
      </c>
      <c r="V1779" s="1">
        <f t="shared" si="1360"/>
        <v>9.9250553629485302E-2</v>
      </c>
      <c r="W1779" s="1">
        <f t="shared" si="1347"/>
        <v>0.481633351351335</v>
      </c>
    </row>
    <row r="1780" spans="1:23">
      <c r="A1780" s="1" t="s">
        <v>49</v>
      </c>
      <c r="B1780" s="1">
        <v>12</v>
      </c>
      <c r="C1780" s="1" t="s">
        <v>25</v>
      </c>
      <c r="D1780" s="1">
        <f t="shared" ref="D1780:V1780" si="1361">D$1634*D556</f>
        <v>6.8291836582076899E-4</v>
      </c>
      <c r="E1780" s="1">
        <f t="shared" si="1361"/>
        <v>1.1225295573714001E-3</v>
      </c>
      <c r="F1780" s="1">
        <f t="shared" si="1361"/>
        <v>6.4747286807046098E-3</v>
      </c>
      <c r="G1780" s="1">
        <f t="shared" si="1361"/>
        <v>3.9383162803015501E-3</v>
      </c>
      <c r="H1780" s="1">
        <f t="shared" si="1361"/>
        <v>1.1143101411802199E-3</v>
      </c>
      <c r="I1780" s="1">
        <f t="shared" si="1361"/>
        <v>7.9223231158295705E-4</v>
      </c>
      <c r="J1780" s="1">
        <f t="shared" si="1361"/>
        <v>0</v>
      </c>
      <c r="K1780" s="1">
        <f t="shared" si="1361"/>
        <v>2.46334446990528E-4</v>
      </c>
      <c r="L1780" s="1">
        <f t="shared" si="1361"/>
        <v>2.0828006316746801E-3</v>
      </c>
      <c r="M1780" s="1">
        <f t="shared" si="1361"/>
        <v>1.4431073447802099E-3</v>
      </c>
      <c r="N1780" s="1">
        <f t="shared" si="1361"/>
        <v>3.0286762405378901E-3</v>
      </c>
      <c r="O1780" s="1">
        <f t="shared" si="1361"/>
        <v>3.49714769735744E-3</v>
      </c>
      <c r="P1780" s="1">
        <f t="shared" si="1361"/>
        <v>4.79435340741362E-4</v>
      </c>
      <c r="Q1780" s="1">
        <f t="shared" si="1361"/>
        <v>7.0997628587584705E-4</v>
      </c>
      <c r="R1780" s="1">
        <f t="shared" si="1361"/>
        <v>8.8046804408438905E-4</v>
      </c>
      <c r="S1780" s="1">
        <f t="shared" si="1361"/>
        <v>4.2919279316223002E-3</v>
      </c>
      <c r="T1780" s="1">
        <f t="shared" si="1361"/>
        <v>4.1097069160877997E-3</v>
      </c>
      <c r="U1780" s="1">
        <f t="shared" si="1361"/>
        <v>3.2979791365819701E-3</v>
      </c>
      <c r="V1780" s="1">
        <f t="shared" si="1361"/>
        <v>2.4075618933528799E-4</v>
      </c>
      <c r="W1780" s="1">
        <f t="shared" si="1347"/>
        <v>3.8433351542631201E-2</v>
      </c>
    </row>
    <row r="1781" spans="1:23">
      <c r="A1781" s="1" t="s">
        <v>49</v>
      </c>
      <c r="B1781" s="1">
        <v>12</v>
      </c>
      <c r="C1781" s="1" t="s">
        <v>27</v>
      </c>
      <c r="D1781" s="1">
        <f t="shared" ref="D1781:V1781" si="1362">D$1634*D557</f>
        <v>1.7223329085508099E-3</v>
      </c>
      <c r="E1781" s="1">
        <f t="shared" si="1362"/>
        <v>1.57035750399018E-3</v>
      </c>
      <c r="F1781" s="1">
        <f t="shared" si="1362"/>
        <v>7.02501278991924E-3</v>
      </c>
      <c r="G1781" s="1">
        <f t="shared" si="1362"/>
        <v>4.0173989365325001E-3</v>
      </c>
      <c r="H1781" s="1">
        <f t="shared" si="1362"/>
        <v>2.2116010501747499E-3</v>
      </c>
      <c r="I1781" s="1">
        <f t="shared" si="1362"/>
        <v>1.0158178750741501E-3</v>
      </c>
      <c r="J1781" s="1">
        <f t="shared" si="1362"/>
        <v>3.29934715313372E-4</v>
      </c>
      <c r="K1781" s="1">
        <f t="shared" si="1362"/>
        <v>7.7760799311189105E-4</v>
      </c>
      <c r="L1781" s="1">
        <f t="shared" si="1362"/>
        <v>2.57636021516729E-3</v>
      </c>
      <c r="M1781" s="1">
        <f t="shared" si="1362"/>
        <v>1.29014748047399E-3</v>
      </c>
      <c r="N1781" s="1">
        <f t="shared" si="1362"/>
        <v>4.0183910808119496E-3</v>
      </c>
      <c r="O1781" s="1">
        <f t="shared" si="1362"/>
        <v>5.4003199613762796E-3</v>
      </c>
      <c r="P1781" s="1">
        <f t="shared" si="1362"/>
        <v>2.2879166616624901E-3</v>
      </c>
      <c r="Q1781" s="1">
        <f t="shared" si="1362"/>
        <v>1.62439036411601E-3</v>
      </c>
      <c r="R1781" s="1">
        <f t="shared" si="1362"/>
        <v>1.37072530675192E-3</v>
      </c>
      <c r="S1781" s="1">
        <f t="shared" si="1362"/>
        <v>4.2919279316223002E-3</v>
      </c>
      <c r="T1781" s="1">
        <f t="shared" si="1362"/>
        <v>4.6743058640991101E-3</v>
      </c>
      <c r="U1781" s="1">
        <f t="shared" si="1362"/>
        <v>4.2336656362305996E-3</v>
      </c>
      <c r="V1781" s="1">
        <f t="shared" si="1362"/>
        <v>3.5778175826204598E-4</v>
      </c>
      <c r="W1781" s="1">
        <f t="shared" si="1347"/>
        <v>5.0795996033240899E-2</v>
      </c>
    </row>
    <row r="1782" spans="1:23">
      <c r="A1782" s="1" t="s">
        <v>49</v>
      </c>
      <c r="B1782" s="1">
        <v>12</v>
      </c>
      <c r="C1782" s="1" t="s">
        <v>28</v>
      </c>
      <c r="D1782" s="1">
        <f t="shared" ref="D1782:V1782" si="1363">D$1634*D558</f>
        <v>1.90777344814046E-3</v>
      </c>
      <c r="E1782" s="1">
        <f t="shared" si="1363"/>
        <v>1.80580029910922E-3</v>
      </c>
      <c r="F1782" s="1">
        <f t="shared" si="1363"/>
        <v>7.1044692029419501E-3</v>
      </c>
      <c r="G1782" s="1">
        <f t="shared" si="1363"/>
        <v>4.3495460927025099E-3</v>
      </c>
      <c r="H1782" s="1">
        <f t="shared" si="1363"/>
        <v>1.1582904404026299E-3</v>
      </c>
      <c r="I1782" s="1">
        <f t="shared" si="1363"/>
        <v>1.82829612350867E-3</v>
      </c>
      <c r="J1782" s="1">
        <f t="shared" si="1363"/>
        <v>1.19250660518398E-3</v>
      </c>
      <c r="K1782" s="1">
        <f t="shared" si="1363"/>
        <v>1.25097456102279E-3</v>
      </c>
      <c r="L1782" s="1">
        <f t="shared" si="1363"/>
        <v>2.0762105880440698E-3</v>
      </c>
      <c r="M1782" s="1">
        <f t="shared" si="1363"/>
        <v>1.9321976376614799E-3</v>
      </c>
      <c r="N1782" s="1">
        <f t="shared" si="1363"/>
        <v>4.5325963098565803E-3</v>
      </c>
      <c r="O1782" s="1">
        <f t="shared" si="1363"/>
        <v>6.7348967445719403E-3</v>
      </c>
      <c r="P1782" s="1">
        <f t="shared" si="1363"/>
        <v>3.8300766301005802E-3</v>
      </c>
      <c r="Q1782" s="1">
        <f t="shared" si="1363"/>
        <v>3.3559403938990102E-3</v>
      </c>
      <c r="R1782" s="1">
        <f t="shared" si="1363"/>
        <v>2.1335165387615998E-3</v>
      </c>
      <c r="S1782" s="1">
        <f t="shared" si="1363"/>
        <v>4.2919279316223002E-3</v>
      </c>
      <c r="T1782" s="1">
        <f t="shared" si="1363"/>
        <v>5.2926634466000204E-3</v>
      </c>
      <c r="U1782" s="1">
        <f t="shared" si="1363"/>
        <v>5.0191630077542296E-3</v>
      </c>
      <c r="V1782" s="1">
        <f t="shared" si="1363"/>
        <v>5.0954582215978798E-4</v>
      </c>
      <c r="W1782" s="1">
        <f t="shared" si="1347"/>
        <v>6.0306391824043799E-2</v>
      </c>
    </row>
    <row r="1783" spans="1:23">
      <c r="A1783" s="1" t="s">
        <v>49</v>
      </c>
      <c r="B1783" s="1">
        <v>12</v>
      </c>
      <c r="C1783" s="1" t="s">
        <v>29</v>
      </c>
      <c r="D1783" s="1">
        <f t="shared" ref="D1783:V1783" si="1364">D$1634*D559</f>
        <v>2.0627843032570599E-3</v>
      </c>
      <c r="E1783" s="1">
        <f t="shared" si="1364"/>
        <v>1.90344161799248E-3</v>
      </c>
      <c r="F1783" s="1">
        <f t="shared" si="1364"/>
        <v>7.1045079621678102E-3</v>
      </c>
      <c r="G1783" s="1">
        <f t="shared" si="1364"/>
        <v>4.5235279364106203E-3</v>
      </c>
      <c r="H1783" s="1">
        <f t="shared" si="1364"/>
        <v>1.3845538497373E-3</v>
      </c>
      <c r="I1783" s="1">
        <f t="shared" si="1364"/>
        <v>3.09938885453732E-3</v>
      </c>
      <c r="J1783" s="1">
        <f t="shared" si="1364"/>
        <v>1.7913497343157801E-3</v>
      </c>
      <c r="K1783" s="1">
        <f t="shared" si="1364"/>
        <v>1.58738652967404E-3</v>
      </c>
      <c r="L1783" s="1">
        <f t="shared" si="1364"/>
        <v>3.0171994496150001E-3</v>
      </c>
      <c r="M1783" s="1">
        <f t="shared" si="1364"/>
        <v>2.8214321717713801E-3</v>
      </c>
      <c r="N1783" s="1">
        <f t="shared" si="1364"/>
        <v>4.4889707215023996E-3</v>
      </c>
      <c r="O1783" s="1">
        <f t="shared" si="1364"/>
        <v>7.1546036159511597E-3</v>
      </c>
      <c r="P1783" s="1">
        <f t="shared" si="1364"/>
        <v>4.6768419559440801E-3</v>
      </c>
      <c r="Q1783" s="1">
        <f t="shared" si="1364"/>
        <v>6.6348332551097499E-3</v>
      </c>
      <c r="R1783" s="1">
        <f t="shared" si="1364"/>
        <v>3.3203433497810998E-3</v>
      </c>
      <c r="S1783" s="1">
        <f t="shared" si="1364"/>
        <v>4.2919279316223002E-3</v>
      </c>
      <c r="T1783" s="1">
        <f t="shared" si="1364"/>
        <v>5.8299239815899004E-3</v>
      </c>
      <c r="U1783" s="1">
        <f t="shared" si="1364"/>
        <v>5.7694335089361597E-3</v>
      </c>
      <c r="V1783" s="1">
        <f t="shared" si="1364"/>
        <v>8.9058538597225703E-4</v>
      </c>
      <c r="W1783" s="1">
        <f t="shared" si="1347"/>
        <v>7.2353036115887906E-2</v>
      </c>
    </row>
    <row r="1784" spans="1:23">
      <c r="A1784" s="1" t="s">
        <v>49</v>
      </c>
      <c r="B1784" s="1">
        <v>12</v>
      </c>
      <c r="C1784" s="1" t="s">
        <v>30</v>
      </c>
      <c r="D1784" s="1">
        <f t="shared" ref="D1784:V1784" si="1365">D$1634*D560</f>
        <v>5.2961931844053897E-3</v>
      </c>
      <c r="E1784" s="1">
        <f t="shared" si="1365"/>
        <v>3.9999688220357203E-3</v>
      </c>
      <c r="F1784" s="1">
        <f t="shared" si="1365"/>
        <v>7.92416869114238E-3</v>
      </c>
      <c r="G1784" s="1">
        <f t="shared" si="1365"/>
        <v>4.7449593738572897E-3</v>
      </c>
      <c r="H1784" s="1">
        <f t="shared" si="1365"/>
        <v>2.1915607064237298E-3</v>
      </c>
      <c r="I1784" s="1">
        <f t="shared" si="1365"/>
        <v>4.2701321594321396E-3</v>
      </c>
      <c r="J1784" s="1">
        <f t="shared" si="1365"/>
        <v>3.09209351254795E-3</v>
      </c>
      <c r="K1784" s="1">
        <f t="shared" si="1365"/>
        <v>1.48260247386463E-3</v>
      </c>
      <c r="L1784" s="1">
        <f t="shared" si="1365"/>
        <v>4.7136154178949096E-3</v>
      </c>
      <c r="M1784" s="1">
        <f t="shared" si="1365"/>
        <v>3.1377626419164199E-3</v>
      </c>
      <c r="N1784" s="1">
        <f t="shared" si="1365"/>
        <v>5.4804529097055099E-3</v>
      </c>
      <c r="O1784" s="1">
        <f t="shared" si="1365"/>
        <v>9.2180118251822905E-3</v>
      </c>
      <c r="P1784" s="1">
        <f t="shared" si="1365"/>
        <v>5.55006869822019E-3</v>
      </c>
      <c r="Q1784" s="1">
        <f t="shared" si="1365"/>
        <v>9.2891751380411794E-3</v>
      </c>
      <c r="R1784" s="1">
        <f t="shared" si="1365"/>
        <v>3.8495553175546399E-3</v>
      </c>
      <c r="S1784" s="1">
        <f t="shared" si="1365"/>
        <v>4.3795182975737796E-3</v>
      </c>
      <c r="T1784" s="1">
        <f t="shared" si="1365"/>
        <v>6.1943571709892897E-3</v>
      </c>
      <c r="U1784" s="1">
        <f t="shared" si="1365"/>
        <v>6.5279394948563902E-3</v>
      </c>
      <c r="V1784" s="1">
        <f t="shared" si="1365"/>
        <v>1.4968828495287301E-3</v>
      </c>
      <c r="W1784" s="1">
        <f t="shared" si="1347"/>
        <v>9.2839018685172595E-2</v>
      </c>
    </row>
    <row r="1785" spans="1:23">
      <c r="A1785" s="1" t="s">
        <v>49</v>
      </c>
      <c r="B1785" s="1">
        <v>12</v>
      </c>
      <c r="C1785" s="1" t="s">
        <v>31</v>
      </c>
      <c r="D1785" s="1">
        <f t="shared" ref="D1785:V1785" si="1366">D$1634*D561</f>
        <v>6.2557847463497003E-3</v>
      </c>
      <c r="E1785" s="1">
        <f t="shared" si="1366"/>
        <v>4.9500125394769797E-3</v>
      </c>
      <c r="F1785" s="1">
        <f t="shared" si="1366"/>
        <v>7.92416869114238E-3</v>
      </c>
      <c r="G1785" s="1">
        <f t="shared" si="1366"/>
        <v>4.9505742800577696E-3</v>
      </c>
      <c r="H1785" s="1">
        <f t="shared" si="1366"/>
        <v>1.9682554353336501E-3</v>
      </c>
      <c r="I1785" s="1">
        <f t="shared" si="1366"/>
        <v>6.5271139893195796E-3</v>
      </c>
      <c r="J1785" s="1">
        <f t="shared" si="1366"/>
        <v>1.27118455494164E-3</v>
      </c>
      <c r="K1785" s="1">
        <f t="shared" si="1366"/>
        <v>1.6600000420331799E-3</v>
      </c>
      <c r="L1785" s="1">
        <f t="shared" si="1366"/>
        <v>6.6379081580333196E-3</v>
      </c>
      <c r="M1785" s="1">
        <f t="shared" si="1366"/>
        <v>3.3288752056770902E-3</v>
      </c>
      <c r="N1785" s="1">
        <f t="shared" si="1366"/>
        <v>5.6612805083420502E-3</v>
      </c>
      <c r="O1785" s="1">
        <f t="shared" si="1366"/>
        <v>1.24590855695009E-2</v>
      </c>
      <c r="P1785" s="1">
        <f t="shared" si="1366"/>
        <v>6.0479985773284296E-3</v>
      </c>
      <c r="Q1785" s="1">
        <f t="shared" si="1366"/>
        <v>9.6014503337306396E-3</v>
      </c>
      <c r="R1785" s="1">
        <f t="shared" si="1366"/>
        <v>4.5591622058769599E-3</v>
      </c>
      <c r="S1785" s="1">
        <f t="shared" si="1366"/>
        <v>4.5546990294767298E-3</v>
      </c>
      <c r="T1785" s="1">
        <f t="shared" si="1366"/>
        <v>6.8942264681542999E-3</v>
      </c>
      <c r="U1785" s="1">
        <f t="shared" si="1366"/>
        <v>7.5169315988229402E-3</v>
      </c>
      <c r="V1785" s="1">
        <f t="shared" si="1366"/>
        <v>2.5884082082189299E-3</v>
      </c>
      <c r="W1785" s="1">
        <f t="shared" si="1347"/>
        <v>0.105357120141817</v>
      </c>
    </row>
    <row r="1786" spans="1:23">
      <c r="A1786" s="1" t="s">
        <v>49</v>
      </c>
      <c r="B1786" s="1">
        <v>12</v>
      </c>
      <c r="C1786" s="1" t="s">
        <v>32</v>
      </c>
      <c r="D1786" s="1">
        <f t="shared" ref="D1786:V1786" si="1367">D$1634*D562</f>
        <v>7.2958759891897903E-3</v>
      </c>
      <c r="E1786" s="1">
        <f t="shared" si="1367"/>
        <v>6.4105882709329402E-3</v>
      </c>
      <c r="F1786" s="1">
        <f t="shared" si="1367"/>
        <v>8.0747095244010202E-3</v>
      </c>
      <c r="G1786" s="1">
        <f t="shared" si="1367"/>
        <v>6.0102818735525603E-3</v>
      </c>
      <c r="H1786" s="1">
        <f t="shared" si="1367"/>
        <v>1.84166155320102E-3</v>
      </c>
      <c r="I1786" s="1">
        <f t="shared" si="1367"/>
        <v>6.3167322976881097E-3</v>
      </c>
      <c r="J1786" s="1">
        <f t="shared" si="1367"/>
        <v>4.0726858746697996E-3</v>
      </c>
      <c r="K1786" s="1">
        <f t="shared" si="1367"/>
        <v>2.3944075910832998E-3</v>
      </c>
      <c r="L1786" s="1">
        <f t="shared" si="1367"/>
        <v>1.03619764981318E-2</v>
      </c>
      <c r="M1786" s="1">
        <f t="shared" si="1367"/>
        <v>3.49233811459036E-3</v>
      </c>
      <c r="N1786" s="1">
        <f t="shared" si="1367"/>
        <v>5.4036197839474002E-3</v>
      </c>
      <c r="O1786" s="1">
        <f t="shared" si="1367"/>
        <v>1.2699041969187299E-2</v>
      </c>
      <c r="P1786" s="1">
        <f t="shared" si="1367"/>
        <v>7.2663618586664199E-3</v>
      </c>
      <c r="Q1786" s="1">
        <f t="shared" si="1367"/>
        <v>8.6646234749334205E-3</v>
      </c>
      <c r="R1786" s="1">
        <f t="shared" si="1367"/>
        <v>5.1969257789889001E-3</v>
      </c>
      <c r="S1786" s="1">
        <f t="shared" si="1367"/>
        <v>4.5546990294767298E-3</v>
      </c>
      <c r="T1786" s="1">
        <f t="shared" si="1367"/>
        <v>7.8645179872972298E-3</v>
      </c>
      <c r="U1786" s="1">
        <f t="shared" si="1367"/>
        <v>8.8387268993200593E-3</v>
      </c>
      <c r="V1786" s="1">
        <f t="shared" si="1367"/>
        <v>3.2466584124793002E-3</v>
      </c>
      <c r="W1786" s="1">
        <f t="shared" si="1347"/>
        <v>0.120006432781737</v>
      </c>
    </row>
    <row r="1787" spans="1:23">
      <c r="A1787" s="1" t="s">
        <v>49</v>
      </c>
      <c r="B1787" s="1">
        <v>12</v>
      </c>
      <c r="C1787" s="1" t="s">
        <v>33</v>
      </c>
      <c r="D1787" s="1">
        <f t="shared" ref="D1787:V1787" si="1368">D$1634*D563</f>
        <v>8.8217832925015192E-3</v>
      </c>
      <c r="E1787" s="1">
        <f t="shared" si="1368"/>
        <v>8.4034583223196492E-3</v>
      </c>
      <c r="F1787" s="1">
        <f t="shared" si="1368"/>
        <v>7.74632198326202E-3</v>
      </c>
      <c r="G1787" s="1">
        <f t="shared" si="1368"/>
        <v>5.4408867486896899E-3</v>
      </c>
      <c r="H1787" s="1">
        <f t="shared" si="1368"/>
        <v>2.8555415745182499E-3</v>
      </c>
      <c r="I1787" s="1">
        <f t="shared" si="1368"/>
        <v>7.9293651808214106E-3</v>
      </c>
      <c r="J1787" s="1">
        <f t="shared" si="1368"/>
        <v>1.57794496975774E-2</v>
      </c>
      <c r="K1787" s="1">
        <f t="shared" si="1368"/>
        <v>3.2630122642402001E-3</v>
      </c>
      <c r="L1787" s="1">
        <f t="shared" si="1368"/>
        <v>1.0507997991209999E-2</v>
      </c>
      <c r="M1787" s="1">
        <f t="shared" si="1368"/>
        <v>3.4198353294933401E-3</v>
      </c>
      <c r="N1787" s="1">
        <f t="shared" si="1368"/>
        <v>7.4066761157576804E-3</v>
      </c>
      <c r="O1787" s="1">
        <f t="shared" si="1368"/>
        <v>1.49797841825922E-2</v>
      </c>
      <c r="P1787" s="1">
        <f t="shared" si="1368"/>
        <v>8.18340643030405E-3</v>
      </c>
      <c r="Q1787" s="1">
        <f t="shared" si="1368"/>
        <v>8.8988301216692198E-3</v>
      </c>
      <c r="R1787" s="1">
        <f t="shared" si="1368"/>
        <v>7.6624318653994196E-3</v>
      </c>
      <c r="S1787" s="1">
        <f t="shared" si="1368"/>
        <v>4.11674719971935E-3</v>
      </c>
      <c r="T1787" s="1">
        <f t="shared" si="1368"/>
        <v>9.1319185216275304E-3</v>
      </c>
      <c r="U1787" s="1">
        <f t="shared" si="1368"/>
        <v>1.0079223651682999E-2</v>
      </c>
      <c r="V1787" s="1">
        <f t="shared" si="1368"/>
        <v>4.2268302858405804E-3</v>
      </c>
      <c r="W1787" s="1">
        <f t="shared" si="1347"/>
        <v>0.14885350075922699</v>
      </c>
    </row>
    <row r="1788" spans="1:23">
      <c r="A1788" s="1" t="s">
        <v>49</v>
      </c>
      <c r="B1788" s="1">
        <v>12</v>
      </c>
      <c r="C1788" s="1" t="s">
        <v>34</v>
      </c>
      <c r="D1788" s="1">
        <f t="shared" ref="D1788:V1788" si="1369">D$1634*D564</f>
        <v>9.1257220545876792E-3</v>
      </c>
      <c r="E1788" s="1">
        <f t="shared" si="1369"/>
        <v>9.5793672172179399E-3</v>
      </c>
      <c r="F1788" s="1">
        <f t="shared" si="1369"/>
        <v>7.74632198326202E-3</v>
      </c>
      <c r="G1788" s="1">
        <f t="shared" si="1369"/>
        <v>5.4408867486896899E-3</v>
      </c>
      <c r="H1788" s="1">
        <f t="shared" si="1369"/>
        <v>3.1370262441342998E-3</v>
      </c>
      <c r="I1788" s="1">
        <f t="shared" si="1369"/>
        <v>1.32892568977421E-2</v>
      </c>
      <c r="J1788" s="1">
        <f t="shared" si="1369"/>
        <v>3.0019578513617501E-2</v>
      </c>
      <c r="K1788" s="1">
        <f t="shared" si="1369"/>
        <v>3.65457373594903E-3</v>
      </c>
      <c r="L1788" s="1">
        <f t="shared" si="1369"/>
        <v>1.18402273377983E-2</v>
      </c>
      <c r="M1788" s="1">
        <f t="shared" si="1369"/>
        <v>3.5402894425220202E-3</v>
      </c>
      <c r="N1788" s="1">
        <f t="shared" si="1369"/>
        <v>7.6649879683367301E-3</v>
      </c>
      <c r="O1788" s="1">
        <f t="shared" si="1369"/>
        <v>1.20484854771459E-2</v>
      </c>
      <c r="P1788" s="1">
        <f t="shared" si="1369"/>
        <v>8.9362764075157104E-3</v>
      </c>
      <c r="Q1788" s="1">
        <f t="shared" si="1369"/>
        <v>1.0928621036588201E-2</v>
      </c>
      <c r="R1788" s="1">
        <f t="shared" si="1369"/>
        <v>8.7734765553652803E-3</v>
      </c>
      <c r="S1788" s="1">
        <f t="shared" si="1369"/>
        <v>3.9415664678163998E-3</v>
      </c>
      <c r="T1788" s="1">
        <f t="shared" si="1369"/>
        <v>9.8891599813304594E-3</v>
      </c>
      <c r="U1788" s="1">
        <f t="shared" si="1369"/>
        <v>1.1685658146878299E-2</v>
      </c>
      <c r="V1788" s="1">
        <f t="shared" si="1369"/>
        <v>5.8191101142471497E-3</v>
      </c>
      <c r="W1788" s="1">
        <f t="shared" si="1347"/>
        <v>0.177060592330745</v>
      </c>
    </row>
    <row r="1789" spans="1:23">
      <c r="A1789" s="1" t="s">
        <v>49</v>
      </c>
      <c r="B1789" s="1">
        <v>12</v>
      </c>
      <c r="C1789" s="1" t="s">
        <v>35</v>
      </c>
      <c r="D1789" s="1">
        <f t="shared" ref="D1789:V1789" si="1370">D$1634*D565</f>
        <v>9.2951294942614903E-3</v>
      </c>
      <c r="E1789" s="1">
        <f t="shared" si="1370"/>
        <v>1.0909278267704501E-2</v>
      </c>
      <c r="F1789" s="1">
        <f t="shared" si="1370"/>
        <v>7.74632198326202E-3</v>
      </c>
      <c r="G1789" s="1">
        <f t="shared" si="1370"/>
        <v>5.4883363424282601E-3</v>
      </c>
      <c r="H1789" s="1">
        <f t="shared" si="1370"/>
        <v>2.4644497410705401E-3</v>
      </c>
      <c r="I1789" s="1">
        <f t="shared" si="1370"/>
        <v>1.3594706466763499E-2</v>
      </c>
      <c r="J1789" s="1">
        <f t="shared" si="1370"/>
        <v>3.8499970706269301E-2</v>
      </c>
      <c r="K1789" s="1">
        <f t="shared" si="1370"/>
        <v>4.2924696546483799E-3</v>
      </c>
      <c r="L1789" s="1">
        <f t="shared" si="1370"/>
        <v>1.5639560913046299E-2</v>
      </c>
      <c r="M1789" s="1">
        <f t="shared" si="1370"/>
        <v>3.9911490018131697E-3</v>
      </c>
      <c r="N1789" s="1">
        <f t="shared" si="1370"/>
        <v>1.1122664664076101E-2</v>
      </c>
      <c r="O1789" s="1">
        <f t="shared" si="1370"/>
        <v>1.4609008179462301E-2</v>
      </c>
      <c r="P1789" s="1">
        <f t="shared" si="1370"/>
        <v>9.5016402188231805E-3</v>
      </c>
      <c r="Q1789" s="1">
        <f t="shared" si="1370"/>
        <v>1.00698631413873E-2</v>
      </c>
      <c r="R1789" s="1">
        <f t="shared" si="1370"/>
        <v>9.8944475131113006E-3</v>
      </c>
      <c r="S1789" s="1">
        <f t="shared" si="1370"/>
        <v>3.6787953699619698E-3</v>
      </c>
      <c r="T1789" s="1">
        <f t="shared" si="1370"/>
        <v>1.01696823103943E-2</v>
      </c>
      <c r="U1789" s="1">
        <f t="shared" si="1370"/>
        <v>1.2960597148068E-2</v>
      </c>
      <c r="V1789" s="1">
        <f t="shared" si="1370"/>
        <v>8.2963168218239906E-3</v>
      </c>
      <c r="W1789" s="1">
        <f t="shared" si="1347"/>
        <v>0.20222438793837599</v>
      </c>
    </row>
    <row r="1790" spans="1:23">
      <c r="A1790" s="1" t="s">
        <v>49</v>
      </c>
      <c r="B1790" s="1">
        <v>12</v>
      </c>
      <c r="C1790" s="1" t="s">
        <v>36</v>
      </c>
      <c r="D1790" s="1">
        <f t="shared" ref="D1790:V1790" si="1371">D$1634*D566</f>
        <v>1.03435749499853E-2</v>
      </c>
      <c r="E1790" s="1">
        <f t="shared" si="1371"/>
        <v>1.23306223782886E-2</v>
      </c>
      <c r="F1790" s="1">
        <f t="shared" si="1371"/>
        <v>7.74632198326202E-3</v>
      </c>
      <c r="G1790" s="1">
        <f t="shared" si="1371"/>
        <v>6.05773146729114E-3</v>
      </c>
      <c r="H1790" s="1">
        <f t="shared" si="1371"/>
        <v>2.5835398830885798E-3</v>
      </c>
      <c r="I1790" s="1">
        <f t="shared" si="1371"/>
        <v>1.1710954081444101E-2</v>
      </c>
      <c r="J1790" s="1">
        <f t="shared" si="1371"/>
        <v>2.13896676306551E-3</v>
      </c>
      <c r="K1790" s="1">
        <f t="shared" si="1371"/>
        <v>4.5277742010273901E-3</v>
      </c>
      <c r="L1790" s="1">
        <f t="shared" si="1371"/>
        <v>1.90823384434381E-2</v>
      </c>
      <c r="M1790" s="1">
        <f t="shared" si="1371"/>
        <v>4.2300804693334703E-3</v>
      </c>
      <c r="N1790" s="1">
        <f t="shared" si="1371"/>
        <v>1.42647302270101E-2</v>
      </c>
      <c r="O1790" s="1">
        <f t="shared" si="1371"/>
        <v>1.4184675642547001E-2</v>
      </c>
      <c r="P1790" s="1">
        <f t="shared" si="1371"/>
        <v>1.0076678096353301E-2</v>
      </c>
      <c r="Q1790" s="1">
        <f t="shared" si="1371"/>
        <v>9.4453120904699692E-3</v>
      </c>
      <c r="R1790" s="1">
        <f t="shared" si="1371"/>
        <v>1.1754802805791199E-2</v>
      </c>
      <c r="S1790" s="1">
        <f t="shared" si="1371"/>
        <v>3.5036146380590201E-3</v>
      </c>
      <c r="T1790" s="1">
        <f t="shared" si="1371"/>
        <v>1.1450589146282299E-2</v>
      </c>
      <c r="U1790" s="1">
        <f t="shared" si="1371"/>
        <v>1.4981938283900801E-2</v>
      </c>
      <c r="V1790" s="1">
        <f t="shared" si="1371"/>
        <v>1.178240844031E-2</v>
      </c>
      <c r="W1790" s="1">
        <f t="shared" si="1347"/>
        <v>0.182196653990948</v>
      </c>
    </row>
    <row r="1791" spans="1:23">
      <c r="A1791" s="1" t="s">
        <v>49</v>
      </c>
      <c r="B1791" s="1">
        <v>12</v>
      </c>
      <c r="C1791" s="1" t="s">
        <v>37</v>
      </c>
      <c r="D1791" s="1">
        <f t="shared" ref="D1791:V1791" si="1372">D$1634*D567</f>
        <v>1.1400793073896701E-2</v>
      </c>
      <c r="E1791" s="1">
        <f t="shared" si="1372"/>
        <v>1.42531641534919E-2</v>
      </c>
      <c r="F1791" s="1">
        <f t="shared" si="1372"/>
        <v>7.74632198326202E-3</v>
      </c>
      <c r="G1791" s="1">
        <f t="shared" si="1372"/>
        <v>6.0893645297835199E-3</v>
      </c>
      <c r="H1791" s="1">
        <f t="shared" si="1372"/>
        <v>2.7626001883615E-3</v>
      </c>
      <c r="I1791" s="1">
        <f t="shared" si="1372"/>
        <v>8.6265296150144204E-3</v>
      </c>
      <c r="J1791" s="1">
        <f t="shared" si="1372"/>
        <v>2.1909719089508498E-3</v>
      </c>
      <c r="K1791" s="1">
        <f t="shared" si="1372"/>
        <v>4.7869768653980198E-3</v>
      </c>
      <c r="L1791" s="1">
        <f t="shared" si="1372"/>
        <v>2.2033290612345401E-2</v>
      </c>
      <c r="M1791" s="1">
        <f t="shared" si="1372"/>
        <v>5.2274728728431696E-3</v>
      </c>
      <c r="N1791" s="1">
        <f t="shared" si="1372"/>
        <v>1.4553924159191701E-2</v>
      </c>
      <c r="O1791" s="1">
        <f t="shared" si="1372"/>
        <v>1.5965267769858599E-2</v>
      </c>
      <c r="P1791" s="1">
        <f t="shared" si="1372"/>
        <v>1.06733403572047E-2</v>
      </c>
      <c r="Q1791" s="1">
        <f t="shared" si="1372"/>
        <v>8.4304173630902392E-3</v>
      </c>
      <c r="R1791" s="1">
        <f t="shared" si="1372"/>
        <v>1.3832103194693199E-2</v>
      </c>
      <c r="S1791" s="1">
        <f t="shared" si="1372"/>
        <v>2.62771097854427E-3</v>
      </c>
      <c r="T1791" s="1">
        <f t="shared" si="1372"/>
        <v>1.2010389802950799E-2</v>
      </c>
      <c r="U1791" s="1">
        <f t="shared" si="1372"/>
        <v>1.66349148243084E-2</v>
      </c>
      <c r="V1791" s="1">
        <f t="shared" si="1372"/>
        <v>1.33125880045176E-2</v>
      </c>
      <c r="W1791" s="1">
        <f t="shared" si="1347"/>
        <v>0.193158142257707</v>
      </c>
    </row>
    <row r="1792" spans="1:23">
      <c r="A1792" s="1" t="s">
        <v>49</v>
      </c>
      <c r="B1792" s="1">
        <v>12</v>
      </c>
      <c r="C1792" s="1" t="s">
        <v>38</v>
      </c>
      <c r="D1792" s="1">
        <f t="shared" ref="D1792:V1792" si="1373">D$1634*D568</f>
        <v>1.2808714206458899E-2</v>
      </c>
      <c r="E1792" s="1">
        <f t="shared" si="1373"/>
        <v>1.5927233808951599E-2</v>
      </c>
      <c r="F1792" s="1">
        <f t="shared" si="1373"/>
        <v>1.0611597755312801E-2</v>
      </c>
      <c r="G1792" s="1">
        <f t="shared" si="1373"/>
        <v>6.4218280165784496E-3</v>
      </c>
      <c r="H1792" s="1">
        <f t="shared" si="1373"/>
        <v>2.8772606708787601E-3</v>
      </c>
      <c r="I1792" s="1">
        <f t="shared" si="1373"/>
        <v>6.46197488814498E-3</v>
      </c>
      <c r="J1792" s="1">
        <f t="shared" si="1373"/>
        <v>2.4432356283591301E-3</v>
      </c>
      <c r="K1792" s="1">
        <f t="shared" si="1373"/>
        <v>5.1546402191152297E-3</v>
      </c>
      <c r="L1792" s="1">
        <f t="shared" si="1373"/>
        <v>2.2033290612345401E-2</v>
      </c>
      <c r="M1792" s="1">
        <f t="shared" si="1373"/>
        <v>6.3069264382607298E-3</v>
      </c>
      <c r="N1792" s="1">
        <f t="shared" si="1373"/>
        <v>1.3256690779260999E-2</v>
      </c>
      <c r="O1792" s="1">
        <f t="shared" si="1373"/>
        <v>1.7501783764115601E-2</v>
      </c>
      <c r="P1792" s="1">
        <f t="shared" si="1373"/>
        <v>1.12819529351548E-2</v>
      </c>
      <c r="Q1792" s="1">
        <f t="shared" si="1373"/>
        <v>1.0436058242513599E-2</v>
      </c>
      <c r="R1792" s="1">
        <f t="shared" si="1373"/>
        <v>1.60721828084592E-2</v>
      </c>
      <c r="S1792" s="1">
        <f t="shared" si="1373"/>
        <v>2.5676243378630198E-3</v>
      </c>
      <c r="T1792" s="1">
        <f t="shared" si="1373"/>
        <v>1.2739848563396799E-2</v>
      </c>
      <c r="U1792" s="1">
        <f t="shared" si="1373"/>
        <v>1.8790387717727699E-2</v>
      </c>
      <c r="V1792" s="1">
        <f t="shared" si="1373"/>
        <v>1.54678183586769E-2</v>
      </c>
      <c r="W1792" s="1">
        <f t="shared" si="1347"/>
        <v>0.20916104975157501</v>
      </c>
    </row>
    <row r="1793" spans="1:23">
      <c r="A1793" s="1" t="s">
        <v>50</v>
      </c>
      <c r="B1793" s="1">
        <v>13</v>
      </c>
      <c r="C1793" s="1" t="s">
        <v>25</v>
      </c>
      <c r="D1793" s="1">
        <f t="shared" ref="D1793:V1793" si="1374">D$1634*D569</f>
        <v>2.90034191086277E-3</v>
      </c>
      <c r="E1793" s="1">
        <f t="shared" si="1374"/>
        <v>4.2894665251759197E-3</v>
      </c>
      <c r="F1793" s="1">
        <f t="shared" si="1374"/>
        <v>6.7343185959337004E-3</v>
      </c>
      <c r="G1793" s="1">
        <f t="shared" si="1374"/>
        <v>3.2740219679615302E-3</v>
      </c>
      <c r="H1793" s="1">
        <f t="shared" si="1374"/>
        <v>3.1482487151544198E-3</v>
      </c>
      <c r="I1793" s="1">
        <f t="shared" si="1374"/>
        <v>4.6143130859087299E-3</v>
      </c>
      <c r="J1793" s="1">
        <f t="shared" si="1374"/>
        <v>3.1749068922223701E-3</v>
      </c>
      <c r="K1793" s="1">
        <f t="shared" si="1374"/>
        <v>4.0599225834222503E-3</v>
      </c>
      <c r="L1793" s="1">
        <f t="shared" si="1374"/>
        <v>2.6634181599716699E-3</v>
      </c>
      <c r="M1793" s="1">
        <f t="shared" si="1374"/>
        <v>7.9853905244960295E-4</v>
      </c>
      <c r="N1793" s="1">
        <f t="shared" si="1374"/>
        <v>2.0218460308455699E-3</v>
      </c>
      <c r="O1793" s="1">
        <f t="shared" si="1374"/>
        <v>2.32403555178209E-3</v>
      </c>
      <c r="P1793" s="1">
        <f t="shared" si="1374"/>
        <v>1.29575581111938E-3</v>
      </c>
      <c r="Q1793" s="1">
        <f t="shared" si="1374"/>
        <v>2.2558000423240502E-3</v>
      </c>
      <c r="R1793" s="1">
        <f t="shared" si="1374"/>
        <v>1.78835436432735E-3</v>
      </c>
      <c r="S1793" s="1">
        <f t="shared" si="1374"/>
        <v>4.2043375656708303E-3</v>
      </c>
      <c r="T1793" s="1">
        <f t="shared" si="1374"/>
        <v>4.7046654235216104E-3</v>
      </c>
      <c r="U1793" s="1">
        <f t="shared" si="1374"/>
        <v>3.9380214658653497E-3</v>
      </c>
      <c r="V1793" s="1">
        <f t="shared" si="1374"/>
        <v>5.8532546243998803E-4</v>
      </c>
      <c r="W1793" s="1">
        <f t="shared" si="1347"/>
        <v>5.8775639206959197E-2</v>
      </c>
    </row>
    <row r="1794" spans="1:23">
      <c r="A1794" s="1" t="s">
        <v>50</v>
      </c>
      <c r="B1794" s="1">
        <v>13</v>
      </c>
      <c r="C1794" s="1" t="s">
        <v>27</v>
      </c>
      <c r="D1794" s="1">
        <f t="shared" ref="D1794:V1794" si="1375">D$1634*D570</f>
        <v>5.4267907100135097E-3</v>
      </c>
      <c r="E1794" s="1">
        <f t="shared" si="1375"/>
        <v>5.4549510796713403E-3</v>
      </c>
      <c r="F1794" s="1">
        <f t="shared" si="1375"/>
        <v>7.2427427412144101E-3</v>
      </c>
      <c r="G1794" s="1">
        <f t="shared" si="1375"/>
        <v>3.30565503045391E-3</v>
      </c>
      <c r="H1794" s="1">
        <f t="shared" si="1375"/>
        <v>4.1969991632674897E-3</v>
      </c>
      <c r="I1794" s="1">
        <f t="shared" si="1375"/>
        <v>7.1459354504782701E-3</v>
      </c>
      <c r="J1794" s="1">
        <f t="shared" si="1375"/>
        <v>3.90055617441385E-3</v>
      </c>
      <c r="K1794" s="1">
        <f t="shared" si="1375"/>
        <v>5.2171429892471496E-3</v>
      </c>
      <c r="L1794" s="1">
        <f t="shared" si="1375"/>
        <v>3.0282984704665498E-3</v>
      </c>
      <c r="M1794" s="1">
        <f t="shared" si="1375"/>
        <v>5.03763321455056E-4</v>
      </c>
      <c r="N1794" s="1">
        <f t="shared" si="1375"/>
        <v>2.8255242470079499E-3</v>
      </c>
      <c r="O1794" s="1">
        <f t="shared" si="1375"/>
        <v>3.0791754505542701E-3</v>
      </c>
      <c r="P1794" s="1">
        <f t="shared" si="1375"/>
        <v>3.0442010151880299E-3</v>
      </c>
      <c r="Q1794" s="1">
        <f t="shared" si="1375"/>
        <v>3.0974006302327902E-3</v>
      </c>
      <c r="R1794" s="1">
        <f t="shared" si="1375"/>
        <v>2.1947613291287498E-3</v>
      </c>
      <c r="S1794" s="1">
        <f t="shared" si="1375"/>
        <v>3.9415664678163998E-3</v>
      </c>
      <c r="T1794" s="1">
        <f t="shared" si="1375"/>
        <v>5.3373882609687598E-3</v>
      </c>
      <c r="U1794" s="1">
        <f t="shared" si="1375"/>
        <v>4.8253594661161001E-3</v>
      </c>
      <c r="V1794" s="1">
        <f t="shared" si="1375"/>
        <v>9.5600894808779604E-4</v>
      </c>
      <c r="W1794" s="1">
        <f t="shared" si="1347"/>
        <v>7.4724220945782405E-2</v>
      </c>
    </row>
    <row r="1795" spans="1:23">
      <c r="A1795" s="1" t="s">
        <v>50</v>
      </c>
      <c r="B1795" s="1">
        <v>13</v>
      </c>
      <c r="C1795" s="1" t="s">
        <v>28</v>
      </c>
      <c r="D1795" s="1">
        <f t="shared" ref="D1795:V1795" si="1376">D$1634*D571</f>
        <v>5.3449800014851298E-3</v>
      </c>
      <c r="E1795" s="1">
        <f t="shared" si="1376"/>
        <v>6.28546948346889E-3</v>
      </c>
      <c r="F1795" s="1">
        <f t="shared" si="1376"/>
        <v>7.2634789270520396E-3</v>
      </c>
      <c r="G1795" s="1">
        <f t="shared" si="1376"/>
        <v>3.2898384992077201E-3</v>
      </c>
      <c r="H1795" s="1">
        <f t="shared" si="1376"/>
        <v>8.1140605675122696E-4</v>
      </c>
      <c r="I1795" s="1">
        <f t="shared" si="1376"/>
        <v>5.7868169070515096E-3</v>
      </c>
      <c r="J1795" s="1">
        <f t="shared" si="1376"/>
        <v>5.23829021202038E-3</v>
      </c>
      <c r="K1795" s="1">
        <f t="shared" si="1376"/>
        <v>5.6969436658481096E-3</v>
      </c>
      <c r="L1795" s="1">
        <f t="shared" si="1376"/>
        <v>2.2517138552592898E-3</v>
      </c>
      <c r="M1795" s="1">
        <f t="shared" si="1376"/>
        <v>1.5139384186653401E-3</v>
      </c>
      <c r="N1795" s="1">
        <f t="shared" si="1376"/>
        <v>3.47795468776756E-3</v>
      </c>
      <c r="O1795" s="1">
        <f t="shared" si="1376"/>
        <v>3.8690078408473699E-3</v>
      </c>
      <c r="P1795" s="1">
        <f t="shared" si="1376"/>
        <v>4.7482593271761702E-3</v>
      </c>
      <c r="Q1795" s="1">
        <f t="shared" si="1376"/>
        <v>4.21469794982288E-3</v>
      </c>
      <c r="R1795" s="1">
        <f t="shared" si="1376"/>
        <v>2.6934505881244198E-3</v>
      </c>
      <c r="S1795" s="1">
        <f t="shared" si="1376"/>
        <v>3.6787953699619698E-3</v>
      </c>
      <c r="T1795" s="1">
        <f t="shared" si="1376"/>
        <v>5.9880898814105099E-3</v>
      </c>
      <c r="U1795" s="1">
        <f t="shared" si="1376"/>
        <v>5.6572407420815802E-3</v>
      </c>
      <c r="V1795" s="1">
        <f t="shared" si="1376"/>
        <v>1.6703712953127399E-3</v>
      </c>
      <c r="W1795" s="1">
        <f t="shared" si="1347"/>
        <v>7.9480743709314905E-2</v>
      </c>
    </row>
    <row r="1796" spans="1:23">
      <c r="A1796" s="1" t="s">
        <v>50</v>
      </c>
      <c r="B1796" s="1">
        <v>13</v>
      </c>
      <c r="C1796" s="1" t="s">
        <v>29</v>
      </c>
      <c r="D1796" s="1">
        <f t="shared" ref="D1796:V1796" si="1377">D$1634*D572</f>
        <v>6.0940625665413996E-3</v>
      </c>
      <c r="E1796" s="1">
        <f t="shared" si="1377"/>
        <v>6.7505804858667903E-3</v>
      </c>
      <c r="F1796" s="1">
        <f t="shared" si="1377"/>
        <v>7.4272366563305596E-3</v>
      </c>
      <c r="G1796" s="1">
        <f t="shared" si="1377"/>
        <v>3.4163707491772499E-3</v>
      </c>
      <c r="H1796" s="1">
        <f t="shared" si="1377"/>
        <v>1.5795024578147999E-3</v>
      </c>
      <c r="I1796" s="1">
        <f t="shared" si="1377"/>
        <v>7.9064784695979107E-3</v>
      </c>
      <c r="J1796" s="1">
        <f t="shared" si="1377"/>
        <v>6.0001586530468104E-3</v>
      </c>
      <c r="K1796" s="1">
        <f t="shared" si="1377"/>
        <v>5.5452825324397602E-3</v>
      </c>
      <c r="L1796" s="1">
        <f t="shared" si="1377"/>
        <v>4.0213139922791498E-3</v>
      </c>
      <c r="M1796" s="1">
        <f t="shared" si="1377"/>
        <v>1.5047689891943699E-3</v>
      </c>
      <c r="N1796" s="1">
        <f t="shared" si="1377"/>
        <v>3.51013902373888E-3</v>
      </c>
      <c r="O1796" s="1">
        <f t="shared" si="1377"/>
        <v>4.1851431698318202E-3</v>
      </c>
      <c r="P1796" s="1">
        <f t="shared" si="1377"/>
        <v>5.3028109468230096E-3</v>
      </c>
      <c r="Q1796" s="1">
        <f t="shared" si="1377"/>
        <v>5.6980064435410201E-3</v>
      </c>
      <c r="R1796" s="1">
        <f t="shared" si="1377"/>
        <v>3.3053762908164899E-3</v>
      </c>
      <c r="S1796" s="1">
        <f t="shared" si="1377"/>
        <v>3.4160242721075502E-3</v>
      </c>
      <c r="T1796" s="1">
        <f t="shared" si="1377"/>
        <v>6.6775036425012297E-3</v>
      </c>
      <c r="U1796" s="1">
        <f t="shared" si="1377"/>
        <v>6.3909024074742101E-3</v>
      </c>
      <c r="V1796" s="1">
        <f t="shared" si="1377"/>
        <v>2.45788428715563E-3</v>
      </c>
      <c r="W1796" s="1">
        <f t="shared" si="1347"/>
        <v>9.1189546036278601E-2</v>
      </c>
    </row>
    <row r="1797" spans="1:23">
      <c r="A1797" s="1" t="s">
        <v>50</v>
      </c>
      <c r="B1797" s="1">
        <v>13</v>
      </c>
      <c r="C1797" s="1" t="s">
        <v>30</v>
      </c>
      <c r="D1797" s="1">
        <f t="shared" ref="D1797:V1797" si="1378">D$1634*D573</f>
        <v>9.4025776195235007E-3</v>
      </c>
      <c r="E1797" s="1">
        <f t="shared" si="1378"/>
        <v>7.9925799943658705E-3</v>
      </c>
      <c r="F1797" s="1">
        <f t="shared" si="1378"/>
        <v>7.72626408387702E-3</v>
      </c>
      <c r="G1797" s="1">
        <f t="shared" si="1378"/>
        <v>3.5429029991467802E-3</v>
      </c>
      <c r="H1797" s="1">
        <f t="shared" si="1378"/>
        <v>4.8821847116174797E-3</v>
      </c>
      <c r="I1797" s="1">
        <f t="shared" si="1378"/>
        <v>1.7623647900224901E-2</v>
      </c>
      <c r="J1797" s="1">
        <f t="shared" si="1378"/>
        <v>7.9962264579833096E-3</v>
      </c>
      <c r="K1797" s="1">
        <f t="shared" si="1378"/>
        <v>5.1619934861895696E-3</v>
      </c>
      <c r="L1797" s="1">
        <f t="shared" si="1378"/>
        <v>5.8228238142472204E-3</v>
      </c>
      <c r="M1797" s="1">
        <f t="shared" si="1378"/>
        <v>2.5801217963905801E-3</v>
      </c>
      <c r="N1797" s="1">
        <f t="shared" si="1378"/>
        <v>5.7206261914336696E-3</v>
      </c>
      <c r="O1797" s="1">
        <f t="shared" si="1378"/>
        <v>5.99717536758423E-3</v>
      </c>
      <c r="P1797" s="1">
        <f t="shared" si="1378"/>
        <v>6.5154836009711902E-3</v>
      </c>
      <c r="Q1797" s="1">
        <f t="shared" si="1378"/>
        <v>7.6497282814075697E-3</v>
      </c>
      <c r="R1797" s="1">
        <f t="shared" si="1378"/>
        <v>3.6619125575459298E-3</v>
      </c>
      <c r="S1797" s="1">
        <f t="shared" si="1378"/>
        <v>3.2408435402046E-3</v>
      </c>
      <c r="T1797" s="1">
        <f t="shared" si="1378"/>
        <v>7.2107359822896899E-3</v>
      </c>
      <c r="U1797" s="1">
        <f t="shared" si="1378"/>
        <v>7.0315326960323698E-3</v>
      </c>
      <c r="V1797" s="1">
        <f t="shared" si="1378"/>
        <v>3.3392027556966401E-3</v>
      </c>
      <c r="W1797" s="1">
        <f t="shared" si="1347"/>
        <v>0.123098563836732</v>
      </c>
    </row>
    <row r="1798" spans="1:23">
      <c r="A1798" s="1" t="s">
        <v>50</v>
      </c>
      <c r="B1798" s="1">
        <v>13</v>
      </c>
      <c r="C1798" s="1" t="s">
        <v>31</v>
      </c>
      <c r="D1798" s="1">
        <f t="shared" ref="D1798:V1798" si="1379">D$1634*D574</f>
        <v>1.0003367048570499E-2</v>
      </c>
      <c r="E1798" s="1">
        <f t="shared" si="1379"/>
        <v>8.81639427070432E-3</v>
      </c>
      <c r="F1798" s="1">
        <f t="shared" si="1379"/>
        <v>7.4937087286885903E-3</v>
      </c>
      <c r="G1798" s="1">
        <f t="shared" si="1379"/>
        <v>3.7010683116086799E-3</v>
      </c>
      <c r="H1798" s="1">
        <f t="shared" si="1379"/>
        <v>6.2803226658878497E-3</v>
      </c>
      <c r="I1798" s="1">
        <f t="shared" si="1379"/>
        <v>4.48227436731157E-2</v>
      </c>
      <c r="J1798" s="1">
        <f t="shared" si="1379"/>
        <v>4.5321706822034503E-3</v>
      </c>
      <c r="K1798" s="1">
        <f t="shared" si="1379"/>
        <v>5.0847841819089603E-3</v>
      </c>
      <c r="L1798" s="1">
        <f t="shared" si="1379"/>
        <v>7.8584536073027997E-3</v>
      </c>
      <c r="M1798" s="1">
        <f t="shared" si="1379"/>
        <v>2.59347186528443E-3</v>
      </c>
      <c r="N1798" s="1">
        <f t="shared" si="1379"/>
        <v>6.2341802922939197E-3</v>
      </c>
      <c r="O1798" s="1">
        <f t="shared" si="1379"/>
        <v>9.4107719811954392E-3</v>
      </c>
      <c r="P1798" s="1">
        <f t="shared" si="1379"/>
        <v>6.7277439951510401E-3</v>
      </c>
      <c r="Q1798" s="1">
        <f t="shared" si="1379"/>
        <v>9.21110636339759E-3</v>
      </c>
      <c r="R1798" s="1">
        <f t="shared" si="1379"/>
        <v>3.77865748173087E-3</v>
      </c>
      <c r="S1798" s="1">
        <f t="shared" si="1379"/>
        <v>2.97807244235017E-3</v>
      </c>
      <c r="T1798" s="1">
        <f t="shared" si="1379"/>
        <v>7.9742270683713003E-3</v>
      </c>
      <c r="U1798" s="1">
        <f t="shared" si="1379"/>
        <v>7.8685069157848099E-3</v>
      </c>
      <c r="V1798" s="1">
        <f t="shared" si="1379"/>
        <v>4.8552620750912301E-3</v>
      </c>
      <c r="W1798" s="1">
        <f t="shared" si="1347"/>
        <v>0.16022501365064201</v>
      </c>
    </row>
    <row r="1799" spans="1:23">
      <c r="A1799" s="1" t="s">
        <v>50</v>
      </c>
      <c r="B1799" s="1">
        <v>13</v>
      </c>
      <c r="C1799" s="1" t="s">
        <v>32</v>
      </c>
      <c r="D1799" s="1">
        <f t="shared" ref="D1799:V1799" si="1380">D$1634*D575</f>
        <v>1.16196358588808E-2</v>
      </c>
      <c r="E1799" s="1">
        <f t="shared" si="1380"/>
        <v>1.07310305164848E-2</v>
      </c>
      <c r="F1799" s="1">
        <f t="shared" si="1380"/>
        <v>6.8154222760556599E-3</v>
      </c>
      <c r="G1799" s="1">
        <f t="shared" si="1380"/>
        <v>3.85923362407059E-3</v>
      </c>
      <c r="H1799" s="1">
        <f t="shared" si="1380"/>
        <v>7.3918773446599801E-3</v>
      </c>
      <c r="I1799" s="1">
        <f t="shared" si="1380"/>
        <v>7.7647569116369594E-2</v>
      </c>
      <c r="J1799" s="1">
        <f t="shared" si="1380"/>
        <v>8.3745485379530492E-3</v>
      </c>
      <c r="K1799" s="1">
        <f t="shared" si="1380"/>
        <v>5.3108971444450403E-3</v>
      </c>
      <c r="L1799" s="1">
        <f t="shared" si="1380"/>
        <v>1.0783045601687601E-2</v>
      </c>
      <c r="M1799" s="1">
        <f t="shared" si="1380"/>
        <v>3.56103482814923E-3</v>
      </c>
      <c r="N1799" s="1">
        <f t="shared" si="1380"/>
        <v>6.3422675709028003E-3</v>
      </c>
      <c r="O1799" s="1">
        <f t="shared" si="1380"/>
        <v>9.2447539540630001E-3</v>
      </c>
      <c r="P1799" s="1">
        <f t="shared" si="1380"/>
        <v>8.0539446617359008E-3</v>
      </c>
      <c r="Q1799" s="1">
        <f t="shared" si="1380"/>
        <v>8.1962106458502802E-3</v>
      </c>
      <c r="R1799" s="1">
        <f t="shared" si="1380"/>
        <v>4.5246582889533196E-3</v>
      </c>
      <c r="S1799" s="1">
        <f t="shared" si="1380"/>
        <v>2.8028917104472202E-3</v>
      </c>
      <c r="T1799" s="1">
        <f t="shared" si="1380"/>
        <v>9.2072694671600404E-3</v>
      </c>
      <c r="U1799" s="1">
        <f t="shared" si="1380"/>
        <v>9.0957238983210807E-3</v>
      </c>
      <c r="V1799" s="1">
        <f t="shared" si="1380"/>
        <v>6.2553661296315798E-3</v>
      </c>
      <c r="W1799" s="1">
        <f t="shared" si="1347"/>
        <v>0.20981738117582199</v>
      </c>
    </row>
    <row r="1800" spans="1:23">
      <c r="A1800" s="1" t="s">
        <v>50</v>
      </c>
      <c r="B1800" s="1">
        <v>13</v>
      </c>
      <c r="C1800" s="1" t="s">
        <v>33</v>
      </c>
      <c r="D1800" s="1">
        <f t="shared" ref="D1800:V1800" si="1381">D$1634*D576</f>
        <v>1.3250484050582099E-2</v>
      </c>
      <c r="E1800" s="1">
        <f t="shared" si="1381"/>
        <v>1.2868123135824401E-2</v>
      </c>
      <c r="F1800" s="1">
        <f t="shared" si="1381"/>
        <v>6.96464529563491E-3</v>
      </c>
      <c r="G1800" s="1">
        <f t="shared" si="1381"/>
        <v>3.57453606163916E-3</v>
      </c>
      <c r="H1800" s="1">
        <f t="shared" si="1381"/>
        <v>7.2596898238175504E-3</v>
      </c>
      <c r="I1800" s="1">
        <f t="shared" si="1381"/>
        <v>6.4785237408758301E-2</v>
      </c>
      <c r="J1800" s="1">
        <f t="shared" si="1381"/>
        <v>2.1843136705389898E-2</v>
      </c>
      <c r="K1800" s="1">
        <f t="shared" si="1381"/>
        <v>5.8366557402606501E-3</v>
      </c>
      <c r="L1800" s="1">
        <f t="shared" si="1381"/>
        <v>1.1323429179397699E-2</v>
      </c>
      <c r="M1800" s="1">
        <f t="shared" si="1381"/>
        <v>4.1043469975980997E-3</v>
      </c>
      <c r="N1800" s="1">
        <f t="shared" si="1381"/>
        <v>9.5344700040348399E-3</v>
      </c>
      <c r="O1800" s="1">
        <f t="shared" si="1381"/>
        <v>1.2029621434881401E-2</v>
      </c>
      <c r="P1800" s="1">
        <f t="shared" si="1381"/>
        <v>9.0543569217042298E-3</v>
      </c>
      <c r="Q1800" s="1">
        <f t="shared" si="1381"/>
        <v>8.1181413934416601E-3</v>
      </c>
      <c r="R1800" s="1">
        <f t="shared" si="1381"/>
        <v>5.4828798651141396E-3</v>
      </c>
      <c r="S1800" s="1">
        <f t="shared" si="1381"/>
        <v>2.5401206125927902E-3</v>
      </c>
      <c r="T1800" s="1">
        <f t="shared" si="1381"/>
        <v>1.05938868080031E-2</v>
      </c>
      <c r="U1800" s="1">
        <f t="shared" si="1381"/>
        <v>1.0639589389452199E-2</v>
      </c>
      <c r="V1800" s="1">
        <f t="shared" si="1381"/>
        <v>7.9714259828982306E-3</v>
      </c>
      <c r="W1800" s="1">
        <f t="shared" si="1347"/>
        <v>0.22777477681102501</v>
      </c>
    </row>
    <row r="1801" spans="1:23">
      <c r="A1801" s="1" t="s">
        <v>50</v>
      </c>
      <c r="B1801" s="1">
        <v>13</v>
      </c>
      <c r="C1801" s="1" t="s">
        <v>34</v>
      </c>
      <c r="D1801" s="1">
        <f t="shared" ref="D1801:V1801" si="1382">D$1634*D577</f>
        <v>1.3073153697764E-2</v>
      </c>
      <c r="E1801" s="1">
        <f t="shared" si="1382"/>
        <v>1.40649762648506E-2</v>
      </c>
      <c r="F1801" s="1">
        <f t="shared" si="1382"/>
        <v>8.1460264999921404E-3</v>
      </c>
      <c r="G1801" s="1">
        <f t="shared" si="1382"/>
        <v>3.76433443659345E-3</v>
      </c>
      <c r="H1801" s="1">
        <f t="shared" si="1382"/>
        <v>6.3349612666357804E-3</v>
      </c>
      <c r="I1801" s="1">
        <f t="shared" si="1382"/>
        <v>6.1154172647336399E-2</v>
      </c>
      <c r="J1801" s="1">
        <f t="shared" si="1382"/>
        <v>3.6221149448102098E-2</v>
      </c>
      <c r="K1801" s="1">
        <f t="shared" si="1382"/>
        <v>6.1372205319244599E-3</v>
      </c>
      <c r="L1801" s="1">
        <f t="shared" si="1382"/>
        <v>1.6084562280313401E-2</v>
      </c>
      <c r="M1801" s="1">
        <f t="shared" si="1382"/>
        <v>3.88686929088687E-3</v>
      </c>
      <c r="N1801" s="1">
        <f t="shared" si="1382"/>
        <v>9.1933718537261094E-3</v>
      </c>
      <c r="O1801" s="1">
        <f t="shared" si="1382"/>
        <v>1.10555574594074E-2</v>
      </c>
      <c r="P1801" s="1">
        <f t="shared" si="1382"/>
        <v>9.7961301758957599E-3</v>
      </c>
      <c r="Q1801" s="1">
        <f t="shared" si="1382"/>
        <v>8.4304173630902392E-3</v>
      </c>
      <c r="R1801" s="1">
        <f t="shared" si="1382"/>
        <v>7.0534996223367398E-3</v>
      </c>
      <c r="S1801" s="1">
        <f t="shared" si="1382"/>
        <v>2.1897591487868898E-3</v>
      </c>
      <c r="T1801" s="1">
        <f t="shared" si="1382"/>
        <v>1.1607540663726001E-2</v>
      </c>
      <c r="U1801" s="1">
        <f t="shared" si="1382"/>
        <v>1.2131225849972E-2</v>
      </c>
      <c r="V1801" s="1">
        <f t="shared" si="1382"/>
        <v>9.8698331412383298E-3</v>
      </c>
      <c r="W1801" s="1">
        <f t="shared" si="1347"/>
        <v>0.25019476164257898</v>
      </c>
    </row>
    <row r="1802" spans="1:23">
      <c r="A1802" s="1" t="s">
        <v>50</v>
      </c>
      <c r="B1802" s="1">
        <v>13</v>
      </c>
      <c r="C1802" s="1" t="s">
        <v>35</v>
      </c>
      <c r="D1802" s="1">
        <f t="shared" ref="D1802:V1802" si="1383">D$1634*D578</f>
        <v>1.3611892988486401E-2</v>
      </c>
      <c r="E1802" s="1">
        <f t="shared" si="1383"/>
        <v>1.4427522344028301E-2</v>
      </c>
      <c r="F1802" s="1">
        <f t="shared" si="1383"/>
        <v>8.3638533493519702E-3</v>
      </c>
      <c r="G1802" s="1">
        <f t="shared" si="1383"/>
        <v>3.8117840303320198E-3</v>
      </c>
      <c r="H1802" s="1">
        <f t="shared" si="1383"/>
        <v>7.9289416928425005E-3</v>
      </c>
      <c r="I1802" s="1">
        <f t="shared" si="1383"/>
        <v>2.8565256381309499E-2</v>
      </c>
      <c r="J1802" s="1">
        <f t="shared" si="1383"/>
        <v>4.4061038680559099E-2</v>
      </c>
      <c r="K1802" s="1">
        <f t="shared" si="1383"/>
        <v>5.7033777745381601E-3</v>
      </c>
      <c r="L1802" s="1">
        <f t="shared" si="1383"/>
        <v>2.4315179930544901E-2</v>
      </c>
      <c r="M1802" s="1">
        <f t="shared" si="1383"/>
        <v>3.9318159860174803E-3</v>
      </c>
      <c r="N1802" s="1">
        <f t="shared" si="1383"/>
        <v>1.35627210259247E-2</v>
      </c>
      <c r="O1802" s="1">
        <f t="shared" si="1383"/>
        <v>1.2626404565065299E-2</v>
      </c>
      <c r="P1802" s="1">
        <f t="shared" si="1383"/>
        <v>1.0354380703215999E-2</v>
      </c>
      <c r="Q1802" s="1">
        <f t="shared" si="1383"/>
        <v>8.9768992835364495E-3</v>
      </c>
      <c r="R1802" s="1">
        <f t="shared" si="1383"/>
        <v>8.0055760882599102E-3</v>
      </c>
      <c r="S1802" s="1">
        <f t="shared" si="1383"/>
        <v>2.1897591487868898E-3</v>
      </c>
      <c r="T1802" s="1">
        <f t="shared" si="1383"/>
        <v>1.19471530621049E-2</v>
      </c>
      <c r="U1802" s="1">
        <f t="shared" si="1383"/>
        <v>1.3517982540547899E-2</v>
      </c>
      <c r="V1802" s="1">
        <f t="shared" si="1383"/>
        <v>1.29336083423415E-2</v>
      </c>
      <c r="W1802" s="1">
        <f t="shared" si="1347"/>
        <v>0.24883514791779399</v>
      </c>
    </row>
    <row r="1803" spans="1:23">
      <c r="A1803" s="1" t="s">
        <v>50</v>
      </c>
      <c r="B1803" s="1">
        <v>13</v>
      </c>
      <c r="C1803" s="1" t="s">
        <v>36</v>
      </c>
      <c r="D1803" s="1">
        <f t="shared" ref="D1803:V1803" si="1384">D$1634*D579</f>
        <v>1.43108171593553E-2</v>
      </c>
      <c r="E1803" s="1">
        <f t="shared" si="1384"/>
        <v>1.5660726199537699E-2</v>
      </c>
      <c r="F1803" s="1">
        <f t="shared" si="1384"/>
        <v>8.3638533493519702E-3</v>
      </c>
      <c r="G1803" s="1">
        <f t="shared" si="1384"/>
        <v>4.0015824052863098E-3</v>
      </c>
      <c r="H1803" s="1">
        <f t="shared" si="1384"/>
        <v>8.4497357893985707E-3</v>
      </c>
      <c r="I1803" s="1">
        <f t="shared" si="1384"/>
        <v>3.8087008508412602E-2</v>
      </c>
      <c r="J1803" s="1">
        <f t="shared" si="1384"/>
        <v>3.5431580153940999E-3</v>
      </c>
      <c r="K1803" s="1">
        <f t="shared" si="1384"/>
        <v>5.8072426719632704E-3</v>
      </c>
      <c r="L1803" s="1">
        <f t="shared" si="1384"/>
        <v>2.8504019768802201E-2</v>
      </c>
      <c r="M1803" s="1">
        <f t="shared" si="1384"/>
        <v>4.5158331617586702E-3</v>
      </c>
      <c r="N1803" s="1">
        <f t="shared" si="1384"/>
        <v>1.4296263434797001E-2</v>
      </c>
      <c r="O1803" s="1">
        <f t="shared" si="1384"/>
        <v>1.1602686961101999E-2</v>
      </c>
      <c r="P1803" s="1">
        <f t="shared" si="1384"/>
        <v>1.09271423298702E-2</v>
      </c>
      <c r="Q1803" s="1">
        <f t="shared" si="1384"/>
        <v>8.8988301216692198E-3</v>
      </c>
      <c r="R1803" s="1">
        <f t="shared" si="1384"/>
        <v>1.00773637851083E-2</v>
      </c>
      <c r="S1803" s="1">
        <f t="shared" si="1384"/>
        <v>2.10216878283541E-3</v>
      </c>
      <c r="T1803" s="1">
        <f t="shared" si="1384"/>
        <v>1.36616240256285E-2</v>
      </c>
      <c r="U1803" s="1">
        <f t="shared" si="1384"/>
        <v>1.56415353276846E-2</v>
      </c>
      <c r="V1803" s="1">
        <f t="shared" si="1384"/>
        <v>1.56422711340992E-2</v>
      </c>
      <c r="W1803" s="1">
        <f t="shared" si="1347"/>
        <v>0.234093862932055</v>
      </c>
    </row>
    <row r="1804" spans="1:23">
      <c r="A1804" s="1" t="s">
        <v>50</v>
      </c>
      <c r="B1804" s="1">
        <v>13</v>
      </c>
      <c r="C1804" s="1" t="s">
        <v>37</v>
      </c>
      <c r="D1804" s="1">
        <f t="shared" ref="D1804:V1804" si="1385">D$1634*D580</f>
        <v>1.51138444721163E-2</v>
      </c>
      <c r="E1804" s="1">
        <f t="shared" si="1385"/>
        <v>1.7041133671406E-2</v>
      </c>
      <c r="F1804" s="1">
        <f t="shared" si="1385"/>
        <v>7.3521406562176298E-3</v>
      </c>
      <c r="G1804" s="1">
        <f t="shared" si="1385"/>
        <v>4.1122981240096501E-3</v>
      </c>
      <c r="H1804" s="1">
        <f t="shared" si="1385"/>
        <v>9.2747665037149398E-3</v>
      </c>
      <c r="I1804" s="1">
        <f t="shared" si="1385"/>
        <v>3.5613483180025801E-2</v>
      </c>
      <c r="J1804" s="1">
        <f t="shared" si="1385"/>
        <v>3.62772938829466E-3</v>
      </c>
      <c r="K1804" s="1">
        <f t="shared" si="1385"/>
        <v>5.9589038053716199E-3</v>
      </c>
      <c r="L1804" s="1">
        <f t="shared" si="1385"/>
        <v>3.2194097357542702E-2</v>
      </c>
      <c r="M1804" s="1">
        <f t="shared" si="1385"/>
        <v>4.5623211493574199E-3</v>
      </c>
      <c r="N1804" s="1">
        <f t="shared" si="1385"/>
        <v>1.31541845993755E-2</v>
      </c>
      <c r="O1804" s="1">
        <f t="shared" si="1385"/>
        <v>1.17710178210025E-2</v>
      </c>
      <c r="P1804" s="1">
        <f t="shared" si="1385"/>
        <v>1.15161222440154E-2</v>
      </c>
      <c r="Q1804" s="1">
        <f t="shared" si="1385"/>
        <v>7.7277973543283598E-3</v>
      </c>
      <c r="R1804" s="1">
        <f t="shared" si="1385"/>
        <v>1.3335504771049399E-2</v>
      </c>
      <c r="S1804" s="1">
        <f t="shared" si="1385"/>
        <v>1.6642169530780399E-3</v>
      </c>
      <c r="T1804" s="1">
        <f t="shared" si="1385"/>
        <v>1.42603441565224E-2</v>
      </c>
      <c r="U1804" s="1">
        <f t="shared" si="1385"/>
        <v>1.7201324377933098E-2</v>
      </c>
      <c r="V1804" s="1">
        <f t="shared" si="1385"/>
        <v>1.60708562598307E-2</v>
      </c>
      <c r="W1804" s="1">
        <f t="shared" si="1347"/>
        <v>0.241552086845192</v>
      </c>
    </row>
    <row r="1805" spans="1:23">
      <c r="A1805" s="1" t="s">
        <v>50</v>
      </c>
      <c r="B1805" s="1">
        <v>13</v>
      </c>
      <c r="C1805" s="1" t="s">
        <v>38</v>
      </c>
      <c r="D1805" s="1">
        <f t="shared" ref="D1805:V1805" si="1386">D$1634*D581</f>
        <v>1.5615113383601E-2</v>
      </c>
      <c r="E1805" s="1">
        <f t="shared" si="1386"/>
        <v>1.80661412864104E-2</v>
      </c>
      <c r="F1805" s="1">
        <f t="shared" si="1386"/>
        <v>7.3521406562176298E-3</v>
      </c>
      <c r="G1805" s="1">
        <f t="shared" si="1386"/>
        <v>4.78718951228462E-3</v>
      </c>
      <c r="H1805" s="1">
        <f t="shared" si="1386"/>
        <v>1.0369493192683901E-2</v>
      </c>
      <c r="I1805" s="1">
        <f t="shared" si="1386"/>
        <v>1.7949343406097901E-2</v>
      </c>
      <c r="J1805" s="1">
        <f t="shared" si="1386"/>
        <v>3.61952860498925E-3</v>
      </c>
      <c r="K1805" s="1">
        <f t="shared" si="1386"/>
        <v>6.1381396903087597E-3</v>
      </c>
      <c r="L1805" s="1">
        <f t="shared" si="1386"/>
        <v>3.2194097357542702E-2</v>
      </c>
      <c r="M1805" s="1">
        <f t="shared" si="1386"/>
        <v>4.8928969510557601E-3</v>
      </c>
      <c r="N1805" s="1">
        <f t="shared" si="1386"/>
        <v>1.11754990653238E-2</v>
      </c>
      <c r="O1805" s="1">
        <f t="shared" si="1386"/>
        <v>1.24120338778756E-2</v>
      </c>
      <c r="P1805" s="1">
        <f t="shared" si="1386"/>
        <v>1.21105082539909E-2</v>
      </c>
      <c r="Q1805" s="1">
        <f t="shared" si="1386"/>
        <v>9.8389004286072203E-3</v>
      </c>
      <c r="R1805" s="1">
        <f t="shared" si="1386"/>
        <v>1.9757356622739499E-2</v>
      </c>
      <c r="S1805" s="1">
        <f t="shared" si="1386"/>
        <v>1.5226170536253899E-3</v>
      </c>
      <c r="T1805" s="1">
        <f t="shared" si="1386"/>
        <v>1.49859820553436E-2</v>
      </c>
      <c r="U1805" s="1">
        <f t="shared" si="1386"/>
        <v>1.8594238421327899E-2</v>
      </c>
      <c r="V1805" s="1">
        <f t="shared" si="1386"/>
        <v>1.87974030859164E-2</v>
      </c>
      <c r="W1805" s="1">
        <f t="shared" si="1347"/>
        <v>0.240178622905942</v>
      </c>
    </row>
    <row r="1806" spans="1:23">
      <c r="A1806" s="1" t="s">
        <v>51</v>
      </c>
      <c r="B1806" s="1">
        <v>14</v>
      </c>
      <c r="C1806" s="1" t="s">
        <v>25</v>
      </c>
      <c r="D1806" s="1">
        <f t="shared" ref="D1806:V1806" si="1387">D$1634*D582</f>
        <v>7.3764300469782997E-4</v>
      </c>
      <c r="E1806" s="1">
        <f t="shared" si="1387"/>
        <v>1.0328303830358699E-3</v>
      </c>
      <c r="F1806" s="1">
        <f t="shared" si="1387"/>
        <v>3.4699196955407401E-3</v>
      </c>
      <c r="G1806" s="1">
        <f t="shared" si="1387"/>
        <v>3.2265723742229599E-3</v>
      </c>
      <c r="H1806" s="1">
        <f t="shared" si="1387"/>
        <v>1.2178989313516701E-3</v>
      </c>
      <c r="I1806" s="1">
        <f t="shared" si="1387"/>
        <v>5.0350764691716799E-4</v>
      </c>
      <c r="J1806" s="1">
        <f t="shared" si="1387"/>
        <v>2.2994607207280801E-5</v>
      </c>
      <c r="K1806" s="1">
        <f t="shared" si="1387"/>
        <v>0</v>
      </c>
      <c r="L1806" s="1">
        <f t="shared" si="1387"/>
        <v>6.99585158049598E-4</v>
      </c>
      <c r="M1806" s="1">
        <f t="shared" si="1387"/>
        <v>8.9149892433765699E-4</v>
      </c>
      <c r="N1806" s="1">
        <f t="shared" si="1387"/>
        <v>5.0499641615111201E-4</v>
      </c>
      <c r="O1806" s="1">
        <f t="shared" si="1387"/>
        <v>6.8683905609035097E-4</v>
      </c>
      <c r="P1806" s="1">
        <f t="shared" si="1387"/>
        <v>3.8468639803105199E-4</v>
      </c>
      <c r="Q1806" s="1">
        <f t="shared" si="1387"/>
        <v>6.3276879109348295E-4</v>
      </c>
      <c r="R1806" s="1">
        <f t="shared" si="1387"/>
        <v>6.5751587671773E-4</v>
      </c>
      <c r="S1806" s="1">
        <f t="shared" si="1387"/>
        <v>3.0656628083016498E-3</v>
      </c>
      <c r="T1806" s="1">
        <f t="shared" si="1387"/>
        <v>2.87965604461777E-3</v>
      </c>
      <c r="U1806" s="1">
        <f t="shared" si="1387"/>
        <v>1.5574777620649201E-3</v>
      </c>
      <c r="V1806" s="1">
        <f t="shared" si="1387"/>
        <v>1.3092632220684599E-4</v>
      </c>
      <c r="W1806" s="1">
        <f t="shared" si="1347"/>
        <v>2.2302980200635699E-2</v>
      </c>
    </row>
    <row r="1807" spans="1:23">
      <c r="A1807" s="1" t="s">
        <v>51</v>
      </c>
      <c r="B1807" s="1">
        <v>14</v>
      </c>
      <c r="C1807" s="1" t="s">
        <v>27</v>
      </c>
      <c r="D1807" s="1">
        <f t="shared" ref="D1807:V1807" si="1388">D$1634*D583</f>
        <v>1.39844676247125E-3</v>
      </c>
      <c r="E1807" s="1">
        <f t="shared" si="1388"/>
        <v>1.50946146113735E-3</v>
      </c>
      <c r="F1807" s="1">
        <f t="shared" si="1388"/>
        <v>3.6006061153501701E-3</v>
      </c>
      <c r="G1807" s="1">
        <f t="shared" si="1388"/>
        <v>3.2582054367153398E-3</v>
      </c>
      <c r="H1807" s="1">
        <f t="shared" si="1388"/>
        <v>1.72658767986345E-3</v>
      </c>
      <c r="I1807" s="1">
        <f t="shared" si="1388"/>
        <v>6.4434894675413797E-4</v>
      </c>
      <c r="J1807" s="1">
        <f t="shared" si="1388"/>
        <v>3.3101292276549801E-4</v>
      </c>
      <c r="K1807" s="1">
        <f t="shared" si="1388"/>
        <v>4.8347731013812602E-4</v>
      </c>
      <c r="L1807" s="1">
        <f t="shared" si="1388"/>
        <v>1.0537132920945399E-3</v>
      </c>
      <c r="M1807" s="1">
        <f t="shared" si="1388"/>
        <v>1.6228450016666401E-3</v>
      </c>
      <c r="N1807" s="1">
        <f t="shared" si="1388"/>
        <v>7.31496006007063E-4</v>
      </c>
      <c r="O1807" s="1">
        <f t="shared" si="1388"/>
        <v>8.88127782935729E-4</v>
      </c>
      <c r="P1807" s="1">
        <f t="shared" si="1388"/>
        <v>2.1541869227019901E-3</v>
      </c>
      <c r="Q1807" s="1">
        <f t="shared" si="1388"/>
        <v>1.22405965595936E-3</v>
      </c>
      <c r="R1807" s="1">
        <f t="shared" si="1388"/>
        <v>8.7476469200756495E-4</v>
      </c>
      <c r="S1807" s="1">
        <f t="shared" si="1388"/>
        <v>3.4160242721075502E-3</v>
      </c>
      <c r="T1807" s="1">
        <f t="shared" si="1388"/>
        <v>3.20679880932163E-3</v>
      </c>
      <c r="U1807" s="1">
        <f t="shared" si="1388"/>
        <v>1.8740654472865501E-3</v>
      </c>
      <c r="V1807" s="1">
        <f t="shared" si="1388"/>
        <v>1.97170149071407E-4</v>
      </c>
      <c r="W1807" s="1">
        <f t="shared" si="1347"/>
        <v>3.0195398666355299E-2</v>
      </c>
    </row>
    <row r="1808" spans="1:23">
      <c r="A1808" s="1" t="s">
        <v>51</v>
      </c>
      <c r="B1808" s="1">
        <v>14</v>
      </c>
      <c r="C1808" s="1" t="s">
        <v>28</v>
      </c>
      <c r="D1808" s="1">
        <f t="shared" ref="D1808:V1808" si="1389">D$1634*D584</f>
        <v>2.02532859885335E-3</v>
      </c>
      <c r="E1808" s="1">
        <f t="shared" si="1389"/>
        <v>1.8168763910989801E-3</v>
      </c>
      <c r="F1808" s="1">
        <f t="shared" si="1389"/>
        <v>3.7387149269127E-3</v>
      </c>
      <c r="G1808" s="1">
        <f t="shared" si="1389"/>
        <v>2.7362599055910401E-3</v>
      </c>
      <c r="H1808" s="1">
        <f t="shared" si="1389"/>
        <v>2.3684991234217399E-3</v>
      </c>
      <c r="I1808" s="1">
        <f t="shared" si="1389"/>
        <v>8.1159799031054001E-4</v>
      </c>
      <c r="J1808" s="1">
        <f t="shared" si="1389"/>
        <v>9.9369866118150093E-4</v>
      </c>
      <c r="K1808" s="1">
        <f t="shared" si="1389"/>
        <v>9.2191585944589405E-4</v>
      </c>
      <c r="L1808" s="1">
        <f t="shared" si="1389"/>
        <v>8.1924647660542899E-4</v>
      </c>
      <c r="M1808" s="1">
        <f t="shared" si="1389"/>
        <v>2.8107453662847802E-3</v>
      </c>
      <c r="N1808" s="1">
        <f t="shared" si="1389"/>
        <v>9.1613735543788998E-4</v>
      </c>
      <c r="O1808" s="1">
        <f t="shared" si="1389"/>
        <v>1.21192437046438E-3</v>
      </c>
      <c r="P1808" s="1">
        <f t="shared" si="1389"/>
        <v>3.6963468911400798E-3</v>
      </c>
      <c r="Q1808" s="1">
        <f t="shared" si="1389"/>
        <v>2.1849073058110798E-3</v>
      </c>
      <c r="R1808" s="1">
        <f t="shared" si="1389"/>
        <v>1.16363658440084E-3</v>
      </c>
      <c r="S1808" s="1">
        <f t="shared" si="1389"/>
        <v>3.7663857359134501E-3</v>
      </c>
      <c r="T1808" s="1">
        <f t="shared" si="1389"/>
        <v>3.6188298640790202E-3</v>
      </c>
      <c r="U1808" s="1">
        <f t="shared" si="1389"/>
        <v>2.2399342569625999E-3</v>
      </c>
      <c r="V1808" s="1">
        <f t="shared" si="1389"/>
        <v>3.5854017316332501E-4</v>
      </c>
      <c r="W1808" s="1">
        <f t="shared" si="1347"/>
        <v>3.8199525837078599E-2</v>
      </c>
    </row>
    <row r="1809" spans="1:23">
      <c r="A1809" s="1" t="s">
        <v>51</v>
      </c>
      <c r="B1809" s="1">
        <v>14</v>
      </c>
      <c r="C1809" s="1" t="s">
        <v>29</v>
      </c>
      <c r="D1809" s="1">
        <f t="shared" ref="D1809:V1809" si="1390">D$1634*D585</f>
        <v>2.4693239320399199E-3</v>
      </c>
      <c r="E1809" s="1">
        <f t="shared" si="1390"/>
        <v>2.00862077568321E-3</v>
      </c>
      <c r="F1809" s="1">
        <f t="shared" si="1390"/>
        <v>3.7362827854896898E-3</v>
      </c>
      <c r="G1809" s="1">
        <f t="shared" si="1390"/>
        <v>3.0209574680224701E-3</v>
      </c>
      <c r="H1809" s="1">
        <f t="shared" si="1390"/>
        <v>2.7430547881142201E-3</v>
      </c>
      <c r="I1809" s="1">
        <f t="shared" si="1390"/>
        <v>1.5510148144546299E-3</v>
      </c>
      <c r="J1809" s="1">
        <f t="shared" si="1390"/>
        <v>1.6146116829937301E-3</v>
      </c>
      <c r="K1809" s="1">
        <f t="shared" si="1390"/>
        <v>1.1627353561306599E-3</v>
      </c>
      <c r="L1809" s="1">
        <f t="shared" si="1390"/>
        <v>1.4369763558748101E-3</v>
      </c>
      <c r="M1809" s="1">
        <f t="shared" si="1390"/>
        <v>3.3300555345018201E-3</v>
      </c>
      <c r="N1809" s="1">
        <f t="shared" si="1390"/>
        <v>1.2752810582854601E-3</v>
      </c>
      <c r="O1809" s="1">
        <f t="shared" si="1390"/>
        <v>1.8375456342251001E-3</v>
      </c>
      <c r="P1809" s="1">
        <f t="shared" si="1390"/>
        <v>4.5374215897937701E-3</v>
      </c>
      <c r="Q1809" s="1">
        <f t="shared" si="1390"/>
        <v>3.7462846871969E-3</v>
      </c>
      <c r="R1809" s="1">
        <f t="shared" si="1390"/>
        <v>1.5477444107360201E-3</v>
      </c>
      <c r="S1809" s="1">
        <f t="shared" si="1390"/>
        <v>4.11674719971935E-3</v>
      </c>
      <c r="T1809" s="1">
        <f t="shared" si="1390"/>
        <v>3.9983687854837496E-3</v>
      </c>
      <c r="U1809" s="1">
        <f t="shared" si="1390"/>
        <v>2.6012230666327802E-3</v>
      </c>
      <c r="V1809" s="1">
        <f t="shared" si="1390"/>
        <v>5.9395351620004303E-4</v>
      </c>
      <c r="W1809" s="1">
        <f t="shared" si="1347"/>
        <v>4.7328203441578301E-2</v>
      </c>
    </row>
    <row r="1810" spans="1:23">
      <c r="A1810" s="1" t="s">
        <v>51</v>
      </c>
      <c r="B1810" s="1">
        <v>14</v>
      </c>
      <c r="C1810" s="1" t="s">
        <v>30</v>
      </c>
      <c r="D1810" s="1">
        <f t="shared" ref="D1810:V1810" si="1391">D$1634*D586</f>
        <v>5.4771144052929901E-3</v>
      </c>
      <c r="E1810" s="1">
        <f t="shared" si="1391"/>
        <v>4.2376928054694302E-3</v>
      </c>
      <c r="F1810" s="1">
        <f t="shared" si="1391"/>
        <v>3.7362827854896898E-3</v>
      </c>
      <c r="G1810" s="1">
        <f t="shared" si="1391"/>
        <v>3.1949393117305701E-3</v>
      </c>
      <c r="H1810" s="1">
        <f t="shared" si="1391"/>
        <v>2.8829970491155402E-3</v>
      </c>
      <c r="I1810" s="1">
        <f t="shared" si="1391"/>
        <v>3.09938885453732E-3</v>
      </c>
      <c r="J1810" s="1">
        <f t="shared" si="1391"/>
        <v>3.3439404677484599E-3</v>
      </c>
      <c r="K1810" s="1">
        <f t="shared" si="1391"/>
        <v>1.3171539646918899E-3</v>
      </c>
      <c r="L1810" s="1">
        <f t="shared" si="1391"/>
        <v>2.3450149992926802E-3</v>
      </c>
      <c r="M1810" s="1">
        <f t="shared" si="1391"/>
        <v>2.72653501366778E-3</v>
      </c>
      <c r="N1810" s="1">
        <f t="shared" si="1391"/>
        <v>2.2361602218222E-3</v>
      </c>
      <c r="O1810" s="1">
        <f t="shared" si="1391"/>
        <v>2.6573002984549999E-3</v>
      </c>
      <c r="P1810" s="1">
        <f t="shared" si="1391"/>
        <v>5.4667010098894903E-3</v>
      </c>
      <c r="Q1810" s="1">
        <f t="shared" si="1391"/>
        <v>7.02517753737194E-3</v>
      </c>
      <c r="R1810" s="1">
        <f t="shared" si="1391"/>
        <v>3.1338038124287199E-3</v>
      </c>
      <c r="S1810" s="1">
        <f t="shared" si="1391"/>
        <v>3.9415664678163998E-3</v>
      </c>
      <c r="T1810" s="1">
        <f t="shared" si="1391"/>
        <v>4.3021124751205101E-3</v>
      </c>
      <c r="U1810" s="1">
        <f t="shared" si="1391"/>
        <v>2.98709871121714E-3</v>
      </c>
      <c r="V1810" s="1">
        <f t="shared" si="1391"/>
        <v>8.7597826217496503E-4</v>
      </c>
      <c r="W1810" s="1">
        <f t="shared" si="1347"/>
        <v>6.4986958453332702E-2</v>
      </c>
    </row>
    <row r="1811" spans="1:23">
      <c r="A1811" s="1" t="s">
        <v>51</v>
      </c>
      <c r="B1811" s="1">
        <v>14</v>
      </c>
      <c r="C1811" s="1" t="s">
        <v>31</v>
      </c>
      <c r="D1811" s="1">
        <f t="shared" ref="D1811:V1811" si="1392">D$1634*D587</f>
        <v>6.9762478889073198E-3</v>
      </c>
      <c r="E1811" s="1">
        <f t="shared" si="1392"/>
        <v>5.1220706371833099E-3</v>
      </c>
      <c r="F1811" s="1">
        <f t="shared" si="1392"/>
        <v>3.8312428888582998E-3</v>
      </c>
      <c r="G1811" s="1">
        <f t="shared" si="1392"/>
        <v>3.2582054367153398E-3</v>
      </c>
      <c r="H1811" s="1">
        <f t="shared" si="1392"/>
        <v>2.0331849485742599E-3</v>
      </c>
      <c r="I1811" s="1">
        <f t="shared" si="1392"/>
        <v>3.3546637104918302E-3</v>
      </c>
      <c r="J1811" s="1">
        <f t="shared" si="1392"/>
        <v>1.5120428446452701E-3</v>
      </c>
      <c r="K1811" s="1">
        <f t="shared" si="1392"/>
        <v>1.50282395831908E-3</v>
      </c>
      <c r="L1811" s="1">
        <f t="shared" si="1392"/>
        <v>3.88812574206048E-3</v>
      </c>
      <c r="M1811" s="1">
        <f t="shared" si="1392"/>
        <v>1.9113037918441201E-3</v>
      </c>
      <c r="N1811" s="1">
        <f t="shared" si="1392"/>
        <v>2.91621710126239E-3</v>
      </c>
      <c r="O1811" s="1">
        <f t="shared" si="1392"/>
        <v>4.3599788718924901E-3</v>
      </c>
      <c r="P1811" s="1">
        <f t="shared" si="1392"/>
        <v>5.9051638348642304E-3</v>
      </c>
      <c r="Q1811" s="1">
        <f t="shared" si="1392"/>
        <v>5.3857308504394498E-3</v>
      </c>
      <c r="R1811" s="1">
        <f t="shared" si="1392"/>
        <v>3.6034616556631701E-3</v>
      </c>
      <c r="S1811" s="1">
        <f t="shared" si="1392"/>
        <v>3.3284339061560699E-3</v>
      </c>
      <c r="T1811" s="1">
        <f t="shared" si="1392"/>
        <v>4.7546920536334098E-3</v>
      </c>
      <c r="U1811" s="1">
        <f t="shared" si="1392"/>
        <v>3.6411385261315501E-3</v>
      </c>
      <c r="V1811" s="1">
        <f t="shared" si="1392"/>
        <v>1.4353754387482901E-3</v>
      </c>
      <c r="W1811" s="1">
        <f t="shared" si="1347"/>
        <v>6.8720104086390399E-2</v>
      </c>
    </row>
    <row r="1812" spans="1:23">
      <c r="A1812" s="1" t="s">
        <v>51</v>
      </c>
      <c r="B1812" s="1">
        <v>14</v>
      </c>
      <c r="C1812" s="1" t="s">
        <v>32</v>
      </c>
      <c r="D1812" s="1">
        <f t="shared" ref="D1812:V1812" si="1393">D$1634*D588</f>
        <v>6.6569455715892803E-3</v>
      </c>
      <c r="E1812" s="1">
        <f t="shared" si="1393"/>
        <v>6.5009626729084797E-3</v>
      </c>
      <c r="F1812" s="1">
        <f t="shared" si="1393"/>
        <v>5.7130033045913603E-3</v>
      </c>
      <c r="G1812" s="1">
        <f t="shared" si="1393"/>
        <v>3.8750501553167899E-3</v>
      </c>
      <c r="H1812" s="1">
        <f t="shared" si="1393"/>
        <v>1.89527051782413E-3</v>
      </c>
      <c r="I1812" s="1">
        <f t="shared" si="1393"/>
        <v>2.8907676791538098E-3</v>
      </c>
      <c r="J1812" s="1">
        <f t="shared" si="1393"/>
        <v>4.5368220462614298E-3</v>
      </c>
      <c r="K1812" s="1">
        <f t="shared" si="1393"/>
        <v>2.0754596317336298E-3</v>
      </c>
      <c r="L1812" s="1">
        <f t="shared" si="1393"/>
        <v>6.3951170769055501E-3</v>
      </c>
      <c r="M1812" s="1">
        <f t="shared" si="1393"/>
        <v>2.5878604721873699E-3</v>
      </c>
      <c r="N1812" s="1">
        <f t="shared" si="1393"/>
        <v>3.0610466131333201E-3</v>
      </c>
      <c r="O1812" s="1">
        <f t="shared" si="1393"/>
        <v>5.0897498862399904E-3</v>
      </c>
      <c r="P1812" s="1">
        <f t="shared" si="1393"/>
        <v>7.1403144664121598E-3</v>
      </c>
      <c r="Q1812" s="1">
        <f t="shared" si="1393"/>
        <v>5.6980064435410201E-3</v>
      </c>
      <c r="R1812" s="1">
        <f t="shared" si="1393"/>
        <v>4.5218226665391902E-3</v>
      </c>
      <c r="S1812" s="1">
        <f t="shared" si="1393"/>
        <v>3.3284339061560699E-3</v>
      </c>
      <c r="T1812" s="1">
        <f t="shared" si="1393"/>
        <v>5.28220791052573E-3</v>
      </c>
      <c r="U1812" s="1">
        <f t="shared" si="1393"/>
        <v>4.49125464939794E-3</v>
      </c>
      <c r="V1812" s="1">
        <f t="shared" si="1393"/>
        <v>1.6409062541282301E-3</v>
      </c>
      <c r="W1812" s="1">
        <f t="shared" si="1347"/>
        <v>8.3381001924545506E-2</v>
      </c>
    </row>
    <row r="1813" spans="1:23">
      <c r="A1813" s="1" t="s">
        <v>51</v>
      </c>
      <c r="B1813" s="1">
        <v>14</v>
      </c>
      <c r="C1813" s="1" t="s">
        <v>33</v>
      </c>
      <c r="D1813" s="1">
        <f t="shared" ref="D1813:V1813" si="1394">D$1634*D589</f>
        <v>6.8483781611268198E-3</v>
      </c>
      <c r="E1813" s="1">
        <f t="shared" si="1394"/>
        <v>9.1143369544209804E-3</v>
      </c>
      <c r="F1813" s="1">
        <f t="shared" si="1394"/>
        <v>6.06086735672739E-3</v>
      </c>
      <c r="G1813" s="1">
        <f t="shared" si="1394"/>
        <v>4.3495460927025099E-3</v>
      </c>
      <c r="H1813" s="1">
        <f t="shared" si="1394"/>
        <v>1.8640522756587299E-3</v>
      </c>
      <c r="I1813" s="1">
        <f t="shared" si="1394"/>
        <v>6.7524600690587301E-3</v>
      </c>
      <c r="J1813" s="1">
        <f t="shared" si="1394"/>
        <v>1.50042882792951E-2</v>
      </c>
      <c r="K1813" s="1">
        <f t="shared" si="1394"/>
        <v>3.2133777114883798E-3</v>
      </c>
      <c r="L1813" s="1">
        <f t="shared" si="1394"/>
        <v>5.2602421948340101E-3</v>
      </c>
      <c r="M1813" s="1">
        <f t="shared" si="1394"/>
        <v>2.20570255811018E-3</v>
      </c>
      <c r="N1813" s="1">
        <f t="shared" si="1394"/>
        <v>4.9018790087182402E-3</v>
      </c>
      <c r="O1813" s="1">
        <f t="shared" si="1394"/>
        <v>6.2035234161097403E-3</v>
      </c>
      <c r="P1813" s="1">
        <f t="shared" si="1394"/>
        <v>7.9671625970913294E-3</v>
      </c>
      <c r="Q1813" s="1">
        <f t="shared" si="1394"/>
        <v>6.1664197593376902E-3</v>
      </c>
      <c r="R1813" s="1">
        <f t="shared" si="1394"/>
        <v>4.4381633080625496E-3</v>
      </c>
      <c r="S1813" s="1">
        <f t="shared" si="1394"/>
        <v>3.1532531742531201E-3</v>
      </c>
      <c r="T1813" s="1">
        <f t="shared" si="1394"/>
        <v>6.0119332427130499E-3</v>
      </c>
      <c r="U1813" s="1">
        <f t="shared" si="1394"/>
        <v>5.4256010073892502E-3</v>
      </c>
      <c r="V1813" s="1">
        <f t="shared" si="1394"/>
        <v>2.3263473862689299E-3</v>
      </c>
      <c r="W1813" s="1">
        <f t="shared" si="1347"/>
        <v>0.107267534553367</v>
      </c>
    </row>
    <row r="1814" spans="1:23">
      <c r="A1814" s="1" t="s">
        <v>51</v>
      </c>
      <c r="B1814" s="1">
        <v>14</v>
      </c>
      <c r="C1814" s="1" t="s">
        <v>34</v>
      </c>
      <c r="D1814" s="1">
        <f t="shared" ref="D1814:V1814" si="1395">D$1634*D590</f>
        <v>8.2458917639980193E-3</v>
      </c>
      <c r="E1814" s="1">
        <f t="shared" si="1395"/>
        <v>1.01123237511419E-2</v>
      </c>
      <c r="F1814" s="1">
        <f t="shared" si="1395"/>
        <v>6.8370208546687898E-3</v>
      </c>
      <c r="G1814" s="1">
        <f t="shared" si="1395"/>
        <v>4.8398585613344302E-3</v>
      </c>
      <c r="H1814" s="1">
        <f t="shared" si="1395"/>
        <v>1.93082766644938E-3</v>
      </c>
      <c r="I1814" s="1">
        <f t="shared" si="1395"/>
        <v>1.3757554219699999E-2</v>
      </c>
      <c r="J1814" s="1">
        <f t="shared" si="1395"/>
        <v>2.8565652668404402E-2</v>
      </c>
      <c r="K1814" s="1">
        <f t="shared" si="1395"/>
        <v>3.4054818138056198E-3</v>
      </c>
      <c r="L1814" s="1">
        <f t="shared" si="1395"/>
        <v>6.5806788317674903E-3</v>
      </c>
      <c r="M1814" s="1">
        <f t="shared" si="1395"/>
        <v>2.0293332022944099E-3</v>
      </c>
      <c r="N1814" s="1">
        <f t="shared" si="1395"/>
        <v>5.4898477592231496E-3</v>
      </c>
      <c r="O1814" s="1">
        <f t="shared" si="1395"/>
        <v>6.5990900954723099E-3</v>
      </c>
      <c r="P1814" s="1">
        <f t="shared" si="1395"/>
        <v>8.6187394103243893E-3</v>
      </c>
      <c r="Q1814" s="1">
        <f t="shared" si="1395"/>
        <v>6.7909707434897198E-3</v>
      </c>
      <c r="R1814" s="1">
        <f t="shared" si="1395"/>
        <v>4.6754343982101203E-3</v>
      </c>
      <c r="S1814" s="1">
        <f t="shared" si="1395"/>
        <v>2.97807244235017E-3</v>
      </c>
      <c r="T1814" s="1">
        <f t="shared" si="1395"/>
        <v>6.5363094768748596E-3</v>
      </c>
      <c r="U1814" s="1">
        <f t="shared" si="1395"/>
        <v>6.4888685873251799E-3</v>
      </c>
      <c r="V1814" s="1">
        <f t="shared" si="1395"/>
        <v>2.9218550684601101E-3</v>
      </c>
      <c r="W1814" s="1">
        <f t="shared" si="1347"/>
        <v>0.137403811315294</v>
      </c>
    </row>
    <row r="1815" spans="1:23">
      <c r="A1815" s="1" t="s">
        <v>51</v>
      </c>
      <c r="B1815" s="1">
        <v>14</v>
      </c>
      <c r="C1815" s="1" t="s">
        <v>35</v>
      </c>
      <c r="D1815" s="1">
        <f t="shared" ref="D1815:V1815" si="1396">D$1634*D591</f>
        <v>8.9196274374788095E-3</v>
      </c>
      <c r="E1815" s="1">
        <f t="shared" si="1396"/>
        <v>1.05987910204027E-2</v>
      </c>
      <c r="F1815" s="1">
        <f t="shared" si="1396"/>
        <v>6.8370208546687898E-3</v>
      </c>
      <c r="G1815" s="1">
        <f t="shared" si="1396"/>
        <v>5.14037265501206E-3</v>
      </c>
      <c r="H1815" s="1">
        <f t="shared" si="1396"/>
        <v>2.2731740407588102E-3</v>
      </c>
      <c r="I1815" s="1">
        <f t="shared" si="1396"/>
        <v>1.14680028392253E-2</v>
      </c>
      <c r="J1815" s="1">
        <f t="shared" si="1396"/>
        <v>3.6261719038988401E-2</v>
      </c>
      <c r="K1815" s="1">
        <f t="shared" si="1396"/>
        <v>3.8604652140306599E-3</v>
      </c>
      <c r="L1815" s="1">
        <f t="shared" si="1396"/>
        <v>1.08853647001629E-2</v>
      </c>
      <c r="M1815" s="1">
        <f t="shared" si="1396"/>
        <v>2.0314606698561099E-3</v>
      </c>
      <c r="N1815" s="1">
        <f t="shared" si="1396"/>
        <v>7.4524411252891503E-3</v>
      </c>
      <c r="O1815" s="1">
        <f t="shared" si="1396"/>
        <v>7.9191393978435796E-3</v>
      </c>
      <c r="P1815" s="1">
        <f t="shared" si="1396"/>
        <v>9.2299127705098207E-3</v>
      </c>
      <c r="Q1815" s="1">
        <f t="shared" si="1396"/>
        <v>7.6497282814075697E-3</v>
      </c>
      <c r="R1815" s="1">
        <f t="shared" si="1396"/>
        <v>5.1885755863745903E-3</v>
      </c>
      <c r="S1815" s="1">
        <f t="shared" si="1396"/>
        <v>2.97807244235017E-3</v>
      </c>
      <c r="T1815" s="1">
        <f t="shared" si="1396"/>
        <v>6.8113226566191096E-3</v>
      </c>
      <c r="U1815" s="1">
        <f t="shared" si="1396"/>
        <v>7.0120874636037502E-3</v>
      </c>
      <c r="V1815" s="1">
        <f t="shared" si="1396"/>
        <v>4.2148340553111001E-3</v>
      </c>
      <c r="W1815" s="1">
        <f t="shared" si="1347"/>
        <v>0.156732112249893</v>
      </c>
    </row>
    <row r="1816" spans="1:23">
      <c r="A1816" s="1" t="s">
        <v>51</v>
      </c>
      <c r="B1816" s="1">
        <v>14</v>
      </c>
      <c r="C1816" s="1" t="s">
        <v>36</v>
      </c>
      <c r="D1816" s="1">
        <f t="shared" ref="D1816:V1816" si="1397">D$1634*D592</f>
        <v>9.3799671997741706E-3</v>
      </c>
      <c r="E1816" s="1">
        <f t="shared" si="1397"/>
        <v>1.21241908039528E-2</v>
      </c>
      <c r="F1816" s="1">
        <f t="shared" si="1397"/>
        <v>6.2867464352606203E-3</v>
      </c>
      <c r="G1816" s="1">
        <f t="shared" si="1397"/>
        <v>5.1561891862582504E-3</v>
      </c>
      <c r="H1816" s="1">
        <f t="shared" si="1397"/>
        <v>2.3899125535361298E-3</v>
      </c>
      <c r="I1816" s="1">
        <f t="shared" si="1397"/>
        <v>5.0060279510803002E-3</v>
      </c>
      <c r="J1816" s="1">
        <f t="shared" si="1397"/>
        <v>1.9497798719108801E-3</v>
      </c>
      <c r="K1816" s="1">
        <f t="shared" si="1397"/>
        <v>4.3660023253918202E-3</v>
      </c>
      <c r="L1816" s="1">
        <f t="shared" si="1397"/>
        <v>1.36760747555259E-2</v>
      </c>
      <c r="M1816" s="1">
        <f t="shared" si="1397"/>
        <v>2.24508697067736E-3</v>
      </c>
      <c r="N1816" s="1">
        <f t="shared" si="1397"/>
        <v>9.0461238657417193E-3</v>
      </c>
      <c r="O1816" s="1">
        <f t="shared" si="1397"/>
        <v>7.2825321784345696E-3</v>
      </c>
      <c r="P1816" s="1">
        <f t="shared" si="1397"/>
        <v>9.8658403589709197E-3</v>
      </c>
      <c r="Q1816" s="1">
        <f t="shared" si="1397"/>
        <v>7.9620039258798594E-3</v>
      </c>
      <c r="R1816" s="1">
        <f t="shared" si="1397"/>
        <v>5.9975967703632003E-3</v>
      </c>
      <c r="S1816" s="1">
        <f t="shared" si="1397"/>
        <v>2.8904820763986901E-3</v>
      </c>
      <c r="T1816" s="1">
        <f t="shared" si="1397"/>
        <v>7.9829350785861394E-3</v>
      </c>
      <c r="U1816" s="1">
        <f t="shared" si="1397"/>
        <v>8.0628051541920508E-3</v>
      </c>
      <c r="V1816" s="1">
        <f t="shared" si="1397"/>
        <v>6.0283624802217302E-3</v>
      </c>
      <c r="W1816" s="1">
        <f t="shared" si="1347"/>
        <v>0.12769865994215701</v>
      </c>
    </row>
    <row r="1817" spans="1:23">
      <c r="A1817" s="1" t="s">
        <v>51</v>
      </c>
      <c r="B1817" s="1">
        <v>14</v>
      </c>
      <c r="C1817" s="1" t="s">
        <v>37</v>
      </c>
      <c r="D1817" s="1">
        <f t="shared" ref="D1817:V1817" si="1398">D$1634*D593</f>
        <v>9.6149996658384598E-3</v>
      </c>
      <c r="E1817" s="1">
        <f t="shared" si="1398"/>
        <v>1.41541946923005E-2</v>
      </c>
      <c r="F1817" s="1">
        <f t="shared" si="1398"/>
        <v>6.2867464352606203E-3</v>
      </c>
      <c r="G1817" s="1">
        <f t="shared" si="1398"/>
        <v>4.2230138427329896E-3</v>
      </c>
      <c r="H1817" s="1">
        <f t="shared" si="1398"/>
        <v>2.5327351517006802E-3</v>
      </c>
      <c r="I1817" s="1">
        <f t="shared" si="1398"/>
        <v>4.2067535745055002E-3</v>
      </c>
      <c r="J1817" s="1">
        <f t="shared" si="1398"/>
        <v>2.0606449956713799E-3</v>
      </c>
      <c r="K1817" s="1">
        <f t="shared" si="1398"/>
        <v>4.7465338964891302E-3</v>
      </c>
      <c r="L1817" s="1">
        <f t="shared" si="1398"/>
        <v>2.18414856582545E-2</v>
      </c>
      <c r="M1817" s="1">
        <f t="shared" si="1398"/>
        <v>2.3725886435023401E-3</v>
      </c>
      <c r="N1817" s="1">
        <f t="shared" si="1398"/>
        <v>7.04232338743499E-3</v>
      </c>
      <c r="O1817" s="1">
        <f t="shared" si="1398"/>
        <v>6.6237362196569704E-3</v>
      </c>
      <c r="P1817" s="1">
        <f t="shared" si="1398"/>
        <v>1.0524245924831799E-2</v>
      </c>
      <c r="Q1817" s="1">
        <f t="shared" si="1398"/>
        <v>7.3374530604118004E-3</v>
      </c>
      <c r="R1817" s="1">
        <f t="shared" si="1398"/>
        <v>6.1560926533697604E-3</v>
      </c>
      <c r="S1817" s="1">
        <f t="shared" si="1398"/>
        <v>2.10216878283541E-3</v>
      </c>
      <c r="T1817" s="1">
        <f t="shared" si="1398"/>
        <v>8.3542695141762095E-3</v>
      </c>
      <c r="U1817" s="1">
        <f t="shared" si="1398"/>
        <v>8.91116753686301E-3</v>
      </c>
      <c r="V1817" s="1">
        <f t="shared" si="1398"/>
        <v>6.8645890155596204E-3</v>
      </c>
      <c r="W1817" s="1">
        <f t="shared" si="1347"/>
        <v>0.13595574265139601</v>
      </c>
    </row>
    <row r="1818" spans="1:23">
      <c r="A1818" s="1" t="s">
        <v>51</v>
      </c>
      <c r="B1818" s="1">
        <v>14</v>
      </c>
      <c r="C1818" s="1" t="s">
        <v>38</v>
      </c>
      <c r="D1818" s="1">
        <f t="shared" ref="D1818:V1818" si="1399">D$1634*D594</f>
        <v>1.01857443939167E-2</v>
      </c>
      <c r="E1818" s="1">
        <f t="shared" si="1399"/>
        <v>1.52654506214052E-2</v>
      </c>
      <c r="F1818" s="1">
        <f t="shared" si="1399"/>
        <v>6.2867464352606203E-3</v>
      </c>
      <c r="G1818" s="1">
        <f t="shared" si="1399"/>
        <v>4.5374464839072603E-3</v>
      </c>
      <c r="H1818" s="1">
        <f t="shared" si="1399"/>
        <v>2.6583019881004102E-3</v>
      </c>
      <c r="I1818" s="1">
        <f t="shared" si="1399"/>
        <v>3.9180289098397101E-3</v>
      </c>
      <c r="J1818" s="1">
        <f t="shared" si="1399"/>
        <v>2.2965450693539298E-3</v>
      </c>
      <c r="K1818" s="1">
        <f t="shared" si="1399"/>
        <v>5.0921374489833002E-3</v>
      </c>
      <c r="L1818" s="1">
        <f t="shared" si="1399"/>
        <v>2.18414856582545E-2</v>
      </c>
      <c r="M1818" s="1">
        <f t="shared" si="1399"/>
        <v>3.1276821036244299E-3</v>
      </c>
      <c r="N1818" s="1">
        <f t="shared" si="1399"/>
        <v>5.5810057050378701E-3</v>
      </c>
      <c r="O1818" s="1">
        <f t="shared" si="1399"/>
        <v>6.6543812538337899E-3</v>
      </c>
      <c r="P1818" s="1">
        <f t="shared" si="1399"/>
        <v>1.1187203992444401E-2</v>
      </c>
      <c r="Q1818" s="1">
        <f t="shared" si="1399"/>
        <v>1.0304808135973601E-2</v>
      </c>
      <c r="R1818" s="1">
        <f t="shared" si="1399"/>
        <v>7.8884165450445499E-3</v>
      </c>
      <c r="S1818" s="1">
        <f t="shared" si="1399"/>
        <v>1.89408928466182E-3</v>
      </c>
      <c r="T1818" s="1">
        <f t="shared" si="1399"/>
        <v>8.6511415767046608E-3</v>
      </c>
      <c r="U1818" s="1">
        <f t="shared" si="1399"/>
        <v>9.8109743286303799E-3</v>
      </c>
      <c r="V1818" s="1">
        <f t="shared" si="1399"/>
        <v>8.5868078314084596E-3</v>
      </c>
      <c r="W1818" s="1">
        <f t="shared" si="1347"/>
        <v>0.145768397766386</v>
      </c>
    </row>
    <row r="1819" spans="1:23">
      <c r="A1819" s="1" t="s">
        <v>52</v>
      </c>
      <c r="B1819" s="1">
        <v>15</v>
      </c>
      <c r="C1819" s="1" t="s">
        <v>25</v>
      </c>
      <c r="D1819" s="1">
        <f t="shared" ref="D1819:V1819" si="1400">D$1634*D595</f>
        <v>1.79336355766312E-3</v>
      </c>
      <c r="E1819" s="1">
        <f t="shared" si="1400"/>
        <v>2.8226494546996299E-3</v>
      </c>
      <c r="F1819" s="1">
        <f t="shared" si="1400"/>
        <v>1.0263830601241501E-2</v>
      </c>
      <c r="G1819" s="1">
        <f t="shared" si="1400"/>
        <v>5.0771065300273003E-3</v>
      </c>
      <c r="H1819" s="1">
        <f t="shared" si="1400"/>
        <v>2.2746974591771902E-3</v>
      </c>
      <c r="I1819" s="1">
        <f t="shared" si="1400"/>
        <v>3.3379388061361898E-3</v>
      </c>
      <c r="J1819" s="1">
        <f t="shared" si="1400"/>
        <v>9.7916270769008709E-4</v>
      </c>
      <c r="K1819" s="1">
        <f t="shared" si="1400"/>
        <v>2.0405316131304899E-3</v>
      </c>
      <c r="L1819" s="1">
        <f t="shared" si="1400"/>
        <v>5.6441989474175103E-3</v>
      </c>
      <c r="M1819" s="1">
        <f t="shared" si="1400"/>
        <v>3.8087288689505E-4</v>
      </c>
      <c r="N1819" s="1">
        <f t="shared" si="1400"/>
        <v>5.4623143388546304E-3</v>
      </c>
      <c r="O1819" s="1">
        <f t="shared" si="1400"/>
        <v>7.9090930305073092E-3</v>
      </c>
      <c r="P1819" s="1">
        <f t="shared" si="1400"/>
        <v>6.3535852574211405E-4</v>
      </c>
      <c r="Q1819" s="1">
        <f t="shared" si="1400"/>
        <v>2.2926402245770699E-3</v>
      </c>
      <c r="R1819" s="1">
        <f t="shared" si="1400"/>
        <v>4.3275834231927398E-3</v>
      </c>
      <c r="S1819" s="1">
        <f t="shared" si="1400"/>
        <v>2.2773495147383601E-3</v>
      </c>
      <c r="T1819" s="1">
        <f t="shared" si="1400"/>
        <v>1.0294023218155901E-2</v>
      </c>
      <c r="U1819" s="1">
        <f t="shared" si="1400"/>
        <v>1.50631455969751E-2</v>
      </c>
      <c r="V1819" s="1">
        <f t="shared" si="1400"/>
        <v>6.8617541051603601E-4</v>
      </c>
      <c r="W1819" s="1">
        <f t="shared" si="1347"/>
        <v>8.3562035847337304E-2</v>
      </c>
    </row>
    <row r="1820" spans="1:23">
      <c r="A1820" s="1" t="s">
        <v>52</v>
      </c>
      <c r="B1820" s="1">
        <v>15</v>
      </c>
      <c r="C1820" s="1" t="s">
        <v>27</v>
      </c>
      <c r="D1820" s="1">
        <f t="shared" ref="D1820:V1820" si="1401">D$1634*D596</f>
        <v>2.5311328414018598E-3</v>
      </c>
      <c r="E1820" s="1">
        <f t="shared" si="1401"/>
        <v>3.5864455277329001E-3</v>
      </c>
      <c r="F1820" s="1">
        <f t="shared" si="1401"/>
        <v>1.0536094783328301E-2</v>
      </c>
      <c r="G1820" s="1">
        <f t="shared" si="1401"/>
        <v>5.0138404050425302E-3</v>
      </c>
      <c r="H1820" s="1">
        <f t="shared" si="1401"/>
        <v>2.6111700751544299E-3</v>
      </c>
      <c r="I1820" s="1">
        <f t="shared" si="1401"/>
        <v>4.0940805346359197E-3</v>
      </c>
      <c r="J1820" s="1">
        <f t="shared" si="1401"/>
        <v>1.32119490782337E-3</v>
      </c>
      <c r="K1820" s="1">
        <f t="shared" si="1401"/>
        <v>2.4504762525251801E-3</v>
      </c>
      <c r="L1820" s="1">
        <f t="shared" si="1401"/>
        <v>6.4086440085683802E-3</v>
      </c>
      <c r="M1820" s="1">
        <f t="shared" si="1401"/>
        <v>4.5966877024015501E-4</v>
      </c>
      <c r="N1820" s="1">
        <f t="shared" si="1401"/>
        <v>7.0112552712083397E-3</v>
      </c>
      <c r="O1820" s="1">
        <f t="shared" si="1401"/>
        <v>9.2834216269040305E-3</v>
      </c>
      <c r="P1820" s="1">
        <f t="shared" si="1401"/>
        <v>2.3937623273929298E-3</v>
      </c>
      <c r="Q1820" s="1">
        <f t="shared" si="1401"/>
        <v>2.7458467827808802E-3</v>
      </c>
      <c r="R1820" s="1">
        <f t="shared" si="1401"/>
        <v>5.2939664248962898E-3</v>
      </c>
      <c r="S1820" s="1">
        <f t="shared" si="1401"/>
        <v>2.62771097854427E-3</v>
      </c>
      <c r="T1820" s="1">
        <f t="shared" si="1401"/>
        <v>1.1364427235687201E-2</v>
      </c>
      <c r="U1820" s="1">
        <f t="shared" si="1401"/>
        <v>1.8357244202343598E-2</v>
      </c>
      <c r="V1820" s="1">
        <f t="shared" si="1401"/>
        <v>9.2349704763553496E-4</v>
      </c>
      <c r="W1820" s="1">
        <f t="shared" si="1347"/>
        <v>9.9013880003846103E-2</v>
      </c>
    </row>
    <row r="1821" spans="1:23">
      <c r="A1821" s="1" t="s">
        <v>52</v>
      </c>
      <c r="B1821" s="1">
        <v>15</v>
      </c>
      <c r="C1821" s="1" t="s">
        <v>28</v>
      </c>
      <c r="D1821" s="1">
        <f t="shared" ref="D1821:V1821" si="1402">D$1634*D597</f>
        <v>3.2718526269706798E-3</v>
      </c>
      <c r="E1821" s="1">
        <f t="shared" si="1402"/>
        <v>3.9417043967978696E-3</v>
      </c>
      <c r="F1821" s="1">
        <f t="shared" si="1402"/>
        <v>1.0847156950505799E-2</v>
      </c>
      <c r="G1821" s="1">
        <f t="shared" si="1402"/>
        <v>4.9822073425501504E-3</v>
      </c>
      <c r="H1821" s="1">
        <f t="shared" si="1402"/>
        <v>4.7810884144126901E-3</v>
      </c>
      <c r="I1821" s="1">
        <f t="shared" si="1402"/>
        <v>3.80271509559819E-2</v>
      </c>
      <c r="J1821" s="1">
        <f t="shared" si="1402"/>
        <v>2.0670716732397601E-3</v>
      </c>
      <c r="K1821" s="1">
        <f t="shared" si="1402"/>
        <v>3.0865338544559498E-3</v>
      </c>
      <c r="L1821" s="1">
        <f t="shared" si="1402"/>
        <v>3.44589913000632E-3</v>
      </c>
      <c r="M1821" s="1">
        <f t="shared" si="1402"/>
        <v>2.5749827529866999E-3</v>
      </c>
      <c r="N1821" s="1">
        <f t="shared" si="1402"/>
        <v>7.1489223730509697E-3</v>
      </c>
      <c r="O1821" s="1">
        <f t="shared" si="1402"/>
        <v>1.12027837202993E-2</v>
      </c>
      <c r="P1821" s="1">
        <f t="shared" si="1402"/>
        <v>4.0710746915889702E-3</v>
      </c>
      <c r="Q1821" s="1">
        <f t="shared" si="1402"/>
        <v>3.2778715402906602E-3</v>
      </c>
      <c r="R1821" s="1">
        <f t="shared" si="1402"/>
        <v>6.47607741021476E-3</v>
      </c>
      <c r="S1821" s="1">
        <f t="shared" si="1402"/>
        <v>2.97807244235017E-3</v>
      </c>
      <c r="T1821" s="1">
        <f t="shared" si="1402"/>
        <v>1.2543237094668499E-2</v>
      </c>
      <c r="U1821" s="1">
        <f t="shared" si="1402"/>
        <v>2.1341826853353899E-2</v>
      </c>
      <c r="V1821" s="1">
        <f t="shared" si="1402"/>
        <v>1.17406624330165E-3</v>
      </c>
      <c r="W1821" s="1">
        <f t="shared" si="1347"/>
        <v>0.14723958046702701</v>
      </c>
    </row>
    <row r="1822" spans="1:23">
      <c r="A1822" s="1" t="s">
        <v>52</v>
      </c>
      <c r="B1822" s="1">
        <v>15</v>
      </c>
      <c r="C1822" s="1" t="s">
        <v>29</v>
      </c>
      <c r="D1822" s="1">
        <f t="shared" ref="D1822:V1822" si="1403">D$1634*D598</f>
        <v>4.0314008572707701E-3</v>
      </c>
      <c r="E1822" s="1">
        <f t="shared" si="1403"/>
        <v>4.1242976634256398E-3</v>
      </c>
      <c r="F1822" s="1">
        <f t="shared" si="1403"/>
        <v>1.12347395193467E-2</v>
      </c>
      <c r="G1822" s="1">
        <f t="shared" si="1403"/>
        <v>5.3776206237049302E-3</v>
      </c>
      <c r="H1822" s="1">
        <f t="shared" si="1403"/>
        <v>5.6056528581841202E-3</v>
      </c>
      <c r="I1822" s="1">
        <f t="shared" si="1403"/>
        <v>2.67404812902967E-2</v>
      </c>
      <c r="J1822" s="1">
        <f t="shared" si="1403"/>
        <v>2.6488102056811801E-3</v>
      </c>
      <c r="K1822" s="1">
        <f t="shared" si="1403"/>
        <v>3.3512514691323302E-3</v>
      </c>
      <c r="L1822" s="1">
        <f t="shared" si="1403"/>
        <v>5.7146083609445602E-3</v>
      </c>
      <c r="M1822" s="1">
        <f t="shared" si="1403"/>
        <v>2.5218733753373601E-3</v>
      </c>
      <c r="N1822" s="1">
        <f t="shared" si="1403"/>
        <v>6.7621522315228196E-3</v>
      </c>
      <c r="O1822" s="1">
        <f t="shared" si="1403"/>
        <v>1.1452063727082001E-2</v>
      </c>
      <c r="P1822" s="1">
        <f t="shared" si="1403"/>
        <v>4.71354650131834E-3</v>
      </c>
      <c r="Q1822" s="1">
        <f t="shared" si="1403"/>
        <v>3.9024227328821599E-3</v>
      </c>
      <c r="R1822" s="1">
        <f t="shared" si="1403"/>
        <v>7.9220744994889392E-3</v>
      </c>
      <c r="S1822" s="1">
        <f t="shared" si="1403"/>
        <v>3.3284339061560699E-3</v>
      </c>
      <c r="T1822" s="1">
        <f t="shared" si="1403"/>
        <v>1.34975046902528E-2</v>
      </c>
      <c r="U1822" s="1">
        <f t="shared" si="1403"/>
        <v>2.3830283385977698E-2</v>
      </c>
      <c r="V1822" s="1">
        <f t="shared" si="1403"/>
        <v>1.67599850005764E-3</v>
      </c>
      <c r="W1822" s="1">
        <f t="shared" si="1347"/>
        <v>0.14843521639806301</v>
      </c>
    </row>
    <row r="1823" spans="1:23">
      <c r="A1823" s="1" t="s">
        <v>52</v>
      </c>
      <c r="B1823" s="1">
        <v>15</v>
      </c>
      <c r="C1823" s="1" t="s">
        <v>30</v>
      </c>
      <c r="D1823" s="1">
        <f t="shared" ref="D1823:V1823" si="1404">D$1634*D599</f>
        <v>6.0086570360471199E-3</v>
      </c>
      <c r="E1823" s="1">
        <f t="shared" si="1404"/>
        <v>5.7674102403471404E-3</v>
      </c>
      <c r="F1823" s="1">
        <f t="shared" si="1404"/>
        <v>1.1376210693753001E-2</v>
      </c>
      <c r="G1823" s="1">
        <f t="shared" si="1404"/>
        <v>5.6623181861363602E-3</v>
      </c>
      <c r="H1823" s="1">
        <f t="shared" si="1404"/>
        <v>3.4730320536234399E-3</v>
      </c>
      <c r="I1823" s="1">
        <f t="shared" si="1404"/>
        <v>1.75092143441073E-2</v>
      </c>
      <c r="J1823" s="1">
        <f t="shared" si="1404"/>
        <v>3.6389319312772899E-3</v>
      </c>
      <c r="K1823" s="1">
        <f t="shared" si="1404"/>
        <v>3.7005316551636802E-3</v>
      </c>
      <c r="L1823" s="1">
        <f t="shared" si="1404"/>
        <v>8.8327395314283901E-3</v>
      </c>
      <c r="M1823" s="1">
        <f t="shared" si="1404"/>
        <v>2.7761919599978099E-3</v>
      </c>
      <c r="N1823" s="1">
        <f t="shared" si="1404"/>
        <v>9.1139342152304192E-3</v>
      </c>
      <c r="O1823" s="1">
        <f t="shared" si="1404"/>
        <v>1.39528864335728E-2</v>
      </c>
      <c r="P1823" s="1">
        <f t="shared" si="1404"/>
        <v>5.8169591134221996E-3</v>
      </c>
      <c r="Q1823" s="1">
        <f t="shared" si="1404"/>
        <v>4.8392487609636801E-3</v>
      </c>
      <c r="R1823" s="1">
        <f t="shared" si="1404"/>
        <v>9.4345577854190992E-3</v>
      </c>
      <c r="S1823" s="1">
        <f t="shared" si="1404"/>
        <v>3.4160242721075502E-3</v>
      </c>
      <c r="T1823" s="1">
        <f t="shared" si="1404"/>
        <v>1.4763424270464899E-2</v>
      </c>
      <c r="U1823" s="1">
        <f t="shared" si="1404"/>
        <v>2.6186653853802099E-2</v>
      </c>
      <c r="V1823" s="1">
        <f t="shared" si="1404"/>
        <v>2.75987672848766E-3</v>
      </c>
      <c r="W1823" s="1">
        <f t="shared" si="1347"/>
        <v>0.159028803065352</v>
      </c>
    </row>
    <row r="1824" spans="1:23">
      <c r="A1824" s="1" t="s">
        <v>52</v>
      </c>
      <c r="B1824" s="1">
        <v>15</v>
      </c>
      <c r="C1824" s="1" t="s">
        <v>31</v>
      </c>
      <c r="D1824" s="1">
        <f t="shared" ref="D1824:V1824" si="1405">D$1634*D600</f>
        <v>7.2031576803213903E-3</v>
      </c>
      <c r="E1824" s="1">
        <f t="shared" si="1405"/>
        <v>7.0892345619092698E-3</v>
      </c>
      <c r="F1824" s="1">
        <f t="shared" si="1405"/>
        <v>1.2052074694769399E-2</v>
      </c>
      <c r="G1824" s="1">
        <f t="shared" si="1405"/>
        <v>6.0419149360449497E-3</v>
      </c>
      <c r="H1824" s="1">
        <f t="shared" si="1405"/>
        <v>3.99205360751787E-3</v>
      </c>
      <c r="I1824" s="1">
        <f t="shared" si="1405"/>
        <v>1.51122714725069E-2</v>
      </c>
      <c r="J1824" s="1">
        <f t="shared" si="1405"/>
        <v>1.5418376555587901E-3</v>
      </c>
      <c r="K1824" s="1">
        <f t="shared" si="1405"/>
        <v>4.08290154302957E-3</v>
      </c>
      <c r="L1824" s="1">
        <f t="shared" si="1405"/>
        <v>1.34856571790414E-2</v>
      </c>
      <c r="M1824" s="1">
        <f t="shared" si="1405"/>
        <v>3.1325899936770801E-3</v>
      </c>
      <c r="N1824" s="1">
        <f t="shared" si="1405"/>
        <v>9.1131900687339805E-3</v>
      </c>
      <c r="O1824" s="1">
        <f t="shared" si="1405"/>
        <v>1.53760736221948E-2</v>
      </c>
      <c r="P1824" s="1">
        <f t="shared" si="1405"/>
        <v>6.1558359625752896E-3</v>
      </c>
      <c r="Q1824" s="1">
        <f t="shared" si="1405"/>
        <v>7.4155221551176096E-3</v>
      </c>
      <c r="R1824" s="1">
        <f t="shared" si="1405"/>
        <v>1.5580597010692801E-2</v>
      </c>
      <c r="S1824" s="1">
        <f t="shared" si="1405"/>
        <v>3.4160242721075502E-3</v>
      </c>
      <c r="T1824" s="1">
        <f t="shared" si="1405"/>
        <v>1.58137761692362E-2</v>
      </c>
      <c r="U1824" s="1">
        <f t="shared" si="1405"/>
        <v>2.8685109748988601E-2</v>
      </c>
      <c r="V1824" s="1">
        <f t="shared" si="1405"/>
        <v>4.5365120963532096E-3</v>
      </c>
      <c r="W1824" s="1">
        <f t="shared" si="1347"/>
        <v>0.17982633443037699</v>
      </c>
    </row>
    <row r="1825" spans="1:23">
      <c r="A1825" s="1" t="s">
        <v>52</v>
      </c>
      <c r="B1825" s="1">
        <v>15</v>
      </c>
      <c r="C1825" s="1" t="s">
        <v>32</v>
      </c>
      <c r="D1825" s="1">
        <f t="shared" ref="D1825:V1825" si="1406">D$1634*D601</f>
        <v>8.8697509827319106E-3</v>
      </c>
      <c r="E1825" s="1">
        <f t="shared" si="1406"/>
        <v>7.8394620957271208E-3</v>
      </c>
      <c r="F1825" s="1">
        <f t="shared" si="1406"/>
        <v>1.26552651472894E-2</v>
      </c>
      <c r="G1825" s="1">
        <f t="shared" si="1406"/>
        <v>6.2949794359839998E-3</v>
      </c>
      <c r="H1825" s="1">
        <f t="shared" si="1406"/>
        <v>4.4850408294146299E-3</v>
      </c>
      <c r="I1825" s="1">
        <f t="shared" si="1406"/>
        <v>1.04979583865982E-2</v>
      </c>
      <c r="J1825" s="1">
        <f t="shared" si="1406"/>
        <v>4.6749324316018902E-3</v>
      </c>
      <c r="K1825" s="1">
        <f t="shared" si="1406"/>
        <v>4.3512957912431299E-3</v>
      </c>
      <c r="L1825" s="1">
        <f t="shared" si="1406"/>
        <v>1.8473973363012298E-2</v>
      </c>
      <c r="M1825" s="1">
        <f t="shared" si="1406"/>
        <v>3.4759399200817E-3</v>
      </c>
      <c r="N1825" s="1">
        <f t="shared" si="1406"/>
        <v>9.3391315487175892E-3</v>
      </c>
      <c r="O1825" s="1">
        <f t="shared" si="1406"/>
        <v>1.4794107076931301E-2</v>
      </c>
      <c r="P1825" s="1">
        <f t="shared" si="1406"/>
        <v>7.2794503012029704E-3</v>
      </c>
      <c r="Q1825" s="1">
        <f t="shared" si="1406"/>
        <v>6.7129021257614097E-3</v>
      </c>
      <c r="R1825" s="1">
        <f t="shared" si="1406"/>
        <v>2.1887023825411901E-2</v>
      </c>
      <c r="S1825" s="1">
        <f t="shared" si="1406"/>
        <v>3.3284339061560699E-3</v>
      </c>
      <c r="T1825" s="1">
        <f t="shared" si="1406"/>
        <v>1.7071757835374901E-2</v>
      </c>
      <c r="U1825" s="1">
        <f t="shared" si="1406"/>
        <v>3.16994147550613E-2</v>
      </c>
      <c r="V1825" s="1">
        <f t="shared" si="1406"/>
        <v>5.7033886719880297E-3</v>
      </c>
      <c r="W1825" s="1">
        <f t="shared" si="1347"/>
        <v>0.19943420843029</v>
      </c>
    </row>
    <row r="1826" spans="1:23">
      <c r="A1826" s="1" t="s">
        <v>52</v>
      </c>
      <c r="B1826" s="1">
        <v>15</v>
      </c>
      <c r="C1826" s="1" t="s">
        <v>33</v>
      </c>
      <c r="D1826" s="1">
        <f t="shared" ref="D1826:V1826" si="1407">D$1634*D602</f>
        <v>1.0159600938384699E-2</v>
      </c>
      <c r="E1826" s="1">
        <f t="shared" si="1407"/>
        <v>8.8622058553890302E-3</v>
      </c>
      <c r="F1826" s="1">
        <f t="shared" si="1407"/>
        <v>1.22482835859032E-2</v>
      </c>
      <c r="G1826" s="1">
        <f t="shared" si="1407"/>
        <v>5.61486859239779E-3</v>
      </c>
      <c r="H1826" s="1">
        <f t="shared" si="1407"/>
        <v>4.6961338318009804E-3</v>
      </c>
      <c r="I1826" s="1">
        <f t="shared" si="1407"/>
        <v>1.33156646414615E-2</v>
      </c>
      <c r="J1826" s="1">
        <f t="shared" si="1407"/>
        <v>1.5331010290046999E-2</v>
      </c>
      <c r="K1826" s="1">
        <f t="shared" si="1407"/>
        <v>4.8862459709016698E-3</v>
      </c>
      <c r="L1826" s="1">
        <f t="shared" si="1407"/>
        <v>2.0317451357575299E-2</v>
      </c>
      <c r="M1826" s="1">
        <f t="shared" si="1407"/>
        <v>3.5152142608811401E-3</v>
      </c>
      <c r="N1826" s="1">
        <f t="shared" si="1407"/>
        <v>1.2302694970816401E-2</v>
      </c>
      <c r="O1826" s="1">
        <f t="shared" si="1407"/>
        <v>1.67257560944069E-2</v>
      </c>
      <c r="P1826" s="1">
        <f t="shared" si="1407"/>
        <v>8.1065829632416299E-3</v>
      </c>
      <c r="Q1826" s="1">
        <f t="shared" si="1407"/>
        <v>1.02260014066445E-2</v>
      </c>
      <c r="R1826" s="1">
        <f t="shared" si="1407"/>
        <v>2.5194321409181399E-2</v>
      </c>
      <c r="S1826" s="1">
        <f t="shared" si="1407"/>
        <v>3.3284339061560699E-3</v>
      </c>
      <c r="T1826" s="1">
        <f t="shared" si="1407"/>
        <v>1.8114053343743299E-2</v>
      </c>
      <c r="U1826" s="1">
        <f t="shared" si="1407"/>
        <v>2.8755948704369198E-2</v>
      </c>
      <c r="V1826" s="1">
        <f t="shared" si="1407"/>
        <v>8.2387251852454307E-3</v>
      </c>
      <c r="W1826" s="1">
        <f t="shared" si="1347"/>
        <v>0.22993919730854701</v>
      </c>
    </row>
    <row r="1827" spans="1:23">
      <c r="A1827" s="1" t="s">
        <v>52</v>
      </c>
      <c r="B1827" s="1">
        <v>15</v>
      </c>
      <c r="C1827" s="1" t="s">
        <v>34</v>
      </c>
      <c r="D1827" s="1">
        <f t="shared" ref="D1827:V1827" si="1408">D$1634*D603</f>
        <v>1.1248187527444199E-2</v>
      </c>
      <c r="E1827" s="1">
        <f t="shared" si="1408"/>
        <v>9.9115647027749002E-3</v>
      </c>
      <c r="F1827" s="1">
        <f t="shared" si="1408"/>
        <v>1.2351964515091299E-2</v>
      </c>
      <c r="G1827" s="1">
        <f t="shared" si="1408"/>
        <v>5.8679330923368496E-3</v>
      </c>
      <c r="H1827" s="1">
        <f t="shared" si="1408"/>
        <v>5.2203567140156797E-3</v>
      </c>
      <c r="I1827" s="1">
        <f t="shared" si="1408"/>
        <v>1.5573526729473E-2</v>
      </c>
      <c r="J1827" s="1">
        <f t="shared" si="1408"/>
        <v>2.5774712295619801E-2</v>
      </c>
      <c r="K1827" s="1">
        <f t="shared" si="1408"/>
        <v>5.0608860639173399E-3</v>
      </c>
      <c r="L1827" s="1">
        <f t="shared" si="1408"/>
        <v>2.8052081513502899E-2</v>
      </c>
      <c r="M1827" s="1">
        <f t="shared" si="1408"/>
        <v>3.59202977865446E-3</v>
      </c>
      <c r="N1827" s="1">
        <f t="shared" si="1408"/>
        <v>1.3614160152491599E-2</v>
      </c>
      <c r="O1827" s="1">
        <f t="shared" si="1408"/>
        <v>1.9011557629491901E-2</v>
      </c>
      <c r="P1827" s="1">
        <f t="shared" si="1408"/>
        <v>8.8529087191850098E-3</v>
      </c>
      <c r="Q1827" s="1">
        <f t="shared" si="1408"/>
        <v>9.4453120904699692E-3</v>
      </c>
      <c r="R1827" s="1">
        <f t="shared" si="1408"/>
        <v>2.0294819379257499E-2</v>
      </c>
      <c r="S1827" s="1">
        <f t="shared" si="1408"/>
        <v>3.2408435402046E-3</v>
      </c>
      <c r="T1827" s="1">
        <f t="shared" si="1408"/>
        <v>1.92173937808627E-2</v>
      </c>
      <c r="U1827" s="1">
        <f t="shared" si="1408"/>
        <v>2.4548005272686801E-2</v>
      </c>
      <c r="V1827" s="1">
        <f t="shared" si="1408"/>
        <v>1.08845059156433E-2</v>
      </c>
      <c r="W1827" s="1">
        <f t="shared" si="1347"/>
        <v>0.25176274941312399</v>
      </c>
    </row>
    <row r="1828" spans="1:23">
      <c r="A1828" s="1" t="s">
        <v>52</v>
      </c>
      <c r="B1828" s="1">
        <v>15</v>
      </c>
      <c r="C1828" s="1" t="s">
        <v>35</v>
      </c>
      <c r="D1828" s="1">
        <f t="shared" ref="D1828:V1828" si="1409">D$1634*D604</f>
        <v>1.0880286476408801E-2</v>
      </c>
      <c r="E1828" s="1">
        <f t="shared" si="1409"/>
        <v>1.07693262929047E-2</v>
      </c>
      <c r="F1828" s="1">
        <f t="shared" si="1409"/>
        <v>1.25612643347609E-2</v>
      </c>
      <c r="G1828" s="1">
        <f t="shared" si="1409"/>
        <v>6.0893645297835199E-3</v>
      </c>
      <c r="H1828" s="1">
        <f t="shared" si="1409"/>
        <v>5.3490482776573801E-3</v>
      </c>
      <c r="I1828" s="1">
        <f t="shared" si="1409"/>
        <v>1.59854875314961E-2</v>
      </c>
      <c r="J1828" s="1">
        <f t="shared" si="1409"/>
        <v>3.25372589048488E-2</v>
      </c>
      <c r="K1828" s="1">
        <f t="shared" si="1409"/>
        <v>5.0912182905990099E-3</v>
      </c>
      <c r="L1828" s="1">
        <f t="shared" si="1409"/>
        <v>3.6522368645247702E-2</v>
      </c>
      <c r="M1828" s="1">
        <f t="shared" si="1409"/>
        <v>4.3733516673684003E-3</v>
      </c>
      <c r="N1828" s="1">
        <f t="shared" si="1409"/>
        <v>2.21994713003087E-2</v>
      </c>
      <c r="O1828" s="1">
        <f t="shared" si="1409"/>
        <v>2.4364970451291001E-2</v>
      </c>
      <c r="P1828" s="1">
        <f t="shared" si="1409"/>
        <v>9.4347753493429307E-3</v>
      </c>
      <c r="Q1828" s="1">
        <f t="shared" si="1409"/>
        <v>9.5233812586003504E-3</v>
      </c>
      <c r="R1828" s="1">
        <f t="shared" si="1409"/>
        <v>2.1771696298788501E-2</v>
      </c>
      <c r="S1828" s="1">
        <f t="shared" si="1409"/>
        <v>3.0656628083016498E-3</v>
      </c>
      <c r="T1828" s="1">
        <f t="shared" si="1409"/>
        <v>1.9812855812696602E-2</v>
      </c>
      <c r="U1828" s="1">
        <f t="shared" si="1409"/>
        <v>2.7683859707866E-2</v>
      </c>
      <c r="V1828" s="1">
        <f t="shared" si="1409"/>
        <v>1.5648378052297299E-2</v>
      </c>
      <c r="W1828" s="1">
        <f t="shared" si="1347"/>
        <v>0.29366402599056901</v>
      </c>
    </row>
    <row r="1829" spans="1:23">
      <c r="A1829" s="1" t="s">
        <v>52</v>
      </c>
      <c r="B1829" s="1">
        <v>15</v>
      </c>
      <c r="C1829" s="1" t="s">
        <v>36</v>
      </c>
      <c r="D1829" s="1">
        <f t="shared" ref="D1829:V1829" si="1410">D$1634*D605</f>
        <v>1.13924973814851E-2</v>
      </c>
      <c r="E1829" s="1">
        <f t="shared" si="1410"/>
        <v>1.2251277187343699E-2</v>
      </c>
      <c r="F1829" s="1">
        <f t="shared" si="1410"/>
        <v>1.4013766324042E-2</v>
      </c>
      <c r="G1829" s="1">
        <f t="shared" si="1410"/>
        <v>5.1561891862582504E-3</v>
      </c>
      <c r="H1829" s="1">
        <f t="shared" si="1410"/>
        <v>5.7626641047607103E-3</v>
      </c>
      <c r="I1829" s="1">
        <f t="shared" si="1410"/>
        <v>1.69933830834544E-2</v>
      </c>
      <c r="J1829" s="1">
        <f t="shared" si="1410"/>
        <v>2.20713302999806E-3</v>
      </c>
      <c r="K1829" s="1">
        <f t="shared" si="1410"/>
        <v>5.3825914984198999E-3</v>
      </c>
      <c r="L1829" s="1">
        <f t="shared" si="1410"/>
        <v>4.5148735757717502E-2</v>
      </c>
      <c r="M1829" s="1">
        <f t="shared" si="1410"/>
        <v>4.7003510310072204E-3</v>
      </c>
      <c r="N1829" s="1">
        <f t="shared" si="1410"/>
        <v>3.0669718796112799E-2</v>
      </c>
      <c r="O1829" s="1">
        <f t="shared" si="1410"/>
        <v>2.66915356639131E-2</v>
      </c>
      <c r="P1829" s="1">
        <f t="shared" si="1410"/>
        <v>1.0021763543971701E-2</v>
      </c>
      <c r="Q1829" s="1">
        <f t="shared" si="1410"/>
        <v>1.1240896824921E-2</v>
      </c>
      <c r="R1829" s="1">
        <f t="shared" si="1410"/>
        <v>2.7011348572310301E-2</v>
      </c>
      <c r="S1829" s="1">
        <f t="shared" si="1410"/>
        <v>2.8028917104472202E-3</v>
      </c>
      <c r="T1829" s="1">
        <f t="shared" si="1410"/>
        <v>2.26006927019878E-2</v>
      </c>
      <c r="U1829" s="1">
        <f t="shared" si="1410"/>
        <v>3.1733104821505501E-2</v>
      </c>
      <c r="V1829" s="1">
        <f t="shared" si="1410"/>
        <v>2.11021637439236E-2</v>
      </c>
      <c r="W1829" s="1">
        <f t="shared" si="1347"/>
        <v>0.30688270496358</v>
      </c>
    </row>
    <row r="1830" spans="1:23">
      <c r="A1830" s="1" t="s">
        <v>52</v>
      </c>
      <c r="B1830" s="1">
        <v>15</v>
      </c>
      <c r="C1830" s="1" t="s">
        <v>37</v>
      </c>
      <c r="D1830" s="1">
        <f t="shared" ref="D1830:V1830" si="1411">D$1634*D606</f>
        <v>1.21447353115732E-2</v>
      </c>
      <c r="E1830" s="1">
        <f t="shared" si="1411"/>
        <v>1.3688856393831E-2</v>
      </c>
      <c r="F1830" s="1">
        <f t="shared" si="1411"/>
        <v>1.4013766324042E-2</v>
      </c>
      <c r="G1830" s="1">
        <f t="shared" si="1411"/>
        <v>5.4883363424282601E-3</v>
      </c>
      <c r="H1830" s="1">
        <f t="shared" si="1411"/>
        <v>6.2160074328268498E-3</v>
      </c>
      <c r="I1830" s="1">
        <f t="shared" si="1411"/>
        <v>1.5205578833648901E-2</v>
      </c>
      <c r="J1830" s="1">
        <f t="shared" si="1411"/>
        <v>2.6156233749279798E-3</v>
      </c>
      <c r="K1830" s="1">
        <f t="shared" si="1411"/>
        <v>5.7989702465046297E-3</v>
      </c>
      <c r="L1830" s="1">
        <f t="shared" si="1411"/>
        <v>5.0714894714772502E-2</v>
      </c>
      <c r="M1830" s="1">
        <f t="shared" si="1411"/>
        <v>4.4114268975109002E-3</v>
      </c>
      <c r="N1830" s="1">
        <f t="shared" si="1411"/>
        <v>3.1827982817832001E-2</v>
      </c>
      <c r="O1830" s="1">
        <f t="shared" si="1411"/>
        <v>2.94861604079718E-2</v>
      </c>
      <c r="P1830" s="1">
        <f t="shared" si="1411"/>
        <v>1.0630376121921701E-2</v>
      </c>
      <c r="Q1830" s="1">
        <f t="shared" si="1411"/>
        <v>9.67951943250683E-3</v>
      </c>
      <c r="R1830" s="1">
        <f t="shared" si="1411"/>
        <v>3.8226264280682397E-2</v>
      </c>
      <c r="S1830" s="1">
        <f t="shared" si="1411"/>
        <v>2.5401206125927902E-3</v>
      </c>
      <c r="T1830" s="1">
        <f t="shared" si="1411"/>
        <v>2.39140620521461E-2</v>
      </c>
      <c r="U1830" s="1">
        <f t="shared" si="1411"/>
        <v>3.5045186870898803E-2</v>
      </c>
      <c r="V1830" s="1">
        <f t="shared" si="1411"/>
        <v>2.1758148131810599E-2</v>
      </c>
      <c r="W1830" s="1">
        <f t="shared" ref="W1830:W1893" si="1412">SUM(D1830:V1830)</f>
        <v>0.33340601660042901</v>
      </c>
    </row>
    <row r="1831" spans="1:23">
      <c r="A1831" s="1" t="s">
        <v>52</v>
      </c>
      <c r="B1831" s="1">
        <v>15</v>
      </c>
      <c r="C1831" s="1" t="s">
        <v>38</v>
      </c>
      <c r="D1831" s="1">
        <f t="shared" ref="D1831:V1831" si="1413">D$1634*D607</f>
        <v>1.2605798731149099E-2</v>
      </c>
      <c r="E1831" s="1">
        <f t="shared" si="1413"/>
        <v>1.4883000241688499E-2</v>
      </c>
      <c r="F1831" s="1">
        <f t="shared" si="1413"/>
        <v>1.4034134297233899E-2</v>
      </c>
      <c r="G1831" s="1">
        <f t="shared" si="1413"/>
        <v>5.5868733320920301E-3</v>
      </c>
      <c r="H1831" s="1">
        <f t="shared" si="1413"/>
        <v>6.6302687141366404E-3</v>
      </c>
      <c r="I1831" s="1">
        <f t="shared" si="1413"/>
        <v>1.33015805114778E-2</v>
      </c>
      <c r="J1831" s="1">
        <f t="shared" si="1413"/>
        <v>2.79626703788418E-3</v>
      </c>
      <c r="K1831" s="1">
        <f t="shared" si="1413"/>
        <v>6.2392471125809904E-3</v>
      </c>
      <c r="L1831" s="1">
        <f t="shared" si="1413"/>
        <v>5.0714894714772502E-2</v>
      </c>
      <c r="M1831" s="1">
        <f t="shared" si="1413"/>
        <v>4.5044071518324496E-3</v>
      </c>
      <c r="N1831" s="1">
        <f t="shared" si="1413"/>
        <v>2.54313925526886E-2</v>
      </c>
      <c r="O1831" s="1">
        <f t="shared" si="1413"/>
        <v>3.0679003908099699E-2</v>
      </c>
      <c r="P1831" s="1">
        <f t="shared" si="1413"/>
        <v>1.1249516360172801E-2</v>
      </c>
      <c r="Q1831" s="1">
        <f t="shared" si="1413"/>
        <v>1.45645074064362E-2</v>
      </c>
      <c r="R1831" s="1">
        <f t="shared" si="1413"/>
        <v>5.2230362594140899E-2</v>
      </c>
      <c r="S1831" s="1">
        <f t="shared" si="1413"/>
        <v>2.38030822352859E-3</v>
      </c>
      <c r="T1831" s="1">
        <f t="shared" si="1413"/>
        <v>2.51823807780297E-2</v>
      </c>
      <c r="U1831" s="1">
        <f t="shared" si="1413"/>
        <v>3.78965359228009E-2</v>
      </c>
      <c r="V1831" s="1">
        <f t="shared" si="1413"/>
        <v>2.6652873049693899E-2</v>
      </c>
      <c r="W1831" s="1">
        <f t="shared" si="1412"/>
        <v>0.35756335264043998</v>
      </c>
    </row>
    <row r="1832" spans="1:23">
      <c r="A1832" s="1" t="s">
        <v>53</v>
      </c>
      <c r="B1832" s="1">
        <v>16</v>
      </c>
      <c r="C1832" s="1" t="s">
        <v>25</v>
      </c>
      <c r="D1832" s="1">
        <f t="shared" ref="D1832:V1832" si="1414">D$1634*D608</f>
        <v>5.6992411272801895E-4</v>
      </c>
      <c r="E1832" s="1">
        <f t="shared" si="1414"/>
        <v>1.5018918665749201E-3</v>
      </c>
      <c r="F1832" s="1">
        <f t="shared" si="1414"/>
        <v>7.9440909332368498E-3</v>
      </c>
      <c r="G1832" s="1">
        <f t="shared" si="1414"/>
        <v>4.6816932488725196E-3</v>
      </c>
      <c r="H1832" s="1">
        <f t="shared" si="1414"/>
        <v>4.2958186846255401E-3</v>
      </c>
      <c r="I1832" s="1">
        <f t="shared" si="1414"/>
        <v>1.70505998615132E-3</v>
      </c>
      <c r="J1832" s="1">
        <f t="shared" si="1414"/>
        <v>7.5724394483442299E-5</v>
      </c>
      <c r="K1832" s="1">
        <f t="shared" si="1414"/>
        <v>1.6361019240415699E-4</v>
      </c>
      <c r="L1832" s="1">
        <f t="shared" si="1414"/>
        <v>1.8445185277678501E-3</v>
      </c>
      <c r="M1832" s="1">
        <f t="shared" si="1414"/>
        <v>0</v>
      </c>
      <c r="N1832" s="1">
        <f t="shared" si="1414"/>
        <v>1.7801844561245101E-3</v>
      </c>
      <c r="O1832" s="1">
        <f t="shared" si="1414"/>
        <v>2.45059086980947E-3</v>
      </c>
      <c r="P1832" s="1">
        <f t="shared" si="1414"/>
        <v>3.4655919585933502E-4</v>
      </c>
      <c r="Q1832" s="1">
        <f t="shared" si="1414"/>
        <v>7.5780833191585104E-4</v>
      </c>
      <c r="R1832" s="1">
        <f t="shared" si="1414"/>
        <v>1.2073613909976101E-3</v>
      </c>
      <c r="S1832" s="1">
        <f t="shared" si="1414"/>
        <v>2.8028917104472202E-3</v>
      </c>
      <c r="T1832" s="1">
        <f t="shared" si="1414"/>
        <v>6.6428789352183997E-3</v>
      </c>
      <c r="U1832" s="1">
        <f t="shared" si="1414"/>
        <v>4.3298111697755697E-3</v>
      </c>
      <c r="V1832" s="1">
        <f t="shared" si="1414"/>
        <v>3.0673753148016198E-4</v>
      </c>
      <c r="W1832" s="1">
        <f t="shared" si="1412"/>
        <v>4.3407155538472797E-2</v>
      </c>
    </row>
    <row r="1833" spans="1:23">
      <c r="A1833" s="1" t="s">
        <v>53</v>
      </c>
      <c r="B1833" s="1">
        <v>16</v>
      </c>
      <c r="C1833" s="1" t="s">
        <v>27</v>
      </c>
      <c r="D1833" s="1">
        <f t="shared" ref="D1833:V1833" si="1415">D$1634*D609</f>
        <v>1.20807685507208E-3</v>
      </c>
      <c r="E1833" s="1">
        <f t="shared" si="1415"/>
        <v>2.02290541546459E-3</v>
      </c>
      <c r="F1833" s="1">
        <f t="shared" si="1415"/>
        <v>8.0623065721243097E-3</v>
      </c>
      <c r="G1833" s="1">
        <f t="shared" si="1415"/>
        <v>4.8240420300882398E-3</v>
      </c>
      <c r="H1833" s="1">
        <f t="shared" si="1415"/>
        <v>5.3313002521046E-3</v>
      </c>
      <c r="I1833" s="1">
        <f t="shared" si="1415"/>
        <v>1.9726584558415602E-3</v>
      </c>
      <c r="J1833" s="1">
        <f t="shared" si="1415"/>
        <v>4.2066334088611799E-4</v>
      </c>
      <c r="K1833" s="1">
        <f t="shared" si="1415"/>
        <v>8.78715415384123E-4</v>
      </c>
      <c r="L1833" s="1">
        <f t="shared" si="1415"/>
        <v>2.1816512861338498E-3</v>
      </c>
      <c r="M1833" s="1">
        <f t="shared" si="1415"/>
        <v>4.6543102893879999E-5</v>
      </c>
      <c r="N1833" s="1">
        <f t="shared" si="1415"/>
        <v>2.4807983825290399E-3</v>
      </c>
      <c r="O1833" s="1">
        <f t="shared" si="1415"/>
        <v>3.1275281106115599E-3</v>
      </c>
      <c r="P1833" s="1">
        <f t="shared" si="1415"/>
        <v>1.9194485511223899E-3</v>
      </c>
      <c r="Q1833" s="1">
        <f t="shared" si="1415"/>
        <v>1.21685329967305E-3</v>
      </c>
      <c r="R1833" s="1">
        <f t="shared" si="1415"/>
        <v>1.8663401281712299E-3</v>
      </c>
      <c r="S1833" s="1">
        <f t="shared" si="1415"/>
        <v>2.8904820763986901E-3</v>
      </c>
      <c r="T1833" s="1">
        <f t="shared" si="1415"/>
        <v>7.3582982506242003E-3</v>
      </c>
      <c r="U1833" s="1">
        <f t="shared" si="1415"/>
        <v>5.0443134725938598E-3</v>
      </c>
      <c r="V1833" s="1">
        <f t="shared" si="1415"/>
        <v>4.6232384054173701E-4</v>
      </c>
      <c r="W1833" s="1">
        <f t="shared" si="1412"/>
        <v>5.3315248838259097E-2</v>
      </c>
    </row>
    <row r="1834" spans="1:23">
      <c r="A1834" s="1" t="s">
        <v>53</v>
      </c>
      <c r="B1834" s="1">
        <v>16</v>
      </c>
      <c r="C1834" s="1" t="s">
        <v>28</v>
      </c>
      <c r="D1834" s="1">
        <f t="shared" ref="D1834:V1834" si="1416">D$1634*D610</f>
        <v>1.8077477474495499E-3</v>
      </c>
      <c r="E1834" s="1">
        <f t="shared" si="1416"/>
        <v>2.2834449084487701E-3</v>
      </c>
      <c r="F1834" s="1">
        <f t="shared" si="1416"/>
        <v>8.4670497882168398E-3</v>
      </c>
      <c r="G1834" s="1">
        <f t="shared" si="1416"/>
        <v>4.8240420300882398E-3</v>
      </c>
      <c r="H1834" s="1">
        <f t="shared" si="1416"/>
        <v>3.9814459526205199E-3</v>
      </c>
      <c r="I1834" s="1">
        <f t="shared" si="1416"/>
        <v>3.2006185387951401E-3</v>
      </c>
      <c r="J1834" s="1">
        <f t="shared" si="1416"/>
        <v>1.1075364301961401E-3</v>
      </c>
      <c r="K1834" s="1">
        <f t="shared" si="1416"/>
        <v>2.2473422495964202E-3</v>
      </c>
      <c r="L1834" s="1">
        <f t="shared" si="1416"/>
        <v>1.6180291335158E-3</v>
      </c>
      <c r="M1834" s="1">
        <f t="shared" si="1416"/>
        <v>7.0906167716006498E-4</v>
      </c>
      <c r="N1834" s="1">
        <f t="shared" si="1416"/>
        <v>2.7311106602712801E-3</v>
      </c>
      <c r="O1834" s="1">
        <f t="shared" si="1416"/>
        <v>4.02938833810766E-3</v>
      </c>
      <c r="P1834" s="1">
        <f t="shared" si="1416"/>
        <v>3.58111169054646E-3</v>
      </c>
      <c r="Q1834" s="1">
        <f t="shared" si="1416"/>
        <v>1.8726318005982401E-3</v>
      </c>
      <c r="R1834" s="1">
        <f t="shared" si="1416"/>
        <v>2.8845592813655E-3</v>
      </c>
      <c r="S1834" s="1">
        <f t="shared" si="1416"/>
        <v>2.97807244235017E-3</v>
      </c>
      <c r="T1834" s="1">
        <f t="shared" si="1416"/>
        <v>8.0752281392305301E-3</v>
      </c>
      <c r="U1834" s="1">
        <f t="shared" si="1416"/>
        <v>5.9845596977906104E-3</v>
      </c>
      <c r="V1834" s="1">
        <f t="shared" si="1416"/>
        <v>7.2407315045371296E-4</v>
      </c>
      <c r="W1834" s="1">
        <f t="shared" si="1412"/>
        <v>6.3107053656801707E-2</v>
      </c>
    </row>
    <row r="1835" spans="1:23">
      <c r="A1835" s="1" t="s">
        <v>53</v>
      </c>
      <c r="B1835" s="1">
        <v>16</v>
      </c>
      <c r="C1835" s="1" t="s">
        <v>29</v>
      </c>
      <c r="D1835" s="1">
        <f t="shared" ref="D1835:V1835" si="1417">D$1634*D611</f>
        <v>2.3076248996436099E-3</v>
      </c>
      <c r="E1835" s="1">
        <f t="shared" si="1417"/>
        <v>2.5831870227296301E-3</v>
      </c>
      <c r="F1835" s="1">
        <f t="shared" si="1417"/>
        <v>1.05299126868029E-2</v>
      </c>
      <c r="G1835" s="1">
        <f t="shared" si="1417"/>
        <v>4.8240420300882398E-3</v>
      </c>
      <c r="H1835" s="1">
        <f t="shared" si="1417"/>
        <v>4.5583389163744402E-3</v>
      </c>
      <c r="I1835" s="1">
        <f t="shared" si="1417"/>
        <v>5.5368235998408902E-3</v>
      </c>
      <c r="J1835" s="1">
        <f t="shared" si="1417"/>
        <v>1.84962052546723E-3</v>
      </c>
      <c r="K1835" s="1">
        <f t="shared" si="1417"/>
        <v>2.7299004013502499E-3</v>
      </c>
      <c r="L1835" s="1">
        <f t="shared" si="1417"/>
        <v>2.1372552027276301E-3</v>
      </c>
      <c r="M1835" s="1">
        <f t="shared" si="1417"/>
        <v>6.7687994558828402E-4</v>
      </c>
      <c r="N1835" s="1">
        <f t="shared" si="1417"/>
        <v>3.0923937842961399E-3</v>
      </c>
      <c r="O1835" s="1">
        <f t="shared" si="1417"/>
        <v>4.5001943584562403E-3</v>
      </c>
      <c r="P1835" s="1">
        <f t="shared" si="1417"/>
        <v>4.2802052408144296E-3</v>
      </c>
      <c r="Q1835" s="1">
        <f t="shared" si="1417"/>
        <v>2.8094584360260398E-3</v>
      </c>
      <c r="R1835" s="1">
        <f t="shared" si="1417"/>
        <v>4.4578570243820198E-3</v>
      </c>
      <c r="S1835" s="1">
        <f t="shared" si="1417"/>
        <v>3.0656628083016498E-3</v>
      </c>
      <c r="T1835" s="1">
        <f t="shared" si="1417"/>
        <v>8.8989940579216695E-3</v>
      </c>
      <c r="U1835" s="1">
        <f t="shared" si="1417"/>
        <v>6.8338567329638703E-3</v>
      </c>
      <c r="V1835" s="1">
        <f t="shared" si="1417"/>
        <v>1.1027198039983499E-3</v>
      </c>
      <c r="W1835" s="1">
        <f t="shared" si="1412"/>
        <v>7.6774927477773494E-2</v>
      </c>
    </row>
    <row r="1836" spans="1:23">
      <c r="A1836" s="1" t="s">
        <v>53</v>
      </c>
      <c r="B1836" s="1">
        <v>16</v>
      </c>
      <c r="C1836" s="1" t="s">
        <v>30</v>
      </c>
      <c r="D1836" s="1">
        <f t="shared" ref="D1836:V1836" si="1418">D$1634*D612</f>
        <v>4.6616534963495396E-3</v>
      </c>
      <c r="E1836" s="1">
        <f t="shared" si="1418"/>
        <v>4.05611385806236E-3</v>
      </c>
      <c r="F1836" s="1">
        <f t="shared" si="1418"/>
        <v>1.11268047651199E-2</v>
      </c>
      <c r="G1836" s="1">
        <f t="shared" si="1418"/>
        <v>5.1720057175044399E-3</v>
      </c>
      <c r="H1836" s="1">
        <f t="shared" si="1418"/>
        <v>8.2211391515381593E-3</v>
      </c>
      <c r="I1836" s="1">
        <f t="shared" si="1418"/>
        <v>9.0499337726493104E-3</v>
      </c>
      <c r="J1836" s="1">
        <f t="shared" si="1418"/>
        <v>3.2099251998060998E-3</v>
      </c>
      <c r="K1836" s="1">
        <f t="shared" si="1418"/>
        <v>2.5249280816529102E-3</v>
      </c>
      <c r="L1836" s="1">
        <f t="shared" si="1418"/>
        <v>4.0997008270432598E-3</v>
      </c>
      <c r="M1836" s="1">
        <f t="shared" si="1418"/>
        <v>8.7001522534025896E-4</v>
      </c>
      <c r="N1836" s="1">
        <f t="shared" si="1418"/>
        <v>4.4318574779001196E-3</v>
      </c>
      <c r="O1836" s="1">
        <f t="shared" si="1418"/>
        <v>5.3630978090152904E-3</v>
      </c>
      <c r="P1836" s="1">
        <f t="shared" si="1418"/>
        <v>5.38105707068287E-3</v>
      </c>
      <c r="Q1836" s="1">
        <f t="shared" si="1418"/>
        <v>3.9804914435119998E-3</v>
      </c>
      <c r="R1836" s="1">
        <f t="shared" si="1418"/>
        <v>5.7322818273053498E-3</v>
      </c>
      <c r="S1836" s="1">
        <f t="shared" si="1418"/>
        <v>2.97807244235017E-3</v>
      </c>
      <c r="T1836" s="1">
        <f t="shared" si="1418"/>
        <v>9.6341693012638608E-3</v>
      </c>
      <c r="U1836" s="1">
        <f t="shared" si="1418"/>
        <v>7.4744120060283503E-3</v>
      </c>
      <c r="V1836" s="1">
        <f t="shared" si="1418"/>
        <v>1.93111931653109E-3</v>
      </c>
      <c r="W1836" s="1">
        <f t="shared" si="1412"/>
        <v>9.9898778789655293E-2</v>
      </c>
    </row>
    <row r="1837" spans="1:23">
      <c r="A1837" s="1" t="s">
        <v>53</v>
      </c>
      <c r="B1837" s="1">
        <v>16</v>
      </c>
      <c r="C1837" s="1" t="s">
        <v>31</v>
      </c>
      <c r="D1837" s="1">
        <f t="shared" ref="D1837:V1837" si="1419">D$1634*D613</f>
        <v>6.7361856524657798E-3</v>
      </c>
      <c r="E1837" s="1">
        <f t="shared" si="1419"/>
        <v>5.0421490033211802E-3</v>
      </c>
      <c r="F1837" s="1">
        <f t="shared" si="1419"/>
        <v>1.1750828301542201E-2</v>
      </c>
      <c r="G1837" s="1">
        <f t="shared" si="1419"/>
        <v>4.9980238737963398E-3</v>
      </c>
      <c r="H1837" s="1">
        <f t="shared" si="1419"/>
        <v>9.7375896836323899E-3</v>
      </c>
      <c r="I1837" s="1">
        <f t="shared" si="1419"/>
        <v>1.03307093430418E-2</v>
      </c>
      <c r="J1837" s="1">
        <f t="shared" si="1419"/>
        <v>1.08886416873151E-3</v>
      </c>
      <c r="K1837" s="1">
        <f t="shared" si="1419"/>
        <v>2.8236545565481401E-3</v>
      </c>
      <c r="L1837" s="1">
        <f t="shared" si="1419"/>
        <v>6.2636630486949396E-3</v>
      </c>
      <c r="M1837" s="1">
        <f t="shared" si="1419"/>
        <v>1.4293144805390401E-3</v>
      </c>
      <c r="N1837" s="1">
        <f t="shared" si="1419"/>
        <v>4.56012973022511E-3</v>
      </c>
      <c r="O1837" s="1">
        <f t="shared" si="1419"/>
        <v>6.8300119921584799E-3</v>
      </c>
      <c r="P1837" s="1">
        <f t="shared" si="1419"/>
        <v>5.8869538278568502E-3</v>
      </c>
      <c r="Q1837" s="1">
        <f t="shared" si="1419"/>
        <v>4.9953866950108701E-3</v>
      </c>
      <c r="R1837" s="1">
        <f t="shared" si="1419"/>
        <v>6.5137321165138198E-3</v>
      </c>
      <c r="S1837" s="1">
        <f t="shared" si="1419"/>
        <v>2.62771097854427E-3</v>
      </c>
      <c r="T1837" s="1">
        <f t="shared" si="1419"/>
        <v>1.05574257176137E-2</v>
      </c>
      <c r="U1837" s="1">
        <f t="shared" si="1419"/>
        <v>8.3030493687537392E-3</v>
      </c>
      <c r="V1837" s="1">
        <f t="shared" si="1419"/>
        <v>3.1539971579644102E-3</v>
      </c>
      <c r="W1837" s="1">
        <f t="shared" si="1412"/>
        <v>0.113629379696954</v>
      </c>
    </row>
    <row r="1838" spans="1:23">
      <c r="A1838" s="1" t="s">
        <v>53</v>
      </c>
      <c r="B1838" s="1">
        <v>16</v>
      </c>
      <c r="C1838" s="1" t="s">
        <v>32</v>
      </c>
      <c r="D1838" s="1">
        <f t="shared" ref="D1838:V1838" si="1420">D$1634*D614</f>
        <v>6.9416368069204603E-3</v>
      </c>
      <c r="E1838" s="1">
        <f t="shared" si="1420"/>
        <v>6.3382850422259197E-3</v>
      </c>
      <c r="F1838" s="1">
        <f t="shared" si="1420"/>
        <v>1.16364885852412E-2</v>
      </c>
      <c r="G1838" s="1">
        <f t="shared" si="1420"/>
        <v>5.3301710299663496E-3</v>
      </c>
      <c r="H1838" s="1">
        <f t="shared" si="1420"/>
        <v>1.06050908559794E-2</v>
      </c>
      <c r="I1838" s="1">
        <f t="shared" si="1420"/>
        <v>1.08086895043635E-2</v>
      </c>
      <c r="J1838" s="1">
        <f t="shared" si="1420"/>
        <v>4.7566020493363002E-3</v>
      </c>
      <c r="K1838" s="1">
        <f t="shared" si="1420"/>
        <v>3.44132899079305E-3</v>
      </c>
      <c r="L1838" s="1">
        <f t="shared" si="1420"/>
        <v>8.8167846889542802E-3</v>
      </c>
      <c r="M1838" s="1">
        <f t="shared" si="1420"/>
        <v>1.8370187440550901E-3</v>
      </c>
      <c r="N1838" s="1">
        <f t="shared" si="1420"/>
        <v>5.1426104003187301E-3</v>
      </c>
      <c r="O1838" s="1">
        <f t="shared" si="1420"/>
        <v>8.6059061779099298E-3</v>
      </c>
      <c r="P1838" s="1">
        <f t="shared" si="1420"/>
        <v>7.1332011824249003E-3</v>
      </c>
      <c r="Q1838" s="1">
        <f t="shared" si="1420"/>
        <v>4.60504223023059E-3</v>
      </c>
      <c r="R1838" s="1">
        <f t="shared" si="1420"/>
        <v>6.9424261957742898E-3</v>
      </c>
      <c r="S1838" s="1">
        <f t="shared" si="1420"/>
        <v>2.8028917104472202E-3</v>
      </c>
      <c r="T1838" s="1">
        <f t="shared" si="1420"/>
        <v>1.1890254804884801E-2</v>
      </c>
      <c r="U1838" s="1">
        <f t="shared" si="1420"/>
        <v>9.5713788967167097E-3</v>
      </c>
      <c r="V1838" s="1">
        <f t="shared" si="1420"/>
        <v>4.0403469607659696E-3</v>
      </c>
      <c r="W1838" s="1">
        <f t="shared" si="1412"/>
        <v>0.13124615485730901</v>
      </c>
    </row>
    <row r="1839" spans="1:23">
      <c r="A1839" s="1" t="s">
        <v>53</v>
      </c>
      <c r="B1839" s="1">
        <v>16</v>
      </c>
      <c r="C1839" s="1" t="s">
        <v>33</v>
      </c>
      <c r="D1839" s="1">
        <f t="shared" ref="D1839:V1839" si="1421">D$1634*D615</f>
        <v>7.4929799243535896E-3</v>
      </c>
      <c r="E1839" s="1">
        <f t="shared" si="1421"/>
        <v>7.6883049441551299E-3</v>
      </c>
      <c r="F1839" s="1">
        <f t="shared" si="1421"/>
        <v>1.1516819475383799E-2</v>
      </c>
      <c r="G1839" s="1">
        <f t="shared" si="1421"/>
        <v>5.2510883737354004E-3</v>
      </c>
      <c r="H1839" s="1">
        <f t="shared" si="1421"/>
        <v>1.17069376390877E-2</v>
      </c>
      <c r="I1839" s="1">
        <f t="shared" si="1421"/>
        <v>1.8229265489523801E-2</v>
      </c>
      <c r="J1839" s="1">
        <f t="shared" si="1421"/>
        <v>1.7193832993374802E-2</v>
      </c>
      <c r="K1839" s="1">
        <f t="shared" si="1421"/>
        <v>4.16838327276882E-3</v>
      </c>
      <c r="L1839" s="1">
        <f t="shared" si="1421"/>
        <v>1.94121874693703E-2</v>
      </c>
      <c r="M1839" s="1">
        <f t="shared" si="1421"/>
        <v>2.4460509884225799E-3</v>
      </c>
      <c r="N1839" s="1">
        <f t="shared" si="1421"/>
        <v>7.6458261960532297E-3</v>
      </c>
      <c r="O1839" s="1">
        <f t="shared" si="1421"/>
        <v>1.11457579373618E-2</v>
      </c>
      <c r="P1839" s="1">
        <f t="shared" si="1421"/>
        <v>7.9537896231952794E-3</v>
      </c>
      <c r="Q1839" s="1">
        <f t="shared" si="1421"/>
        <v>4.9953866950108701E-3</v>
      </c>
      <c r="R1839" s="1">
        <f t="shared" si="1421"/>
        <v>8.1658045605418894E-3</v>
      </c>
      <c r="S1839" s="1">
        <f t="shared" si="1421"/>
        <v>2.8904820763986901E-3</v>
      </c>
      <c r="T1839" s="1">
        <f t="shared" si="1421"/>
        <v>1.33532005209783E-2</v>
      </c>
      <c r="U1839" s="1">
        <f t="shared" si="1421"/>
        <v>1.07203486370103E-2</v>
      </c>
      <c r="V1839" s="1">
        <f t="shared" si="1421"/>
        <v>5.7470252481031199E-3</v>
      </c>
      <c r="W1839" s="1">
        <f t="shared" si="1412"/>
        <v>0.177723472064829</v>
      </c>
    </row>
    <row r="1840" spans="1:23">
      <c r="A1840" s="1" t="s">
        <v>53</v>
      </c>
      <c r="B1840" s="1">
        <v>16</v>
      </c>
      <c r="C1840" s="1" t="s">
        <v>34</v>
      </c>
      <c r="D1840" s="1">
        <f t="shared" ref="D1840:V1840" si="1422">D$1634*D616</f>
        <v>7.4056972440106799E-3</v>
      </c>
      <c r="E1840" s="1">
        <f t="shared" si="1422"/>
        <v>8.6238036335856208E-3</v>
      </c>
      <c r="F1840" s="1">
        <f t="shared" si="1422"/>
        <v>1.33474758518142E-2</v>
      </c>
      <c r="G1840" s="1">
        <f t="shared" si="1422"/>
        <v>5.3934371549511197E-3</v>
      </c>
      <c r="H1840" s="1">
        <f t="shared" si="1422"/>
        <v>1.3210155645358599E-2</v>
      </c>
      <c r="I1840" s="1">
        <f t="shared" si="1422"/>
        <v>2.7563522636219001E-2</v>
      </c>
      <c r="J1840" s="1">
        <f t="shared" si="1422"/>
        <v>2.7437151797905599E-2</v>
      </c>
      <c r="K1840" s="1">
        <f t="shared" si="1422"/>
        <v>4.60038771338654E-3</v>
      </c>
      <c r="L1840" s="1">
        <f t="shared" si="1422"/>
        <v>1.9506182302206899E-2</v>
      </c>
      <c r="M1840" s="1">
        <f t="shared" si="1422"/>
        <v>3.9906879249574203E-3</v>
      </c>
      <c r="N1840" s="1">
        <f t="shared" si="1422"/>
        <v>8.0112951441205903E-3</v>
      </c>
      <c r="O1840" s="1">
        <f t="shared" si="1422"/>
        <v>1.0396183292437799E-2</v>
      </c>
      <c r="P1840" s="1">
        <f t="shared" si="1422"/>
        <v>8.7038142868120297E-3</v>
      </c>
      <c r="Q1840" s="1">
        <f t="shared" si="1422"/>
        <v>5.1515242376793998E-3</v>
      </c>
      <c r="R1840" s="1">
        <f t="shared" si="1422"/>
        <v>6.7138207960139801E-3</v>
      </c>
      <c r="S1840" s="1">
        <f t="shared" si="1422"/>
        <v>2.62771097854427E-3</v>
      </c>
      <c r="T1840" s="1">
        <f t="shared" si="1422"/>
        <v>1.4377221055528499E-2</v>
      </c>
      <c r="U1840" s="1">
        <f t="shared" si="1422"/>
        <v>1.23380537032692E-2</v>
      </c>
      <c r="V1840" s="1">
        <f t="shared" si="1422"/>
        <v>7.9518063815012807E-3</v>
      </c>
      <c r="W1840" s="1">
        <f t="shared" si="1412"/>
        <v>0.207349931780303</v>
      </c>
    </row>
    <row r="1841" spans="1:23">
      <c r="A1841" s="1" t="s">
        <v>53</v>
      </c>
      <c r="B1841" s="1">
        <v>16</v>
      </c>
      <c r="C1841" s="1" t="s">
        <v>35</v>
      </c>
      <c r="D1841" s="1">
        <f t="shared" ref="D1841:V1841" si="1423">D$1634*D617</f>
        <v>7.7132386598616504E-3</v>
      </c>
      <c r="E1841" s="1">
        <f t="shared" si="1423"/>
        <v>9.7543479556333208E-3</v>
      </c>
      <c r="F1841" s="1">
        <f t="shared" si="1423"/>
        <v>1.3434102721621899E-2</v>
      </c>
      <c r="G1841" s="1">
        <f t="shared" si="1423"/>
        <v>5.5357859361668399E-3</v>
      </c>
      <c r="H1841" s="1">
        <f t="shared" si="1423"/>
        <v>1.6672105019801601E-2</v>
      </c>
      <c r="I1841" s="1">
        <f t="shared" si="1423"/>
        <v>2.4001118008467701E-2</v>
      </c>
      <c r="J1841" s="1">
        <f t="shared" si="1423"/>
        <v>3.8137981573866997E-2</v>
      </c>
      <c r="K1841" s="1">
        <f t="shared" si="1423"/>
        <v>4.51490598364729E-3</v>
      </c>
      <c r="L1841" s="1">
        <f t="shared" si="1423"/>
        <v>2.3182732959284601E-2</v>
      </c>
      <c r="M1841" s="1">
        <f t="shared" si="1423"/>
        <v>4.7073553099296599E-3</v>
      </c>
      <c r="N1841" s="1">
        <f t="shared" si="1423"/>
        <v>1.1412230669505899E-2</v>
      </c>
      <c r="O1841" s="1">
        <f t="shared" si="1423"/>
        <v>1.28951268223045E-2</v>
      </c>
      <c r="P1841" s="1">
        <f t="shared" si="1423"/>
        <v>9.2356033976996304E-3</v>
      </c>
      <c r="Q1841" s="1">
        <f t="shared" si="1423"/>
        <v>5.5418687506703698E-3</v>
      </c>
      <c r="R1841" s="1">
        <f t="shared" si="1423"/>
        <v>6.70105915243519E-3</v>
      </c>
      <c r="S1841" s="1">
        <f t="shared" si="1423"/>
        <v>2.4525302466413199E-3</v>
      </c>
      <c r="T1841" s="1">
        <f t="shared" si="1423"/>
        <v>1.4324884136992301E-2</v>
      </c>
      <c r="U1841" s="1">
        <f t="shared" si="1423"/>
        <v>1.3896382992559599E-2</v>
      </c>
      <c r="V1841" s="1">
        <f t="shared" si="1423"/>
        <v>1.1682094398536701E-2</v>
      </c>
      <c r="W1841" s="1">
        <f t="shared" si="1412"/>
        <v>0.23579545469562699</v>
      </c>
    </row>
    <row r="1842" spans="1:23">
      <c r="A1842" s="1" t="s">
        <v>53</v>
      </c>
      <c r="B1842" s="1">
        <v>16</v>
      </c>
      <c r="C1842" s="1" t="s">
        <v>36</v>
      </c>
      <c r="D1842" s="1">
        <f t="shared" ref="D1842:V1842" si="1424">D$1634*D618</f>
        <v>9.09396192832773E-3</v>
      </c>
      <c r="E1842" s="1">
        <f t="shared" si="1424"/>
        <v>1.13398659466521E-2</v>
      </c>
      <c r="F1842" s="1">
        <f t="shared" si="1424"/>
        <v>1.5049974847922899E-2</v>
      </c>
      <c r="G1842" s="1">
        <f t="shared" si="1424"/>
        <v>6.0735479985373304E-3</v>
      </c>
      <c r="H1842" s="1">
        <f t="shared" si="1424"/>
        <v>1.7948295093827001E-2</v>
      </c>
      <c r="I1842" s="1">
        <f t="shared" si="1424"/>
        <v>1.14160676099104E-2</v>
      </c>
      <c r="J1842" s="1">
        <f t="shared" si="1424"/>
        <v>2.2437384926031899E-3</v>
      </c>
      <c r="K1842" s="1">
        <f t="shared" si="1424"/>
        <v>4.8448838436084803E-3</v>
      </c>
      <c r="L1842" s="1">
        <f t="shared" si="1424"/>
        <v>2.8107923462162301E-2</v>
      </c>
      <c r="M1842" s="1">
        <f t="shared" si="1424"/>
        <v>5.0687873337070498E-3</v>
      </c>
      <c r="N1842" s="1">
        <f t="shared" si="1424"/>
        <v>1.4689172784920801E-2</v>
      </c>
      <c r="O1842" s="1">
        <f t="shared" si="1424"/>
        <v>1.20975608974432E-2</v>
      </c>
      <c r="P1842" s="1">
        <f t="shared" si="1424"/>
        <v>9.7867406410325798E-3</v>
      </c>
      <c r="Q1842" s="1">
        <f t="shared" si="1424"/>
        <v>5.2295934672203E-3</v>
      </c>
      <c r="R1842" s="1">
        <f t="shared" si="1424"/>
        <v>8.0151870783309494E-3</v>
      </c>
      <c r="S1842" s="1">
        <f t="shared" si="1424"/>
        <v>2.1897591487868898E-3</v>
      </c>
      <c r="T1842" s="1">
        <f t="shared" si="1424"/>
        <v>1.53731626999981E-2</v>
      </c>
      <c r="U1842" s="1">
        <f t="shared" si="1424"/>
        <v>1.5486634415578401E-2</v>
      </c>
      <c r="V1842" s="1">
        <f t="shared" si="1424"/>
        <v>1.6416920866144501E-2</v>
      </c>
      <c r="W1842" s="1">
        <f t="shared" si="1412"/>
        <v>0.21047177855671401</v>
      </c>
    </row>
    <row r="1843" spans="1:23">
      <c r="A1843" s="1" t="s">
        <v>53</v>
      </c>
      <c r="B1843" s="1">
        <v>16</v>
      </c>
      <c r="C1843" s="1" t="s">
        <v>37</v>
      </c>
      <c r="D1843" s="1">
        <f t="shared" ref="D1843:V1843" si="1425">D$1634*D619</f>
        <v>1.02448159291645E-2</v>
      </c>
      <c r="E1843" s="1">
        <f t="shared" si="1425"/>
        <v>1.29270348210917E-2</v>
      </c>
      <c r="F1843" s="1">
        <f t="shared" si="1425"/>
        <v>1.42641315435153E-2</v>
      </c>
      <c r="G1843" s="1">
        <f t="shared" si="1425"/>
        <v>6.2633463734916199E-3</v>
      </c>
      <c r="H1843" s="1">
        <f t="shared" si="1425"/>
        <v>1.9357451860718598E-2</v>
      </c>
      <c r="I1843" s="1">
        <f t="shared" si="1425"/>
        <v>8.2577014610663493E-3</v>
      </c>
      <c r="J1843" s="1">
        <f t="shared" si="1425"/>
        <v>2.3540853003202401E-3</v>
      </c>
      <c r="K1843" s="1">
        <f t="shared" si="1425"/>
        <v>5.1261463092021498E-3</v>
      </c>
      <c r="L1843" s="1">
        <f t="shared" si="1425"/>
        <v>2.9221987680137201E-2</v>
      </c>
      <c r="M1843" s="1">
        <f t="shared" si="1425"/>
        <v>5.6217416436118101E-3</v>
      </c>
      <c r="N1843" s="1">
        <f t="shared" si="1425"/>
        <v>1.2638305040713799E-2</v>
      </c>
      <c r="O1843" s="1">
        <f t="shared" si="1425"/>
        <v>1.22100223907902E-2</v>
      </c>
      <c r="P1843" s="1">
        <f t="shared" si="1425"/>
        <v>1.0354949765935E-2</v>
      </c>
      <c r="Q1843" s="1">
        <f t="shared" si="1425"/>
        <v>4.0585602930991796E-3</v>
      </c>
      <c r="R1843" s="1">
        <f t="shared" si="1425"/>
        <v>9.3680720633827E-3</v>
      </c>
      <c r="S1843" s="1">
        <f t="shared" si="1425"/>
        <v>1.8393976849809901E-3</v>
      </c>
      <c r="T1843" s="1">
        <f t="shared" si="1425"/>
        <v>1.53862543344027E-2</v>
      </c>
      <c r="U1843" s="1">
        <f t="shared" si="1425"/>
        <v>1.7139584599190998E-2</v>
      </c>
      <c r="V1843" s="1">
        <f t="shared" si="1425"/>
        <v>1.67841230350575E-2</v>
      </c>
      <c r="W1843" s="1">
        <f t="shared" si="1412"/>
        <v>0.21341771212987201</v>
      </c>
    </row>
    <row r="1844" spans="1:23">
      <c r="A1844" s="1" t="s">
        <v>53</v>
      </c>
      <c r="B1844" s="1">
        <v>16</v>
      </c>
      <c r="C1844" s="1" t="s">
        <v>38</v>
      </c>
      <c r="D1844" s="1">
        <f t="shared" ref="D1844:V1844" si="1426">D$1634*D620</f>
        <v>1.10734101213031E-2</v>
      </c>
      <c r="E1844" s="1">
        <f t="shared" si="1426"/>
        <v>1.4212247555026701E-2</v>
      </c>
      <c r="F1844" s="1">
        <f t="shared" si="1426"/>
        <v>1.2295879915265101E-2</v>
      </c>
      <c r="G1844" s="1">
        <f t="shared" si="1426"/>
        <v>6.5809423209151298E-3</v>
      </c>
      <c r="H1844" s="1">
        <f t="shared" si="1426"/>
        <v>2.0323930746978199E-2</v>
      </c>
      <c r="I1844" s="1">
        <f t="shared" si="1426"/>
        <v>8.0552420925507108E-3</v>
      </c>
      <c r="J1844" s="1">
        <f t="shared" si="1426"/>
        <v>2.5244399552157501E-3</v>
      </c>
      <c r="K1844" s="1">
        <f t="shared" si="1426"/>
        <v>5.45428585239475E-3</v>
      </c>
      <c r="L1844" s="1">
        <f t="shared" si="1426"/>
        <v>2.9221987680137201E-2</v>
      </c>
      <c r="M1844" s="1">
        <f t="shared" si="1426"/>
        <v>6.5885407289201997E-3</v>
      </c>
      <c r="N1844" s="1">
        <f t="shared" si="1426"/>
        <v>1.0216759322964401E-2</v>
      </c>
      <c r="O1844" s="1">
        <f t="shared" si="1426"/>
        <v>1.2750141118156699E-2</v>
      </c>
      <c r="P1844" s="1">
        <f t="shared" si="1426"/>
        <v>1.0944214211439599E-2</v>
      </c>
      <c r="Q1844" s="1">
        <f t="shared" si="1426"/>
        <v>6.75821058683911E-3</v>
      </c>
      <c r="R1844" s="1">
        <f t="shared" si="1426"/>
        <v>1.5459382953857599E-2</v>
      </c>
      <c r="S1844" s="1">
        <f t="shared" si="1426"/>
        <v>1.78800806691579E-3</v>
      </c>
      <c r="T1844" s="1">
        <f t="shared" si="1426"/>
        <v>1.5766415256537099E-2</v>
      </c>
      <c r="U1844" s="1">
        <f t="shared" si="1426"/>
        <v>1.85324662034533E-2</v>
      </c>
      <c r="V1844" s="1">
        <f t="shared" si="1426"/>
        <v>2.2792269666264801E-2</v>
      </c>
      <c r="W1844" s="1">
        <f t="shared" si="1412"/>
        <v>0.231338774355135</v>
      </c>
    </row>
    <row r="1845" spans="1:23">
      <c r="A1845" s="1" t="s">
        <v>54</v>
      </c>
      <c r="B1845" s="1">
        <v>17</v>
      </c>
      <c r="C1845" s="1" t="s">
        <v>25</v>
      </c>
      <c r="D1845" s="1">
        <f t="shared" ref="D1845:V1845" si="1427">D$1634*D621</f>
        <v>8.1133012882833599E-4</v>
      </c>
      <c r="E1845" s="1">
        <f t="shared" si="1427"/>
        <v>2.1458749686546802E-3</v>
      </c>
      <c r="F1845" s="1">
        <f t="shared" si="1427"/>
        <v>5.8287092836040704E-3</v>
      </c>
      <c r="G1845" s="1">
        <f t="shared" si="1427"/>
        <v>4.14393118650203E-3</v>
      </c>
      <c r="H1845" s="1">
        <f t="shared" si="1427"/>
        <v>1.5493796834584301E-3</v>
      </c>
      <c r="I1845" s="1">
        <f t="shared" si="1427"/>
        <v>1.2156364692178501E-3</v>
      </c>
      <c r="J1845" s="1">
        <f t="shared" si="1427"/>
        <v>5.9165983633811901E-4</v>
      </c>
      <c r="K1845" s="1">
        <f t="shared" si="1427"/>
        <v>1.5607309365295401E-3</v>
      </c>
      <c r="L1845" s="1">
        <f t="shared" si="1427"/>
        <v>2.49381124758384E-3</v>
      </c>
      <c r="M1845" s="1">
        <f t="shared" si="1427"/>
        <v>9.9529986978584605E-4</v>
      </c>
      <c r="N1845" s="1">
        <f t="shared" si="1427"/>
        <v>1.7593483542240099E-3</v>
      </c>
      <c r="O1845" s="1">
        <f t="shared" si="1427"/>
        <v>3.0601668562417598E-3</v>
      </c>
      <c r="P1845" s="1">
        <f t="shared" si="1427"/>
        <v>6.7149400839739803E-4</v>
      </c>
      <c r="Q1845" s="1">
        <f t="shared" si="1427"/>
        <v>7.0105677645728695E-4</v>
      </c>
      <c r="R1845" s="1">
        <f t="shared" si="1427"/>
        <v>1.9027913081318701E-3</v>
      </c>
      <c r="S1845" s="1">
        <f t="shared" si="1427"/>
        <v>2.7153013444957399E-3</v>
      </c>
      <c r="T1845" s="1">
        <f t="shared" si="1427"/>
        <v>5.0149549303606898E-3</v>
      </c>
      <c r="U1845" s="1">
        <f t="shared" si="1427"/>
        <v>4.2696304968344104E-3</v>
      </c>
      <c r="V1845" s="1">
        <f t="shared" si="1427"/>
        <v>3.0312497238550501E-4</v>
      </c>
      <c r="W1845" s="1">
        <f t="shared" si="1412"/>
        <v>4.1734232658031403E-2</v>
      </c>
    </row>
    <row r="1846" spans="1:23">
      <c r="A1846" s="1" t="s">
        <v>54</v>
      </c>
      <c r="B1846" s="1">
        <v>17</v>
      </c>
      <c r="C1846" s="1" t="s">
        <v>27</v>
      </c>
      <c r="D1846" s="1">
        <f t="shared" ref="D1846:V1846" si="1428">D$1634*D622</f>
        <v>1.7052685331724799E-3</v>
      </c>
      <c r="E1846" s="1">
        <f t="shared" si="1428"/>
        <v>2.9334006464348601E-3</v>
      </c>
      <c r="F1846" s="1">
        <f t="shared" si="1428"/>
        <v>6.3717163481625998E-3</v>
      </c>
      <c r="G1846" s="1">
        <f t="shared" si="1428"/>
        <v>4.2388303739791799E-3</v>
      </c>
      <c r="H1846" s="1">
        <f t="shared" si="1428"/>
        <v>2.3155014019670302E-3</v>
      </c>
      <c r="I1846" s="1">
        <f t="shared" si="1428"/>
        <v>1.3432738971951E-3</v>
      </c>
      <c r="J1846" s="1">
        <f t="shared" si="1428"/>
        <v>1.0093953651731801E-3</v>
      </c>
      <c r="K1846" s="1">
        <f t="shared" si="1428"/>
        <v>2.4872425878969002E-3</v>
      </c>
      <c r="L1846" s="1">
        <f t="shared" si="1428"/>
        <v>3.10113579480489E-3</v>
      </c>
      <c r="M1846" s="1">
        <f t="shared" si="1428"/>
        <v>9.2030350893669804E-4</v>
      </c>
      <c r="N1846" s="1">
        <f t="shared" si="1428"/>
        <v>2.2653679718077301E-3</v>
      </c>
      <c r="O1846" s="1">
        <f t="shared" si="1428"/>
        <v>3.69662952360277E-3</v>
      </c>
      <c r="P1846" s="1">
        <f t="shared" si="1428"/>
        <v>2.4242071828584001E-3</v>
      </c>
      <c r="Q1846" s="1">
        <f t="shared" si="1428"/>
        <v>1.3275691592927201E-3</v>
      </c>
      <c r="R1846" s="1">
        <f t="shared" si="1428"/>
        <v>2.3500513675328602E-3</v>
      </c>
      <c r="S1846" s="1">
        <f t="shared" si="1428"/>
        <v>3.0656628083016498E-3</v>
      </c>
      <c r="T1846" s="1">
        <f t="shared" si="1428"/>
        <v>5.7385194934164198E-3</v>
      </c>
      <c r="U1846" s="1">
        <f t="shared" si="1428"/>
        <v>5.3351465141348899E-3</v>
      </c>
      <c r="V1846" s="1">
        <f t="shared" si="1428"/>
        <v>4.2937785975562601E-4</v>
      </c>
      <c r="W1846" s="1">
        <f t="shared" si="1412"/>
        <v>5.3058600338426E-2</v>
      </c>
    </row>
    <row r="1847" spans="1:23">
      <c r="A1847" s="1" t="s">
        <v>54</v>
      </c>
      <c r="B1847" s="1">
        <v>17</v>
      </c>
      <c r="C1847" s="1" t="s">
        <v>28</v>
      </c>
      <c r="D1847" s="1">
        <f t="shared" ref="D1847:V1847" si="1429">D$1634*D623</f>
        <v>2.1163696673616901E-3</v>
      </c>
      <c r="E1847" s="1">
        <f t="shared" si="1429"/>
        <v>3.5777418705958798E-3</v>
      </c>
      <c r="F1847" s="1">
        <f t="shared" si="1429"/>
        <v>6.7879032256917002E-3</v>
      </c>
      <c r="G1847" s="1">
        <f t="shared" si="1429"/>
        <v>4.3020964989639397E-3</v>
      </c>
      <c r="H1847" s="1">
        <f t="shared" si="1429"/>
        <v>1.4942978577212401E-3</v>
      </c>
      <c r="I1847" s="1">
        <f t="shared" si="1429"/>
        <v>1.81421199352497E-3</v>
      </c>
      <c r="J1847" s="1">
        <f t="shared" si="1429"/>
        <v>1.8348099149035899E-3</v>
      </c>
      <c r="K1847" s="1">
        <f t="shared" si="1429"/>
        <v>2.2170100229147501E-3</v>
      </c>
      <c r="L1847" s="1">
        <f t="shared" si="1429"/>
        <v>2.6304679418186201E-3</v>
      </c>
      <c r="M1847" s="1">
        <f t="shared" si="1429"/>
        <v>2.3800288816027602E-3</v>
      </c>
      <c r="N1847" s="1">
        <f t="shared" si="1429"/>
        <v>2.6639514389669699E-3</v>
      </c>
      <c r="O1847" s="1">
        <f t="shared" si="1429"/>
        <v>3.6604915116018001E-3</v>
      </c>
      <c r="P1847" s="1">
        <f t="shared" si="1429"/>
        <v>4.2264288138707399E-3</v>
      </c>
      <c r="Q1847" s="1">
        <f t="shared" si="1429"/>
        <v>2.3410449924480999E-3</v>
      </c>
      <c r="R1847" s="1">
        <f t="shared" si="1429"/>
        <v>2.9023623377883198E-3</v>
      </c>
      <c r="S1847" s="1">
        <f t="shared" si="1429"/>
        <v>3.4160242721075502E-3</v>
      </c>
      <c r="T1847" s="1">
        <f t="shared" si="1429"/>
        <v>6.5021586749098503E-3</v>
      </c>
      <c r="U1847" s="1">
        <f t="shared" si="1429"/>
        <v>6.3182306411129104E-3</v>
      </c>
      <c r="V1847" s="1">
        <f t="shared" si="1429"/>
        <v>8.2013312952869204E-4</v>
      </c>
      <c r="W1847" s="1">
        <f t="shared" si="1412"/>
        <v>6.2005763687434101E-2</v>
      </c>
    </row>
    <row r="1848" spans="1:23">
      <c r="A1848" s="1" t="s">
        <v>54</v>
      </c>
      <c r="B1848" s="1">
        <v>17</v>
      </c>
      <c r="C1848" s="1" t="s">
        <v>29</v>
      </c>
      <c r="D1848" s="1">
        <f t="shared" ref="D1848:V1848" si="1430">D$1634*D624</f>
        <v>2.4700073023286302E-3</v>
      </c>
      <c r="E1848" s="1">
        <f t="shared" si="1430"/>
        <v>3.9130177486743096E-3</v>
      </c>
      <c r="F1848" s="1">
        <f t="shared" si="1430"/>
        <v>7.7768836328563698E-3</v>
      </c>
      <c r="G1848" s="1">
        <f t="shared" si="1430"/>
        <v>4.6500601863801398E-3</v>
      </c>
      <c r="H1848" s="1">
        <f t="shared" si="1430"/>
        <v>1.6986413706599501E-3</v>
      </c>
      <c r="I1848" s="1">
        <f t="shared" si="1430"/>
        <v>3.0897060151735302E-3</v>
      </c>
      <c r="J1848" s="1">
        <f t="shared" si="1430"/>
        <v>2.5442982392011801E-3</v>
      </c>
      <c r="K1848" s="1">
        <f t="shared" si="1430"/>
        <v>2.4973533301241202E-3</v>
      </c>
      <c r="L1848" s="1">
        <f t="shared" si="1430"/>
        <v>3.6994423875840398E-3</v>
      </c>
      <c r="M1848" s="1">
        <f t="shared" si="1430"/>
        <v>3.0862142406970802E-3</v>
      </c>
      <c r="N1848" s="1">
        <f t="shared" si="1430"/>
        <v>2.6202328323007302E-3</v>
      </c>
      <c r="O1848" s="1">
        <f t="shared" si="1430"/>
        <v>4.2556122932337001E-3</v>
      </c>
      <c r="P1848" s="1">
        <f t="shared" si="1430"/>
        <v>4.9485694042574304E-3</v>
      </c>
      <c r="Q1848" s="1">
        <f t="shared" si="1430"/>
        <v>3.9804914435119998E-3</v>
      </c>
      <c r="R1848" s="1">
        <f t="shared" si="1430"/>
        <v>3.58439792665164E-3</v>
      </c>
      <c r="S1848" s="1">
        <f t="shared" si="1430"/>
        <v>3.7663857359134501E-3</v>
      </c>
      <c r="T1848" s="1">
        <f t="shared" si="1430"/>
        <v>7.3155579147738004E-3</v>
      </c>
      <c r="U1848" s="1">
        <f t="shared" si="1430"/>
        <v>7.3553076765265901E-3</v>
      </c>
      <c r="V1848" s="1">
        <f t="shared" si="1430"/>
        <v>1.2407441505000599E-3</v>
      </c>
      <c r="W1848" s="1">
        <f t="shared" si="1412"/>
        <v>7.4492923831348798E-2</v>
      </c>
    </row>
    <row r="1849" spans="1:23">
      <c r="A1849" s="1" t="s">
        <v>54</v>
      </c>
      <c r="B1849" s="1">
        <v>17</v>
      </c>
      <c r="C1849" s="1" t="s">
        <v>30</v>
      </c>
      <c r="D1849" s="1">
        <f t="shared" ref="D1849:V1849" si="1431">D$1634*D625</f>
        <v>5.0029931373059599E-3</v>
      </c>
      <c r="E1849" s="1">
        <f t="shared" si="1431"/>
        <v>4.7768259280512098E-3</v>
      </c>
      <c r="F1849" s="1">
        <f t="shared" si="1431"/>
        <v>8.2589127453231905E-3</v>
      </c>
      <c r="G1849" s="1">
        <f t="shared" si="1431"/>
        <v>4.8714916238268204E-3</v>
      </c>
      <c r="H1849" s="1">
        <f t="shared" si="1431"/>
        <v>2.1980429388846899E-3</v>
      </c>
      <c r="I1849" s="1">
        <f t="shared" si="1431"/>
        <v>1.16907081445925E-2</v>
      </c>
      <c r="J1849" s="1">
        <f t="shared" si="1431"/>
        <v>4.2854908038717004E-3</v>
      </c>
      <c r="K1849" s="1">
        <f t="shared" si="1431"/>
        <v>2.3328239793356702E-3</v>
      </c>
      <c r="L1849" s="1">
        <f t="shared" si="1431"/>
        <v>6.5907373194142096E-3</v>
      </c>
      <c r="M1849" s="1">
        <f t="shared" si="1431"/>
        <v>3.5947210537999401E-3</v>
      </c>
      <c r="N1849" s="1">
        <f t="shared" si="1431"/>
        <v>3.5960879440784699E-3</v>
      </c>
      <c r="O1849" s="1">
        <f t="shared" si="1431"/>
        <v>5.3534850978230299E-3</v>
      </c>
      <c r="P1849" s="1">
        <f t="shared" si="1431"/>
        <v>5.9902387113518699E-3</v>
      </c>
      <c r="Q1849" s="1">
        <f t="shared" si="1431"/>
        <v>6.5567640728473597E-3</v>
      </c>
      <c r="R1849" s="1">
        <f t="shared" si="1431"/>
        <v>3.75864846977399E-3</v>
      </c>
      <c r="S1849" s="1">
        <f t="shared" si="1431"/>
        <v>3.85397610186493E-3</v>
      </c>
      <c r="T1849" s="1">
        <f t="shared" si="1431"/>
        <v>7.9060439407707302E-3</v>
      </c>
      <c r="U1849" s="1">
        <f t="shared" si="1431"/>
        <v>8.2539121929493496E-3</v>
      </c>
      <c r="V1849" s="1">
        <f t="shared" si="1431"/>
        <v>1.9083996800826699E-3</v>
      </c>
      <c r="W1849" s="1">
        <f t="shared" si="1412"/>
        <v>0.100780303885948</v>
      </c>
    </row>
    <row r="1850" spans="1:23">
      <c r="A1850" s="1" t="s">
        <v>54</v>
      </c>
      <c r="B1850" s="1">
        <v>17</v>
      </c>
      <c r="C1850" s="1" t="s">
        <v>31</v>
      </c>
      <c r="D1850" s="1">
        <f t="shared" ref="D1850:V1850" si="1432">D$1634*D626</f>
        <v>6.6694685013256004E-3</v>
      </c>
      <c r="E1850" s="1">
        <f t="shared" si="1432"/>
        <v>5.4621531553396803E-3</v>
      </c>
      <c r="F1850" s="1">
        <f t="shared" si="1432"/>
        <v>8.2544554343487505E-3</v>
      </c>
      <c r="G1850" s="1">
        <f t="shared" si="1432"/>
        <v>4.9822073425501504E-3</v>
      </c>
      <c r="H1850" s="1">
        <f t="shared" si="1432"/>
        <v>2.04711705886272E-3</v>
      </c>
      <c r="I1850" s="1">
        <f t="shared" si="1432"/>
        <v>8.9407817652756502E-3</v>
      </c>
      <c r="J1850" s="1">
        <f t="shared" si="1432"/>
        <v>1.5911090915839E-3</v>
      </c>
      <c r="K1850" s="1">
        <f t="shared" si="1432"/>
        <v>2.5322813487272601E-3</v>
      </c>
      <c r="L1850" s="1">
        <f t="shared" si="1432"/>
        <v>8.9097389885860606E-3</v>
      </c>
      <c r="M1850" s="1">
        <f t="shared" si="1432"/>
        <v>3.97143857518678E-3</v>
      </c>
      <c r="N1850" s="1">
        <f t="shared" si="1432"/>
        <v>3.8789566310402498E-3</v>
      </c>
      <c r="O1850" s="1">
        <f t="shared" si="1432"/>
        <v>6.8652826918714303E-3</v>
      </c>
      <c r="P1850" s="1">
        <f t="shared" si="1432"/>
        <v>6.3632593236438101E-3</v>
      </c>
      <c r="Q1850" s="1">
        <f t="shared" si="1432"/>
        <v>8.5084858195177693E-3</v>
      </c>
      <c r="R1850" s="1">
        <f t="shared" si="1432"/>
        <v>4.3170071191219296E-3</v>
      </c>
      <c r="S1850" s="1">
        <f t="shared" si="1432"/>
        <v>3.9415664678163998E-3</v>
      </c>
      <c r="T1850" s="1">
        <f t="shared" si="1432"/>
        <v>8.7094319307958502E-3</v>
      </c>
      <c r="U1850" s="1">
        <f t="shared" si="1432"/>
        <v>9.0383228535375407E-3</v>
      </c>
      <c r="V1850" s="1">
        <f t="shared" si="1432"/>
        <v>2.9078343868167199E-3</v>
      </c>
      <c r="W1850" s="1">
        <f t="shared" si="1412"/>
        <v>0.107890898485948</v>
      </c>
    </row>
    <row r="1851" spans="1:23">
      <c r="A1851" s="1" t="s">
        <v>54</v>
      </c>
      <c r="B1851" s="1">
        <v>17</v>
      </c>
      <c r="C1851" s="1" t="s">
        <v>32</v>
      </c>
      <c r="D1851" s="1">
        <f t="shared" ref="D1851:V1851" si="1433">D$1634*D627</f>
        <v>6.6771894539685798E-3</v>
      </c>
      <c r="E1851" s="1">
        <f t="shared" si="1433"/>
        <v>6.12022996666323E-3</v>
      </c>
      <c r="F1851" s="1">
        <f t="shared" si="1433"/>
        <v>8.3366249931819993E-3</v>
      </c>
      <c r="G1851" s="1">
        <f t="shared" si="1433"/>
        <v>4.96639081130396E-3</v>
      </c>
      <c r="H1851" s="1">
        <f t="shared" si="1433"/>
        <v>1.68845702153127E-3</v>
      </c>
      <c r="I1851" s="1">
        <f t="shared" si="1433"/>
        <v>6.9170683382431897E-3</v>
      </c>
      <c r="J1851" s="1">
        <f t="shared" si="1433"/>
        <v>4.4683673043196996E-3</v>
      </c>
      <c r="K1851" s="1">
        <f t="shared" si="1433"/>
        <v>2.9946180160266402E-3</v>
      </c>
      <c r="L1851" s="1">
        <f t="shared" si="1433"/>
        <v>1.3894933572942501E-2</v>
      </c>
      <c r="M1851" s="1">
        <f t="shared" si="1433"/>
        <v>4.4342805141505499E-3</v>
      </c>
      <c r="N1851" s="1">
        <f t="shared" si="1433"/>
        <v>4.3019108959581201E-3</v>
      </c>
      <c r="O1851" s="1">
        <f t="shared" si="1433"/>
        <v>7.9549883057485407E-3</v>
      </c>
      <c r="P1851" s="1">
        <f t="shared" si="1433"/>
        <v>7.6556007584493097E-3</v>
      </c>
      <c r="Q1851" s="1">
        <f t="shared" si="1433"/>
        <v>6.7129021257614097E-3</v>
      </c>
      <c r="R1851" s="1">
        <f t="shared" si="1433"/>
        <v>6.9485707698735801E-3</v>
      </c>
      <c r="S1851" s="1">
        <f t="shared" si="1433"/>
        <v>4.11674719971935E-3</v>
      </c>
      <c r="T1851" s="1">
        <f t="shared" si="1433"/>
        <v>9.8229909513305996E-3</v>
      </c>
      <c r="U1851" s="1">
        <f t="shared" si="1433"/>
        <v>9.5041386575867998E-3</v>
      </c>
      <c r="V1851" s="1">
        <f t="shared" si="1433"/>
        <v>3.81030701181848E-3</v>
      </c>
      <c r="W1851" s="1">
        <f t="shared" si="1412"/>
        <v>0.121326316668578</v>
      </c>
    </row>
    <row r="1852" spans="1:23">
      <c r="A1852" s="1" t="s">
        <v>54</v>
      </c>
      <c r="B1852" s="1">
        <v>17</v>
      </c>
      <c r="C1852" s="1" t="s">
        <v>33</v>
      </c>
      <c r="D1852" s="1">
        <f t="shared" ref="D1852:V1852" si="1434">D$1634*D628</f>
        <v>7.7902745331969699E-3</v>
      </c>
      <c r="E1852" s="1">
        <f t="shared" si="1434"/>
        <v>7.55810733552099E-3</v>
      </c>
      <c r="F1852" s="1">
        <f t="shared" si="1434"/>
        <v>8.0156986030219604E-3</v>
      </c>
      <c r="G1852" s="1">
        <f t="shared" si="1434"/>
        <v>4.4602618114258502E-3</v>
      </c>
      <c r="H1852" s="1">
        <f t="shared" si="1434"/>
        <v>1.40056649135386E-3</v>
      </c>
      <c r="I1852" s="1">
        <f t="shared" si="1434"/>
        <v>9.3148914679676096E-3</v>
      </c>
      <c r="J1852" s="1">
        <f t="shared" si="1434"/>
        <v>1.44163595133823E-2</v>
      </c>
      <c r="K1852" s="1">
        <f t="shared" si="1434"/>
        <v>3.8687376394893002E-3</v>
      </c>
      <c r="L1852" s="1">
        <f t="shared" si="1434"/>
        <v>1.3626476006095499E-2</v>
      </c>
      <c r="M1852" s="1">
        <f t="shared" si="1434"/>
        <v>5.3773560485140398E-3</v>
      </c>
      <c r="N1852" s="1">
        <f t="shared" si="1434"/>
        <v>5.9517766968924099E-3</v>
      </c>
      <c r="O1852" s="1">
        <f t="shared" si="1434"/>
        <v>8.9886077250001598E-3</v>
      </c>
      <c r="P1852" s="1">
        <f t="shared" si="1434"/>
        <v>8.6286980079065597E-3</v>
      </c>
      <c r="Q1852" s="1">
        <f t="shared" si="1434"/>
        <v>6.7909707434897198E-3</v>
      </c>
      <c r="R1852" s="1">
        <f t="shared" si="1434"/>
        <v>6.3815472073090801E-3</v>
      </c>
      <c r="S1852" s="1">
        <f t="shared" si="1434"/>
        <v>3.9415664678163998E-3</v>
      </c>
      <c r="T1852" s="1">
        <f t="shared" si="1434"/>
        <v>1.12351399411709E-2</v>
      </c>
      <c r="U1852" s="1">
        <f t="shared" si="1434"/>
        <v>1.06513019436948E-2</v>
      </c>
      <c r="V1852" s="1">
        <f t="shared" si="1434"/>
        <v>5.0936845640738998E-3</v>
      </c>
      <c r="W1852" s="1">
        <f t="shared" si="1412"/>
        <v>0.14349202274732201</v>
      </c>
    </row>
    <row r="1853" spans="1:23">
      <c r="A1853" s="1" t="s">
        <v>54</v>
      </c>
      <c r="B1853" s="1">
        <v>17</v>
      </c>
      <c r="C1853" s="1" t="s">
        <v>34</v>
      </c>
      <c r="D1853" s="1">
        <f t="shared" ref="D1853:V1853" si="1435">D$1634*D629</f>
        <v>8.0949929271217202E-3</v>
      </c>
      <c r="E1853" s="1">
        <f t="shared" si="1435"/>
        <v>8.9327015078172808E-3</v>
      </c>
      <c r="F1853" s="1">
        <f t="shared" si="1435"/>
        <v>8.2191845388118398E-3</v>
      </c>
      <c r="G1853" s="1">
        <f t="shared" si="1435"/>
        <v>4.7291428426111002E-3</v>
      </c>
      <c r="H1853" s="1">
        <f t="shared" si="1435"/>
        <v>1.77763099527923E-3</v>
      </c>
      <c r="I1853" s="1">
        <f t="shared" si="1435"/>
        <v>1.8128035805266E-2</v>
      </c>
      <c r="J1853" s="1">
        <f t="shared" si="1435"/>
        <v>2.5583062775115802E-2</v>
      </c>
      <c r="K1853" s="1">
        <f t="shared" si="1435"/>
        <v>4.03786278219922E-3</v>
      </c>
      <c r="L1853" s="1">
        <f t="shared" si="1435"/>
        <v>1.7298170841550602E-2</v>
      </c>
      <c r="M1853" s="1">
        <f t="shared" si="1435"/>
        <v>8.1463017986440206E-3</v>
      </c>
      <c r="N1853" s="1">
        <f t="shared" si="1435"/>
        <v>6.8665187776494703E-3</v>
      </c>
      <c r="O1853" s="1">
        <f t="shared" si="1435"/>
        <v>1.02018330638966E-2</v>
      </c>
      <c r="P1853" s="1">
        <f t="shared" si="1435"/>
        <v>9.3377501557566894E-3</v>
      </c>
      <c r="Q1853" s="1">
        <f t="shared" si="1435"/>
        <v>7.2593841875214903E-3</v>
      </c>
      <c r="R1853" s="1">
        <f t="shared" si="1435"/>
        <v>7.4576162001098196E-3</v>
      </c>
      <c r="S1853" s="1">
        <f t="shared" si="1435"/>
        <v>3.85397610186493E-3</v>
      </c>
      <c r="T1853" s="1">
        <f t="shared" si="1435"/>
        <v>1.2166867415076599E-2</v>
      </c>
      <c r="U1853" s="1">
        <f t="shared" si="1435"/>
        <v>1.18879404667478E-2</v>
      </c>
      <c r="V1853" s="1">
        <f t="shared" si="1435"/>
        <v>6.34546627246344E-3</v>
      </c>
      <c r="W1853" s="1">
        <f t="shared" si="1412"/>
        <v>0.180324439455504</v>
      </c>
    </row>
    <row r="1854" spans="1:23">
      <c r="A1854" s="1" t="s">
        <v>54</v>
      </c>
      <c r="B1854" s="1">
        <v>17</v>
      </c>
      <c r="C1854" s="1" t="s">
        <v>35</v>
      </c>
      <c r="D1854" s="1">
        <f t="shared" ref="D1854:V1854" si="1436">D$1634*D630</f>
        <v>8.9239727424845709E-3</v>
      </c>
      <c r="E1854" s="1">
        <f t="shared" si="1436"/>
        <v>1.0283173553556501E-2</v>
      </c>
      <c r="F1854" s="1">
        <f t="shared" si="1436"/>
        <v>8.1029068612176198E-3</v>
      </c>
      <c r="G1854" s="1">
        <f t="shared" si="1436"/>
        <v>4.9347577488115801E-3</v>
      </c>
      <c r="H1854" s="1">
        <f t="shared" si="1436"/>
        <v>2.6128431110369402E-3</v>
      </c>
      <c r="I1854" s="1">
        <f t="shared" si="1436"/>
        <v>1.5844646231659099E-2</v>
      </c>
      <c r="J1854" s="1">
        <f t="shared" si="1436"/>
        <v>3.3722761051362397E-2</v>
      </c>
      <c r="K1854" s="1">
        <f t="shared" si="1436"/>
        <v>4.2584607944295399E-3</v>
      </c>
      <c r="L1854" s="1">
        <f t="shared" si="1436"/>
        <v>2.2235500898484702E-2</v>
      </c>
      <c r="M1854" s="1">
        <f t="shared" si="1436"/>
        <v>7.4749491549279401E-3</v>
      </c>
      <c r="N1854" s="1">
        <f t="shared" si="1436"/>
        <v>1.0230246978212501E-2</v>
      </c>
      <c r="O1854" s="1">
        <f t="shared" si="1436"/>
        <v>1.18130101909476E-2</v>
      </c>
      <c r="P1854" s="1">
        <f t="shared" si="1436"/>
        <v>9.7429228116710492E-3</v>
      </c>
      <c r="Q1854" s="1">
        <f t="shared" si="1436"/>
        <v>8.3523482282392893E-3</v>
      </c>
      <c r="R1854" s="1">
        <f t="shared" si="1436"/>
        <v>8.0000619486674009E-3</v>
      </c>
      <c r="S1854" s="1">
        <f t="shared" si="1436"/>
        <v>3.85397610186493E-3</v>
      </c>
      <c r="T1854" s="1">
        <f t="shared" si="1436"/>
        <v>1.13529054126478E-2</v>
      </c>
      <c r="U1854" s="1">
        <f t="shared" si="1436"/>
        <v>1.23835394492327E-2</v>
      </c>
      <c r="V1854" s="1">
        <f t="shared" si="1436"/>
        <v>6.7228163420047903E-3</v>
      </c>
      <c r="W1854" s="1">
        <f t="shared" si="1412"/>
        <v>0.20084579961145901</v>
      </c>
    </row>
    <row r="1855" spans="1:23">
      <c r="A1855" s="1" t="s">
        <v>54</v>
      </c>
      <c r="B1855" s="1">
        <v>17</v>
      </c>
      <c r="C1855" s="1" t="s">
        <v>36</v>
      </c>
      <c r="D1855" s="1">
        <f t="shared" ref="D1855:V1855" si="1437">D$1634*D631</f>
        <v>1.02107479683831E-2</v>
      </c>
      <c r="E1855" s="1">
        <f t="shared" si="1437"/>
        <v>1.1421952148538399E-2</v>
      </c>
      <c r="F1855" s="1">
        <f t="shared" si="1437"/>
        <v>8.1976150296181102E-3</v>
      </c>
      <c r="G1855" s="1">
        <f t="shared" si="1437"/>
        <v>5.2510883737354004E-3</v>
      </c>
      <c r="H1855" s="1">
        <f t="shared" si="1437"/>
        <v>2.7251577703643198E-3</v>
      </c>
      <c r="I1855" s="1">
        <f t="shared" si="1437"/>
        <v>7.5297279925340098E-3</v>
      </c>
      <c r="J1855" s="1">
        <f t="shared" si="1437"/>
        <v>1.7486133649099499E-3</v>
      </c>
      <c r="K1855" s="1">
        <f t="shared" si="1437"/>
        <v>4.4726246979698101E-3</v>
      </c>
      <c r="L1855" s="1">
        <f t="shared" si="1437"/>
        <v>2.7600143258203699E-2</v>
      </c>
      <c r="M1855" s="1">
        <f t="shared" si="1437"/>
        <v>7.8290725836883002E-3</v>
      </c>
      <c r="N1855" s="1">
        <f t="shared" si="1437"/>
        <v>1.4422303247632599E-2</v>
      </c>
      <c r="O1855" s="1">
        <f t="shared" si="1437"/>
        <v>1.26585673957462E-2</v>
      </c>
      <c r="P1855" s="1">
        <f t="shared" si="1437"/>
        <v>1.01711425077041E-2</v>
      </c>
      <c r="Q1855" s="1">
        <f t="shared" si="1437"/>
        <v>8.1181413934416601E-3</v>
      </c>
      <c r="R1855" s="1">
        <f t="shared" si="1437"/>
        <v>9.6515049678518195E-3</v>
      </c>
      <c r="S1855" s="1">
        <f t="shared" si="1437"/>
        <v>3.7663857359134501E-3</v>
      </c>
      <c r="T1855" s="1">
        <f t="shared" si="1437"/>
        <v>1.33032035099489E-2</v>
      </c>
      <c r="U1855" s="1">
        <f t="shared" si="1437"/>
        <v>1.46671590803105E-2</v>
      </c>
      <c r="V1855" s="1">
        <f t="shared" si="1437"/>
        <v>1.01485451490269E-2</v>
      </c>
      <c r="W1855" s="1">
        <f t="shared" si="1412"/>
        <v>0.18389369617552101</v>
      </c>
    </row>
    <row r="1856" spans="1:23">
      <c r="A1856" s="1" t="s">
        <v>54</v>
      </c>
      <c r="B1856" s="1">
        <v>17</v>
      </c>
      <c r="C1856" s="1" t="s">
        <v>37</v>
      </c>
      <c r="D1856" s="1">
        <f t="shared" ref="D1856:V1856" si="1438">D$1634*D632</f>
        <v>1.14649972803814E-2</v>
      </c>
      <c r="E1856" s="1">
        <f t="shared" si="1438"/>
        <v>1.26885130054718E-2</v>
      </c>
      <c r="F1856" s="1">
        <f t="shared" si="1438"/>
        <v>1.26471741588901E-2</v>
      </c>
      <c r="G1856" s="1">
        <f t="shared" si="1438"/>
        <v>5.5041528736744496E-3</v>
      </c>
      <c r="H1856" s="1">
        <f t="shared" si="1438"/>
        <v>2.8907548262856399E-3</v>
      </c>
      <c r="I1856" s="1">
        <f t="shared" si="1438"/>
        <v>5.8660401382097998E-3</v>
      </c>
      <c r="J1856" s="1">
        <f t="shared" si="1438"/>
        <v>2.0721532692590198E-3</v>
      </c>
      <c r="K1856" s="1">
        <f t="shared" si="1438"/>
        <v>4.7419381045676603E-3</v>
      </c>
      <c r="L1856" s="1">
        <f t="shared" si="1438"/>
        <v>3.2780264396265503E-2</v>
      </c>
      <c r="M1856" s="1">
        <f t="shared" si="1438"/>
        <v>7.5221439176190799E-3</v>
      </c>
      <c r="N1856" s="1">
        <f t="shared" si="1438"/>
        <v>1.4950647260109799E-2</v>
      </c>
      <c r="O1856" s="1">
        <f t="shared" si="1438"/>
        <v>1.4595998495141999E-2</v>
      </c>
      <c r="P1856" s="1">
        <f t="shared" si="1438"/>
        <v>1.0601069391894201E-2</v>
      </c>
      <c r="Q1856" s="1">
        <f t="shared" si="1438"/>
        <v>7.1032463420469902E-3</v>
      </c>
      <c r="R1856" s="1">
        <f t="shared" si="1438"/>
        <v>1.3164563020225801E-2</v>
      </c>
      <c r="S1856" s="1">
        <f t="shared" si="1438"/>
        <v>3.1532531742531201E-3</v>
      </c>
      <c r="T1856" s="1">
        <f t="shared" si="1438"/>
        <v>1.3985479072190001E-2</v>
      </c>
      <c r="U1856" s="1">
        <f t="shared" si="1438"/>
        <v>1.60775294318285E-2</v>
      </c>
      <c r="V1856" s="1">
        <f t="shared" si="1438"/>
        <v>1.2105866173007599E-2</v>
      </c>
      <c r="W1856" s="1">
        <f t="shared" si="1412"/>
        <v>0.20391578433132199</v>
      </c>
    </row>
    <row r="1857" spans="1:23">
      <c r="A1857" s="1" t="s">
        <v>54</v>
      </c>
      <c r="B1857" s="1">
        <v>17</v>
      </c>
      <c r="C1857" s="1" t="s">
        <v>38</v>
      </c>
      <c r="D1857" s="1">
        <f t="shared" ref="D1857:V1857" si="1439">D$1634*D633</f>
        <v>1.2655058456715201E-2</v>
      </c>
      <c r="E1857" s="1">
        <f t="shared" si="1439"/>
        <v>1.39641248094094E-2</v>
      </c>
      <c r="F1857" s="1">
        <f t="shared" si="1439"/>
        <v>1.26471353996643E-2</v>
      </c>
      <c r="G1857" s="1">
        <f t="shared" si="1439"/>
        <v>5.5337297871048303E-3</v>
      </c>
      <c r="H1857" s="1">
        <f t="shared" si="1439"/>
        <v>2.99508509381217E-3</v>
      </c>
      <c r="I1857" s="1">
        <f t="shared" si="1439"/>
        <v>5.9250174325165298E-3</v>
      </c>
      <c r="J1857" s="1">
        <f t="shared" si="1439"/>
        <v>2.36411076337327E-3</v>
      </c>
      <c r="K1857" s="1">
        <f t="shared" si="1439"/>
        <v>5.1675084364953298E-3</v>
      </c>
      <c r="L1857" s="1">
        <f t="shared" si="1439"/>
        <v>3.2780264396265503E-2</v>
      </c>
      <c r="M1857" s="1">
        <f t="shared" si="1439"/>
        <v>7.7925683917247296E-3</v>
      </c>
      <c r="N1857" s="1">
        <f t="shared" si="1439"/>
        <v>1.25658437756224E-2</v>
      </c>
      <c r="O1857" s="1">
        <f t="shared" si="1439"/>
        <v>1.5434111269468399E-2</v>
      </c>
      <c r="P1857" s="1">
        <f t="shared" si="1439"/>
        <v>1.10594494120332E-2</v>
      </c>
      <c r="Q1857" s="1">
        <f t="shared" si="1439"/>
        <v>1.0592615515751099E-2</v>
      </c>
      <c r="R1857" s="1">
        <f t="shared" si="1439"/>
        <v>1.66210036746233E-2</v>
      </c>
      <c r="S1857" s="1">
        <f t="shared" si="1439"/>
        <v>2.5511795094267302E-3</v>
      </c>
      <c r="T1857" s="1">
        <f t="shared" si="1439"/>
        <v>1.48653731519598E-2</v>
      </c>
      <c r="U1857" s="1">
        <f t="shared" si="1439"/>
        <v>1.8155024733293199E-2</v>
      </c>
      <c r="V1857" s="1">
        <f t="shared" si="1439"/>
        <v>1.42046332731765E-2</v>
      </c>
      <c r="W1857" s="1">
        <f t="shared" si="1412"/>
        <v>0.21787383728243601</v>
      </c>
    </row>
    <row r="1858" spans="1:23">
      <c r="A1858" s="1" t="s">
        <v>55</v>
      </c>
      <c r="B1858" s="1">
        <v>18</v>
      </c>
      <c r="C1858" s="1" t="s">
        <v>25</v>
      </c>
      <c r="D1858" s="1">
        <f t="shared" ref="D1858:V1858" si="1440">D$1634*D634</f>
        <v>6.0507770519445099E-4</v>
      </c>
      <c r="E1858" s="1">
        <f t="shared" si="1440"/>
        <v>1.157647040834E-3</v>
      </c>
      <c r="F1858" s="1">
        <f t="shared" si="1440"/>
        <v>4.9698048384414599E-3</v>
      </c>
      <c r="G1858" s="1">
        <f t="shared" si="1440"/>
        <v>5.5832355299054101E-3</v>
      </c>
      <c r="H1858" s="1">
        <f t="shared" si="1440"/>
        <v>9.2967066766269397E-4</v>
      </c>
      <c r="I1858" s="1">
        <f t="shared" si="1440"/>
        <v>1.05807026502524E-3</v>
      </c>
      <c r="J1858" s="1">
        <f t="shared" si="1440"/>
        <v>2.5942023633068002E-4</v>
      </c>
      <c r="K1858" s="1">
        <f t="shared" si="1440"/>
        <v>4.6141750891509398E-4</v>
      </c>
      <c r="L1858" s="1">
        <f t="shared" si="1440"/>
        <v>3.0272579372617198E-3</v>
      </c>
      <c r="M1858" s="1">
        <f t="shared" si="1440"/>
        <v>2.1624079398113198E-3</v>
      </c>
      <c r="N1858" s="1">
        <f t="shared" si="1440"/>
        <v>1.4829909491061301E-3</v>
      </c>
      <c r="O1858" s="1">
        <f t="shared" si="1440"/>
        <v>2.1210122003606701E-3</v>
      </c>
      <c r="P1858" s="1">
        <f t="shared" si="1440"/>
        <v>4.6833861772123598E-4</v>
      </c>
      <c r="Q1858" s="1">
        <f t="shared" si="1440"/>
        <v>9.8649732600836508E-4</v>
      </c>
      <c r="R1858" s="1">
        <f t="shared" si="1440"/>
        <v>1.0866357982909399E-3</v>
      </c>
      <c r="S1858" s="1">
        <f t="shared" si="1440"/>
        <v>2.36493988068984E-3</v>
      </c>
      <c r="T1858" s="1">
        <f t="shared" si="1440"/>
        <v>4.7252210666818197E-3</v>
      </c>
      <c r="U1858" s="1">
        <f t="shared" si="1440"/>
        <v>3.6821172601370902E-3</v>
      </c>
      <c r="V1858" s="1">
        <f t="shared" si="1440"/>
        <v>2.29985264630892E-4</v>
      </c>
      <c r="W1858" s="1">
        <f t="shared" si="1412"/>
        <v>3.7361748033009103E-2</v>
      </c>
    </row>
    <row r="1859" spans="1:23">
      <c r="A1859" s="1" t="s">
        <v>55</v>
      </c>
      <c r="B1859" s="1">
        <v>18</v>
      </c>
      <c r="C1859" s="1" t="s">
        <v>27</v>
      </c>
      <c r="D1859" s="1">
        <f t="shared" ref="D1859:V1859" si="1441">D$1634*D635</f>
        <v>1.42968086177794E-3</v>
      </c>
      <c r="E1859" s="1">
        <f t="shared" si="1441"/>
        <v>1.82023287067386E-3</v>
      </c>
      <c r="F1859" s="1">
        <f t="shared" si="1441"/>
        <v>5.2890839615022502E-3</v>
      </c>
      <c r="G1859" s="1">
        <f t="shared" si="1441"/>
        <v>5.61486859239779E-3</v>
      </c>
      <c r="H1859" s="1">
        <f t="shared" si="1441"/>
        <v>1.6368929480164501E-3</v>
      </c>
      <c r="I1859" s="1">
        <f t="shared" si="1441"/>
        <v>1.2226785342097E-3</v>
      </c>
      <c r="J1859" s="1">
        <f t="shared" si="1441"/>
        <v>5.7344036083655696E-4</v>
      </c>
      <c r="K1859" s="1">
        <f t="shared" si="1441"/>
        <v>1.1544629306720301E-3</v>
      </c>
      <c r="L1859" s="1">
        <f t="shared" si="1441"/>
        <v>3.60059173312488E-3</v>
      </c>
      <c r="M1859" s="1">
        <f t="shared" si="1441"/>
        <v>2.1613869286297698E-3</v>
      </c>
      <c r="N1859" s="1">
        <f t="shared" si="1441"/>
        <v>2.1478858436812199E-3</v>
      </c>
      <c r="O1859" s="1">
        <f t="shared" si="1441"/>
        <v>2.5686176170046301E-3</v>
      </c>
      <c r="P1859" s="1">
        <f t="shared" si="1441"/>
        <v>2.2048335046912899E-3</v>
      </c>
      <c r="Q1859" s="1">
        <f t="shared" si="1441"/>
        <v>1.70138398723945E-3</v>
      </c>
      <c r="R1859" s="1">
        <f t="shared" si="1441"/>
        <v>1.52819911756359E-3</v>
      </c>
      <c r="S1859" s="1">
        <f t="shared" si="1441"/>
        <v>2.8028917104472202E-3</v>
      </c>
      <c r="T1859" s="1">
        <f t="shared" si="1441"/>
        <v>5.3603726688827699E-3</v>
      </c>
      <c r="U1859" s="1">
        <f t="shared" si="1441"/>
        <v>4.6413099661017903E-3</v>
      </c>
      <c r="V1859" s="1">
        <f t="shared" si="1441"/>
        <v>3.6877066596641199E-4</v>
      </c>
      <c r="W1859" s="1">
        <f t="shared" si="1412"/>
        <v>4.7827584803419601E-2</v>
      </c>
    </row>
    <row r="1860" spans="1:23">
      <c r="A1860" s="1" t="s">
        <v>55</v>
      </c>
      <c r="B1860" s="1">
        <v>18</v>
      </c>
      <c r="C1860" s="1" t="s">
        <v>28</v>
      </c>
      <c r="D1860" s="1">
        <f t="shared" ref="D1860:V1860" si="1442">D$1634*D636</f>
        <v>1.85093464646427E-3</v>
      </c>
      <c r="E1860" s="1">
        <f t="shared" si="1442"/>
        <v>2.3526318972643301E-3</v>
      </c>
      <c r="F1860" s="1">
        <f t="shared" si="1442"/>
        <v>6.6480793183846497E-3</v>
      </c>
      <c r="G1860" s="1">
        <f t="shared" si="1442"/>
        <v>5.9311992173216102E-3</v>
      </c>
      <c r="H1860" s="1">
        <f t="shared" si="1442"/>
        <v>4.7373239216340698E-4</v>
      </c>
      <c r="I1860" s="1">
        <f t="shared" si="1442"/>
        <v>1.5483740400826899E-3</v>
      </c>
      <c r="J1860" s="1">
        <f t="shared" si="1442"/>
        <v>1.26719193652727E-3</v>
      </c>
      <c r="K1860" s="1">
        <f t="shared" si="1442"/>
        <v>1.49455153286044E-3</v>
      </c>
      <c r="L1860" s="1">
        <f t="shared" si="1442"/>
        <v>1.91735585210619E-3</v>
      </c>
      <c r="M1860" s="1">
        <f t="shared" si="1442"/>
        <v>2.0175787589767902E-3</v>
      </c>
      <c r="N1860" s="1">
        <f t="shared" si="1442"/>
        <v>2.2576474519071001E-3</v>
      </c>
      <c r="O1860" s="1">
        <f t="shared" si="1442"/>
        <v>2.97531480406349E-3</v>
      </c>
      <c r="P1860" s="1">
        <f t="shared" si="1442"/>
        <v>3.7413028459395699E-3</v>
      </c>
      <c r="Q1860" s="1">
        <f t="shared" si="1442"/>
        <v>2.8094584360260398E-3</v>
      </c>
      <c r="R1860" s="1">
        <f t="shared" si="1442"/>
        <v>2.1489564448674502E-3</v>
      </c>
      <c r="S1860" s="1">
        <f t="shared" si="1442"/>
        <v>3.2408435402046E-3</v>
      </c>
      <c r="T1860" s="1">
        <f t="shared" si="1442"/>
        <v>6.0465579499958799E-3</v>
      </c>
      <c r="U1860" s="1">
        <f t="shared" si="1442"/>
        <v>5.4788680902374499E-3</v>
      </c>
      <c r="V1860" s="1">
        <f t="shared" si="1442"/>
        <v>5.7332734624441096E-4</v>
      </c>
      <c r="W1860" s="1">
        <f t="shared" si="1412"/>
        <v>5.4773906501637597E-2</v>
      </c>
    </row>
    <row r="1861" spans="1:23">
      <c r="A1861" s="1" t="s">
        <v>55</v>
      </c>
      <c r="B1861" s="1">
        <v>18</v>
      </c>
      <c r="C1861" s="1" t="s">
        <v>29</v>
      </c>
      <c r="D1861" s="1">
        <f t="shared" ref="D1861:V1861" si="1443">D$1634*D637</f>
        <v>2.6382967355983102E-3</v>
      </c>
      <c r="E1861" s="1">
        <f t="shared" si="1443"/>
        <v>2.5789034209445102E-3</v>
      </c>
      <c r="F1861" s="1">
        <f t="shared" si="1443"/>
        <v>6.8181160422532599E-3</v>
      </c>
      <c r="G1861" s="1">
        <f t="shared" si="1443"/>
        <v>5.9944653423063699E-3</v>
      </c>
      <c r="H1861" s="1">
        <f t="shared" si="1443"/>
        <v>6.3672074477726603E-4</v>
      </c>
      <c r="I1861" s="1">
        <f t="shared" si="1443"/>
        <v>2.82826935235116E-3</v>
      </c>
      <c r="J1861" s="1">
        <f t="shared" si="1443"/>
        <v>2.2307822058638799E-3</v>
      </c>
      <c r="K1861" s="1">
        <f t="shared" si="1443"/>
        <v>1.66459583395465E-3</v>
      </c>
      <c r="L1861" s="1">
        <f t="shared" si="1443"/>
        <v>2.02557130540885E-3</v>
      </c>
      <c r="M1861" s="1">
        <f t="shared" si="1443"/>
        <v>2.2403306178640698E-3</v>
      </c>
      <c r="N1861" s="1">
        <f t="shared" si="1443"/>
        <v>2.46647356247244E-3</v>
      </c>
      <c r="O1861" s="1">
        <f t="shared" si="1443"/>
        <v>3.1818796806610101E-3</v>
      </c>
      <c r="P1861" s="1">
        <f t="shared" si="1443"/>
        <v>4.2978461851028403E-3</v>
      </c>
      <c r="Q1861" s="1">
        <f t="shared" si="1443"/>
        <v>4.5269735599276799E-3</v>
      </c>
      <c r="R1861" s="1">
        <f t="shared" si="1443"/>
        <v>3.0216281004844399E-3</v>
      </c>
      <c r="S1861" s="1">
        <f t="shared" si="1443"/>
        <v>3.6787953699619698E-3</v>
      </c>
      <c r="T1861" s="1">
        <f t="shared" si="1443"/>
        <v>6.7142313046318599E-3</v>
      </c>
      <c r="U1861" s="1">
        <f t="shared" si="1443"/>
        <v>6.28266721477255E-3</v>
      </c>
      <c r="V1861" s="1">
        <f t="shared" si="1443"/>
        <v>8.4748245336055796E-4</v>
      </c>
      <c r="W1861" s="1">
        <f t="shared" si="1412"/>
        <v>6.46740290326977E-2</v>
      </c>
    </row>
    <row r="1862" spans="1:23">
      <c r="A1862" s="1" t="s">
        <v>55</v>
      </c>
      <c r="B1862" s="1">
        <v>18</v>
      </c>
      <c r="C1862" s="1" t="s">
        <v>30</v>
      </c>
      <c r="D1862" s="1">
        <f t="shared" ref="D1862:V1862" si="1444">D$1634*D638</f>
        <v>3.8686614406566199E-3</v>
      </c>
      <c r="E1862" s="1">
        <f t="shared" si="1444"/>
        <v>3.48252280455189E-3</v>
      </c>
      <c r="F1862" s="1">
        <f t="shared" si="1444"/>
        <v>6.8278058487194404E-3</v>
      </c>
      <c r="G1862" s="1">
        <f t="shared" si="1444"/>
        <v>6.3266124984763797E-3</v>
      </c>
      <c r="H1862" s="1">
        <f t="shared" si="1444"/>
        <v>2.6202661023828201E-3</v>
      </c>
      <c r="I1862" s="1">
        <f t="shared" si="1444"/>
        <v>5.1239825396937697E-3</v>
      </c>
      <c r="J1862" s="1">
        <f t="shared" si="1444"/>
        <v>3.2742938572477599E-3</v>
      </c>
      <c r="K1862" s="1">
        <f t="shared" si="1444"/>
        <v>1.5745183122939401E-3</v>
      </c>
      <c r="L1862" s="1">
        <f t="shared" si="1444"/>
        <v>2.86389422410289E-3</v>
      </c>
      <c r="M1862" s="1">
        <f t="shared" si="1444"/>
        <v>2.13064944894713E-3</v>
      </c>
      <c r="N1862" s="1">
        <f t="shared" si="1444"/>
        <v>3.1583437675437201E-3</v>
      </c>
      <c r="O1862" s="1">
        <f t="shared" si="1444"/>
        <v>3.9268286600489203E-3</v>
      </c>
      <c r="P1862" s="1">
        <f t="shared" si="1444"/>
        <v>5.4106483320698799E-3</v>
      </c>
      <c r="Q1862" s="1">
        <f t="shared" si="1444"/>
        <v>6.0102823515074096E-3</v>
      </c>
      <c r="R1862" s="1">
        <f t="shared" si="1444"/>
        <v>3.4983753871853499E-3</v>
      </c>
      <c r="S1862" s="1">
        <f t="shared" si="1444"/>
        <v>3.7663857359134501E-3</v>
      </c>
      <c r="T1862" s="1">
        <f t="shared" si="1444"/>
        <v>7.4785221059372802E-3</v>
      </c>
      <c r="U1862" s="1">
        <f t="shared" si="1444"/>
        <v>7.1443397789567901E-3</v>
      </c>
      <c r="V1862" s="1">
        <f t="shared" si="1444"/>
        <v>1.1895505789638701E-3</v>
      </c>
      <c r="W1862" s="1">
        <f t="shared" si="1412"/>
        <v>7.96764837751993E-2</v>
      </c>
    </row>
    <row r="1863" spans="1:23">
      <c r="A1863" s="1" t="s">
        <v>55</v>
      </c>
      <c r="B1863" s="1">
        <v>18</v>
      </c>
      <c r="C1863" s="1" t="s">
        <v>31</v>
      </c>
      <c r="D1863" s="1">
        <f t="shared" ref="D1863:V1863" si="1445">D$1634*D639</f>
        <v>5.1766461056156803E-3</v>
      </c>
      <c r="E1863" s="1">
        <f t="shared" si="1445"/>
        <v>4.32945871138377E-3</v>
      </c>
      <c r="F1863" s="1">
        <f t="shared" si="1445"/>
        <v>6.8094921144983599E-3</v>
      </c>
      <c r="G1863" s="1">
        <f t="shared" si="1445"/>
        <v>6.4215116859535296E-3</v>
      </c>
      <c r="H1863" s="1">
        <f t="shared" si="1445"/>
        <v>1.9161261204379101E-3</v>
      </c>
      <c r="I1863" s="1">
        <f t="shared" si="1445"/>
        <v>1.2041931136060899E-2</v>
      </c>
      <c r="J1863" s="1">
        <f t="shared" si="1445"/>
        <v>1.4079603866640701E-3</v>
      </c>
      <c r="K1863" s="1">
        <f t="shared" si="1445"/>
        <v>1.9449391411640201E-3</v>
      </c>
      <c r="L1863" s="1">
        <f t="shared" si="1445"/>
        <v>4.9775640075209598E-3</v>
      </c>
      <c r="M1863" s="1">
        <f t="shared" si="1445"/>
        <v>2.3617562016189598E-3</v>
      </c>
      <c r="N1863" s="1">
        <f t="shared" si="1445"/>
        <v>3.1560183097423299E-3</v>
      </c>
      <c r="O1863" s="1">
        <f t="shared" si="1445"/>
        <v>4.8865097067465604E-3</v>
      </c>
      <c r="P1863" s="1">
        <f t="shared" si="1445"/>
        <v>5.7324532996535496E-3</v>
      </c>
      <c r="Q1863" s="1">
        <f t="shared" si="1445"/>
        <v>8.1962106458502802E-3</v>
      </c>
      <c r="R1863" s="1">
        <f t="shared" si="1445"/>
        <v>3.50798612564238E-3</v>
      </c>
      <c r="S1863" s="1">
        <f t="shared" si="1445"/>
        <v>3.6787953699619698E-3</v>
      </c>
      <c r="T1863" s="1">
        <f t="shared" si="1445"/>
        <v>8.1145030424444094E-3</v>
      </c>
      <c r="U1863" s="1">
        <f t="shared" si="1445"/>
        <v>7.96382727889932E-3</v>
      </c>
      <c r="V1863" s="1">
        <f t="shared" si="1445"/>
        <v>1.8237789057742699E-3</v>
      </c>
      <c r="W1863" s="1">
        <f t="shared" si="1412"/>
        <v>9.4447468295633302E-2</v>
      </c>
    </row>
    <row r="1864" spans="1:23">
      <c r="A1864" s="1" t="s">
        <v>55</v>
      </c>
      <c r="B1864" s="1">
        <v>18</v>
      </c>
      <c r="C1864" s="1" t="s">
        <v>32</v>
      </c>
      <c r="D1864" s="1">
        <f t="shared" ref="D1864:V1864" si="1446">D$1634*D640</f>
        <v>5.28388503060987E-3</v>
      </c>
      <c r="E1864" s="1">
        <f t="shared" si="1446"/>
        <v>5.6789598885569103E-3</v>
      </c>
      <c r="F1864" s="1">
        <f t="shared" si="1446"/>
        <v>9.2760517300786004E-3</v>
      </c>
      <c r="G1864" s="1">
        <f t="shared" si="1446"/>
        <v>7.7184672481411896E-3</v>
      </c>
      <c r="H1864" s="1">
        <f t="shared" si="1446"/>
        <v>1.3606285433788101E-3</v>
      </c>
      <c r="I1864" s="1">
        <f t="shared" si="1446"/>
        <v>9.8641725373317894E-3</v>
      </c>
      <c r="J1864" s="1">
        <f t="shared" si="1446"/>
        <v>4.2095654006090999E-3</v>
      </c>
      <c r="K1864" s="1">
        <f t="shared" si="1446"/>
        <v>2.8319269820067799E-3</v>
      </c>
      <c r="L1864" s="1">
        <f t="shared" si="1446"/>
        <v>7.7707019736951901E-3</v>
      </c>
      <c r="M1864" s="1">
        <f t="shared" si="1446"/>
        <v>2.03763790544598E-3</v>
      </c>
      <c r="N1864" s="1">
        <f t="shared" si="1446"/>
        <v>3.5156271041501702E-3</v>
      </c>
      <c r="O1864" s="1">
        <f t="shared" si="1446"/>
        <v>5.6204727304861703E-3</v>
      </c>
      <c r="P1864" s="1">
        <f t="shared" si="1446"/>
        <v>6.9681729939204502E-3</v>
      </c>
      <c r="Q1864" s="1">
        <f t="shared" si="1446"/>
        <v>6.7909707434897198E-3</v>
      </c>
      <c r="R1864" s="1">
        <f t="shared" si="1446"/>
        <v>4.2251551180774796E-3</v>
      </c>
      <c r="S1864" s="1">
        <f t="shared" si="1446"/>
        <v>3.4160242721075502E-3</v>
      </c>
      <c r="T1864" s="1">
        <f t="shared" si="1446"/>
        <v>8.9710276662294895E-3</v>
      </c>
      <c r="U1864" s="1">
        <f t="shared" si="1446"/>
        <v>9.3588498659001196E-3</v>
      </c>
      <c r="V1864" s="1">
        <f t="shared" si="1446"/>
        <v>2.22271494931092E-3</v>
      </c>
      <c r="W1864" s="1">
        <f t="shared" si="1412"/>
        <v>0.107121012683526</v>
      </c>
    </row>
    <row r="1865" spans="1:23">
      <c r="A1865" s="1" t="s">
        <v>55</v>
      </c>
      <c r="B1865" s="1">
        <v>18</v>
      </c>
      <c r="C1865" s="1" t="s">
        <v>33</v>
      </c>
      <c r="D1865" s="1">
        <f t="shared" ref="D1865:V1865" si="1447">D$1634*D641</f>
        <v>6.3737864911357998E-3</v>
      </c>
      <c r="E1865" s="1">
        <f t="shared" si="1447"/>
        <v>7.4213170872239297E-3</v>
      </c>
      <c r="F1865" s="1">
        <f t="shared" si="1447"/>
        <v>9.5861255369965107E-3</v>
      </c>
      <c r="G1865" s="1">
        <f t="shared" si="1447"/>
        <v>6.4689612796920998E-3</v>
      </c>
      <c r="H1865" s="1">
        <f t="shared" si="1447"/>
        <v>1.1384526831642501E-3</v>
      </c>
      <c r="I1865" s="1">
        <f t="shared" si="1447"/>
        <v>1.07294662732052E-2</v>
      </c>
      <c r="J1865" s="1">
        <f t="shared" si="1447"/>
        <v>1.58406190393779E-2</v>
      </c>
      <c r="K1865" s="1">
        <f t="shared" si="1447"/>
        <v>3.6141307670401399E-3</v>
      </c>
      <c r="L1865" s="1">
        <f t="shared" si="1447"/>
        <v>8.5795431182522797E-3</v>
      </c>
      <c r="M1865" s="1">
        <f t="shared" si="1447"/>
        <v>2.13628494015256E-3</v>
      </c>
      <c r="N1865" s="1">
        <f t="shared" si="1447"/>
        <v>4.5426422875586101E-3</v>
      </c>
      <c r="O1865" s="1">
        <f t="shared" si="1447"/>
        <v>6.8180141721741602E-3</v>
      </c>
      <c r="P1865" s="1">
        <f t="shared" si="1447"/>
        <v>7.6991340564513504E-3</v>
      </c>
      <c r="Q1865" s="1">
        <f t="shared" si="1447"/>
        <v>7.7277973543283598E-3</v>
      </c>
      <c r="R1865" s="1">
        <f t="shared" si="1447"/>
        <v>4.92593905217476E-3</v>
      </c>
      <c r="S1865" s="1">
        <f t="shared" si="1447"/>
        <v>3.1532531742531201E-3</v>
      </c>
      <c r="T1865" s="1">
        <f t="shared" si="1447"/>
        <v>9.6865654579647298E-3</v>
      </c>
      <c r="U1865" s="1">
        <f t="shared" si="1447"/>
        <v>1.0472933346742199E-2</v>
      </c>
      <c r="V1865" s="1">
        <f t="shared" si="1447"/>
        <v>2.9675896366666002E-3</v>
      </c>
      <c r="W1865" s="1">
        <f t="shared" si="1412"/>
        <v>0.12988255575455501</v>
      </c>
    </row>
    <row r="1866" spans="1:23">
      <c r="A1866" s="1" t="s">
        <v>55</v>
      </c>
      <c r="B1866" s="1">
        <v>18</v>
      </c>
      <c r="C1866" s="1" t="s">
        <v>34</v>
      </c>
      <c r="D1866" s="1">
        <f t="shared" ref="D1866:V1866" si="1448">D$1634*D642</f>
        <v>6.8687169141453796E-3</v>
      </c>
      <c r="E1866" s="1">
        <f t="shared" si="1448"/>
        <v>8.7146464789720803E-3</v>
      </c>
      <c r="F1866" s="1">
        <f t="shared" si="1448"/>
        <v>9.62682272415449E-3</v>
      </c>
      <c r="G1866" s="1">
        <f t="shared" si="1448"/>
        <v>6.6903927171387797E-3</v>
      </c>
      <c r="H1866" s="1">
        <f t="shared" si="1448"/>
        <v>1.2554787294442699E-3</v>
      </c>
      <c r="I1866" s="1">
        <f t="shared" si="1448"/>
        <v>2.1985326904551E-2</v>
      </c>
      <c r="J1866" s="1">
        <f t="shared" si="1448"/>
        <v>2.9131067363896E-2</v>
      </c>
      <c r="K1866" s="1">
        <f t="shared" si="1448"/>
        <v>4.0488926828107299E-3</v>
      </c>
      <c r="L1866" s="1">
        <f t="shared" si="1448"/>
        <v>8.3485447467792906E-3</v>
      </c>
      <c r="M1866" s="1">
        <f t="shared" si="1448"/>
        <v>2.5809292694848099E-3</v>
      </c>
      <c r="N1866" s="1">
        <f t="shared" si="1448"/>
        <v>5.0754511790144204E-3</v>
      </c>
      <c r="O1866" s="1">
        <f t="shared" si="1448"/>
        <v>7.6571388108365801E-3</v>
      </c>
      <c r="P1866" s="1">
        <f t="shared" si="1448"/>
        <v>8.3831474446663199E-3</v>
      </c>
      <c r="Q1866" s="1">
        <f t="shared" si="1448"/>
        <v>7.4935907515974801E-3</v>
      </c>
      <c r="R1866" s="1">
        <f t="shared" si="1448"/>
        <v>5.42584642200523E-3</v>
      </c>
      <c r="S1866" s="1">
        <f t="shared" si="1448"/>
        <v>2.8028917104472202E-3</v>
      </c>
      <c r="T1866" s="1">
        <f t="shared" si="1448"/>
        <v>1.05755525960201E-2</v>
      </c>
      <c r="U1866" s="1">
        <f t="shared" si="1448"/>
        <v>1.20224452743569E-2</v>
      </c>
      <c r="V1866" s="1">
        <f t="shared" si="1448"/>
        <v>3.8782415268990701E-3</v>
      </c>
      <c r="W1866" s="1">
        <f t="shared" si="1412"/>
        <v>0.16256512424722</v>
      </c>
    </row>
    <row r="1867" spans="1:23">
      <c r="A1867" s="1" t="s">
        <v>55</v>
      </c>
      <c r="B1867" s="1">
        <v>18</v>
      </c>
      <c r="C1867" s="1" t="s">
        <v>35</v>
      </c>
      <c r="D1867" s="1">
        <f t="shared" ref="D1867:V1867" si="1449">D$1634*D643</f>
        <v>7.5545828102803097E-3</v>
      </c>
      <c r="E1867" s="1">
        <f t="shared" si="1449"/>
        <v>1.0010931696429E-2</v>
      </c>
      <c r="F1867" s="1">
        <f t="shared" si="1449"/>
        <v>1.01403824668623E-2</v>
      </c>
      <c r="G1867" s="1">
        <f t="shared" si="1449"/>
        <v>6.61131006090782E-3</v>
      </c>
      <c r="H1867" s="1">
        <f t="shared" si="1449"/>
        <v>1.5717894318981499E-3</v>
      </c>
      <c r="I1867" s="1">
        <f t="shared" si="1449"/>
        <v>1.6233720322458799E-2</v>
      </c>
      <c r="J1867" s="1">
        <f t="shared" si="1449"/>
        <v>3.9780547696323103E-2</v>
      </c>
      <c r="K1867" s="1">
        <f t="shared" si="1449"/>
        <v>4.5121485084944103E-3</v>
      </c>
      <c r="L1867" s="1">
        <f t="shared" si="1449"/>
        <v>1.16716609586153E-2</v>
      </c>
      <c r="M1867" s="1">
        <f t="shared" si="1449"/>
        <v>2.7691740431654999E-3</v>
      </c>
      <c r="N1867" s="1">
        <f t="shared" si="1449"/>
        <v>7.3114253642125098E-3</v>
      </c>
      <c r="O1867" s="1">
        <f t="shared" si="1449"/>
        <v>9.2804583099199492E-3</v>
      </c>
      <c r="P1867" s="1">
        <f t="shared" si="1449"/>
        <v>8.9857848640670403E-3</v>
      </c>
      <c r="Q1867" s="1">
        <f t="shared" si="1449"/>
        <v>8.1962106458502802E-3</v>
      </c>
      <c r="R1867" s="1">
        <f t="shared" si="1449"/>
        <v>6.5932946098355601E-3</v>
      </c>
      <c r="S1867" s="1">
        <f t="shared" si="1449"/>
        <v>2.8028917104472202E-3</v>
      </c>
      <c r="T1867" s="1">
        <f t="shared" si="1449"/>
        <v>1.08880339149541E-2</v>
      </c>
      <c r="U1867" s="1">
        <f t="shared" si="1449"/>
        <v>1.3469638096041601E-2</v>
      </c>
      <c r="V1867" s="1">
        <f t="shared" si="1449"/>
        <v>5.5396019782355498E-3</v>
      </c>
      <c r="W1867" s="1">
        <f t="shared" si="1412"/>
        <v>0.18392358748899801</v>
      </c>
    </row>
    <row r="1868" spans="1:23">
      <c r="A1868" s="1" t="s">
        <v>55</v>
      </c>
      <c r="B1868" s="1">
        <v>18</v>
      </c>
      <c r="C1868" s="1" t="s">
        <v>36</v>
      </c>
      <c r="D1868" s="1">
        <f t="shared" ref="D1868:V1868" si="1450">D$1634*D644</f>
        <v>8.3552843268733003E-3</v>
      </c>
      <c r="E1868" s="1">
        <f t="shared" si="1450"/>
        <v>1.1197623475998199E-2</v>
      </c>
      <c r="F1868" s="1">
        <f t="shared" si="1450"/>
        <v>1.01403824668623E-2</v>
      </c>
      <c r="G1868" s="1">
        <f t="shared" si="1450"/>
        <v>6.34242902972257E-3</v>
      </c>
      <c r="H1868" s="1">
        <f t="shared" si="1450"/>
        <v>1.68102670562893E-3</v>
      </c>
      <c r="I1868" s="1">
        <f t="shared" si="1450"/>
        <v>8.7163159436604801E-3</v>
      </c>
      <c r="J1868" s="1">
        <f t="shared" si="1450"/>
        <v>2.0178836289953201E-3</v>
      </c>
      <c r="K1868" s="1">
        <f t="shared" si="1450"/>
        <v>4.8531562690671201E-3</v>
      </c>
      <c r="L1868" s="1">
        <f t="shared" si="1450"/>
        <v>1.47710625314121E-2</v>
      </c>
      <c r="M1868" s="1">
        <f t="shared" si="1450"/>
        <v>3.0194679513691502E-3</v>
      </c>
      <c r="N1868" s="1">
        <f t="shared" si="1450"/>
        <v>9.1916045057970509E-3</v>
      </c>
      <c r="O1868" s="1">
        <f t="shared" si="1450"/>
        <v>8.2392499081481406E-3</v>
      </c>
      <c r="P1868" s="1">
        <f t="shared" si="1450"/>
        <v>9.6015107260043094E-3</v>
      </c>
      <c r="Q1868" s="1">
        <f t="shared" si="1450"/>
        <v>8.2742796608805003E-3</v>
      </c>
      <c r="R1868" s="1">
        <f t="shared" si="1450"/>
        <v>7.9797383620272902E-3</v>
      </c>
      <c r="S1868" s="1">
        <f t="shared" si="1450"/>
        <v>2.97807244235017E-3</v>
      </c>
      <c r="T1868" s="1">
        <f t="shared" si="1450"/>
        <v>1.2099010097382099E-2</v>
      </c>
      <c r="U1868" s="1">
        <f t="shared" si="1450"/>
        <v>1.5529245243432899E-2</v>
      </c>
      <c r="V1868" s="1">
        <f t="shared" si="1450"/>
        <v>7.4505921863922504E-3</v>
      </c>
      <c r="W1868" s="1">
        <f t="shared" si="1412"/>
        <v>0.15243793546200399</v>
      </c>
    </row>
    <row r="1869" spans="1:23">
      <c r="A1869" s="1" t="s">
        <v>55</v>
      </c>
      <c r="B1869" s="1">
        <v>18</v>
      </c>
      <c r="C1869" s="1" t="s">
        <v>37</v>
      </c>
      <c r="D1869" s="1">
        <f t="shared" ref="D1869:V1869" si="1451">D$1634*D645</f>
        <v>8.99500146579006E-3</v>
      </c>
      <c r="E1869" s="1">
        <f t="shared" si="1451"/>
        <v>1.20658364445993E-2</v>
      </c>
      <c r="F1869" s="1">
        <f t="shared" si="1451"/>
        <v>1.01403824668623E-2</v>
      </c>
      <c r="G1869" s="1">
        <f t="shared" si="1451"/>
        <v>6.53222740467687E-3</v>
      </c>
      <c r="H1869" s="1">
        <f t="shared" si="1451"/>
        <v>1.81586294686773E-3</v>
      </c>
      <c r="I1869" s="1">
        <f t="shared" si="1451"/>
        <v>6.5535217330390102E-3</v>
      </c>
      <c r="J1869" s="1">
        <f t="shared" si="1451"/>
        <v>2.2600223567537298E-3</v>
      </c>
      <c r="K1869" s="1">
        <f t="shared" si="1451"/>
        <v>5.2107088805571E-3</v>
      </c>
      <c r="L1869" s="1">
        <f t="shared" si="1451"/>
        <v>2.0583481013610998E-2</v>
      </c>
      <c r="M1869" s="1">
        <f t="shared" si="1451"/>
        <v>3.1775719920389199E-3</v>
      </c>
      <c r="N1869" s="1">
        <f t="shared" si="1451"/>
        <v>8.6316342672209407E-3</v>
      </c>
      <c r="O1869" s="1">
        <f t="shared" si="1451"/>
        <v>8.2334678262279797E-3</v>
      </c>
      <c r="P1869" s="1">
        <f t="shared" si="1451"/>
        <v>1.0226057060085799E-2</v>
      </c>
      <c r="Q1869" s="1">
        <f t="shared" si="1451"/>
        <v>7.02517753737194E-3</v>
      </c>
      <c r="R1869" s="1">
        <f t="shared" si="1451"/>
        <v>9.5620166758918507E-3</v>
      </c>
      <c r="S1869" s="1">
        <f t="shared" si="1451"/>
        <v>2.7153013444957399E-3</v>
      </c>
      <c r="T1869" s="1">
        <f t="shared" si="1451"/>
        <v>1.2563081879852001E-2</v>
      </c>
      <c r="U1869" s="1">
        <f t="shared" si="1451"/>
        <v>1.7409873532693299E-2</v>
      </c>
      <c r="V1869" s="1">
        <f t="shared" si="1451"/>
        <v>8.7295919762538105E-3</v>
      </c>
      <c r="W1869" s="1">
        <f t="shared" si="1412"/>
        <v>0.16243081880488899</v>
      </c>
    </row>
    <row r="1870" spans="1:23">
      <c r="A1870" s="1" t="s">
        <v>55</v>
      </c>
      <c r="B1870" s="1">
        <v>18</v>
      </c>
      <c r="C1870" s="1" t="s">
        <v>38</v>
      </c>
      <c r="D1870" s="1">
        <f t="shared" ref="D1870:V1870" si="1452">D$1634*D646</f>
        <v>1.0352557324510899E-2</v>
      </c>
      <c r="E1870" s="1">
        <f t="shared" si="1452"/>
        <v>1.3622562641996201E-2</v>
      </c>
      <c r="F1870" s="1">
        <f t="shared" si="1452"/>
        <v>9.8899978677760604E-3</v>
      </c>
      <c r="G1870" s="1">
        <f t="shared" si="1452"/>
        <v>7.1637814973372696E-3</v>
      </c>
      <c r="H1870" s="1">
        <f t="shared" si="1452"/>
        <v>1.96025925278338E-3</v>
      </c>
      <c r="I1870" s="1">
        <f t="shared" si="1452"/>
        <v>6.8492884626966503E-3</v>
      </c>
      <c r="J1870" s="1">
        <f t="shared" si="1452"/>
        <v>2.6978727013173701E-3</v>
      </c>
      <c r="K1870" s="1">
        <f t="shared" si="1452"/>
        <v>6.0370322680365204E-3</v>
      </c>
      <c r="L1870" s="1">
        <f t="shared" si="1452"/>
        <v>2.0583481013610998E-2</v>
      </c>
      <c r="M1870" s="1">
        <f t="shared" si="1452"/>
        <v>3.7160162777264099E-3</v>
      </c>
      <c r="N1870" s="1">
        <f t="shared" si="1452"/>
        <v>6.9595370897052996E-3</v>
      </c>
      <c r="O1870" s="1">
        <f t="shared" si="1452"/>
        <v>7.8801103448825401E-3</v>
      </c>
      <c r="P1870" s="1">
        <f t="shared" si="1452"/>
        <v>1.0866821681658201E-2</v>
      </c>
      <c r="Q1870" s="1">
        <f t="shared" si="1452"/>
        <v>1.08057521171501E-2</v>
      </c>
      <c r="R1870" s="1">
        <f t="shared" si="1452"/>
        <v>9.9593528678959802E-3</v>
      </c>
      <c r="S1870" s="1">
        <f t="shared" si="1452"/>
        <v>2.6188323810996E-3</v>
      </c>
      <c r="T1870" s="1">
        <f t="shared" si="1452"/>
        <v>1.32841288209068E-2</v>
      </c>
      <c r="U1870" s="1">
        <f t="shared" si="1452"/>
        <v>1.9094883716346898E-2</v>
      </c>
      <c r="V1870" s="1">
        <f t="shared" si="1452"/>
        <v>1.16940084140247E-2</v>
      </c>
      <c r="W1870" s="1">
        <f t="shared" si="1412"/>
        <v>0.17603627674146199</v>
      </c>
    </row>
    <row r="1871" spans="1:23">
      <c r="A1871" s="1" t="s">
        <v>56</v>
      </c>
      <c r="B1871" s="1">
        <v>19</v>
      </c>
      <c r="C1871" s="1" t="s">
        <v>25</v>
      </c>
      <c r="D1871" s="1">
        <f t="shared" ref="D1871:V1871" si="1453">D$1634*D647</f>
        <v>2.7811830469825602E-3</v>
      </c>
      <c r="E1871" s="1">
        <f t="shared" si="1453"/>
        <v>4.0324535689726902E-3</v>
      </c>
      <c r="F1871" s="1">
        <f t="shared" si="1453"/>
        <v>1.82620875526243E-2</v>
      </c>
      <c r="G1871" s="1">
        <f t="shared" si="1453"/>
        <v>7.25978784200165E-3</v>
      </c>
      <c r="H1871" s="1">
        <f t="shared" si="1453"/>
        <v>7.8619220012969906E-3</v>
      </c>
      <c r="I1871" s="1">
        <f t="shared" si="1453"/>
        <v>1.23068888313792E-2</v>
      </c>
      <c r="J1871" s="1">
        <f t="shared" si="1453"/>
        <v>4.7219331957292499E-3</v>
      </c>
      <c r="K1871" s="1">
        <f t="shared" si="1453"/>
        <v>4.7180399865760503E-3</v>
      </c>
      <c r="L1871" s="1">
        <f t="shared" si="1453"/>
        <v>7.4571546346387501E-3</v>
      </c>
      <c r="M1871" s="1">
        <f t="shared" si="1453"/>
        <v>3.5021503154870699E-3</v>
      </c>
      <c r="N1871" s="1">
        <f t="shared" si="1453"/>
        <v>1.1933505290266801E-2</v>
      </c>
      <c r="O1871" s="1">
        <f t="shared" si="1453"/>
        <v>1.41734728588267E-2</v>
      </c>
      <c r="P1871" s="1">
        <f t="shared" si="1453"/>
        <v>1.51541402064599E-3</v>
      </c>
      <c r="Q1871" s="1">
        <f t="shared" si="1453"/>
        <v>4.1862635035418401E-3</v>
      </c>
      <c r="R1871" s="1">
        <f t="shared" si="1453"/>
        <v>1.01351574862612E-2</v>
      </c>
      <c r="S1871" s="1">
        <f t="shared" si="1453"/>
        <v>3.5036146380590201E-3</v>
      </c>
      <c r="T1871" s="1">
        <f t="shared" si="1453"/>
        <v>1.48029953645025E-2</v>
      </c>
      <c r="U1871" s="1">
        <f t="shared" si="1453"/>
        <v>1.8232363679828702E-2</v>
      </c>
      <c r="V1871" s="1">
        <f t="shared" si="1453"/>
        <v>2.8452887282872899E-3</v>
      </c>
      <c r="W1871" s="1">
        <f t="shared" si="1412"/>
        <v>0.154231676545909</v>
      </c>
    </row>
    <row r="1872" spans="1:23">
      <c r="A1872" s="1" t="s">
        <v>56</v>
      </c>
      <c r="B1872" s="1">
        <v>19</v>
      </c>
      <c r="C1872" s="1" t="s">
        <v>27</v>
      </c>
      <c r="D1872" s="1">
        <f t="shared" ref="D1872:V1872" si="1454">D$1634*D648</f>
        <v>3.7557883455974599E-3</v>
      </c>
      <c r="E1872" s="1">
        <f t="shared" si="1454"/>
        <v>4.7410012905689403E-3</v>
      </c>
      <c r="F1872" s="1">
        <f t="shared" si="1454"/>
        <v>1.95371691855095E-2</v>
      </c>
      <c r="G1872" s="1">
        <f t="shared" si="1454"/>
        <v>7.6235680606640396E-3</v>
      </c>
      <c r="H1872" s="1">
        <f t="shared" si="1454"/>
        <v>1.5965529354864401E-2</v>
      </c>
      <c r="I1872" s="1">
        <f t="shared" si="1454"/>
        <v>2.47519781882235E-2</v>
      </c>
      <c r="J1872" s="1">
        <f t="shared" si="1454"/>
        <v>5.2023107495286804E-3</v>
      </c>
      <c r="K1872" s="1">
        <f t="shared" si="1454"/>
        <v>6.1271097896972403E-3</v>
      </c>
      <c r="L1872" s="1">
        <f t="shared" si="1454"/>
        <v>8.6343445337068395E-3</v>
      </c>
      <c r="M1872" s="1">
        <f t="shared" si="1454"/>
        <v>2.85275307363277E-3</v>
      </c>
      <c r="N1872" s="1">
        <f t="shared" si="1454"/>
        <v>1.4276171479392899E-2</v>
      </c>
      <c r="O1872" s="1">
        <f t="shared" si="1454"/>
        <v>1.6576072448698902E-2</v>
      </c>
      <c r="P1872" s="1">
        <f t="shared" si="1454"/>
        <v>3.1537455885918501E-3</v>
      </c>
      <c r="Q1872" s="1">
        <f t="shared" si="1454"/>
        <v>4.8874939216990198E-3</v>
      </c>
      <c r="R1872" s="1">
        <f t="shared" si="1454"/>
        <v>1.2811040832278299E-2</v>
      </c>
      <c r="S1872" s="1">
        <f t="shared" si="1454"/>
        <v>3.85397610186493E-3</v>
      </c>
      <c r="T1872" s="1">
        <f t="shared" si="1454"/>
        <v>1.5921648867203701E-2</v>
      </c>
      <c r="U1872" s="1">
        <f t="shared" si="1454"/>
        <v>2.1849777035500499E-2</v>
      </c>
      <c r="V1872" s="1">
        <f t="shared" si="1454"/>
        <v>5.03570976014591E-3</v>
      </c>
      <c r="W1872" s="1">
        <f t="shared" si="1412"/>
        <v>0.19755718860736901</v>
      </c>
    </row>
    <row r="1873" spans="1:23">
      <c r="A1873" s="1" t="s">
        <v>56</v>
      </c>
      <c r="B1873" s="1">
        <v>19</v>
      </c>
      <c r="C1873" s="1" t="s">
        <v>28</v>
      </c>
      <c r="D1873" s="1">
        <f t="shared" ref="D1873:V1873" si="1455">D$1634*D649</f>
        <v>3.92539623666992E-3</v>
      </c>
      <c r="E1873" s="1">
        <f t="shared" si="1455"/>
        <v>5.1861789263313498E-3</v>
      </c>
      <c r="F1873" s="1">
        <f t="shared" si="1455"/>
        <v>2.0269234064029799E-2</v>
      </c>
      <c r="G1873" s="1">
        <f t="shared" si="1455"/>
        <v>7.7501003106335703E-3</v>
      </c>
      <c r="H1873" s="1">
        <f t="shared" si="1455"/>
        <v>2.2723065721003501E-2</v>
      </c>
      <c r="I1873" s="1">
        <f t="shared" si="1455"/>
        <v>3.1246522626955799E-2</v>
      </c>
      <c r="J1873" s="1">
        <f t="shared" si="1455"/>
        <v>6.8529082977994201E-3</v>
      </c>
      <c r="K1873" s="1">
        <f t="shared" si="1455"/>
        <v>7.9157920055314499E-3</v>
      </c>
      <c r="L1873" s="1">
        <f t="shared" si="1455"/>
        <v>9.3585556442708304E-3</v>
      </c>
      <c r="M1873" s="1">
        <f t="shared" si="1455"/>
        <v>3.9041379741388501E-3</v>
      </c>
      <c r="N1873" s="1">
        <f t="shared" si="1455"/>
        <v>1.5841855707916699E-2</v>
      </c>
      <c r="O1873" s="1">
        <f t="shared" si="1455"/>
        <v>1.9087736558790001E-2</v>
      </c>
      <c r="P1873" s="1">
        <f t="shared" si="1455"/>
        <v>4.7960605955705699E-3</v>
      </c>
      <c r="Q1873" s="1">
        <f t="shared" si="1455"/>
        <v>5.6980064435410201E-3</v>
      </c>
      <c r="R1873" s="1">
        <f t="shared" si="1455"/>
        <v>1.6193311325253E-2</v>
      </c>
      <c r="S1873" s="1">
        <f t="shared" si="1455"/>
        <v>4.2043375656708303E-3</v>
      </c>
      <c r="T1873" s="1">
        <f t="shared" si="1455"/>
        <v>1.75005236716676E-2</v>
      </c>
      <c r="U1873" s="1">
        <f t="shared" si="1455"/>
        <v>2.5085898801485301E-2</v>
      </c>
      <c r="V1873" s="1">
        <f t="shared" si="1455"/>
        <v>7.9358562863149004E-3</v>
      </c>
      <c r="W1873" s="1">
        <f t="shared" si="1412"/>
        <v>0.235475478763574</v>
      </c>
    </row>
    <row r="1874" spans="1:23">
      <c r="A1874" s="1" t="s">
        <v>56</v>
      </c>
      <c r="B1874" s="1">
        <v>19</v>
      </c>
      <c r="C1874" s="1" t="s">
        <v>29</v>
      </c>
      <c r="D1874" s="1">
        <f t="shared" ref="D1874:V1874" si="1456">D$1634*D650</f>
        <v>4.2658226591156404E-3</v>
      </c>
      <c r="E1874" s="1">
        <f t="shared" si="1456"/>
        <v>5.3498328988379499E-3</v>
      </c>
      <c r="F1874" s="1">
        <f t="shared" si="1456"/>
        <v>2.05308588386168E-2</v>
      </c>
      <c r="G1874" s="1">
        <f t="shared" si="1456"/>
        <v>7.8608160293569106E-3</v>
      </c>
      <c r="H1874" s="1">
        <f t="shared" si="1456"/>
        <v>2.69920658994716E-2</v>
      </c>
      <c r="I1874" s="1">
        <f t="shared" si="1456"/>
        <v>3.43388694165013E-2</v>
      </c>
      <c r="J1874" s="1">
        <f t="shared" si="1456"/>
        <v>8.0471156884142896E-3</v>
      </c>
      <c r="K1874" s="1">
        <f t="shared" si="1456"/>
        <v>8.0251718532623195E-3</v>
      </c>
      <c r="L1874" s="1">
        <f t="shared" si="1456"/>
        <v>1.1383433260876499E-2</v>
      </c>
      <c r="M1874" s="1">
        <f t="shared" si="1456"/>
        <v>4.1426724075978296E-3</v>
      </c>
      <c r="N1874" s="1">
        <f t="shared" si="1456"/>
        <v>1.67276690936244E-2</v>
      </c>
      <c r="O1874" s="1">
        <f t="shared" si="1456"/>
        <v>2.0106322565049201E-2</v>
      </c>
      <c r="P1874" s="1">
        <f t="shared" si="1456"/>
        <v>5.2726506227170197E-3</v>
      </c>
      <c r="Q1874" s="1">
        <f t="shared" si="1456"/>
        <v>6.6348332551097499E-3</v>
      </c>
      <c r="R1874" s="1">
        <f t="shared" si="1456"/>
        <v>2.0468439347421999E-2</v>
      </c>
      <c r="S1874" s="1">
        <f t="shared" si="1456"/>
        <v>4.5546990294767298E-3</v>
      </c>
      <c r="T1874" s="1">
        <f t="shared" si="1456"/>
        <v>1.913176501375E-2</v>
      </c>
      <c r="U1874" s="1">
        <f t="shared" si="1456"/>
        <v>2.7879877220290498E-2</v>
      </c>
      <c r="V1874" s="1">
        <f t="shared" si="1456"/>
        <v>1.2645707860830999E-2</v>
      </c>
      <c r="W1874" s="1">
        <f t="shared" si="1412"/>
        <v>0.26435862296032198</v>
      </c>
    </row>
    <row r="1875" spans="1:23">
      <c r="A1875" s="1" t="s">
        <v>56</v>
      </c>
      <c r="B1875" s="1">
        <v>19</v>
      </c>
      <c r="C1875" s="1" t="s">
        <v>30</v>
      </c>
      <c r="D1875" s="1">
        <f t="shared" ref="D1875:V1875" si="1457">D$1634*D651</f>
        <v>6.0518842589808702E-3</v>
      </c>
      <c r="E1875" s="1">
        <f t="shared" si="1457"/>
        <v>6.81531236882297E-3</v>
      </c>
      <c r="F1875" s="1">
        <f t="shared" si="1457"/>
        <v>2.1119708377566802E-2</v>
      </c>
      <c r="G1875" s="1">
        <f t="shared" si="1457"/>
        <v>8.7307252478974091E-3</v>
      </c>
      <c r="H1875" s="1">
        <f t="shared" si="1457"/>
        <v>2.0195936802676801E-2</v>
      </c>
      <c r="I1875" s="1">
        <f t="shared" si="1457"/>
        <v>4.37233012762634E-2</v>
      </c>
      <c r="J1875" s="1">
        <f t="shared" si="1457"/>
        <v>1.0675015715138E-2</v>
      </c>
      <c r="K1875" s="1">
        <f t="shared" si="1457"/>
        <v>7.4847067232980203E-3</v>
      </c>
      <c r="L1875" s="1">
        <f t="shared" si="1457"/>
        <v>1.3188411526860601E-2</v>
      </c>
      <c r="M1875" s="1">
        <f t="shared" si="1457"/>
        <v>4.37423475476033E-3</v>
      </c>
      <c r="N1875" s="1">
        <f t="shared" si="1457"/>
        <v>2.24225292126186E-2</v>
      </c>
      <c r="O1875" s="1">
        <f t="shared" si="1457"/>
        <v>2.5713568783143001E-2</v>
      </c>
      <c r="P1875" s="1">
        <f t="shared" si="1457"/>
        <v>6.3942732418282699E-3</v>
      </c>
      <c r="Q1875" s="1">
        <f t="shared" si="1457"/>
        <v>8.6646234749334205E-3</v>
      </c>
      <c r="R1875" s="1">
        <f t="shared" si="1457"/>
        <v>2.17148208756715E-2</v>
      </c>
      <c r="S1875" s="1">
        <f t="shared" si="1457"/>
        <v>4.5546990294767298E-3</v>
      </c>
      <c r="T1875" s="1">
        <f t="shared" si="1457"/>
        <v>2.1029844668844399E-2</v>
      </c>
      <c r="U1875" s="1">
        <f t="shared" si="1457"/>
        <v>3.0825001721626499E-2</v>
      </c>
      <c r="V1875" s="1">
        <f t="shared" si="1457"/>
        <v>1.8897794439999401E-2</v>
      </c>
      <c r="W1875" s="1">
        <f t="shared" si="1412"/>
        <v>0.30257639250040702</v>
      </c>
    </row>
    <row r="1876" spans="1:23">
      <c r="A1876" s="1" t="s">
        <v>56</v>
      </c>
      <c r="B1876" s="1">
        <v>19</v>
      </c>
      <c r="C1876" s="1" t="s">
        <v>31</v>
      </c>
      <c r="D1876" s="1">
        <f t="shared" ref="D1876:V1876" si="1458">D$1634*D652</f>
        <v>8.6686746507703607E-3</v>
      </c>
      <c r="E1876" s="1">
        <f t="shared" si="1458"/>
        <v>6.9486357155864598E-3</v>
      </c>
      <c r="F1876" s="1">
        <f t="shared" si="1458"/>
        <v>2.1077557719438901E-2</v>
      </c>
      <c r="G1876" s="1">
        <f t="shared" si="1458"/>
        <v>9.0470558728212302E-3</v>
      </c>
      <c r="H1876" s="1">
        <f t="shared" si="1458"/>
        <v>2.6446597248026199E-2</v>
      </c>
      <c r="I1876" s="1">
        <f t="shared" si="1458"/>
        <v>4.8958196339578798E-2</v>
      </c>
      <c r="J1876" s="1">
        <f t="shared" si="1458"/>
        <v>5.5633550194390197E-3</v>
      </c>
      <c r="K1876" s="1">
        <f t="shared" si="1458"/>
        <v>7.2080400496258301E-3</v>
      </c>
      <c r="L1876" s="1">
        <f t="shared" si="1458"/>
        <v>1.5250748338840299E-2</v>
      </c>
      <c r="M1876" s="1">
        <f t="shared" si="1458"/>
        <v>5.9914033765616596E-3</v>
      </c>
      <c r="N1876" s="1">
        <f t="shared" si="1458"/>
        <v>2.40834641926875E-2</v>
      </c>
      <c r="O1876" s="1">
        <f t="shared" si="1458"/>
        <v>3.6535313304904102E-2</v>
      </c>
      <c r="P1876" s="1">
        <f t="shared" si="1458"/>
        <v>6.59486785026902E-3</v>
      </c>
      <c r="Q1876" s="1">
        <f t="shared" si="1458"/>
        <v>8.7426926826082597E-3</v>
      </c>
      <c r="R1876" s="1">
        <f t="shared" si="1458"/>
        <v>2.7719694832863202E-2</v>
      </c>
      <c r="S1876" s="1">
        <f t="shared" si="1458"/>
        <v>4.4671086635252504E-3</v>
      </c>
      <c r="T1876" s="1">
        <f t="shared" si="1458"/>
        <v>2.3138723333119199E-2</v>
      </c>
      <c r="U1876" s="1">
        <f t="shared" si="1458"/>
        <v>3.39822457097326E-2</v>
      </c>
      <c r="V1876" s="1">
        <f t="shared" si="1458"/>
        <v>2.8926008070311E-2</v>
      </c>
      <c r="W1876" s="1">
        <f t="shared" si="1412"/>
        <v>0.34935038297070897</v>
      </c>
    </row>
    <row r="1877" spans="1:23">
      <c r="A1877" s="1" t="s">
        <v>56</v>
      </c>
      <c r="B1877" s="1">
        <v>19</v>
      </c>
      <c r="C1877" s="1" t="s">
        <v>32</v>
      </c>
      <c r="D1877" s="1">
        <f t="shared" ref="D1877:V1877" si="1459">D$1634*D653</f>
        <v>8.4195109958923597E-3</v>
      </c>
      <c r="E1877" s="1">
        <f t="shared" si="1459"/>
        <v>8.1799005349922193E-3</v>
      </c>
      <c r="F1877" s="1">
        <f t="shared" si="1459"/>
        <v>2.2100035787557201E-2</v>
      </c>
      <c r="G1877" s="1">
        <f t="shared" si="1459"/>
        <v>8.5883764666816898E-3</v>
      </c>
      <c r="H1877" s="1">
        <f t="shared" si="1459"/>
        <v>2.9248638297086401E-2</v>
      </c>
      <c r="I1877" s="1">
        <f t="shared" si="1459"/>
        <v>3.4988499911999302E-2</v>
      </c>
      <c r="J1877" s="1">
        <f t="shared" si="1459"/>
        <v>1.19267225707401E-2</v>
      </c>
      <c r="K1877" s="1">
        <f t="shared" si="1459"/>
        <v>7.3937100432530101E-3</v>
      </c>
      <c r="L1877" s="1">
        <f t="shared" si="1459"/>
        <v>2.2072137185325899E-2</v>
      </c>
      <c r="M1877" s="1">
        <f t="shared" si="1459"/>
        <v>7.25277208871706E-3</v>
      </c>
      <c r="N1877" s="1">
        <f t="shared" si="1459"/>
        <v>3.0931472326237899E-2</v>
      </c>
      <c r="O1877" s="1">
        <f t="shared" si="1459"/>
        <v>4.5365058329148097E-2</v>
      </c>
      <c r="P1877" s="1">
        <f t="shared" si="1459"/>
        <v>7.9654554089343792E-3</v>
      </c>
      <c r="Q1877" s="1">
        <f t="shared" si="1459"/>
        <v>7.2593841875214903E-3</v>
      </c>
      <c r="R1877" s="1">
        <f t="shared" si="1459"/>
        <v>3.65368402713208E-2</v>
      </c>
      <c r="S1877" s="1">
        <f t="shared" si="1459"/>
        <v>4.2919279316223002E-3</v>
      </c>
      <c r="T1877" s="1">
        <f t="shared" si="1459"/>
        <v>2.59153938283594E-2</v>
      </c>
      <c r="U1877" s="1">
        <f t="shared" si="1459"/>
        <v>3.7809179366690801E-2</v>
      </c>
      <c r="V1877" s="1">
        <f t="shared" si="1459"/>
        <v>3.8212025036247599E-2</v>
      </c>
      <c r="W1877" s="1">
        <f t="shared" si="1412"/>
        <v>0.39445704056832798</v>
      </c>
    </row>
    <row r="1878" spans="1:23">
      <c r="A1878" s="1" t="s">
        <v>56</v>
      </c>
      <c r="B1878" s="1">
        <v>19</v>
      </c>
      <c r="C1878" s="1" t="s">
        <v>33</v>
      </c>
      <c r="D1878" s="1">
        <f t="shared" ref="D1878:V1878" si="1460">D$1634*D654</f>
        <v>1.0790745985731201E-2</v>
      </c>
      <c r="E1878" s="1">
        <f t="shared" si="1460"/>
        <v>9.0464829032888897E-3</v>
      </c>
      <c r="F1878" s="1">
        <f t="shared" si="1460"/>
        <v>2.2100035787557201E-2</v>
      </c>
      <c r="G1878" s="1">
        <f t="shared" si="1460"/>
        <v>8.3985780917274003E-3</v>
      </c>
      <c r="H1878" s="1">
        <f t="shared" si="1460"/>
        <v>3.3998838163697899E-2</v>
      </c>
      <c r="I1878" s="1">
        <f t="shared" si="1460"/>
        <v>3.9491900474286398E-2</v>
      </c>
      <c r="J1878" s="1">
        <f t="shared" si="1460"/>
        <v>2.8715794361406598E-2</v>
      </c>
      <c r="K1878" s="1">
        <f t="shared" si="1460"/>
        <v>8.8450611320516903E-3</v>
      </c>
      <c r="L1878" s="1">
        <f t="shared" si="1460"/>
        <v>5.7398933178220098E-2</v>
      </c>
      <c r="M1878" s="1">
        <f t="shared" si="1460"/>
        <v>9.2529504899387105E-3</v>
      </c>
      <c r="N1878" s="1">
        <f t="shared" si="1460"/>
        <v>4.4459125448517503E-2</v>
      </c>
      <c r="O1878" s="1">
        <f t="shared" si="1460"/>
        <v>5.7361794173108598E-2</v>
      </c>
      <c r="P1878" s="1">
        <f t="shared" si="1460"/>
        <v>8.9826550191126394E-3</v>
      </c>
      <c r="Q1878" s="1">
        <f t="shared" si="1460"/>
        <v>7.3374530604118004E-3</v>
      </c>
      <c r="R1878" s="1">
        <f t="shared" si="1460"/>
        <v>4.3844648972409798E-2</v>
      </c>
      <c r="S1878" s="1">
        <f t="shared" si="1460"/>
        <v>3.9415664678163998E-3</v>
      </c>
      <c r="T1878" s="1">
        <f t="shared" si="1460"/>
        <v>2.8306127680404299E-2</v>
      </c>
      <c r="U1878" s="1">
        <f t="shared" si="1460"/>
        <v>4.2719081294181199E-2</v>
      </c>
      <c r="V1878" s="1">
        <f t="shared" si="1460"/>
        <v>4.8874624257921502E-2</v>
      </c>
      <c r="W1878" s="1">
        <f t="shared" si="1412"/>
        <v>0.51386639694179004</v>
      </c>
    </row>
    <row r="1879" spans="1:23">
      <c r="A1879" s="1" t="s">
        <v>56</v>
      </c>
      <c r="B1879" s="1">
        <v>19</v>
      </c>
      <c r="C1879" s="1" t="s">
        <v>34</v>
      </c>
      <c r="D1879" s="1">
        <f t="shared" ref="D1879:V1879" si="1461">D$1634*D655</f>
        <v>1.12364255528529E-2</v>
      </c>
      <c r="E1879" s="1">
        <f t="shared" si="1461"/>
        <v>9.5180511871604395E-3</v>
      </c>
      <c r="F1879" s="1">
        <f t="shared" si="1461"/>
        <v>2.2842565657060901E-2</v>
      </c>
      <c r="G1879" s="1">
        <f t="shared" si="1461"/>
        <v>9.0786889353136092E-3</v>
      </c>
      <c r="H1879" s="1">
        <f t="shared" si="1461"/>
        <v>3.6247955949320697E-2</v>
      </c>
      <c r="I1879" s="1">
        <f t="shared" si="1461"/>
        <v>5.3823382990822101E-2</v>
      </c>
      <c r="J1879" s="1">
        <f t="shared" si="1461"/>
        <v>4.5320043972662802E-2</v>
      </c>
      <c r="K1879" s="1">
        <f t="shared" si="1461"/>
        <v>8.4066225827439198E-3</v>
      </c>
      <c r="L1879" s="1">
        <f t="shared" si="1461"/>
        <v>5.9894478647811999E-2</v>
      </c>
      <c r="M1879" s="1">
        <f t="shared" si="1461"/>
        <v>9.8739437074520705E-3</v>
      </c>
      <c r="N1879" s="1">
        <f t="shared" si="1461"/>
        <v>4.9045672379366502E-2</v>
      </c>
      <c r="O1879" s="1">
        <f t="shared" si="1461"/>
        <v>5.8365057662279403E-2</v>
      </c>
      <c r="P1879" s="1">
        <f t="shared" si="1461"/>
        <v>9.7989754894906699E-3</v>
      </c>
      <c r="Q1879" s="1">
        <f t="shared" si="1461"/>
        <v>8.1181413934416601E-3</v>
      </c>
      <c r="R1879" s="1">
        <f t="shared" si="1461"/>
        <v>4.7528676352474597E-2</v>
      </c>
      <c r="S1879" s="1">
        <f t="shared" si="1461"/>
        <v>3.85397610186493E-3</v>
      </c>
      <c r="T1879" s="1">
        <f t="shared" si="1461"/>
        <v>3.0535674486227599E-2</v>
      </c>
      <c r="U1879" s="1">
        <f t="shared" si="1461"/>
        <v>4.6929143406698501E-2</v>
      </c>
      <c r="V1879" s="1">
        <f t="shared" si="1461"/>
        <v>6.3371564437126798E-2</v>
      </c>
      <c r="W1879" s="1">
        <f t="shared" si="1412"/>
        <v>0.58378904089217198</v>
      </c>
    </row>
    <row r="1880" spans="1:23">
      <c r="A1880" s="1" t="s">
        <v>56</v>
      </c>
      <c r="B1880" s="1">
        <v>19</v>
      </c>
      <c r="C1880" s="1" t="s">
        <v>35</v>
      </c>
      <c r="D1880" s="1">
        <f t="shared" ref="D1880:V1880" si="1462">D$1634*D656</f>
        <v>1.1270566945298099E-2</v>
      </c>
      <c r="E1880" s="1">
        <f t="shared" si="1462"/>
        <v>9.6536834541715907E-3</v>
      </c>
      <c r="F1880" s="1">
        <f t="shared" si="1462"/>
        <v>2.2842565657060901E-2</v>
      </c>
      <c r="G1880" s="1">
        <f t="shared" si="1462"/>
        <v>8.99960627908266E-3</v>
      </c>
      <c r="H1880" s="1">
        <f t="shared" si="1462"/>
        <v>3.7226646121721697E-2</v>
      </c>
      <c r="I1880" s="1">
        <f t="shared" si="1462"/>
        <v>4.7031311306184202E-2</v>
      </c>
      <c r="J1880" s="1">
        <f t="shared" si="1462"/>
        <v>5.6571894061235799E-2</v>
      </c>
      <c r="K1880" s="1">
        <f t="shared" si="1462"/>
        <v>6.5499226464720197E-3</v>
      </c>
      <c r="L1880" s="1">
        <f t="shared" si="1462"/>
        <v>6.2549919386546596E-2</v>
      </c>
      <c r="M1880" s="1">
        <f t="shared" si="1462"/>
        <v>1.1223778901591E-2</v>
      </c>
      <c r="N1880" s="1">
        <f t="shared" si="1462"/>
        <v>6.6006166308066605E-2</v>
      </c>
      <c r="O1880" s="1">
        <f t="shared" si="1462"/>
        <v>6.9893372594683395E-2</v>
      </c>
      <c r="P1880" s="1">
        <f t="shared" si="1462"/>
        <v>1.0337308821646501E-2</v>
      </c>
      <c r="Q1880" s="1">
        <f t="shared" si="1462"/>
        <v>8.5084858195177693E-3</v>
      </c>
      <c r="R1880" s="1">
        <f t="shared" si="1462"/>
        <v>4.8104686579394498E-2</v>
      </c>
      <c r="S1880" s="1">
        <f t="shared" si="1462"/>
        <v>3.6787953699619698E-3</v>
      </c>
      <c r="T1880" s="1">
        <f t="shared" si="1462"/>
        <v>3.1359855072071903E-2</v>
      </c>
      <c r="U1880" s="1">
        <f t="shared" si="1462"/>
        <v>5.0681866465952102E-2</v>
      </c>
      <c r="V1880" s="1">
        <f t="shared" si="1462"/>
        <v>8.32685642868638E-2</v>
      </c>
      <c r="W1880" s="1">
        <f t="shared" si="1412"/>
        <v>0.64575899607752296</v>
      </c>
    </row>
    <row r="1881" spans="1:23">
      <c r="A1881" s="1" t="s">
        <v>56</v>
      </c>
      <c r="B1881" s="1">
        <v>19</v>
      </c>
      <c r="C1881" s="1" t="s">
        <v>36</v>
      </c>
      <c r="D1881" s="1">
        <f t="shared" ref="D1881:V1881" si="1463">D$1634*D657</f>
        <v>1.2218945176054199E-2</v>
      </c>
      <c r="E1881" s="1">
        <f t="shared" si="1463"/>
        <v>1.07072392373947E-2</v>
      </c>
      <c r="F1881" s="1">
        <f t="shared" si="1463"/>
        <v>2.2842565657060901E-2</v>
      </c>
      <c r="G1881" s="1">
        <f t="shared" si="1463"/>
        <v>9.0154228103288495E-3</v>
      </c>
      <c r="H1881" s="1">
        <f t="shared" si="1463"/>
        <v>3.9025632933226098E-2</v>
      </c>
      <c r="I1881" s="1">
        <f t="shared" si="1463"/>
        <v>4.36889712094281E-2</v>
      </c>
      <c r="J1881" s="1">
        <f t="shared" si="1463"/>
        <v>4.8215316678679601E-3</v>
      </c>
      <c r="K1881" s="1">
        <f t="shared" si="1463"/>
        <v>7.0049060466970698E-3</v>
      </c>
      <c r="L1881" s="1">
        <f t="shared" si="1463"/>
        <v>6.4299749392674604E-2</v>
      </c>
      <c r="M1881" s="1">
        <f t="shared" si="1463"/>
        <v>1.22872866671105E-2</v>
      </c>
      <c r="N1881" s="1">
        <f t="shared" si="1463"/>
        <v>8.1120153724146493E-2</v>
      </c>
      <c r="O1881" s="1">
        <f t="shared" si="1463"/>
        <v>7.0864039597029305E-2</v>
      </c>
      <c r="P1881" s="1">
        <f t="shared" si="1463"/>
        <v>1.0886738876822601E-2</v>
      </c>
      <c r="Q1881" s="1">
        <f t="shared" si="1463"/>
        <v>8.5084858195177693E-3</v>
      </c>
      <c r="R1881" s="1">
        <f t="shared" si="1463"/>
        <v>5.9688086799661103E-2</v>
      </c>
      <c r="S1881" s="1">
        <f t="shared" si="1463"/>
        <v>3.5036146380590201E-3</v>
      </c>
      <c r="T1881" s="1">
        <f t="shared" si="1463"/>
        <v>3.5303902460501101E-2</v>
      </c>
      <c r="U1881" s="1">
        <f t="shared" si="1463"/>
        <v>5.8836906210788999E-2</v>
      </c>
      <c r="V1881" s="1">
        <f t="shared" si="1463"/>
        <v>0.111084776779741</v>
      </c>
      <c r="W1881" s="1">
        <f t="shared" si="1412"/>
        <v>0.66570895570411104</v>
      </c>
    </row>
    <row r="1882" spans="1:23">
      <c r="A1882" s="1" t="s">
        <v>56</v>
      </c>
      <c r="B1882" s="1">
        <v>19</v>
      </c>
      <c r="C1882" s="1" t="s">
        <v>37</v>
      </c>
      <c r="D1882" s="1">
        <f t="shared" ref="D1882:V1882" si="1464">D$1634*D658</f>
        <v>1.3078666100734699E-2</v>
      </c>
      <c r="E1882" s="1">
        <f t="shared" si="1464"/>
        <v>1.17370039093335E-2</v>
      </c>
      <c r="F1882" s="1">
        <f t="shared" si="1464"/>
        <v>2.3538070895784299E-2</v>
      </c>
      <c r="G1882" s="1">
        <f t="shared" si="1464"/>
        <v>9.6797171226688707E-3</v>
      </c>
      <c r="H1882" s="1">
        <f t="shared" si="1464"/>
        <v>4.1241503485222097E-2</v>
      </c>
      <c r="I1882" s="1">
        <f t="shared" si="1464"/>
        <v>4.7837627747750897E-2</v>
      </c>
      <c r="J1882" s="1">
        <f t="shared" si="1464"/>
        <v>4.9082136568308196E-3</v>
      </c>
      <c r="K1882" s="1">
        <f t="shared" si="1464"/>
        <v>7.3091474718980599E-3</v>
      </c>
      <c r="L1882" s="1">
        <f t="shared" si="1464"/>
        <v>6.65649901795968E-2</v>
      </c>
      <c r="M1882" s="1">
        <f t="shared" si="1464"/>
        <v>1.32399785269449E-2</v>
      </c>
      <c r="N1882" s="1">
        <f t="shared" si="1464"/>
        <v>7.7870745029100102E-2</v>
      </c>
      <c r="O1882" s="1">
        <f t="shared" si="1464"/>
        <v>7.1792497401358096E-2</v>
      </c>
      <c r="P1882" s="1">
        <f t="shared" si="1464"/>
        <v>1.14415750278289E-2</v>
      </c>
      <c r="Q1882" s="1">
        <f t="shared" si="1464"/>
        <v>8.8988301216692198E-3</v>
      </c>
      <c r="R1882" s="1">
        <f t="shared" si="1464"/>
        <v>7.4708459197941293E-2</v>
      </c>
      <c r="S1882" s="1">
        <f t="shared" si="1464"/>
        <v>2.97807244235017E-3</v>
      </c>
      <c r="T1882" s="1">
        <f t="shared" si="1464"/>
        <v>3.6615613142047101E-2</v>
      </c>
      <c r="U1882" s="1">
        <f t="shared" si="1464"/>
        <v>6.5234914815704897E-2</v>
      </c>
      <c r="V1882" s="1">
        <f t="shared" si="1464"/>
        <v>0.11364375087170001</v>
      </c>
      <c r="W1882" s="1">
        <f t="shared" si="1412"/>
        <v>0.70231937714646397</v>
      </c>
    </row>
    <row r="1883" spans="1:23">
      <c r="A1883" s="1" t="s">
        <v>56</v>
      </c>
      <c r="B1883" s="1">
        <v>19</v>
      </c>
      <c r="C1883" s="1" t="s">
        <v>38</v>
      </c>
      <c r="D1883" s="1">
        <f t="shared" ref="D1883:V1883" si="1465">D$1634*D659</f>
        <v>1.37667651208127E-2</v>
      </c>
      <c r="E1883" s="1">
        <f t="shared" si="1465"/>
        <v>1.22422882501757E-2</v>
      </c>
      <c r="F1883" s="1">
        <f t="shared" si="1465"/>
        <v>2.3538090275397199E-2</v>
      </c>
      <c r="G1883" s="1">
        <f t="shared" si="1465"/>
        <v>1.03161743400156E-2</v>
      </c>
      <c r="H1883" s="1">
        <f t="shared" si="1465"/>
        <v>4.3456506613221597E-2</v>
      </c>
      <c r="I1883" s="1">
        <f t="shared" si="1465"/>
        <v>6.7683927411027897E-2</v>
      </c>
      <c r="J1883" s="1">
        <f t="shared" si="1465"/>
        <v>5.1683151527975304E-3</v>
      </c>
      <c r="K1883" s="1">
        <f t="shared" si="1465"/>
        <v>7.6860024094581904E-3</v>
      </c>
      <c r="L1883" s="1">
        <f t="shared" si="1465"/>
        <v>6.65649901795968E-2</v>
      </c>
      <c r="M1883" s="1">
        <f t="shared" si="1465"/>
        <v>1.33910280243494E-2</v>
      </c>
      <c r="N1883" s="1">
        <f t="shared" si="1465"/>
        <v>6.5445265886369994E-2</v>
      </c>
      <c r="O1883" s="1">
        <f t="shared" si="1465"/>
        <v>6.9642430239348699E-2</v>
      </c>
      <c r="P1883" s="1">
        <f t="shared" si="1465"/>
        <v>1.2020027281672899E-2</v>
      </c>
      <c r="Q1883" s="1">
        <f t="shared" si="1465"/>
        <v>1.0877207138412399E-2</v>
      </c>
      <c r="R1883" s="1">
        <f t="shared" si="1465"/>
        <v>8.3742986132002498E-2</v>
      </c>
      <c r="S1883" s="1">
        <f t="shared" si="1465"/>
        <v>2.8825381557490899E-3</v>
      </c>
      <c r="T1883" s="1">
        <f t="shared" si="1465"/>
        <v>3.8383605787401298E-2</v>
      </c>
      <c r="U1883" s="1">
        <f t="shared" si="1465"/>
        <v>6.9469882072122999E-2</v>
      </c>
      <c r="V1883" s="1">
        <f t="shared" si="1465"/>
        <v>0.130355513356231</v>
      </c>
      <c r="W1883" s="1">
        <f t="shared" si="1412"/>
        <v>0.74663354382616298</v>
      </c>
    </row>
    <row r="1884" spans="1:23">
      <c r="A1884" s="1" t="s">
        <v>57</v>
      </c>
      <c r="B1884" s="1">
        <v>20</v>
      </c>
      <c r="C1884" s="1" t="s">
        <v>25</v>
      </c>
      <c r="D1884" s="1">
        <f t="shared" ref="D1884:V1884" si="1466">D$1634*D660</f>
        <v>7.5972582794335097E-4</v>
      </c>
      <c r="E1884" s="1">
        <f t="shared" si="1466"/>
        <v>1.7259023944939699E-3</v>
      </c>
      <c r="F1884" s="1">
        <f t="shared" si="1466"/>
        <v>3.4070328515752001E-3</v>
      </c>
      <c r="G1884" s="1">
        <f t="shared" si="1466"/>
        <v>5.3459875612125399E-3</v>
      </c>
      <c r="H1884" s="1">
        <f t="shared" si="1466"/>
        <v>5.5240402384399096E-4</v>
      </c>
      <c r="I1884" s="1">
        <f t="shared" si="1466"/>
        <v>4.10200285775175E-4</v>
      </c>
      <c r="J1884" s="1">
        <f t="shared" si="1466"/>
        <v>4.8866614397386702E-4</v>
      </c>
      <c r="K1884" s="1">
        <f t="shared" si="1466"/>
        <v>2.6655593144497402E-4</v>
      </c>
      <c r="L1884" s="1">
        <f t="shared" si="1466"/>
        <v>2.20731777185307E-3</v>
      </c>
      <c r="M1884" s="1">
        <f t="shared" si="1466"/>
        <v>2.0762155644920999E-3</v>
      </c>
      <c r="N1884" s="1">
        <f t="shared" si="1466"/>
        <v>3.9821139391101702E-4</v>
      </c>
      <c r="O1884" s="1">
        <f t="shared" si="1466"/>
        <v>5.7358252647932498E-4</v>
      </c>
      <c r="P1884" s="1">
        <f t="shared" si="1466"/>
        <v>5.0276691221957698E-4</v>
      </c>
      <c r="Q1884" s="1">
        <f t="shared" si="1466"/>
        <v>6.5213860623188796E-4</v>
      </c>
      <c r="R1884" s="1">
        <f t="shared" si="1466"/>
        <v>5.1539350421618503E-4</v>
      </c>
      <c r="S1884" s="1">
        <f t="shared" si="1466"/>
        <v>3.5912050040104999E-3</v>
      </c>
      <c r="T1884" s="1">
        <f t="shared" si="1466"/>
        <v>2.2960120266467799E-3</v>
      </c>
      <c r="U1884" s="1">
        <f t="shared" si="1466"/>
        <v>1.1863680050603401E-3</v>
      </c>
      <c r="V1884" s="1">
        <f t="shared" si="1466"/>
        <v>1.22614306083426E-4</v>
      </c>
      <c r="W1884" s="1">
        <f t="shared" si="1412"/>
        <v>2.7078300641467299E-2</v>
      </c>
    </row>
    <row r="1885" spans="1:23">
      <c r="A1885" s="1" t="s">
        <v>57</v>
      </c>
      <c r="B1885" s="1">
        <v>20</v>
      </c>
      <c r="C1885" s="1" t="s">
        <v>27</v>
      </c>
      <c r="D1885" s="1">
        <f t="shared" ref="D1885:V1885" si="1467">D$1634*D661</f>
        <v>1.77319995756466E-3</v>
      </c>
      <c r="E1885" s="1">
        <f t="shared" si="1467"/>
        <v>2.4108063279021899E-3</v>
      </c>
      <c r="F1885" s="1">
        <f t="shared" si="1467"/>
        <v>3.5227291407814399E-3</v>
      </c>
      <c r="G1885" s="1">
        <f t="shared" si="1467"/>
        <v>5.3618040924587398E-3</v>
      </c>
      <c r="H1885" s="1">
        <f t="shared" si="1467"/>
        <v>5.4838507544774004E-4</v>
      </c>
      <c r="I1885" s="1">
        <f t="shared" si="1467"/>
        <v>5.8449139432342604E-4</v>
      </c>
      <c r="J1885" s="1">
        <f t="shared" si="1467"/>
        <v>8.6042705955359001E-4</v>
      </c>
      <c r="K1885" s="1">
        <f t="shared" si="1467"/>
        <v>9.2467333459877305E-4</v>
      </c>
      <c r="L1885" s="1">
        <f t="shared" si="1467"/>
        <v>2.3613166861683999E-3</v>
      </c>
      <c r="M1885" s="1">
        <f t="shared" si="1467"/>
        <v>2.0744093669566302E-3</v>
      </c>
      <c r="N1885" s="1">
        <f t="shared" si="1467"/>
        <v>5.3755282537065296E-4</v>
      </c>
      <c r="O1885" s="1">
        <f t="shared" si="1467"/>
        <v>9.7138976258595295E-4</v>
      </c>
      <c r="P1885" s="1">
        <f t="shared" si="1467"/>
        <v>2.0807778319534599E-3</v>
      </c>
      <c r="Q1885" s="1">
        <f t="shared" si="1467"/>
        <v>1.35664538219734E-3</v>
      </c>
      <c r="R1885" s="1">
        <f t="shared" si="1467"/>
        <v>6.6441864893888901E-4</v>
      </c>
      <c r="S1885" s="1">
        <f t="shared" si="1467"/>
        <v>3.1532531742531201E-3</v>
      </c>
      <c r="T1885" s="1">
        <f t="shared" si="1467"/>
        <v>2.5577558574922301E-3</v>
      </c>
      <c r="U1885" s="1">
        <f t="shared" si="1467"/>
        <v>1.4204041806587899E-3</v>
      </c>
      <c r="V1885" s="1">
        <f t="shared" si="1467"/>
        <v>1.5653517623791401E-4</v>
      </c>
      <c r="W1885" s="1">
        <f t="shared" si="1412"/>
        <v>3.33209752754439E-2</v>
      </c>
    </row>
    <row r="1886" spans="1:23">
      <c r="A1886" s="1" t="s">
        <v>57</v>
      </c>
      <c r="B1886" s="1">
        <v>20</v>
      </c>
      <c r="C1886" s="1" t="s">
        <v>28</v>
      </c>
      <c r="D1886" s="1">
        <f t="shared" ref="D1886:V1886" si="1468">D$1634*D662</f>
        <v>2.26678003713358E-3</v>
      </c>
      <c r="E1886" s="1">
        <f t="shared" si="1468"/>
        <v>2.78187374410453E-3</v>
      </c>
      <c r="F1886" s="1">
        <f t="shared" si="1468"/>
        <v>4.1007260964893598E-3</v>
      </c>
      <c r="G1886" s="1">
        <f t="shared" si="1468"/>
        <v>5.8521165610906497E-3</v>
      </c>
      <c r="H1886" s="1">
        <f t="shared" si="1468"/>
        <v>1.0092366098214301E-3</v>
      </c>
      <c r="I1886" s="1">
        <f t="shared" si="1468"/>
        <v>7.7814818159925895E-4</v>
      </c>
      <c r="J1886" s="1">
        <f t="shared" si="1468"/>
        <v>1.5010403361797001E-3</v>
      </c>
      <c r="K1886" s="1">
        <f t="shared" si="1468"/>
        <v>9.3386491844170405E-4</v>
      </c>
      <c r="L1886" s="1">
        <f t="shared" si="1468"/>
        <v>8.33120252669873E-4</v>
      </c>
      <c r="M1886" s="1">
        <f t="shared" si="1468"/>
        <v>2.3160902500907799E-3</v>
      </c>
      <c r="N1886" s="1">
        <f t="shared" si="1468"/>
        <v>7.2210115648942402E-4</v>
      </c>
      <c r="O1886" s="1">
        <f t="shared" si="1468"/>
        <v>1.6682029099885701E-3</v>
      </c>
      <c r="P1886" s="1">
        <f t="shared" si="1468"/>
        <v>3.5634707462580502E-3</v>
      </c>
      <c r="Q1886" s="1">
        <f t="shared" si="1468"/>
        <v>2.5752516387380002E-3</v>
      </c>
      <c r="R1886" s="1">
        <f t="shared" si="1468"/>
        <v>8.5641331705634601E-4</v>
      </c>
      <c r="S1886" s="1">
        <f t="shared" si="1468"/>
        <v>2.7153013444957399E-3</v>
      </c>
      <c r="T1886" s="1">
        <f t="shared" si="1468"/>
        <v>2.84817096006546E-3</v>
      </c>
      <c r="U1886" s="1">
        <f t="shared" si="1468"/>
        <v>1.6532319985752999E-3</v>
      </c>
      <c r="V1886" s="1">
        <f t="shared" si="1468"/>
        <v>2.4516185958727498E-4</v>
      </c>
      <c r="W1886" s="1">
        <f t="shared" si="1412"/>
        <v>3.9220302918875002E-2</v>
      </c>
    </row>
    <row r="1887" spans="1:23">
      <c r="A1887" s="1" t="s">
        <v>57</v>
      </c>
      <c r="B1887" s="1">
        <v>20</v>
      </c>
      <c r="C1887" s="1" t="s">
        <v>29</v>
      </c>
      <c r="D1887" s="1">
        <f t="shared" ref="D1887:V1887" si="1469">D$1634*D663</f>
        <v>2.8163385813605802E-3</v>
      </c>
      <c r="E1887" s="1">
        <f t="shared" si="1469"/>
        <v>2.99575275538677E-3</v>
      </c>
      <c r="F1887" s="1">
        <f t="shared" si="1469"/>
        <v>4.2570129849824499E-3</v>
      </c>
      <c r="G1887" s="1">
        <f t="shared" si="1469"/>
        <v>5.9470157485677997E-3</v>
      </c>
      <c r="H1887" s="1">
        <f t="shared" si="1469"/>
        <v>1.1887259375900001E-3</v>
      </c>
      <c r="I1887" s="1">
        <f t="shared" si="1469"/>
        <v>2.2921921548466899E-3</v>
      </c>
      <c r="J1887" s="1">
        <f t="shared" si="1469"/>
        <v>2.0950536521008398E-3</v>
      </c>
      <c r="K1887" s="1">
        <f t="shared" si="1469"/>
        <v>2.08740869072944E-3</v>
      </c>
      <c r="L1887" s="1">
        <f t="shared" si="1469"/>
        <v>1.2857521967723599E-3</v>
      </c>
      <c r="M1887" s="1">
        <f t="shared" si="1469"/>
        <v>1.6474179714962599E-3</v>
      </c>
      <c r="N1887" s="1">
        <f t="shared" si="1469"/>
        <v>8.8767375194880504E-4</v>
      </c>
      <c r="O1887" s="1">
        <f t="shared" si="1469"/>
        <v>2.3220840991340398E-3</v>
      </c>
      <c r="P1887" s="1">
        <f t="shared" si="1469"/>
        <v>4.2651250787614399E-3</v>
      </c>
      <c r="Q1887" s="1">
        <f t="shared" si="1469"/>
        <v>4.68311131566618E-3</v>
      </c>
      <c r="R1887" s="1">
        <f t="shared" si="1469"/>
        <v>1.10376742571303E-3</v>
      </c>
      <c r="S1887" s="1">
        <f t="shared" si="1469"/>
        <v>2.2773495147383601E-3</v>
      </c>
      <c r="T1887" s="1">
        <f t="shared" si="1469"/>
        <v>3.1493081704542501E-3</v>
      </c>
      <c r="U1887" s="1">
        <f t="shared" si="1469"/>
        <v>1.7175932647046301E-3</v>
      </c>
      <c r="V1887" s="1">
        <f t="shared" si="1469"/>
        <v>3.32289815528539E-4</v>
      </c>
      <c r="W1887" s="1">
        <f t="shared" si="1412"/>
        <v>4.7350973110482399E-2</v>
      </c>
    </row>
    <row r="1888" spans="1:23">
      <c r="A1888" s="1" t="s">
        <v>57</v>
      </c>
      <c r="B1888" s="1">
        <v>20</v>
      </c>
      <c r="C1888" s="1" t="s">
        <v>30</v>
      </c>
      <c r="D1888" s="1">
        <f t="shared" ref="D1888:V1888" si="1470">D$1634*D664</f>
        <v>4.3611211581491898E-3</v>
      </c>
      <c r="E1888" s="1">
        <f t="shared" si="1470"/>
        <v>3.88580961775292E-3</v>
      </c>
      <c r="F1888" s="1">
        <f t="shared" si="1470"/>
        <v>4.7975491488920999E-3</v>
      </c>
      <c r="G1888" s="1">
        <f t="shared" si="1470"/>
        <v>6.0260984047987498E-3</v>
      </c>
      <c r="H1888" s="1">
        <f t="shared" si="1470"/>
        <v>4.9542210097424603E-4</v>
      </c>
      <c r="I1888" s="1">
        <f t="shared" si="1470"/>
        <v>3.27544047933353E-3</v>
      </c>
      <c r="J1888" s="1">
        <f t="shared" si="1470"/>
        <v>3.5254733078340299E-3</v>
      </c>
      <c r="K1888" s="1">
        <f t="shared" si="1470"/>
        <v>2.1067110167995902E-3</v>
      </c>
      <c r="L1888" s="1">
        <f t="shared" si="1470"/>
        <v>2.1996871950176302E-3</v>
      </c>
      <c r="M1888" s="1">
        <f t="shared" si="1470"/>
        <v>1.5075930364696101E-3</v>
      </c>
      <c r="N1888" s="1">
        <f t="shared" si="1470"/>
        <v>1.25128233377505E-3</v>
      </c>
      <c r="O1888" s="1">
        <f t="shared" si="1470"/>
        <v>3.14588622070805E-3</v>
      </c>
      <c r="P1888" s="1">
        <f t="shared" si="1470"/>
        <v>5.4348334976265598E-3</v>
      </c>
      <c r="Q1888" s="1">
        <f t="shared" si="1470"/>
        <v>6.2444886899339497E-3</v>
      </c>
      <c r="R1888" s="1">
        <f t="shared" si="1470"/>
        <v>1.44612440887101E-3</v>
      </c>
      <c r="S1888" s="1">
        <f t="shared" si="1470"/>
        <v>8.7590365951475605E-5</v>
      </c>
      <c r="T1888" s="1">
        <f t="shared" si="1470"/>
        <v>3.4626780618591201E-3</v>
      </c>
      <c r="U1888" s="1">
        <f t="shared" si="1470"/>
        <v>1.5561720869857801E-3</v>
      </c>
      <c r="V1888" s="1">
        <f t="shared" si="1470"/>
        <v>4.6374073004154097E-4</v>
      </c>
      <c r="W1888" s="1">
        <f t="shared" si="1412"/>
        <v>5.5273701861774098E-2</v>
      </c>
    </row>
    <row r="1889" spans="1:23">
      <c r="A1889" s="1" t="s">
        <v>57</v>
      </c>
      <c r="B1889" s="1">
        <v>20</v>
      </c>
      <c r="C1889" s="1" t="s">
        <v>31</v>
      </c>
      <c r="D1889" s="1">
        <f t="shared" ref="D1889:V1889" si="1471">D$1634*D665</f>
        <v>6.4891358236521396E-3</v>
      </c>
      <c r="E1889" s="1">
        <f t="shared" si="1471"/>
        <v>4.3877433923417003E-3</v>
      </c>
      <c r="F1889" s="1">
        <f t="shared" si="1471"/>
        <v>4.8072389553582796E-3</v>
      </c>
      <c r="G1889" s="1">
        <f t="shared" si="1471"/>
        <v>6.0102818735525603E-3</v>
      </c>
      <c r="H1889" s="1">
        <f t="shared" si="1471"/>
        <v>8.02886436386147E-4</v>
      </c>
      <c r="I1889" s="1">
        <f t="shared" si="1471"/>
        <v>4.5632581147178296E-3</v>
      </c>
      <c r="J1889" s="1">
        <f t="shared" si="1471"/>
        <v>1.2182632194500699E-3</v>
      </c>
      <c r="K1889" s="1">
        <f t="shared" si="1471"/>
        <v>2.3870543240089599E-3</v>
      </c>
      <c r="L1889" s="1">
        <f t="shared" si="1471"/>
        <v>3.28392279445394E-3</v>
      </c>
      <c r="M1889" s="1">
        <f t="shared" si="1471"/>
        <v>1.35372305106711E-3</v>
      </c>
      <c r="N1889" s="1">
        <f t="shared" si="1471"/>
        <v>1.3708108647667999E-3</v>
      </c>
      <c r="O1889" s="1">
        <f t="shared" si="1471"/>
        <v>4.2692724617700703E-3</v>
      </c>
      <c r="P1889" s="1">
        <f t="shared" si="1471"/>
        <v>5.8926444550466504E-3</v>
      </c>
      <c r="Q1889" s="1">
        <f t="shared" si="1471"/>
        <v>8.2742796608805003E-3</v>
      </c>
      <c r="R1889" s="1">
        <f t="shared" si="1471"/>
        <v>1.5282081425104499E-3</v>
      </c>
      <c r="S1889" s="1">
        <f t="shared" si="1471"/>
        <v>0</v>
      </c>
      <c r="T1889" s="1">
        <f t="shared" si="1471"/>
        <v>3.7837192955961201E-3</v>
      </c>
      <c r="U1889" s="1">
        <f t="shared" si="1471"/>
        <v>1.6738815337943001E-3</v>
      </c>
      <c r="V1889" s="1">
        <f t="shared" si="1471"/>
        <v>8.51979012718069E-4</v>
      </c>
      <c r="W1889" s="1">
        <f t="shared" si="1412"/>
        <v>6.2948303412071693E-2</v>
      </c>
    </row>
    <row r="1890" spans="1:23">
      <c r="A1890" s="1" t="s">
        <v>57</v>
      </c>
      <c r="B1890" s="1">
        <v>20</v>
      </c>
      <c r="C1890" s="1" t="s">
        <v>32</v>
      </c>
      <c r="D1890" s="1">
        <f t="shared" ref="D1890:V1890" si="1472">D$1634*D666</f>
        <v>6.8722973867542704E-3</v>
      </c>
      <c r="E1890" s="1">
        <f t="shared" si="1472"/>
        <v>5.6406902758189704E-3</v>
      </c>
      <c r="F1890" s="1">
        <f t="shared" si="1472"/>
        <v>1.12198269071952E-2</v>
      </c>
      <c r="G1890" s="1">
        <f t="shared" si="1472"/>
        <v>6.05773146729114E-3</v>
      </c>
      <c r="H1890" s="1">
        <f t="shared" si="1472"/>
        <v>1.13339856056392E-3</v>
      </c>
      <c r="I1890" s="1">
        <f t="shared" si="1472"/>
        <v>4.62135515090058E-3</v>
      </c>
      <c r="J1890" s="1">
        <f t="shared" si="1472"/>
        <v>4.4565641546755602E-3</v>
      </c>
      <c r="K1890" s="1">
        <f t="shared" si="1472"/>
        <v>3.4679845839375501E-3</v>
      </c>
      <c r="L1890" s="1">
        <f t="shared" si="1472"/>
        <v>4.5991567653632503E-3</v>
      </c>
      <c r="M1890" s="1">
        <f t="shared" si="1472"/>
        <v>1.19077033547973E-3</v>
      </c>
      <c r="N1890" s="1">
        <f t="shared" si="1472"/>
        <v>1.4091344093338E-3</v>
      </c>
      <c r="O1890" s="1">
        <f t="shared" si="1472"/>
        <v>4.1065791317417199E-3</v>
      </c>
      <c r="P1890" s="1">
        <f t="shared" si="1472"/>
        <v>6.9915045653986697E-3</v>
      </c>
      <c r="Q1890" s="1">
        <f t="shared" si="1472"/>
        <v>6.6348332551097499E-3</v>
      </c>
      <c r="R1890" s="1">
        <f t="shared" si="1472"/>
        <v>1.5283657052465799E-3</v>
      </c>
      <c r="S1890" s="1">
        <f t="shared" si="1472"/>
        <v>5.2554219570885303E-4</v>
      </c>
      <c r="T1890" s="1">
        <f t="shared" si="1472"/>
        <v>4.2564694691985001E-3</v>
      </c>
      <c r="U1890" s="1">
        <f t="shared" si="1472"/>
        <v>1.89436220694069E-3</v>
      </c>
      <c r="V1890" s="1">
        <f t="shared" si="1472"/>
        <v>1.1881891280471099E-3</v>
      </c>
      <c r="W1890" s="1">
        <f t="shared" si="1412"/>
        <v>7.7794755654705894E-2</v>
      </c>
    </row>
    <row r="1891" spans="1:23">
      <c r="A1891" s="1" t="s">
        <v>57</v>
      </c>
      <c r="B1891" s="1">
        <v>20</v>
      </c>
      <c r="C1891" s="1" t="s">
        <v>33</v>
      </c>
      <c r="D1891" s="1">
        <f t="shared" ref="D1891:V1891" si="1473">D$1634*D667</f>
        <v>8.8713502482585492E-3</v>
      </c>
      <c r="E1891" s="1">
        <f t="shared" si="1473"/>
        <v>7.5042419257164801E-3</v>
      </c>
      <c r="F1891" s="1">
        <f t="shared" si="1473"/>
        <v>1.19688489470313E-2</v>
      </c>
      <c r="G1891" s="1">
        <f t="shared" si="1473"/>
        <v>6.1368141235220901E-3</v>
      </c>
      <c r="H1891" s="1">
        <f t="shared" si="1473"/>
        <v>1.4625851186713999E-3</v>
      </c>
      <c r="I1891" s="1">
        <f t="shared" si="1473"/>
        <v>4.6019894721730003E-3</v>
      </c>
      <c r="J1891" s="1">
        <f t="shared" si="1473"/>
        <v>1.7924557345986199E-2</v>
      </c>
      <c r="K1891" s="1">
        <f t="shared" si="1473"/>
        <v>4.6307199400682101E-3</v>
      </c>
      <c r="L1891" s="1">
        <f t="shared" si="1473"/>
        <v>6.4214772514279896E-3</v>
      </c>
      <c r="M1891" s="1">
        <f t="shared" si="1473"/>
        <v>2.22332633790904E-3</v>
      </c>
      <c r="N1891" s="1">
        <f t="shared" si="1473"/>
        <v>1.90036411530065E-3</v>
      </c>
      <c r="O1891" s="1">
        <f t="shared" si="1473"/>
        <v>3.18404796138107E-3</v>
      </c>
      <c r="P1891" s="1">
        <f t="shared" si="1473"/>
        <v>7.7685597081670098E-3</v>
      </c>
      <c r="Q1891" s="1">
        <f t="shared" si="1473"/>
        <v>6.6348332551097499E-3</v>
      </c>
      <c r="R1891" s="1">
        <f t="shared" si="1473"/>
        <v>1.8390550088030701E-3</v>
      </c>
      <c r="S1891" s="1">
        <f t="shared" si="1473"/>
        <v>7.8831329356328003E-4</v>
      </c>
      <c r="T1891" s="1">
        <f t="shared" si="1473"/>
        <v>4.75833520076411E-3</v>
      </c>
      <c r="U1891" s="1">
        <f t="shared" si="1473"/>
        <v>1.80319810766505E-3</v>
      </c>
      <c r="V1891" s="1">
        <f t="shared" si="1473"/>
        <v>1.8048313557717001E-3</v>
      </c>
      <c r="W1891" s="1">
        <f t="shared" si="1412"/>
        <v>0.10222744871729</v>
      </c>
    </row>
    <row r="1892" spans="1:23">
      <c r="A1892" s="1" t="s">
        <v>57</v>
      </c>
      <c r="B1892" s="1">
        <v>20</v>
      </c>
      <c r="C1892" s="1" t="s">
        <v>34</v>
      </c>
      <c r="D1892" s="1">
        <f t="shared" ref="D1892:V1892" si="1474">D$1634*D668</f>
        <v>9.7904257876378804E-3</v>
      </c>
      <c r="E1892" s="1">
        <f t="shared" si="1474"/>
        <v>9.0160389063187098E-3</v>
      </c>
      <c r="F1892" s="1">
        <f t="shared" si="1474"/>
        <v>1.10773867521423E-2</v>
      </c>
      <c r="G1892" s="1">
        <f t="shared" si="1474"/>
        <v>6.2317133109992401E-3</v>
      </c>
      <c r="H1892" s="1">
        <f t="shared" si="1474"/>
        <v>1.6369108127882899E-3</v>
      </c>
      <c r="I1892" s="1">
        <f t="shared" si="1474"/>
        <v>1.09917831941515E-2</v>
      </c>
      <c r="J1892" s="1">
        <f t="shared" si="1474"/>
        <v>3.3132997490187402E-2</v>
      </c>
      <c r="K1892" s="1">
        <f t="shared" si="1474"/>
        <v>4.7189591449603397E-3</v>
      </c>
      <c r="L1892" s="1">
        <f t="shared" si="1474"/>
        <v>8.1064473544547409E-3</v>
      </c>
      <c r="M1892" s="1">
        <f t="shared" si="1474"/>
        <v>1.61897404362351E-3</v>
      </c>
      <c r="N1892" s="1">
        <f t="shared" si="1474"/>
        <v>2.0990512298519099E-3</v>
      </c>
      <c r="O1892" s="1">
        <f t="shared" si="1474"/>
        <v>3.0160784816005799E-3</v>
      </c>
      <c r="P1892" s="1">
        <f t="shared" si="1474"/>
        <v>8.3564014968742304E-3</v>
      </c>
      <c r="Q1892" s="1">
        <f t="shared" si="1474"/>
        <v>7.1032463420469902E-3</v>
      </c>
      <c r="R1892" s="1">
        <f t="shared" si="1474"/>
        <v>2.4980881208631202E-3</v>
      </c>
      <c r="S1892" s="1">
        <f t="shared" si="1474"/>
        <v>8.7590365951475599E-4</v>
      </c>
      <c r="T1892" s="1">
        <f t="shared" si="1474"/>
        <v>5.1257895365645701E-3</v>
      </c>
      <c r="U1892" s="1">
        <f t="shared" si="1474"/>
        <v>2.1148388251955299E-3</v>
      </c>
      <c r="V1892" s="1">
        <f t="shared" si="1474"/>
        <v>2.11729527803308E-3</v>
      </c>
      <c r="W1892" s="1">
        <f t="shared" si="1412"/>
        <v>0.129628329767809</v>
      </c>
    </row>
    <row r="1893" spans="1:23">
      <c r="A1893" s="1" t="s">
        <v>57</v>
      </c>
      <c r="B1893" s="1">
        <v>20</v>
      </c>
      <c r="C1893" s="1" t="s">
        <v>35</v>
      </c>
      <c r="D1893" s="1">
        <f t="shared" ref="D1893:V1893" si="1475">D$1634*D669</f>
        <v>1.09552926316938E-2</v>
      </c>
      <c r="E1893" s="1">
        <f t="shared" si="1475"/>
        <v>1.04053250300773E-2</v>
      </c>
      <c r="F1893" s="1">
        <f t="shared" si="1475"/>
        <v>1.14165299784588E-2</v>
      </c>
      <c r="G1893" s="1">
        <f t="shared" si="1475"/>
        <v>6.4215116859535296E-3</v>
      </c>
      <c r="H1893" s="1">
        <f t="shared" si="1475"/>
        <v>2.0791142050802002E-3</v>
      </c>
      <c r="I1893" s="1">
        <f t="shared" si="1475"/>
        <v>9.8298424704965307E-3</v>
      </c>
      <c r="J1893" s="1">
        <f t="shared" si="1475"/>
        <v>4.5178428814059098E-2</v>
      </c>
      <c r="K1893" s="1">
        <f t="shared" si="1475"/>
        <v>4.9956258186325403E-3</v>
      </c>
      <c r="L1893" s="1">
        <f t="shared" si="1475"/>
        <v>9.6263195223146008E-3</v>
      </c>
      <c r="M1893" s="1">
        <f t="shared" si="1475"/>
        <v>2.8970936149845502E-3</v>
      </c>
      <c r="N1893" s="1">
        <f t="shared" si="1475"/>
        <v>3.1950860008057801E-3</v>
      </c>
      <c r="O1893" s="1">
        <f t="shared" si="1475"/>
        <v>3.7252508291075299E-3</v>
      </c>
      <c r="P1893" s="1">
        <f t="shared" si="1475"/>
        <v>8.7905963514566098E-3</v>
      </c>
      <c r="Q1893" s="1">
        <f t="shared" si="1475"/>
        <v>7.5716593819067203E-3</v>
      </c>
      <c r="R1893" s="1">
        <f t="shared" si="1475"/>
        <v>3.3331052122116001E-3</v>
      </c>
      <c r="S1893" s="1">
        <f t="shared" si="1475"/>
        <v>1.05108439141771E-3</v>
      </c>
      <c r="T1893" s="1">
        <f t="shared" si="1475"/>
        <v>5.3116492783949597E-3</v>
      </c>
      <c r="U1893" s="1">
        <f t="shared" si="1475"/>
        <v>2.2944502464082202E-3</v>
      </c>
      <c r="V1893" s="1">
        <f t="shared" si="1475"/>
        <v>2.92797518632086E-3</v>
      </c>
      <c r="W1893" s="1">
        <f t="shared" si="1412"/>
        <v>0.15200594064978101</v>
      </c>
    </row>
    <row r="1894" spans="1:23">
      <c r="A1894" s="1" t="s">
        <v>57</v>
      </c>
      <c r="B1894" s="1">
        <v>20</v>
      </c>
      <c r="C1894" s="1" t="s">
        <v>36</v>
      </c>
      <c r="D1894" s="1">
        <f t="shared" ref="D1894:V1894" si="1476">D$1634*D670</f>
        <v>1.1743279495245E-2</v>
      </c>
      <c r="E1894" s="1">
        <f t="shared" si="1476"/>
        <v>1.16317708533128E-2</v>
      </c>
      <c r="F1894" s="1">
        <f t="shared" si="1476"/>
        <v>1.0617120944998599E-2</v>
      </c>
      <c r="G1894" s="1">
        <f t="shared" si="1476"/>
        <v>6.7694753733697297E-3</v>
      </c>
      <c r="H1894" s="1">
        <f t="shared" si="1476"/>
        <v>2.1912185067192E-3</v>
      </c>
      <c r="I1894" s="1">
        <f t="shared" si="1476"/>
        <v>5.8026615532831699E-3</v>
      </c>
      <c r="J1894" s="1">
        <f t="shared" si="1476"/>
        <v>2.5336162829044302E-3</v>
      </c>
      <c r="K1894" s="1">
        <f t="shared" si="1476"/>
        <v>5.2741308090733198E-3</v>
      </c>
      <c r="L1894" s="1">
        <f t="shared" si="1476"/>
        <v>1.1094165029932801E-2</v>
      </c>
      <c r="M1894" s="1">
        <f t="shared" si="1476"/>
        <v>2.8984756570107099E-3</v>
      </c>
      <c r="N1894" s="1">
        <f t="shared" si="1476"/>
        <v>4.34237386170241E-3</v>
      </c>
      <c r="O1894" s="1">
        <f t="shared" si="1476"/>
        <v>4.0342308317157898E-3</v>
      </c>
      <c r="P1894" s="1">
        <f t="shared" si="1476"/>
        <v>9.2313354273072801E-3</v>
      </c>
      <c r="Q1894" s="1">
        <f t="shared" si="1476"/>
        <v>7.3374530604118004E-3</v>
      </c>
      <c r="R1894" s="1">
        <f t="shared" si="1476"/>
        <v>4.1210142683805696E-3</v>
      </c>
      <c r="S1894" s="1">
        <f t="shared" si="1476"/>
        <v>1.1386747573691801E-3</v>
      </c>
      <c r="T1894" s="1">
        <f t="shared" si="1476"/>
        <v>6.1062996391228804E-3</v>
      </c>
      <c r="U1894" s="1">
        <f t="shared" si="1476"/>
        <v>2.7747663426407202E-3</v>
      </c>
      <c r="V1894" s="1">
        <f t="shared" si="1476"/>
        <v>3.8661464874664799E-3</v>
      </c>
      <c r="W1894" s="1">
        <f t="shared" ref="W1894:W1957" si="1477">SUM(D1894:V1894)</f>
        <v>0.113508209181967</v>
      </c>
    </row>
    <row r="1895" spans="1:23">
      <c r="A1895" s="1" t="s">
        <v>57</v>
      </c>
      <c r="B1895" s="1">
        <v>20</v>
      </c>
      <c r="C1895" s="1" t="s">
        <v>37</v>
      </c>
      <c r="D1895" s="1">
        <f t="shared" ref="D1895:V1895" si="1478">D$1634*D671</f>
        <v>1.2674457671604701E-2</v>
      </c>
      <c r="E1895" s="1">
        <f t="shared" si="1478"/>
        <v>1.32322320551309E-2</v>
      </c>
      <c r="F1895" s="1">
        <f t="shared" si="1478"/>
        <v>8.8671418972056104E-3</v>
      </c>
      <c r="G1895" s="1">
        <f t="shared" si="1478"/>
        <v>7.08580599829355E-3</v>
      </c>
      <c r="H1895" s="1">
        <f t="shared" si="1478"/>
        <v>2.3297942019988699E-3</v>
      </c>
      <c r="I1895" s="1">
        <f t="shared" si="1478"/>
        <v>4.7287466420262696E-3</v>
      </c>
      <c r="J1895" s="1">
        <f t="shared" si="1478"/>
        <v>2.4737993482010102E-3</v>
      </c>
      <c r="K1895" s="1">
        <f t="shared" si="1478"/>
        <v>5.7888595042774101E-3</v>
      </c>
      <c r="L1895" s="1">
        <f t="shared" si="1478"/>
        <v>1.26410910611183E-2</v>
      </c>
      <c r="M1895" s="1">
        <f t="shared" si="1478"/>
        <v>2.90695234557055E-3</v>
      </c>
      <c r="N1895" s="1">
        <f t="shared" si="1478"/>
        <v>4.1458261683284302E-3</v>
      </c>
      <c r="O1895" s="1">
        <f t="shared" si="1478"/>
        <v>4.0556245348203597E-3</v>
      </c>
      <c r="P1895" s="1">
        <f t="shared" si="1478"/>
        <v>9.7005276391069796E-3</v>
      </c>
      <c r="Q1895" s="1">
        <f t="shared" si="1478"/>
        <v>6.4786951731205201E-3</v>
      </c>
      <c r="R1895" s="1">
        <f t="shared" si="1478"/>
        <v>5.8339020177220896E-3</v>
      </c>
      <c r="S1895" s="1">
        <f t="shared" si="1478"/>
        <v>9.6349402546623097E-4</v>
      </c>
      <c r="T1895" s="1">
        <f t="shared" si="1478"/>
        <v>6.3307530452727896E-3</v>
      </c>
      <c r="U1895" s="1">
        <f t="shared" si="1478"/>
        <v>3.0494791628242301E-3</v>
      </c>
      <c r="V1895" s="1">
        <f t="shared" si="1478"/>
        <v>3.9676824408659602E-3</v>
      </c>
      <c r="W1895" s="1">
        <f t="shared" si="1477"/>
        <v>0.11725486493295501</v>
      </c>
    </row>
    <row r="1896" spans="1:23">
      <c r="A1896" s="1" t="s">
        <v>57</v>
      </c>
      <c r="B1896" s="1">
        <v>20</v>
      </c>
      <c r="C1896" s="1" t="s">
        <v>38</v>
      </c>
      <c r="D1896" s="1">
        <f t="shared" ref="D1896:V1896" si="1479">D$1634*D672</f>
        <v>1.37164066850786E-2</v>
      </c>
      <c r="E1896" s="1">
        <f t="shared" si="1479"/>
        <v>1.51714699216388E-2</v>
      </c>
      <c r="F1896" s="1">
        <f t="shared" si="1479"/>
        <v>1.01229408152231E-2</v>
      </c>
      <c r="G1896" s="1">
        <f t="shared" si="1479"/>
        <v>7.0370910820552798E-3</v>
      </c>
      <c r="H1896" s="1">
        <f t="shared" si="1479"/>
        <v>2.4472359615195301E-3</v>
      </c>
      <c r="I1896" s="1">
        <f t="shared" si="1479"/>
        <v>4.5958276653051298E-3</v>
      </c>
      <c r="J1896" s="1">
        <f t="shared" si="1479"/>
        <v>2.4660155329150699E-3</v>
      </c>
      <c r="K1896" s="1">
        <f t="shared" si="1479"/>
        <v>6.4102105720594896E-3</v>
      </c>
      <c r="L1896" s="1">
        <f t="shared" si="1479"/>
        <v>1.26410910611183E-2</v>
      </c>
      <c r="M1896" s="1">
        <f t="shared" si="1479"/>
        <v>4.1906068506195899E-3</v>
      </c>
      <c r="N1896" s="1">
        <f t="shared" si="1479"/>
        <v>3.1620645000259599E-3</v>
      </c>
      <c r="O1896" s="1">
        <f t="shared" si="1479"/>
        <v>3.54282614452666E-3</v>
      </c>
      <c r="P1896" s="1">
        <f t="shared" si="1479"/>
        <v>1.01839464188812E-2</v>
      </c>
      <c r="Q1896" s="1">
        <f t="shared" si="1479"/>
        <v>9.4086477847930006E-3</v>
      </c>
      <c r="R1896" s="1">
        <f t="shared" si="1479"/>
        <v>6.3362496448561203E-3</v>
      </c>
      <c r="S1896" s="1">
        <f t="shared" si="1479"/>
        <v>1.0467808139674099E-3</v>
      </c>
      <c r="T1896" s="1">
        <f t="shared" si="1479"/>
        <v>6.5732148534996598E-3</v>
      </c>
      <c r="U1896" s="1">
        <f t="shared" si="1479"/>
        <v>3.1430660598010698E-3</v>
      </c>
      <c r="V1896" s="1">
        <f t="shared" si="1479"/>
        <v>4.8924749411051304E-3</v>
      </c>
      <c r="W1896" s="1">
        <f t="shared" si="1477"/>
        <v>0.127088167308989</v>
      </c>
    </row>
    <row r="1897" spans="1:23">
      <c r="A1897" s="1" t="s">
        <v>58</v>
      </c>
      <c r="B1897" s="1">
        <v>21</v>
      </c>
      <c r="C1897" s="1" t="s">
        <v>25</v>
      </c>
      <c r="D1897" s="1">
        <f t="shared" ref="D1897:V1897" si="1480">D$1634*D673</f>
        <v>1.07170874765687E-3</v>
      </c>
      <c r="E1897" s="1">
        <f t="shared" si="1480"/>
        <v>1.7703703076637201E-3</v>
      </c>
      <c r="F1897" s="1">
        <f t="shared" si="1480"/>
        <v>1.08273897453148E-3</v>
      </c>
      <c r="G1897" s="1">
        <f t="shared" si="1480"/>
        <v>3.7959674990858299E-4</v>
      </c>
      <c r="H1897" s="1">
        <f t="shared" si="1480"/>
        <v>5.0048024314824002E-4</v>
      </c>
      <c r="I1897" s="1">
        <f t="shared" si="1480"/>
        <v>2.8080234154995902E-4</v>
      </c>
      <c r="J1897" s="1">
        <f t="shared" si="1480"/>
        <v>2.07974020263911E-3</v>
      </c>
      <c r="K1897" s="1">
        <f t="shared" si="1480"/>
        <v>2.32087492033986E-3</v>
      </c>
      <c r="L1897" s="1">
        <f t="shared" si="1480"/>
        <v>3.2568689311282702E-4</v>
      </c>
      <c r="M1897" s="1">
        <f t="shared" si="1480"/>
        <v>1.86156246490283E-3</v>
      </c>
      <c r="N1897" s="1">
        <f t="shared" si="1480"/>
        <v>5.9903792963955802E-5</v>
      </c>
      <c r="O1897" s="1">
        <f t="shared" si="1480"/>
        <v>9.5332075658547096E-5</v>
      </c>
      <c r="P1897" s="1">
        <f t="shared" si="1480"/>
        <v>8.3481500874490002E-4</v>
      </c>
      <c r="Q1897" s="1">
        <f t="shared" si="1480"/>
        <v>3.7498407163666001E-4</v>
      </c>
      <c r="R1897" s="1">
        <f t="shared" si="1480"/>
        <v>6.4568323849864903E-5</v>
      </c>
      <c r="S1897" s="1">
        <f t="shared" si="1480"/>
        <v>4.11674719971935E-3</v>
      </c>
      <c r="T1897" s="1">
        <f t="shared" si="1480"/>
        <v>3.8075330378163001E-4</v>
      </c>
      <c r="U1897" s="1">
        <f t="shared" si="1480"/>
        <v>1.13786339233777E-4</v>
      </c>
      <c r="V1897" s="1">
        <f t="shared" si="1480"/>
        <v>2.6738745152019498E-5</v>
      </c>
      <c r="W1897" s="1">
        <f t="shared" si="1477"/>
        <v>1.7741190706194201E-2</v>
      </c>
    </row>
    <row r="1898" spans="1:23">
      <c r="A1898" s="1" t="s">
        <v>58</v>
      </c>
      <c r="B1898" s="1">
        <v>21</v>
      </c>
      <c r="C1898" s="1" t="s">
        <v>27</v>
      </c>
      <c r="D1898" s="1">
        <f t="shared" ref="D1898:V1898" si="1481">D$1634*D674</f>
        <v>1.8662966869976399E-3</v>
      </c>
      <c r="E1898" s="1">
        <f t="shared" si="1481"/>
        <v>2.2990939296570201E-3</v>
      </c>
      <c r="F1898" s="1">
        <f t="shared" si="1481"/>
        <v>1.24262078122352E-3</v>
      </c>
      <c r="G1898" s="1">
        <f t="shared" si="1481"/>
        <v>3.7959674990858299E-4</v>
      </c>
      <c r="H1898" s="1">
        <f t="shared" si="1481"/>
        <v>5.1054873923156495E-4</v>
      </c>
      <c r="I1898" s="1">
        <f t="shared" si="1481"/>
        <v>3.4418092647659599E-4</v>
      </c>
      <c r="J1898" s="1">
        <f t="shared" si="1481"/>
        <v>2.5461868061041198E-3</v>
      </c>
      <c r="K1898" s="1">
        <f t="shared" si="1481"/>
        <v>3.3420598852894E-3</v>
      </c>
      <c r="L1898" s="1">
        <f t="shared" si="1481"/>
        <v>4.0754217189304802E-4</v>
      </c>
      <c r="M1898" s="1">
        <f t="shared" si="1481"/>
        <v>1.6043489641721601E-3</v>
      </c>
      <c r="N1898" s="1">
        <f t="shared" si="1481"/>
        <v>9.0413799318268804E-5</v>
      </c>
      <c r="O1898" s="1">
        <f t="shared" si="1481"/>
        <v>1.19544543699194E-4</v>
      </c>
      <c r="P1898" s="1">
        <f t="shared" si="1481"/>
        <v>2.46745594950095E-3</v>
      </c>
      <c r="Q1898" s="1">
        <f t="shared" si="1481"/>
        <v>1.2926916424151301E-3</v>
      </c>
      <c r="R1898" s="1">
        <f t="shared" si="1481"/>
        <v>1.3431057129499599E-4</v>
      </c>
      <c r="S1898" s="1">
        <f t="shared" si="1481"/>
        <v>4.4671086635252504E-3</v>
      </c>
      <c r="T1898" s="1">
        <f t="shared" si="1481"/>
        <v>4.6318320999899903E-4</v>
      </c>
      <c r="U1898" s="1">
        <f t="shared" si="1481"/>
        <v>1.5501039417810199E-4</v>
      </c>
      <c r="V1898" s="1">
        <f t="shared" si="1481"/>
        <v>3.3154912588850301E-5</v>
      </c>
      <c r="W1898" s="1">
        <f t="shared" si="1477"/>
        <v>2.3765349327473401E-2</v>
      </c>
    </row>
    <row r="1899" spans="1:23">
      <c r="A1899" s="1" t="s">
        <v>58</v>
      </c>
      <c r="B1899" s="1">
        <v>21</v>
      </c>
      <c r="C1899" s="1" t="s">
        <v>28</v>
      </c>
      <c r="D1899" s="1">
        <f t="shared" ref="D1899:V1899" si="1482">D$1634*D675</f>
        <v>2.4357090407167098E-3</v>
      </c>
      <c r="E1899" s="1">
        <f t="shared" si="1482"/>
        <v>2.8636659625857499E-3</v>
      </c>
      <c r="F1899" s="1">
        <f t="shared" si="1482"/>
        <v>1.2620003941558901E-3</v>
      </c>
      <c r="G1899" s="1">
        <f t="shared" si="1482"/>
        <v>3.7959674990858299E-4</v>
      </c>
      <c r="H1899" s="1">
        <f t="shared" si="1482"/>
        <v>1.29277242321591E-3</v>
      </c>
      <c r="I1899" s="1">
        <f t="shared" si="1482"/>
        <v>1.16370123990296E-3</v>
      </c>
      <c r="J1899" s="1">
        <f t="shared" si="1482"/>
        <v>3.5966973267304802E-3</v>
      </c>
      <c r="K1899" s="1">
        <f t="shared" si="1482"/>
        <v>4.0286711983562899E-3</v>
      </c>
      <c r="L1899" s="1">
        <f t="shared" si="1482"/>
        <v>2.4660636954549502E-4</v>
      </c>
      <c r="M1899" s="1">
        <f t="shared" si="1482"/>
        <v>2.4165412053872501E-3</v>
      </c>
      <c r="N1899" s="1">
        <f t="shared" si="1482"/>
        <v>1.1255215758755701E-4</v>
      </c>
      <c r="O1899" s="1">
        <f t="shared" si="1482"/>
        <v>1.5821221654022699E-4</v>
      </c>
      <c r="P1899" s="1">
        <f t="shared" si="1482"/>
        <v>4.0414834302019602E-3</v>
      </c>
      <c r="Q1899" s="1">
        <f t="shared" si="1482"/>
        <v>3.43400923178964E-3</v>
      </c>
      <c r="R1899" s="1">
        <f t="shared" si="1482"/>
        <v>2.7773085502730998E-4</v>
      </c>
      <c r="S1899" s="1">
        <f t="shared" si="1482"/>
        <v>4.8174701273311603E-3</v>
      </c>
      <c r="T1899" s="1">
        <f t="shared" si="1482"/>
        <v>5.4813073821725704E-4</v>
      </c>
      <c r="U1899" s="1">
        <f t="shared" si="1482"/>
        <v>1.8638309010140399E-4</v>
      </c>
      <c r="V1899" s="1">
        <f t="shared" si="1482"/>
        <v>7.4762511991413106E-5</v>
      </c>
      <c r="W1899" s="1">
        <f t="shared" si="1477"/>
        <v>3.3336696269293198E-2</v>
      </c>
    </row>
    <row r="1900" spans="1:23">
      <c r="A1900" s="1" t="s">
        <v>58</v>
      </c>
      <c r="B1900" s="1">
        <v>21</v>
      </c>
      <c r="C1900" s="1" t="s">
        <v>29</v>
      </c>
      <c r="D1900" s="1">
        <f t="shared" ref="D1900:V1900" si="1483">D$1634*D676</f>
        <v>2.87482738706253E-3</v>
      </c>
      <c r="E1900" s="1">
        <f t="shared" si="1483"/>
        <v>3.15257374307313E-3</v>
      </c>
      <c r="F1900" s="1">
        <f t="shared" si="1483"/>
        <v>1.2620003941558901E-3</v>
      </c>
      <c r="G1900" s="1">
        <f t="shared" si="1483"/>
        <v>3.7959674990858299E-4</v>
      </c>
      <c r="H1900" s="1">
        <f t="shared" si="1483"/>
        <v>1.56900342073021E-3</v>
      </c>
      <c r="I1900" s="1">
        <f t="shared" si="1483"/>
        <v>1.69361663053956E-3</v>
      </c>
      <c r="J1900" s="1">
        <f t="shared" si="1483"/>
        <v>4.0838902951660797E-3</v>
      </c>
      <c r="K1900" s="1">
        <f t="shared" si="1483"/>
        <v>4.4487265799781897E-3</v>
      </c>
      <c r="L1900" s="1">
        <f t="shared" si="1483"/>
        <v>2.8857454214043898E-4</v>
      </c>
      <c r="M1900" s="1">
        <f t="shared" si="1483"/>
        <v>3.4443078760807199E-3</v>
      </c>
      <c r="N1900" s="1">
        <f t="shared" si="1483"/>
        <v>1.3729502859440799E-4</v>
      </c>
      <c r="O1900" s="1">
        <f t="shared" si="1483"/>
        <v>1.6233194990833701E-4</v>
      </c>
      <c r="P1900" s="1">
        <f t="shared" si="1483"/>
        <v>4.6492424140735103E-3</v>
      </c>
      <c r="Q1900" s="1">
        <f t="shared" si="1483"/>
        <v>8.4304173630902392E-3</v>
      </c>
      <c r="R1900" s="1">
        <f t="shared" si="1483"/>
        <v>5.7266516734692796E-4</v>
      </c>
      <c r="S1900" s="1">
        <f t="shared" si="1483"/>
        <v>5.1678315911370598E-3</v>
      </c>
      <c r="T1900" s="1">
        <f t="shared" si="1483"/>
        <v>6.2617702024484205E-4</v>
      </c>
      <c r="U1900" s="1">
        <f t="shared" si="1483"/>
        <v>2.21747826755801E-4</v>
      </c>
      <c r="V1900" s="1">
        <f t="shared" si="1483"/>
        <v>7.5580513941127196E-5</v>
      </c>
      <c r="W1900" s="1">
        <f t="shared" si="1477"/>
        <v>4.3240406493927602E-2</v>
      </c>
    </row>
    <row r="1901" spans="1:23">
      <c r="A1901" s="1" t="s">
        <v>58</v>
      </c>
      <c r="B1901" s="1">
        <v>21</v>
      </c>
      <c r="C1901" s="1" t="s">
        <v>30</v>
      </c>
      <c r="D1901" s="1">
        <f t="shared" ref="D1901:V1901" si="1484">D$1634*D677</f>
        <v>6.3061060008531896E-3</v>
      </c>
      <c r="E1901" s="1">
        <f t="shared" si="1484"/>
        <v>4.2266509278964803E-3</v>
      </c>
      <c r="F1901" s="1">
        <f t="shared" si="1484"/>
        <v>1.30075962002063E-3</v>
      </c>
      <c r="G1901" s="1">
        <f t="shared" si="1484"/>
        <v>3.95413281154774E-4</v>
      </c>
      <c r="H1901" s="1">
        <f t="shared" si="1484"/>
        <v>1.5649574072046199E-3</v>
      </c>
      <c r="I1901" s="1">
        <f t="shared" si="1484"/>
        <v>2.3159591241941799E-3</v>
      </c>
      <c r="J1901" s="1">
        <f t="shared" si="1484"/>
        <v>6.2642099285415897E-3</v>
      </c>
      <c r="K1901" s="1">
        <f t="shared" si="1484"/>
        <v>4.2391584683593901E-3</v>
      </c>
      <c r="L1901" s="1">
        <f t="shared" si="1484"/>
        <v>4.84541629050713E-4</v>
      </c>
      <c r="M1901" s="1">
        <f t="shared" si="1484"/>
        <v>3.1195644914594998E-3</v>
      </c>
      <c r="N1901" s="1">
        <f t="shared" si="1484"/>
        <v>1.8045552538831401E-4</v>
      </c>
      <c r="O1901" s="1">
        <f t="shared" si="1484"/>
        <v>2.1372020297371E-4</v>
      </c>
      <c r="P1901" s="1">
        <f t="shared" si="1484"/>
        <v>6.0921009380494398E-3</v>
      </c>
      <c r="Q1901" s="1">
        <f t="shared" si="1484"/>
        <v>1.2021584839315E-2</v>
      </c>
      <c r="R1901" s="1">
        <f t="shared" si="1484"/>
        <v>9.0320584080735801E-4</v>
      </c>
      <c r="S1901" s="1">
        <f t="shared" si="1484"/>
        <v>4.8174701273311603E-3</v>
      </c>
      <c r="T1901" s="1">
        <f t="shared" si="1484"/>
        <v>6.9818100947028998E-4</v>
      </c>
      <c r="U1901" s="1">
        <f t="shared" si="1484"/>
        <v>2.2343263419487801E-4</v>
      </c>
      <c r="V1901" s="1">
        <f t="shared" si="1484"/>
        <v>1.02149172011855E-4</v>
      </c>
      <c r="W1901" s="1">
        <f t="shared" si="1477"/>
        <v>5.5469621168277097E-2</v>
      </c>
    </row>
    <row r="1902" spans="1:23">
      <c r="A1902" s="1" t="s">
        <v>58</v>
      </c>
      <c r="B1902" s="1">
        <v>21</v>
      </c>
      <c r="C1902" s="1" t="s">
        <v>31</v>
      </c>
      <c r="D1902" s="1">
        <f t="shared" ref="D1902:V1902" si="1485">D$1634*D678</f>
        <v>8.6542519818346396E-3</v>
      </c>
      <c r="E1902" s="1">
        <f t="shared" si="1485"/>
        <v>5.5542088436891096E-3</v>
      </c>
      <c r="F1902" s="1">
        <f t="shared" si="1485"/>
        <v>1.33951884588537E-3</v>
      </c>
      <c r="G1902" s="1">
        <f t="shared" si="1485"/>
        <v>3.95413281154774E-4</v>
      </c>
      <c r="H1902" s="1">
        <f t="shared" si="1485"/>
        <v>1.4495804580128501E-3</v>
      </c>
      <c r="I1902" s="1">
        <f t="shared" si="1485"/>
        <v>1.2570086010449599E-3</v>
      </c>
      <c r="J1902" s="1">
        <f t="shared" si="1485"/>
        <v>3.78749892005033E-3</v>
      </c>
      <c r="K1902" s="1">
        <f t="shared" si="1485"/>
        <v>4.6610521667498801E-3</v>
      </c>
      <c r="L1902" s="1">
        <f t="shared" si="1485"/>
        <v>6.3854054336604405E-4</v>
      </c>
      <c r="M1902" s="1">
        <f t="shared" si="1485"/>
        <v>3.4627398899967402E-3</v>
      </c>
      <c r="N1902" s="1">
        <f t="shared" si="1485"/>
        <v>1.6910729131750299E-4</v>
      </c>
      <c r="O1902" s="1">
        <f t="shared" si="1485"/>
        <v>2.5209877171873598E-4</v>
      </c>
      <c r="P1902" s="1">
        <f t="shared" si="1485"/>
        <v>6.1270982952667599E-3</v>
      </c>
      <c r="Q1902" s="1">
        <f t="shared" si="1485"/>
        <v>1.40513765404034E-2</v>
      </c>
      <c r="R1902" s="1">
        <f t="shared" si="1485"/>
        <v>8.2726652547279202E-4</v>
      </c>
      <c r="S1902" s="1">
        <f t="shared" si="1485"/>
        <v>4.72987976137968E-3</v>
      </c>
      <c r="T1902" s="1">
        <f t="shared" si="1485"/>
        <v>7.7714548305114002E-4</v>
      </c>
      <c r="U1902" s="1">
        <f t="shared" si="1485"/>
        <v>1.5850976558585801E-4</v>
      </c>
      <c r="V1902" s="1">
        <f t="shared" si="1485"/>
        <v>1.74419587699114E-4</v>
      </c>
      <c r="W1902" s="1">
        <f t="shared" si="1477"/>
        <v>5.8466715553679702E-2</v>
      </c>
    </row>
    <row r="1903" spans="1:23">
      <c r="A1903" s="1" t="s">
        <v>58</v>
      </c>
      <c r="B1903" s="1">
        <v>21</v>
      </c>
      <c r="C1903" s="1" t="s">
        <v>32</v>
      </c>
      <c r="D1903" s="1">
        <f t="shared" ref="D1903:V1903" si="1486">D$1634*D679</f>
        <v>9.4382522823877393E-3</v>
      </c>
      <c r="E1903" s="1">
        <f t="shared" si="1486"/>
        <v>7.01675142305543E-3</v>
      </c>
      <c r="F1903" s="1">
        <f t="shared" si="1486"/>
        <v>1.40889786018325E-3</v>
      </c>
      <c r="G1903" s="1">
        <f t="shared" si="1486"/>
        <v>3.95413281154774E-4</v>
      </c>
      <c r="H1903" s="1">
        <f t="shared" si="1486"/>
        <v>7.5689027630968398E-4</v>
      </c>
      <c r="I1903" s="1">
        <f t="shared" si="1486"/>
        <v>3.3625860336076599E-3</v>
      </c>
      <c r="J1903" s="1">
        <f t="shared" si="1486"/>
        <v>1.0114949448298801E-2</v>
      </c>
      <c r="K1903" s="1">
        <f t="shared" si="1486"/>
        <v>5.2199004644000301E-3</v>
      </c>
      <c r="L1903" s="1">
        <f t="shared" si="1486"/>
        <v>9.7567330173203696E-4</v>
      </c>
      <c r="M1903" s="1">
        <f t="shared" si="1486"/>
        <v>4.65403894600984E-3</v>
      </c>
      <c r="N1903" s="1">
        <f t="shared" si="1486"/>
        <v>1.8715284385633401E-4</v>
      </c>
      <c r="O1903" s="1">
        <f t="shared" si="1486"/>
        <v>3.1758084946448501E-4</v>
      </c>
      <c r="P1903" s="1">
        <f t="shared" si="1486"/>
        <v>7.3813125279005402E-3</v>
      </c>
      <c r="Q1903" s="1">
        <f t="shared" si="1486"/>
        <v>1.1240896824921E-2</v>
      </c>
      <c r="R1903" s="1">
        <f t="shared" si="1486"/>
        <v>8.8697809668697599E-4</v>
      </c>
      <c r="S1903" s="1">
        <f t="shared" si="1486"/>
        <v>4.72987976137968E-3</v>
      </c>
      <c r="T1903" s="1">
        <f t="shared" si="1486"/>
        <v>8.8652875421921099E-4</v>
      </c>
      <c r="U1903" s="1">
        <f t="shared" si="1486"/>
        <v>1.4836442692744999E-4</v>
      </c>
      <c r="V1903" s="1">
        <f t="shared" si="1486"/>
        <v>2.1388356189089999E-4</v>
      </c>
      <c r="W1903" s="1">
        <f t="shared" si="1477"/>
        <v>6.9335930964385895E-2</v>
      </c>
    </row>
    <row r="1904" spans="1:23">
      <c r="A1904" s="1" t="s">
        <v>58</v>
      </c>
      <c r="B1904" s="1">
        <v>21</v>
      </c>
      <c r="C1904" s="1" t="s">
        <v>33</v>
      </c>
      <c r="D1904" s="1">
        <f t="shared" ref="D1904:V1904" si="1487">D$1634*D680</f>
        <v>1.2285646627119401E-2</v>
      </c>
      <c r="E1904" s="1">
        <f t="shared" si="1487"/>
        <v>8.7876534112426401E-3</v>
      </c>
      <c r="F1904" s="1">
        <f t="shared" si="1487"/>
        <v>1.83040444146229E-3</v>
      </c>
      <c r="G1904" s="1">
        <f t="shared" si="1487"/>
        <v>0</v>
      </c>
      <c r="H1904" s="1">
        <f t="shared" si="1487"/>
        <v>7.7069018728654704E-4</v>
      </c>
      <c r="I1904" s="1">
        <f t="shared" si="1487"/>
        <v>2.4656030052709601E-3</v>
      </c>
      <c r="J1904" s="1">
        <f t="shared" si="1487"/>
        <v>2.6128951193102299E-2</v>
      </c>
      <c r="K1904" s="1">
        <f t="shared" si="1487"/>
        <v>5.8936435600868099E-3</v>
      </c>
      <c r="L1904" s="1">
        <f t="shared" si="1487"/>
        <v>1.9631393131188499E-3</v>
      </c>
      <c r="M1904" s="1">
        <f t="shared" si="1487"/>
        <v>5.9390482656162301E-3</v>
      </c>
      <c r="N1904" s="1">
        <f t="shared" si="1487"/>
        <v>2.9496106752904301E-4</v>
      </c>
      <c r="O1904" s="1">
        <f t="shared" si="1487"/>
        <v>4.5396570675612901E-4</v>
      </c>
      <c r="P1904" s="1">
        <f t="shared" si="1487"/>
        <v>8.3509954010438994E-3</v>
      </c>
      <c r="Q1904" s="1">
        <f t="shared" si="1487"/>
        <v>9.8356573197686103E-3</v>
      </c>
      <c r="R1904" s="1">
        <f t="shared" si="1487"/>
        <v>1.0848613845083101E-3</v>
      </c>
      <c r="S1904" s="1">
        <f t="shared" si="1487"/>
        <v>3.9415664678163998E-3</v>
      </c>
      <c r="T1904" s="1">
        <f t="shared" si="1487"/>
        <v>1.00201355635415E-3</v>
      </c>
      <c r="U1904" s="1">
        <f t="shared" si="1487"/>
        <v>2.2721787545691699E-4</v>
      </c>
      <c r="V1904" s="1">
        <f t="shared" si="1487"/>
        <v>2.5881068787778002E-4</v>
      </c>
      <c r="W1904" s="1">
        <f t="shared" si="1477"/>
        <v>9.15148294714173E-2</v>
      </c>
    </row>
    <row r="1905" spans="1:23">
      <c r="A1905" s="1" t="s">
        <v>58</v>
      </c>
      <c r="B1905" s="1">
        <v>21</v>
      </c>
      <c r="C1905" s="1" t="s">
        <v>34</v>
      </c>
      <c r="D1905" s="1">
        <f t="shared" ref="D1905:V1905" si="1488">D$1634*D681</f>
        <v>1.33896792287356E-2</v>
      </c>
      <c r="E1905" s="1">
        <f t="shared" si="1488"/>
        <v>1.0257434883971499E-2</v>
      </c>
      <c r="F1905" s="1">
        <f t="shared" si="1488"/>
        <v>1.83040444146229E-3</v>
      </c>
      <c r="G1905" s="1">
        <f t="shared" si="1488"/>
        <v>3.6378021866239198E-4</v>
      </c>
      <c r="H1905" s="1">
        <f t="shared" si="1488"/>
        <v>9.9521240663415092E-4</v>
      </c>
      <c r="I1905" s="1">
        <f t="shared" si="1488"/>
        <v>5.6160468309991796E-3</v>
      </c>
      <c r="J1905" s="1">
        <f t="shared" si="1488"/>
        <v>4.1023143798873202E-2</v>
      </c>
      <c r="K1905" s="1">
        <f t="shared" si="1488"/>
        <v>6.2659027057254801E-3</v>
      </c>
      <c r="L1905" s="1">
        <f t="shared" si="1488"/>
        <v>2.1702054208806798E-3</v>
      </c>
      <c r="M1905" s="1">
        <f t="shared" si="1488"/>
        <v>5.7174002223864297E-3</v>
      </c>
      <c r="N1905" s="1">
        <f t="shared" si="1488"/>
        <v>4.00164778464189E-4</v>
      </c>
      <c r="O1905" s="1">
        <f t="shared" si="1488"/>
        <v>6.60024651185634E-4</v>
      </c>
      <c r="P1905" s="1">
        <f t="shared" si="1488"/>
        <v>8.8924585781541797E-3</v>
      </c>
      <c r="Q1905" s="1">
        <f t="shared" si="1488"/>
        <v>9.7575879005274996E-3</v>
      </c>
      <c r="R1905" s="1">
        <f t="shared" si="1488"/>
        <v>1.30385633962479E-3</v>
      </c>
      <c r="S1905" s="1">
        <f t="shared" si="1488"/>
        <v>3.2408435402046E-3</v>
      </c>
      <c r="T1905" s="1">
        <f t="shared" si="1488"/>
        <v>1.0989271938472199E-3</v>
      </c>
      <c r="U1905" s="1">
        <f t="shared" si="1488"/>
        <v>2.15957441622226E-4</v>
      </c>
      <c r="V1905" s="1">
        <f t="shared" si="1488"/>
        <v>2.9789526605231701E-4</v>
      </c>
      <c r="W1905" s="1">
        <f t="shared" si="1477"/>
        <v>0.113496925848014</v>
      </c>
    </row>
    <row r="1906" spans="1:23">
      <c r="A1906" s="1" t="s">
        <v>58</v>
      </c>
      <c r="B1906" s="1">
        <v>21</v>
      </c>
      <c r="C1906" s="1" t="s">
        <v>35</v>
      </c>
      <c r="D1906" s="1">
        <f t="shared" ref="D1906:V1906" si="1489">D$1634*D682</f>
        <v>1.42194423093247E-2</v>
      </c>
      <c r="E1906" s="1">
        <f t="shared" si="1489"/>
        <v>1.10720895382805E-2</v>
      </c>
      <c r="F1906" s="1">
        <f t="shared" si="1489"/>
        <v>2.25675592597441E-3</v>
      </c>
      <c r="G1906" s="1">
        <f t="shared" si="1489"/>
        <v>3.6378021866239198E-4</v>
      </c>
      <c r="H1906" s="1">
        <f t="shared" si="1489"/>
        <v>1.2670511713446699E-3</v>
      </c>
      <c r="I1906" s="1">
        <f t="shared" si="1489"/>
        <v>3.6425081170336402E-3</v>
      </c>
      <c r="J1906" s="1">
        <f t="shared" si="1489"/>
        <v>5.3725535072147397E-2</v>
      </c>
      <c r="K1906" s="1">
        <f t="shared" si="1489"/>
        <v>5.5673423336627904E-3</v>
      </c>
      <c r="L1906" s="1">
        <f t="shared" si="1489"/>
        <v>2.6762514028312802E-3</v>
      </c>
      <c r="M1906" s="1">
        <f t="shared" si="1489"/>
        <v>5.9514581560583101E-3</v>
      </c>
      <c r="N1906" s="1">
        <f t="shared" si="1489"/>
        <v>7.8665586505617202E-4</v>
      </c>
      <c r="O1906" s="1">
        <f t="shared" si="1489"/>
        <v>1.0255967805874E-3</v>
      </c>
      <c r="P1906" s="1">
        <f t="shared" si="1489"/>
        <v>9.3277915581745294E-3</v>
      </c>
      <c r="Q1906" s="1">
        <f t="shared" si="1489"/>
        <v>1.05382763098454E-2</v>
      </c>
      <c r="R1906" s="1">
        <f t="shared" si="1489"/>
        <v>1.48220347047602E-3</v>
      </c>
      <c r="S1906" s="1">
        <f t="shared" si="1489"/>
        <v>2.62771097854427E-3</v>
      </c>
      <c r="T1906" s="1">
        <f t="shared" si="1489"/>
        <v>1.15173801770118E-3</v>
      </c>
      <c r="U1906" s="1">
        <f t="shared" si="1489"/>
        <v>2.3393480330969601E-4</v>
      </c>
      <c r="V1906" s="1">
        <f t="shared" si="1489"/>
        <v>4.0608799788167699E-4</v>
      </c>
      <c r="W1906" s="1">
        <f t="shared" si="1477"/>
        <v>0.128322210026897</v>
      </c>
    </row>
    <row r="1907" spans="1:23">
      <c r="A1907" s="1" t="s">
        <v>58</v>
      </c>
      <c r="B1907" s="1">
        <v>21</v>
      </c>
      <c r="C1907" s="1" t="s">
        <v>36</v>
      </c>
      <c r="D1907" s="1">
        <f t="shared" ref="D1907:V1907" si="1490">D$1634*D683</f>
        <v>1.8590264444514101E-2</v>
      </c>
      <c r="E1907" s="1">
        <f t="shared" si="1490"/>
        <v>1.44758088717508E-2</v>
      </c>
      <c r="F1907" s="1">
        <f t="shared" si="1490"/>
        <v>1.68021244123642E-3</v>
      </c>
      <c r="G1907" s="1">
        <f t="shared" si="1490"/>
        <v>3.1633062492381899E-4</v>
      </c>
      <c r="H1907" s="1">
        <f t="shared" si="1490"/>
        <v>1.3523450952974199E-3</v>
      </c>
      <c r="I1907" s="1">
        <f t="shared" si="1490"/>
        <v>1.5034808757596601E-3</v>
      </c>
      <c r="J1907" s="1">
        <f t="shared" si="1490"/>
        <v>3.8622246214588601E-3</v>
      </c>
      <c r="K1907" s="1">
        <f t="shared" si="1490"/>
        <v>5.6546623801706298E-3</v>
      </c>
      <c r="L1907" s="1">
        <f t="shared" si="1490"/>
        <v>4.0299851023194201E-3</v>
      </c>
      <c r="M1907" s="1">
        <f t="shared" si="1490"/>
        <v>6.9400735971534002E-3</v>
      </c>
      <c r="N1907" s="1">
        <f t="shared" si="1490"/>
        <v>1.2567704141863501E-3</v>
      </c>
      <c r="O1907" s="1">
        <f t="shared" si="1490"/>
        <v>1.26548090424981E-3</v>
      </c>
      <c r="P1907" s="1">
        <f t="shared" si="1490"/>
        <v>9.7767820434504094E-3</v>
      </c>
      <c r="Q1907" s="1">
        <f t="shared" si="1490"/>
        <v>1.0460207956783299E-2</v>
      </c>
      <c r="R1907" s="1">
        <f t="shared" si="1490"/>
        <v>1.96808866986502E-3</v>
      </c>
      <c r="S1907" s="1">
        <f t="shared" si="1490"/>
        <v>2.36493988068984E-3</v>
      </c>
      <c r="T1907" s="1">
        <f t="shared" si="1490"/>
        <v>1.3944367785869601E-3</v>
      </c>
      <c r="U1907" s="1">
        <f t="shared" si="1490"/>
        <v>2.8365588349730402E-4</v>
      </c>
      <c r="V1907" s="1">
        <f t="shared" si="1490"/>
        <v>5.3776896365762298E-4</v>
      </c>
      <c r="W1907" s="1">
        <f t="shared" si="1477"/>
        <v>8.77135195495512E-2</v>
      </c>
    </row>
    <row r="1908" spans="1:23">
      <c r="A1908" s="1" t="s">
        <v>58</v>
      </c>
      <c r="B1908" s="1">
        <v>21</v>
      </c>
      <c r="C1908" s="1" t="s">
        <v>37</v>
      </c>
      <c r="D1908" s="1">
        <f t="shared" ref="D1908:V1908" si="1491">D$1634*D684</f>
        <v>1.7512683429458199E-2</v>
      </c>
      <c r="E1908" s="1">
        <f t="shared" si="1491"/>
        <v>1.6410995080536499E-2</v>
      </c>
      <c r="F1908" s="1">
        <f t="shared" si="1491"/>
        <v>1.68021244123642E-3</v>
      </c>
      <c r="G1908" s="1">
        <f t="shared" si="1491"/>
        <v>3.1633062492381899E-4</v>
      </c>
      <c r="H1908" s="1">
        <f t="shared" si="1491"/>
        <v>1.7065978934167399E-3</v>
      </c>
      <c r="I1908" s="1">
        <f t="shared" si="1491"/>
        <v>1.2534875685490301E-3</v>
      </c>
      <c r="J1908" s="1">
        <f t="shared" si="1491"/>
        <v>4.0340106773447803E-3</v>
      </c>
      <c r="K1908" s="1">
        <f t="shared" si="1491"/>
        <v>5.7125693583810902E-3</v>
      </c>
      <c r="L1908" s="1">
        <f t="shared" si="1491"/>
        <v>5.2134182006165104E-3</v>
      </c>
      <c r="M1908" s="1">
        <f t="shared" si="1491"/>
        <v>6.2567358455978802E-3</v>
      </c>
      <c r="N1908" s="1">
        <f t="shared" si="1491"/>
        <v>1.2117495511513199E-3</v>
      </c>
      <c r="O1908" s="1">
        <f t="shared" si="1491"/>
        <v>1.23613683850503E-3</v>
      </c>
      <c r="P1908" s="1">
        <f t="shared" si="1491"/>
        <v>1.02363001890274E-2</v>
      </c>
      <c r="Q1908" s="1">
        <f t="shared" si="1491"/>
        <v>1.00698631413873E-2</v>
      </c>
      <c r="R1908" s="1">
        <f t="shared" si="1491"/>
        <v>2.49714272503787E-3</v>
      </c>
      <c r="S1908" s="1">
        <f t="shared" si="1491"/>
        <v>1.75180731902951E-3</v>
      </c>
      <c r="T1908" s="1">
        <f t="shared" si="1491"/>
        <v>1.4602503795984501E-3</v>
      </c>
      <c r="U1908" s="1">
        <f t="shared" si="1491"/>
        <v>2.9952064668716102E-4</v>
      </c>
      <c r="V1908" s="1">
        <f t="shared" si="1491"/>
        <v>6.1534979218670898E-4</v>
      </c>
      <c r="W1908" s="1">
        <f t="shared" si="1477"/>
        <v>8.9475161702671793E-2</v>
      </c>
    </row>
    <row r="1909" spans="1:23">
      <c r="A1909" s="1" t="s">
        <v>58</v>
      </c>
      <c r="B1909" s="1">
        <v>21</v>
      </c>
      <c r="C1909" s="1" t="s">
        <v>38</v>
      </c>
      <c r="D1909" s="1">
        <f t="shared" ref="D1909:V1909" si="1492">D$1634*D685</f>
        <v>1.8983255292053601E-2</v>
      </c>
      <c r="E1909" s="1">
        <f t="shared" si="1492"/>
        <v>1.85619134761973E-2</v>
      </c>
      <c r="F1909" s="1">
        <f t="shared" si="1492"/>
        <v>1.68021244123642E-3</v>
      </c>
      <c r="G1909" s="1">
        <f t="shared" si="1492"/>
        <v>3.1522346773658601E-4</v>
      </c>
      <c r="H1909" s="1">
        <f t="shared" si="1492"/>
        <v>1.71118681735844E-3</v>
      </c>
      <c r="I1909" s="1">
        <f t="shared" si="1492"/>
        <v>1.1276106568197399E-3</v>
      </c>
      <c r="J1909" s="1">
        <f t="shared" si="1492"/>
        <v>4.5969383681611596E-3</v>
      </c>
      <c r="K1909" s="1">
        <f t="shared" si="1492"/>
        <v>5.8504431160250397E-3</v>
      </c>
      <c r="L1909" s="1">
        <f t="shared" si="1492"/>
        <v>5.2134182006165104E-3</v>
      </c>
      <c r="M1909" s="1">
        <f t="shared" si="1492"/>
        <v>5.0034932636249399E-3</v>
      </c>
      <c r="N1909" s="1">
        <f t="shared" si="1492"/>
        <v>1.00850453930933E-3</v>
      </c>
      <c r="O1909" s="1">
        <f t="shared" si="1492"/>
        <v>1.50760558465628E-3</v>
      </c>
      <c r="P1909" s="1">
        <f t="shared" si="1492"/>
        <v>1.07026470872322E-2</v>
      </c>
      <c r="Q1909" s="1">
        <f t="shared" si="1492"/>
        <v>1.16895235921671E-2</v>
      </c>
      <c r="R1909" s="1">
        <f t="shared" si="1492"/>
        <v>3.8443434332715099E-3</v>
      </c>
      <c r="S1909" s="1">
        <f t="shared" si="1492"/>
        <v>1.7480508310049501E-3</v>
      </c>
      <c r="T1909" s="1">
        <f t="shared" si="1492"/>
        <v>1.62967153071716E-3</v>
      </c>
      <c r="U1909" s="1">
        <f t="shared" si="1492"/>
        <v>3.8360693276206099E-4</v>
      </c>
      <c r="V1909" s="1">
        <f t="shared" si="1492"/>
        <v>7.9916150554542697E-4</v>
      </c>
      <c r="W1909" s="1">
        <f t="shared" si="1477"/>
        <v>9.6356810136495705E-2</v>
      </c>
    </row>
    <row r="1910" spans="1:23">
      <c r="A1910" s="1" t="s">
        <v>59</v>
      </c>
      <c r="B1910" s="1">
        <v>22</v>
      </c>
      <c r="C1910" s="1" t="s">
        <v>25</v>
      </c>
      <c r="D1910" s="1">
        <f t="shared" ref="D1910:V1910" si="1493">D$1634*D686</f>
        <v>1.4590878064937899E-3</v>
      </c>
      <c r="E1910" s="1">
        <f t="shared" si="1493"/>
        <v>2.43361427319097E-3</v>
      </c>
      <c r="F1910" s="1">
        <f t="shared" si="1493"/>
        <v>2.6608208556143198E-3</v>
      </c>
      <c r="G1910" s="1">
        <f t="shared" si="1493"/>
        <v>8.2245962480193002E-4</v>
      </c>
      <c r="H1910" s="1">
        <f t="shared" si="1493"/>
        <v>4.21161638755588E-4</v>
      </c>
      <c r="I1910" s="1">
        <f t="shared" si="1493"/>
        <v>7.6846534223546801E-4</v>
      </c>
      <c r="J1910" s="1">
        <f t="shared" si="1493"/>
        <v>9.1759257147902801E-4</v>
      </c>
      <c r="K1910" s="1">
        <f t="shared" si="1493"/>
        <v>9.55005561280443E-4</v>
      </c>
      <c r="L1910" s="1">
        <f t="shared" si="1493"/>
        <v>1.7588479605699101E-3</v>
      </c>
      <c r="M1910" s="1">
        <f t="shared" si="1493"/>
        <v>1.7885737861554601E-3</v>
      </c>
      <c r="N1910" s="1">
        <f t="shared" si="1493"/>
        <v>1.4328540789080399E-3</v>
      </c>
      <c r="O1910" s="1">
        <f t="shared" si="1493"/>
        <v>2.3033646089175401E-3</v>
      </c>
      <c r="P1910" s="1">
        <f t="shared" si="1493"/>
        <v>7.3039199981191495E-4</v>
      </c>
      <c r="Q1910" s="1">
        <f t="shared" si="1493"/>
        <v>6.8171020944635195E-4</v>
      </c>
      <c r="R1910" s="1">
        <f t="shared" si="1493"/>
        <v>2.9565694184389399E-4</v>
      </c>
      <c r="S1910" s="1">
        <f t="shared" si="1493"/>
        <v>2.4525302466413199E-3</v>
      </c>
      <c r="T1910" s="1">
        <f t="shared" si="1493"/>
        <v>2.6140024949003501E-3</v>
      </c>
      <c r="U1910" s="1">
        <f t="shared" si="1493"/>
        <v>1.9105391967799E-3</v>
      </c>
      <c r="V1910" s="1">
        <f t="shared" si="1493"/>
        <v>1.4420744560985699E-4</v>
      </c>
      <c r="W1910" s="1">
        <f t="shared" si="1477"/>
        <v>2.6550886643436099E-2</v>
      </c>
    </row>
    <row r="1911" spans="1:23">
      <c r="A1911" s="1" t="s">
        <v>59</v>
      </c>
      <c r="B1911" s="1">
        <v>22</v>
      </c>
      <c r="C1911" s="1" t="s">
        <v>27</v>
      </c>
      <c r="D1911" s="1">
        <f t="shared" ref="D1911:V1911" si="1494">D$1634*D687</f>
        <v>2.4773723017444001E-3</v>
      </c>
      <c r="E1911" s="1">
        <f t="shared" si="1494"/>
        <v>3.22236119353896E-3</v>
      </c>
      <c r="F1911" s="1">
        <f t="shared" si="1494"/>
        <v>3.37692662288476E-3</v>
      </c>
      <c r="G1911" s="1">
        <f t="shared" si="1494"/>
        <v>8.2245962480193002E-4</v>
      </c>
      <c r="H1911" s="1">
        <f t="shared" si="1494"/>
        <v>4.0213431689157798E-4</v>
      </c>
      <c r="I1911" s="1">
        <f t="shared" si="1494"/>
        <v>9.2691180455205897E-4</v>
      </c>
      <c r="J1911" s="1">
        <f t="shared" si="1494"/>
        <v>1.3435468259615101E-3</v>
      </c>
      <c r="K1911" s="1">
        <f t="shared" si="1494"/>
        <v>1.7335327127766299E-3</v>
      </c>
      <c r="L1911" s="1">
        <f t="shared" si="1494"/>
        <v>2.2811956293962402E-3</v>
      </c>
      <c r="M1911" s="1">
        <f t="shared" si="1494"/>
        <v>1.5819147327276299E-3</v>
      </c>
      <c r="N1911" s="1">
        <f t="shared" si="1494"/>
        <v>1.8829696909462099E-3</v>
      </c>
      <c r="O1911" s="1">
        <f t="shared" si="1494"/>
        <v>2.80098503417084E-3</v>
      </c>
      <c r="P1911" s="1">
        <f t="shared" si="1494"/>
        <v>2.3843727925297398E-3</v>
      </c>
      <c r="Q1911" s="1">
        <f t="shared" si="1494"/>
        <v>1.33557183318061E-3</v>
      </c>
      <c r="R1911" s="1">
        <f t="shared" si="1494"/>
        <v>6.8265462223348402E-4</v>
      </c>
      <c r="S1911" s="1">
        <f t="shared" si="1494"/>
        <v>2.62771097854427E-3</v>
      </c>
      <c r="T1911" s="1">
        <f t="shared" si="1494"/>
        <v>3.0134454396532899E-3</v>
      </c>
      <c r="U1911" s="1">
        <f t="shared" si="1494"/>
        <v>2.37091130892312E-3</v>
      </c>
      <c r="V1911" s="1">
        <f t="shared" si="1494"/>
        <v>1.98123541846362E-4</v>
      </c>
      <c r="W1911" s="1">
        <f t="shared" si="1477"/>
        <v>3.5465101007303601E-2</v>
      </c>
    </row>
    <row r="1912" spans="1:23">
      <c r="A1912" s="1" t="s">
        <v>59</v>
      </c>
      <c r="B1912" s="1">
        <v>22</v>
      </c>
      <c r="C1912" s="1" t="s">
        <v>28</v>
      </c>
      <c r="D1912" s="1">
        <f t="shared" ref="D1912:V1912" si="1495">D$1634*D688</f>
        <v>3.24061532609844E-3</v>
      </c>
      <c r="E1912" s="1">
        <f t="shared" si="1495"/>
        <v>3.7753550730686698E-3</v>
      </c>
      <c r="F1912" s="1">
        <f t="shared" si="1495"/>
        <v>3.4689507148941202E-3</v>
      </c>
      <c r="G1912" s="1">
        <f t="shared" si="1495"/>
        <v>8.6990921854050295E-4</v>
      </c>
      <c r="H1912" s="1">
        <f t="shared" si="1495"/>
        <v>2.1570765159950001E-4</v>
      </c>
      <c r="I1912" s="1">
        <f t="shared" si="1495"/>
        <v>1.2015523392341499E-3</v>
      </c>
      <c r="J1912" s="1">
        <f t="shared" si="1495"/>
        <v>2.4990452880222398E-3</v>
      </c>
      <c r="K1912" s="1">
        <f t="shared" si="1495"/>
        <v>2.58467337663196E-3</v>
      </c>
      <c r="L1912" s="1">
        <f t="shared" si="1495"/>
        <v>1.9530808254721299E-3</v>
      </c>
      <c r="M1912" s="1">
        <f t="shared" si="1495"/>
        <v>2.0343944533970501E-3</v>
      </c>
      <c r="N1912" s="1">
        <f t="shared" si="1495"/>
        <v>2.2982034359634398E-3</v>
      </c>
      <c r="O1912" s="1">
        <f t="shared" si="1495"/>
        <v>3.5318401888783601E-3</v>
      </c>
      <c r="P1912" s="1">
        <f t="shared" si="1495"/>
        <v>4.0870084477204298E-3</v>
      </c>
      <c r="Q1912" s="1">
        <f t="shared" si="1495"/>
        <v>2.4191140355057498E-3</v>
      </c>
      <c r="R1912" s="1">
        <f t="shared" si="1495"/>
        <v>1.5737402262441301E-3</v>
      </c>
      <c r="S1912" s="1">
        <f t="shared" si="1495"/>
        <v>2.8028917104472202E-3</v>
      </c>
      <c r="T1912" s="1">
        <f t="shared" si="1495"/>
        <v>3.4194045825261801E-3</v>
      </c>
      <c r="U1912" s="1">
        <f t="shared" si="1495"/>
        <v>2.81117926876082E-3</v>
      </c>
      <c r="V1912" s="1">
        <f t="shared" si="1495"/>
        <v>3.9110034666748201E-4</v>
      </c>
      <c r="W1912" s="1">
        <f t="shared" si="1477"/>
        <v>4.5177766509672597E-2</v>
      </c>
    </row>
    <row r="1913" spans="1:23">
      <c r="A1913" s="1" t="s">
        <v>59</v>
      </c>
      <c r="B1913" s="1">
        <v>22</v>
      </c>
      <c r="C1913" s="1" t="s">
        <v>29</v>
      </c>
      <c r="D1913" s="1">
        <f t="shared" ref="D1913:V1913" si="1496">D$1634*D689</f>
        <v>4.33077760996722E-3</v>
      </c>
      <c r="E1913" s="1">
        <f t="shared" si="1496"/>
        <v>4.1552162607039504E-3</v>
      </c>
      <c r="F1913" s="1">
        <f t="shared" si="1496"/>
        <v>3.5441436130717102E-3</v>
      </c>
      <c r="G1913" s="1">
        <f t="shared" si="1496"/>
        <v>9.8062493726383906E-4</v>
      </c>
      <c r="H1913" s="1">
        <f t="shared" si="1496"/>
        <v>5.0037546626141701E-4</v>
      </c>
      <c r="I1913" s="1">
        <f t="shared" si="1496"/>
        <v>1.9691374233456399E-3</v>
      </c>
      <c r="J1913" s="1">
        <f t="shared" si="1496"/>
        <v>3.3023671835159399E-3</v>
      </c>
      <c r="K1913" s="1">
        <f t="shared" si="1496"/>
        <v>3.17477305934807E-3</v>
      </c>
      <c r="L1913" s="1">
        <f t="shared" si="1496"/>
        <v>2.8077054310418899E-3</v>
      </c>
      <c r="M1913" s="1">
        <f t="shared" si="1496"/>
        <v>1.6990863123710999E-3</v>
      </c>
      <c r="N1913" s="1">
        <f t="shared" si="1496"/>
        <v>2.25020598694263E-3</v>
      </c>
      <c r="O1913" s="1">
        <f t="shared" si="1496"/>
        <v>3.9844326511784597E-3</v>
      </c>
      <c r="P1913" s="1">
        <f t="shared" si="1496"/>
        <v>4.7940688760541297E-3</v>
      </c>
      <c r="Q1913" s="1">
        <f t="shared" si="1496"/>
        <v>4.21469794982288E-3</v>
      </c>
      <c r="R1913" s="1">
        <f t="shared" si="1496"/>
        <v>3.6255184501158902E-3</v>
      </c>
      <c r="S1913" s="1">
        <f t="shared" si="1496"/>
        <v>2.97807244235017E-3</v>
      </c>
      <c r="T1913" s="1">
        <f t="shared" si="1496"/>
        <v>3.8775525485234001E-3</v>
      </c>
      <c r="U1913" s="1">
        <f t="shared" si="1496"/>
        <v>3.3718106019266099E-3</v>
      </c>
      <c r="V1913" s="1">
        <f t="shared" si="1496"/>
        <v>5.1447910178367402E-4</v>
      </c>
      <c r="W1913" s="1">
        <f t="shared" si="1477"/>
        <v>5.6075045905588601E-2</v>
      </c>
    </row>
    <row r="1914" spans="1:23">
      <c r="A1914" s="1" t="s">
        <v>59</v>
      </c>
      <c r="B1914" s="1">
        <v>22</v>
      </c>
      <c r="C1914" s="1" t="s">
        <v>30</v>
      </c>
      <c r="D1914" s="1">
        <f t="shared" ref="D1914:V1914" si="1497">D$1634*D690</f>
        <v>6.6439448830017504E-3</v>
      </c>
      <c r="E1914" s="1">
        <f t="shared" si="1497"/>
        <v>5.6063062090464201E-3</v>
      </c>
      <c r="F1914" s="1">
        <f t="shared" si="1497"/>
        <v>3.5441436130717102E-3</v>
      </c>
      <c r="G1914" s="1">
        <f t="shared" si="1497"/>
        <v>1.05970759349479E-3</v>
      </c>
      <c r="H1914" s="1">
        <f t="shared" si="1497"/>
        <v>1.2561014060666401E-3</v>
      </c>
      <c r="I1914" s="1">
        <f t="shared" si="1497"/>
        <v>2.9145346485012998E-3</v>
      </c>
      <c r="J1914" s="1">
        <f t="shared" si="1497"/>
        <v>5.2412916905411697E-3</v>
      </c>
      <c r="K1914" s="1">
        <f t="shared" si="1497"/>
        <v>3.5589812639825599E-3</v>
      </c>
      <c r="L1914" s="1">
        <f t="shared" si="1497"/>
        <v>4.0102149714275901E-3</v>
      </c>
      <c r="M1914" s="1">
        <f t="shared" si="1497"/>
        <v>1.6872485783872E-3</v>
      </c>
      <c r="N1914" s="1">
        <f t="shared" si="1497"/>
        <v>3.6084593795818899E-3</v>
      </c>
      <c r="O1914" s="1">
        <f t="shared" si="1497"/>
        <v>5.9715173790635496E-3</v>
      </c>
      <c r="P1914" s="1">
        <f t="shared" si="1497"/>
        <v>5.8505338138420699E-3</v>
      </c>
      <c r="Q1914" s="1">
        <f t="shared" si="1497"/>
        <v>6.3225578435637904E-3</v>
      </c>
      <c r="R1914" s="1">
        <f t="shared" si="1497"/>
        <v>4.1712729287038198E-3</v>
      </c>
      <c r="S1914" s="1">
        <f t="shared" si="1497"/>
        <v>2.8028917104472202E-3</v>
      </c>
      <c r="T1914" s="1">
        <f t="shared" si="1497"/>
        <v>4.2743593949459997E-3</v>
      </c>
      <c r="U1914" s="1">
        <f t="shared" si="1497"/>
        <v>4.04469755276599E-3</v>
      </c>
      <c r="V1914" s="1">
        <f t="shared" si="1497"/>
        <v>7.6486161650690697E-4</v>
      </c>
      <c r="W1914" s="1">
        <f t="shared" si="1477"/>
        <v>7.3333626476942401E-2</v>
      </c>
    </row>
    <row r="1915" spans="1:23">
      <c r="A1915" s="1" t="s">
        <v>59</v>
      </c>
      <c r="B1915" s="1">
        <v>22</v>
      </c>
      <c r="C1915" s="1" t="s">
        <v>31</v>
      </c>
      <c r="D1915" s="1">
        <f t="shared" ref="D1915:V1915" si="1498">D$1634*D691</f>
        <v>8.3173619708802292E-3</v>
      </c>
      <c r="E1915" s="1">
        <f t="shared" si="1498"/>
        <v>6.7019914764278399E-3</v>
      </c>
      <c r="F1915" s="1">
        <f t="shared" si="1498"/>
        <v>3.6889093216765098E-3</v>
      </c>
      <c r="G1915" s="1">
        <f t="shared" si="1498"/>
        <v>1.1704233122181299E-3</v>
      </c>
      <c r="H1915" s="1">
        <f t="shared" si="1498"/>
        <v>1.09394832086001E-3</v>
      </c>
      <c r="I1915" s="1">
        <f t="shared" si="1498"/>
        <v>4.61607360215669E-3</v>
      </c>
      <c r="J1915" s="1">
        <f t="shared" si="1498"/>
        <v>2.8208061926246102E-3</v>
      </c>
      <c r="K1915" s="1">
        <f t="shared" si="1498"/>
        <v>3.90090818293956E-3</v>
      </c>
      <c r="L1915" s="1">
        <f t="shared" si="1498"/>
        <v>5.3861467126188403E-3</v>
      </c>
      <c r="M1915" s="1">
        <f t="shared" si="1498"/>
        <v>1.6208888699619499E-3</v>
      </c>
      <c r="N1915" s="1">
        <f t="shared" si="1498"/>
        <v>3.9641614048833897E-3</v>
      </c>
      <c r="O1915" s="1">
        <f t="shared" si="1498"/>
        <v>4.2894374724665998E-3</v>
      </c>
      <c r="P1915" s="1">
        <f t="shared" si="1498"/>
        <v>6.1933941020280298E-3</v>
      </c>
      <c r="Q1915" s="1">
        <f t="shared" si="1498"/>
        <v>8.7426926826082597E-3</v>
      </c>
      <c r="R1915" s="1">
        <f t="shared" si="1498"/>
        <v>5.05623331348344E-3</v>
      </c>
      <c r="S1915" s="1">
        <f t="shared" si="1498"/>
        <v>2.97807244235017E-3</v>
      </c>
      <c r="T1915" s="1">
        <f t="shared" si="1498"/>
        <v>4.8114422154417E-3</v>
      </c>
      <c r="U1915" s="1">
        <f t="shared" si="1498"/>
        <v>4.8115789171830001E-3</v>
      </c>
      <c r="V1915" s="1">
        <f t="shared" si="1498"/>
        <v>1.06117971144179E-3</v>
      </c>
      <c r="W1915" s="1">
        <f t="shared" si="1477"/>
        <v>8.1225650224250795E-2</v>
      </c>
    </row>
    <row r="1916" spans="1:23">
      <c r="A1916" s="1" t="s">
        <v>59</v>
      </c>
      <c r="B1916" s="1">
        <v>22</v>
      </c>
      <c r="C1916" s="1" t="s">
        <v>32</v>
      </c>
      <c r="D1916" s="1">
        <f t="shared" ref="D1916:V1916" si="1499">D$1634*D692</f>
        <v>9.9548085511982007E-3</v>
      </c>
      <c r="E1916" s="1">
        <f t="shared" si="1499"/>
        <v>8.4805699659733103E-3</v>
      </c>
      <c r="F1916" s="1">
        <f t="shared" si="1499"/>
        <v>3.7489861217668602E-3</v>
      </c>
      <c r="G1916" s="1">
        <f t="shared" si="1499"/>
        <v>1.15460678097194E-3</v>
      </c>
      <c r="H1916" s="1">
        <f t="shared" si="1499"/>
        <v>6.9162687048344204E-4</v>
      </c>
      <c r="I1916" s="1">
        <f t="shared" si="1499"/>
        <v>3.8185597418298502E-3</v>
      </c>
      <c r="J1916" s="1">
        <f t="shared" si="1499"/>
        <v>6.9229215280722303E-3</v>
      </c>
      <c r="K1916" s="1">
        <f t="shared" si="1499"/>
        <v>5.0048174024754704E-3</v>
      </c>
      <c r="L1916" s="1">
        <f t="shared" si="1499"/>
        <v>6.5980210518480397E-3</v>
      </c>
      <c r="M1916" s="1">
        <f t="shared" si="1499"/>
        <v>1.8852848407615399E-3</v>
      </c>
      <c r="N1916" s="1">
        <f t="shared" si="1499"/>
        <v>3.2239216775430801E-3</v>
      </c>
      <c r="O1916" s="1">
        <f t="shared" si="1499"/>
        <v>4.6602134755965099E-3</v>
      </c>
      <c r="P1916" s="1">
        <f t="shared" si="1499"/>
        <v>7.4003761289864103E-3</v>
      </c>
      <c r="Q1916" s="1">
        <f t="shared" si="1499"/>
        <v>8.0400724617736095E-3</v>
      </c>
      <c r="R1916" s="1">
        <f t="shared" si="1499"/>
        <v>5.6265655533067104E-3</v>
      </c>
      <c r="S1916" s="1">
        <f t="shared" si="1499"/>
        <v>2.97807244235017E-3</v>
      </c>
      <c r="T1916" s="1">
        <f t="shared" si="1499"/>
        <v>5.4050382450867903E-3</v>
      </c>
      <c r="U1916" s="1">
        <f t="shared" si="1499"/>
        <v>5.6735008571975696E-3</v>
      </c>
      <c r="V1916" s="1">
        <f t="shared" si="1499"/>
        <v>1.23060190686997E-3</v>
      </c>
      <c r="W1916" s="1">
        <f t="shared" si="1477"/>
        <v>9.2498565604091698E-2</v>
      </c>
    </row>
    <row r="1917" spans="1:23">
      <c r="A1917" s="1" t="s">
        <v>59</v>
      </c>
      <c r="B1917" s="1">
        <v>22</v>
      </c>
      <c r="C1917" s="1" t="s">
        <v>33</v>
      </c>
      <c r="D1917" s="1">
        <f t="shared" ref="D1917:V1917" si="1500">D$1634*D693</f>
        <v>1.1732156965024301E-2</v>
      </c>
      <c r="E1917" s="1">
        <f t="shared" si="1500"/>
        <v>1.07458365896295E-2</v>
      </c>
      <c r="F1917" s="1">
        <f t="shared" si="1500"/>
        <v>3.7489861217668602E-3</v>
      </c>
      <c r="G1917" s="1">
        <f t="shared" si="1500"/>
        <v>8.3827615604812103E-4</v>
      </c>
      <c r="H1917" s="1">
        <f t="shared" si="1500"/>
        <v>4.5155461778598801E-4</v>
      </c>
      <c r="I1917" s="1">
        <f t="shared" si="1500"/>
        <v>4.0720740815364002E-3</v>
      </c>
      <c r="J1917" s="1">
        <f t="shared" si="1500"/>
        <v>2.1557509329611101E-2</v>
      </c>
      <c r="K1917" s="1">
        <f t="shared" si="1500"/>
        <v>6.0351939512679397E-3</v>
      </c>
      <c r="L1917" s="1">
        <f t="shared" si="1500"/>
        <v>7.8352150323948502E-3</v>
      </c>
      <c r="M1917" s="1">
        <f t="shared" si="1500"/>
        <v>2.1671256602833499E-3</v>
      </c>
      <c r="N1917" s="1">
        <f t="shared" si="1500"/>
        <v>4.2385654254481001E-3</v>
      </c>
      <c r="O1917" s="1">
        <f t="shared" si="1500"/>
        <v>5.2003322029629401E-3</v>
      </c>
      <c r="P1917" s="1">
        <f t="shared" si="1500"/>
        <v>8.1179642176212492E-3</v>
      </c>
      <c r="Q1917" s="1">
        <f t="shared" si="1500"/>
        <v>8.7426926826082597E-3</v>
      </c>
      <c r="R1917" s="1">
        <f t="shared" si="1500"/>
        <v>6.5948702821423096E-3</v>
      </c>
      <c r="S1917" s="1">
        <f t="shared" si="1500"/>
        <v>2.97807244235017E-3</v>
      </c>
      <c r="T1917" s="1">
        <f t="shared" si="1500"/>
        <v>5.8255995955648404E-3</v>
      </c>
      <c r="U1917" s="1">
        <f t="shared" si="1500"/>
        <v>6.0629833278157599E-3</v>
      </c>
      <c r="V1917" s="1">
        <f t="shared" si="1500"/>
        <v>1.71787725824391E-3</v>
      </c>
      <c r="W1917" s="1">
        <f t="shared" si="1477"/>
        <v>0.118662885940106</v>
      </c>
    </row>
    <row r="1918" spans="1:23">
      <c r="A1918" s="1" t="s">
        <v>59</v>
      </c>
      <c r="B1918" s="1">
        <v>22</v>
      </c>
      <c r="C1918" s="1" t="s">
        <v>34</v>
      </c>
      <c r="D1918" s="1">
        <f t="shared" ref="D1918:V1918" si="1501">D$1634*D694</f>
        <v>1.20552677576732E-2</v>
      </c>
      <c r="E1918" s="1">
        <f t="shared" si="1501"/>
        <v>1.17158818520714E-2</v>
      </c>
      <c r="F1918" s="1">
        <f t="shared" si="1501"/>
        <v>4.24704217412875E-3</v>
      </c>
      <c r="G1918" s="1">
        <f t="shared" si="1501"/>
        <v>8.2245962480193002E-4</v>
      </c>
      <c r="H1918" s="1">
        <f t="shared" si="1501"/>
        <v>5.0401139394948898E-4</v>
      </c>
      <c r="I1918" s="1">
        <f t="shared" si="1501"/>
        <v>7.1133658998909699E-3</v>
      </c>
      <c r="J1918" s="1">
        <f t="shared" si="1501"/>
        <v>3.7937551456553302E-2</v>
      </c>
      <c r="K1918" s="1">
        <f t="shared" si="1501"/>
        <v>6.0397897431894E-3</v>
      </c>
      <c r="L1918" s="1">
        <f t="shared" si="1501"/>
        <v>8.2295771170266801E-3</v>
      </c>
      <c r="M1918" s="1">
        <f t="shared" si="1501"/>
        <v>2.1781132790870401E-3</v>
      </c>
      <c r="N1918" s="1">
        <f t="shared" si="1501"/>
        <v>4.0696441707547097E-3</v>
      </c>
      <c r="O1918" s="1">
        <f t="shared" si="1501"/>
        <v>4.8497934865535802E-3</v>
      </c>
      <c r="P1918" s="1">
        <f t="shared" si="1501"/>
        <v>8.7991322922413209E-3</v>
      </c>
      <c r="Q1918" s="1">
        <f t="shared" si="1501"/>
        <v>9.3672439149591492E-3</v>
      </c>
      <c r="R1918" s="1">
        <f t="shared" si="1501"/>
        <v>7.5025178764124203E-3</v>
      </c>
      <c r="S1918" s="1">
        <f t="shared" si="1501"/>
        <v>2.8028917104472202E-3</v>
      </c>
      <c r="T1918" s="1">
        <f t="shared" si="1501"/>
        <v>6.3718050934284797E-3</v>
      </c>
      <c r="U1918" s="1">
        <f t="shared" si="1501"/>
        <v>6.8067051791442503E-3</v>
      </c>
      <c r="V1918" s="1">
        <f t="shared" si="1501"/>
        <v>2.0771728292427699E-3</v>
      </c>
      <c r="W1918" s="1">
        <f t="shared" si="1477"/>
        <v>0.14348996685155599</v>
      </c>
    </row>
    <row r="1919" spans="1:23">
      <c r="A1919" s="1" t="s">
        <v>59</v>
      </c>
      <c r="B1919" s="1">
        <v>22</v>
      </c>
      <c r="C1919" s="1" t="s">
        <v>35</v>
      </c>
      <c r="D1919" s="1">
        <f t="shared" ref="D1919:V1919" si="1502">D$1634*D695</f>
        <v>1.22624021148535E-2</v>
      </c>
      <c r="E1919" s="1">
        <f t="shared" si="1502"/>
        <v>1.2355765245494799E-2</v>
      </c>
      <c r="F1919" s="1">
        <f t="shared" si="1502"/>
        <v>4.8981971686563597E-3</v>
      </c>
      <c r="G1919" s="1">
        <f t="shared" si="1502"/>
        <v>8.2245962480193002E-4</v>
      </c>
      <c r="H1919" s="1">
        <f t="shared" si="1502"/>
        <v>4.7147607148042702E-4</v>
      </c>
      <c r="I1919" s="1">
        <f t="shared" si="1502"/>
        <v>7.5860645124688E-3</v>
      </c>
      <c r="J1919" s="1">
        <f t="shared" si="1502"/>
        <v>4.6795623392746503E-2</v>
      </c>
      <c r="K1919" s="1">
        <f t="shared" si="1502"/>
        <v>5.6546623801706298E-3</v>
      </c>
      <c r="L1919" s="1">
        <f t="shared" si="1502"/>
        <v>9.5181040690119293E-3</v>
      </c>
      <c r="M1919" s="1">
        <f t="shared" si="1502"/>
        <v>3.5026829622246602E-3</v>
      </c>
      <c r="N1919" s="1">
        <f t="shared" si="1502"/>
        <v>5.1398198509570604E-3</v>
      </c>
      <c r="O1919" s="1">
        <f t="shared" si="1502"/>
        <v>6.0463230639055399E-3</v>
      </c>
      <c r="P1919" s="1">
        <f t="shared" si="1502"/>
        <v>9.3479932846983506E-3</v>
      </c>
      <c r="Q1919" s="1">
        <f t="shared" si="1502"/>
        <v>1.03821386481401E-2</v>
      </c>
      <c r="R1919" s="1">
        <f t="shared" si="1502"/>
        <v>9.1527005815817703E-3</v>
      </c>
      <c r="S1919" s="1">
        <f t="shared" si="1502"/>
        <v>2.8028917104472202E-3</v>
      </c>
      <c r="T1919" s="1">
        <f t="shared" si="1502"/>
        <v>6.7224061713641601E-3</v>
      </c>
      <c r="U1919" s="1">
        <f t="shared" si="1502"/>
        <v>7.5501533252931002E-3</v>
      </c>
      <c r="V1919" s="1">
        <f t="shared" si="1502"/>
        <v>2.74782769930766E-3</v>
      </c>
      <c r="W1919" s="1">
        <f t="shared" si="1477"/>
        <v>0.163759691877604</v>
      </c>
    </row>
    <row r="1920" spans="1:23">
      <c r="A1920" s="1" t="s">
        <v>59</v>
      </c>
      <c r="B1920" s="1">
        <v>22</v>
      </c>
      <c r="C1920" s="1" t="s">
        <v>36</v>
      </c>
      <c r="D1920" s="1">
        <f t="shared" ref="D1920:V1920" si="1503">D$1634*D696</f>
        <v>1.36745471000088E-2</v>
      </c>
      <c r="E1920" s="1">
        <f t="shared" si="1503"/>
        <v>1.35834779607274E-2</v>
      </c>
      <c r="F1920" s="1">
        <f t="shared" si="1503"/>
        <v>4.8981971686563597E-3</v>
      </c>
      <c r="G1920" s="1">
        <f t="shared" si="1503"/>
        <v>8.0664309355573901E-4</v>
      </c>
      <c r="H1920" s="1">
        <f t="shared" si="1503"/>
        <v>4.9058932289697298E-4</v>
      </c>
      <c r="I1920" s="1">
        <f t="shared" si="1503"/>
        <v>4.76307670886153E-3</v>
      </c>
      <c r="J1920" s="1">
        <f t="shared" si="1503"/>
        <v>3.0333777909161601E-3</v>
      </c>
      <c r="K1920" s="1">
        <f t="shared" si="1503"/>
        <v>5.9497122215286897E-3</v>
      </c>
      <c r="L1920" s="1">
        <f t="shared" si="1503"/>
        <v>1.17767548123034E-2</v>
      </c>
      <c r="M1920" s="1">
        <f t="shared" si="1503"/>
        <v>3.5049702709448998E-3</v>
      </c>
      <c r="N1920" s="1">
        <f t="shared" si="1503"/>
        <v>7.0772982727679802E-3</v>
      </c>
      <c r="O1920" s="1">
        <f t="shared" si="1503"/>
        <v>6.0267362614010202E-3</v>
      </c>
      <c r="P1920" s="1">
        <f t="shared" si="1503"/>
        <v>9.9221775681500209E-3</v>
      </c>
      <c r="Q1920" s="1">
        <f t="shared" si="1503"/>
        <v>1.03040702033375E-2</v>
      </c>
      <c r="R1920" s="1">
        <f t="shared" si="1503"/>
        <v>1.05912932526831E-2</v>
      </c>
      <c r="S1920" s="1">
        <f t="shared" si="1503"/>
        <v>2.8028917104472202E-3</v>
      </c>
      <c r="T1920" s="1">
        <f t="shared" si="1503"/>
        <v>7.5865428993166298E-3</v>
      </c>
      <c r="U1920" s="1">
        <f t="shared" si="1503"/>
        <v>8.6037297144242308E-3</v>
      </c>
      <c r="V1920" s="1">
        <f t="shared" si="1503"/>
        <v>3.6842717303151098E-3</v>
      </c>
      <c r="W1920" s="1">
        <f t="shared" si="1477"/>
        <v>0.129080358063243</v>
      </c>
    </row>
    <row r="1921" spans="1:23">
      <c r="A1921" s="1" t="s">
        <v>59</v>
      </c>
      <c r="B1921" s="1">
        <v>22</v>
      </c>
      <c r="C1921" s="1" t="s">
        <v>37</v>
      </c>
      <c r="D1921" s="1">
        <f t="shared" ref="D1921:V1921" si="1504">D$1634*D697</f>
        <v>1.400238446291E-2</v>
      </c>
      <c r="E1921" s="1">
        <f t="shared" si="1504"/>
        <v>1.4964368251003E-2</v>
      </c>
      <c r="F1921" s="1">
        <f t="shared" si="1504"/>
        <v>4.8981971686563597E-3</v>
      </c>
      <c r="G1921" s="1">
        <f t="shared" si="1504"/>
        <v>1.0755241247409899E-3</v>
      </c>
      <c r="H1921" s="1">
        <f t="shared" si="1504"/>
        <v>5.3009798040478502E-4</v>
      </c>
      <c r="I1921" s="1">
        <f t="shared" si="1504"/>
        <v>3.3071297717968502E-3</v>
      </c>
      <c r="J1921" s="1">
        <f t="shared" si="1504"/>
        <v>3.15587611540327E-3</v>
      </c>
      <c r="K1921" s="1">
        <f t="shared" si="1504"/>
        <v>6.5499226464720197E-3</v>
      </c>
      <c r="L1921" s="1">
        <f t="shared" si="1504"/>
        <v>1.3418022520727199E-2</v>
      </c>
      <c r="M1921" s="1">
        <f t="shared" si="1504"/>
        <v>4.1966454267090099E-3</v>
      </c>
      <c r="N1921" s="1">
        <f t="shared" si="1504"/>
        <v>6.17139293165623E-3</v>
      </c>
      <c r="O1921" s="1">
        <f t="shared" si="1504"/>
        <v>6.2577304341111901E-3</v>
      </c>
      <c r="P1921" s="1">
        <f t="shared" si="1504"/>
        <v>1.0512011076373701E-2</v>
      </c>
      <c r="Q1921" s="1">
        <f t="shared" si="1504"/>
        <v>9.2891751380411794E-3</v>
      </c>
      <c r="R1921" s="1">
        <f t="shared" si="1504"/>
        <v>2.2380628849748899E-2</v>
      </c>
      <c r="S1921" s="1">
        <f t="shared" si="1504"/>
        <v>2.5401206125927902E-3</v>
      </c>
      <c r="T1921" s="1">
        <f t="shared" si="1504"/>
        <v>7.70741837444171E-3</v>
      </c>
      <c r="U1921" s="1">
        <f t="shared" si="1504"/>
        <v>9.7149301673741702E-3</v>
      </c>
      <c r="V1921" s="1">
        <f t="shared" si="1504"/>
        <v>4.1082011464711396E-3</v>
      </c>
      <c r="W1921" s="1">
        <f t="shared" si="1477"/>
        <v>0.144779777199634</v>
      </c>
    </row>
    <row r="1922" spans="1:23">
      <c r="A1922" s="1" t="s">
        <v>59</v>
      </c>
      <c r="B1922" s="1">
        <v>22</v>
      </c>
      <c r="C1922" s="1" t="s">
        <v>38</v>
      </c>
      <c r="D1922" s="1">
        <f t="shared" ref="D1922:V1922" si="1505">D$1634*D698</f>
        <v>1.4555867560821801E-2</v>
      </c>
      <c r="E1922" s="1">
        <f t="shared" si="1505"/>
        <v>1.6113452808776699E-2</v>
      </c>
      <c r="F1922" s="1">
        <f t="shared" si="1505"/>
        <v>4.8981971686563597E-3</v>
      </c>
      <c r="G1922" s="1">
        <f t="shared" si="1505"/>
        <v>1.15349962378471E-3</v>
      </c>
      <c r="H1922" s="1">
        <f t="shared" si="1505"/>
        <v>5.5243305409822597E-4</v>
      </c>
      <c r="I1922" s="1">
        <f t="shared" si="1505"/>
        <v>3.3898740354510702E-3</v>
      </c>
      <c r="J1922" s="1">
        <f t="shared" si="1505"/>
        <v>3.4306835469880802E-3</v>
      </c>
      <c r="K1922" s="1">
        <f t="shared" si="1505"/>
        <v>7.8477742850937594E-3</v>
      </c>
      <c r="L1922" s="1">
        <f t="shared" si="1505"/>
        <v>1.3418022520727199E-2</v>
      </c>
      <c r="M1922" s="1">
        <f t="shared" si="1505"/>
        <v>4.6445566972990997E-3</v>
      </c>
      <c r="N1922" s="1">
        <f t="shared" si="1505"/>
        <v>5.0243841256957704E-3</v>
      </c>
      <c r="O1922" s="1">
        <f t="shared" si="1505"/>
        <v>6.6414438455374503E-3</v>
      </c>
      <c r="P1922" s="1">
        <f t="shared" si="1505"/>
        <v>1.1128590532389401E-2</v>
      </c>
      <c r="Q1922" s="1">
        <f t="shared" si="1505"/>
        <v>1.31492773870061E-2</v>
      </c>
      <c r="R1922" s="1">
        <f t="shared" si="1505"/>
        <v>1.4819163625403101E-2</v>
      </c>
      <c r="S1922" s="1">
        <f t="shared" si="1505"/>
        <v>2.3862754047993999E-3</v>
      </c>
      <c r="T1922" s="1">
        <f t="shared" si="1505"/>
        <v>8.1539556601524701E-3</v>
      </c>
      <c r="U1922" s="1">
        <f t="shared" si="1505"/>
        <v>1.01319656260754E-2</v>
      </c>
      <c r="V1922" s="1">
        <f t="shared" si="1505"/>
        <v>5.3029882201661204E-3</v>
      </c>
      <c r="W1922" s="1">
        <f t="shared" si="1477"/>
        <v>0.146742405728922</v>
      </c>
    </row>
    <row r="1923" spans="1:23">
      <c r="A1923" s="1" t="s">
        <v>60</v>
      </c>
      <c r="B1923" s="1">
        <v>23</v>
      </c>
      <c r="C1923" s="1" t="s">
        <v>25</v>
      </c>
      <c r="D1923" s="1">
        <f t="shared" ref="D1923:V1923" si="1506">D$1634*D699</f>
        <v>6.5865209989362703E-4</v>
      </c>
      <c r="E1923" s="1">
        <f t="shared" si="1506"/>
        <v>1.50071742458281E-3</v>
      </c>
      <c r="F1923" s="1">
        <f t="shared" si="1506"/>
        <v>1.1591430985173399E-2</v>
      </c>
      <c r="G1923" s="1">
        <f t="shared" si="1506"/>
        <v>8.3194954354964407E-3</v>
      </c>
      <c r="H1923" s="1">
        <f t="shared" si="1506"/>
        <v>1.2979798255586001E-3</v>
      </c>
      <c r="I1923" s="1">
        <f t="shared" si="1506"/>
        <v>2.0483606545039302E-3</v>
      </c>
      <c r="J1923" s="1">
        <f t="shared" si="1506"/>
        <v>6.2804234015055495E-4</v>
      </c>
      <c r="K1923" s="1">
        <f t="shared" si="1506"/>
        <v>7.2153933167001696E-4</v>
      </c>
      <c r="L1923" s="1">
        <f t="shared" si="1506"/>
        <v>3.20553595968983E-3</v>
      </c>
      <c r="M1923" s="1">
        <f t="shared" si="1506"/>
        <v>1.40221559815903E-3</v>
      </c>
      <c r="N1923" s="1">
        <f t="shared" si="1506"/>
        <v>2.6347436889814402E-3</v>
      </c>
      <c r="O1923" s="1">
        <f t="shared" si="1506"/>
        <v>3.5822888536317099E-3</v>
      </c>
      <c r="P1923" s="1">
        <f t="shared" si="1506"/>
        <v>6.8116807462007196E-4</v>
      </c>
      <c r="Q1923" s="1">
        <f t="shared" si="1506"/>
        <v>7.6601686922057898E-4</v>
      </c>
      <c r="R1923" s="1">
        <f t="shared" si="1506"/>
        <v>5.1052723374460504E-4</v>
      </c>
      <c r="S1923" s="1">
        <f t="shared" si="1506"/>
        <v>2.97807244235017E-3</v>
      </c>
      <c r="T1923" s="1">
        <f t="shared" si="1506"/>
        <v>5.2291305149305004E-3</v>
      </c>
      <c r="U1923" s="1">
        <f t="shared" si="1506"/>
        <v>2.11468473931662E-3</v>
      </c>
      <c r="V1923" s="1">
        <f t="shared" si="1506"/>
        <v>3.7607234219896797E-4</v>
      </c>
      <c r="W1923" s="1">
        <f t="shared" si="1477"/>
        <v>5.0246674413872899E-2</v>
      </c>
    </row>
    <row r="1924" spans="1:23">
      <c r="A1924" s="1" t="s">
        <v>60</v>
      </c>
      <c r="B1924" s="1">
        <v>23</v>
      </c>
      <c r="C1924" s="1" t="s">
        <v>27</v>
      </c>
      <c r="D1924" s="1">
        <f t="shared" ref="D1924:V1924" si="1507">D$1634*D700</f>
        <v>1.43739646304082E-3</v>
      </c>
      <c r="E1924" s="1">
        <f t="shared" si="1507"/>
        <v>2.1850240012468601E-3</v>
      </c>
      <c r="F1924" s="1">
        <f t="shared" si="1507"/>
        <v>1.30998431577644E-2</v>
      </c>
      <c r="G1924" s="1">
        <f t="shared" si="1507"/>
        <v>8.4934772792045494E-3</v>
      </c>
      <c r="H1924" s="1">
        <f t="shared" si="1507"/>
        <v>2.5584816822240598E-3</v>
      </c>
      <c r="I1924" s="1">
        <f t="shared" si="1507"/>
        <v>2.2649041530032701E-3</v>
      </c>
      <c r="J1924" s="1">
        <f t="shared" si="1507"/>
        <v>1.04844323651471E-3</v>
      </c>
      <c r="K1924" s="1">
        <f t="shared" si="1507"/>
        <v>1.49455153286044E-3</v>
      </c>
      <c r="L1924" s="1">
        <f t="shared" si="1507"/>
        <v>4.1846777054379801E-3</v>
      </c>
      <c r="M1924" s="1">
        <f t="shared" si="1507"/>
        <v>9.1923317328697297E-4</v>
      </c>
      <c r="N1924" s="1">
        <f t="shared" si="1507"/>
        <v>3.9157918826143601E-3</v>
      </c>
      <c r="O1924" s="1">
        <f t="shared" si="1507"/>
        <v>4.78048077953572E-3</v>
      </c>
      <c r="P1924" s="1">
        <f t="shared" si="1507"/>
        <v>2.3875026374841398E-3</v>
      </c>
      <c r="Q1924" s="1">
        <f t="shared" si="1507"/>
        <v>1.47609153053935E-3</v>
      </c>
      <c r="R1924" s="1">
        <f t="shared" si="1507"/>
        <v>8.6275582931461296E-4</v>
      </c>
      <c r="S1924" s="1">
        <f t="shared" si="1507"/>
        <v>3.2408435402046E-3</v>
      </c>
      <c r="T1924" s="1">
        <f t="shared" si="1507"/>
        <v>5.99436912687155E-3</v>
      </c>
      <c r="U1924" s="1">
        <f t="shared" si="1507"/>
        <v>2.8803374715939498E-3</v>
      </c>
      <c r="V1924" s="1">
        <f t="shared" si="1507"/>
        <v>4.7405268361970298E-4</v>
      </c>
      <c r="W1924" s="1">
        <f t="shared" si="1477"/>
        <v>6.3698257866362004E-2</v>
      </c>
    </row>
    <row r="1925" spans="1:23">
      <c r="A1925" s="1" t="s">
        <v>60</v>
      </c>
      <c r="B1925" s="1">
        <v>23</v>
      </c>
      <c r="C1925" s="1" t="s">
        <v>28</v>
      </c>
      <c r="D1925" s="1">
        <f t="shared" ref="D1925:V1925" si="1508">D$1634*D701</f>
        <v>2.4942086518097099E-3</v>
      </c>
      <c r="E1925" s="1">
        <f t="shared" si="1508"/>
        <v>2.2285737610280498E-3</v>
      </c>
      <c r="F1925" s="1">
        <f t="shared" si="1508"/>
        <v>1.41380090225514E-2</v>
      </c>
      <c r="G1925" s="1">
        <f t="shared" si="1508"/>
        <v>8.7465417791436004E-3</v>
      </c>
      <c r="H1925" s="1">
        <f t="shared" si="1508"/>
        <v>3.5091932101844901E-4</v>
      </c>
      <c r="I1925" s="1">
        <f t="shared" si="1508"/>
        <v>2.9611883290722998E-3</v>
      </c>
      <c r="J1925" s="1">
        <f t="shared" si="1508"/>
        <v>1.8955868633885201E-3</v>
      </c>
      <c r="K1925" s="1">
        <f t="shared" si="1508"/>
        <v>2.3401772464100201E-3</v>
      </c>
      <c r="L1925" s="1">
        <f t="shared" si="1508"/>
        <v>1.7258977424168601E-3</v>
      </c>
      <c r="M1925" s="1">
        <f t="shared" si="1508"/>
        <v>4.4981702155824097E-3</v>
      </c>
      <c r="N1925" s="1">
        <f t="shared" si="1508"/>
        <v>4.2834932701710697E-3</v>
      </c>
      <c r="O1925" s="1">
        <f t="shared" si="1508"/>
        <v>5.9470880829508898E-3</v>
      </c>
      <c r="P1925" s="1">
        <f t="shared" si="1508"/>
        <v>3.8929580605479601E-3</v>
      </c>
      <c r="Q1925" s="1">
        <f t="shared" si="1508"/>
        <v>2.65332066722907E-3</v>
      </c>
      <c r="R1925" s="1">
        <f t="shared" si="1508"/>
        <v>1.4573103878456699E-3</v>
      </c>
      <c r="S1925" s="1">
        <f t="shared" si="1508"/>
        <v>3.5036146380590201E-3</v>
      </c>
      <c r="T1925" s="1">
        <f t="shared" si="1508"/>
        <v>6.72912970306065E-3</v>
      </c>
      <c r="U1925" s="1">
        <f t="shared" si="1508"/>
        <v>3.4208382956591398E-3</v>
      </c>
      <c r="V1925" s="1">
        <f t="shared" si="1508"/>
        <v>9.1101846372030205E-4</v>
      </c>
      <c r="W1925" s="1">
        <f t="shared" si="1477"/>
        <v>7.4178044501665097E-2</v>
      </c>
    </row>
    <row r="1926" spans="1:23">
      <c r="A1926" s="1" t="s">
        <v>60</v>
      </c>
      <c r="B1926" s="1">
        <v>23</v>
      </c>
      <c r="C1926" s="1" t="s">
        <v>29</v>
      </c>
      <c r="D1926" s="1">
        <f t="shared" ref="D1926:V1926" si="1509">D$1634*D702</f>
        <v>3.4607595084544598E-3</v>
      </c>
      <c r="E1926" s="1">
        <f t="shared" si="1509"/>
        <v>2.4278444957793899E-3</v>
      </c>
      <c r="F1926" s="1">
        <f t="shared" si="1509"/>
        <v>1.45728197081085E-2</v>
      </c>
      <c r="G1926" s="1">
        <f t="shared" si="1509"/>
        <v>8.8572574978669407E-3</v>
      </c>
      <c r="H1926" s="1">
        <f t="shared" si="1509"/>
        <v>7.20027659482469E-4</v>
      </c>
      <c r="I1926" s="1">
        <f t="shared" si="1509"/>
        <v>5.8695611707057296E-3</v>
      </c>
      <c r="J1926" s="1">
        <f t="shared" si="1509"/>
        <v>2.79762569051191E-3</v>
      </c>
      <c r="K1926" s="1">
        <f t="shared" si="1509"/>
        <v>2.6784275318298498E-3</v>
      </c>
      <c r="L1926" s="1">
        <f t="shared" si="1509"/>
        <v>2.04742250271035E-3</v>
      </c>
      <c r="M1926" s="1">
        <f t="shared" si="1509"/>
        <v>5.1767791017298904E-3</v>
      </c>
      <c r="N1926" s="1">
        <f t="shared" si="1509"/>
        <v>4.3717676483120502E-3</v>
      </c>
      <c r="O1926" s="1">
        <f t="shared" si="1509"/>
        <v>6.5769013561037199E-3</v>
      </c>
      <c r="P1926" s="1">
        <f t="shared" si="1509"/>
        <v>4.4842142255690602E-3</v>
      </c>
      <c r="Q1926" s="1">
        <f t="shared" si="1509"/>
        <v>4.60504223023059E-3</v>
      </c>
      <c r="R1926" s="1">
        <f t="shared" si="1509"/>
        <v>2.46090614218245E-3</v>
      </c>
      <c r="S1926" s="1">
        <f t="shared" si="1509"/>
        <v>3.7663857359134501E-3</v>
      </c>
      <c r="T1926" s="1">
        <f t="shared" si="1509"/>
        <v>7.35290757763406E-3</v>
      </c>
      <c r="U1926" s="1">
        <f t="shared" si="1509"/>
        <v>3.9707018643135696E-3</v>
      </c>
      <c r="V1926" s="1">
        <f t="shared" si="1509"/>
        <v>1.42169002853564E-3</v>
      </c>
      <c r="W1926" s="1">
        <f t="shared" si="1477"/>
        <v>8.7619041675974105E-2</v>
      </c>
    </row>
    <row r="1927" spans="1:23">
      <c r="A1927" s="1" t="s">
        <v>60</v>
      </c>
      <c r="B1927" s="1">
        <v>23</v>
      </c>
      <c r="C1927" s="1" t="s">
        <v>30</v>
      </c>
      <c r="D1927" s="1">
        <f t="shared" ref="D1927:V1927" si="1510">D$1634*D703</f>
        <v>5.5315284563712402E-3</v>
      </c>
      <c r="E1927" s="1">
        <f t="shared" si="1510"/>
        <v>4.78918913396528E-3</v>
      </c>
      <c r="F1927" s="1">
        <f t="shared" si="1510"/>
        <v>1.49817101613686E-2</v>
      </c>
      <c r="G1927" s="1">
        <f t="shared" si="1510"/>
        <v>9.3950195602374303E-3</v>
      </c>
      <c r="H1927" s="1">
        <f t="shared" si="1510"/>
        <v>3.90132030716014E-3</v>
      </c>
      <c r="I1927" s="1">
        <f t="shared" si="1510"/>
        <v>9.1555647475270296E-3</v>
      </c>
      <c r="J1927" s="1">
        <f t="shared" si="1510"/>
        <v>4.27633129520524E-3</v>
      </c>
      <c r="K1927" s="1">
        <f t="shared" si="1510"/>
        <v>2.8337652987753701E-3</v>
      </c>
      <c r="L1927" s="1">
        <f t="shared" si="1510"/>
        <v>2.6727829588151699E-3</v>
      </c>
      <c r="M1927" s="1">
        <f t="shared" si="1510"/>
        <v>6.30037121654934E-3</v>
      </c>
      <c r="N1927" s="1">
        <f t="shared" si="1510"/>
        <v>6.0305632072036996E-3</v>
      </c>
      <c r="O1927" s="1">
        <f t="shared" si="1510"/>
        <v>7.9919936300375301E-3</v>
      </c>
      <c r="P1927" s="1">
        <f t="shared" si="1510"/>
        <v>5.6695718692061602E-3</v>
      </c>
      <c r="Q1927" s="1">
        <f t="shared" si="1510"/>
        <v>7.6497282814075697E-3</v>
      </c>
      <c r="R1927" s="1">
        <f t="shared" si="1510"/>
        <v>2.9107126134341201E-3</v>
      </c>
      <c r="S1927" s="1">
        <f t="shared" si="1510"/>
        <v>3.7663857359134501E-3</v>
      </c>
      <c r="T1927" s="1">
        <f t="shared" si="1510"/>
        <v>7.74225041530108E-3</v>
      </c>
      <c r="U1927" s="1">
        <f t="shared" si="1510"/>
        <v>4.5342081155883901E-3</v>
      </c>
      <c r="V1927" s="1">
        <f t="shared" si="1510"/>
        <v>1.8310609710795E-3</v>
      </c>
      <c r="W1927" s="1">
        <f t="shared" si="1477"/>
        <v>0.111964057975146</v>
      </c>
    </row>
    <row r="1928" spans="1:23">
      <c r="A1928" s="1" t="s">
        <v>60</v>
      </c>
      <c r="B1928" s="1">
        <v>23</v>
      </c>
      <c r="C1928" s="1" t="s">
        <v>31</v>
      </c>
      <c r="D1928" s="1">
        <f t="shared" ref="D1928:V1928" si="1511">D$1634*D704</f>
        <v>6.8330270054248396E-3</v>
      </c>
      <c r="E1928" s="1">
        <f t="shared" si="1511"/>
        <v>6.6212438573732702E-3</v>
      </c>
      <c r="F1928" s="1">
        <f t="shared" si="1511"/>
        <v>1.5676478974800501E-2</v>
      </c>
      <c r="G1928" s="1">
        <f t="shared" si="1511"/>
        <v>9.5373683414531497E-3</v>
      </c>
      <c r="H1928" s="1">
        <f t="shared" si="1511"/>
        <v>2.5679510831838402E-3</v>
      </c>
      <c r="I1928" s="1">
        <f t="shared" si="1511"/>
        <v>1.21211543672192E-2</v>
      </c>
      <c r="J1928" s="1">
        <f t="shared" si="1511"/>
        <v>1.5456239510266501E-3</v>
      </c>
      <c r="K1928" s="1">
        <f t="shared" si="1511"/>
        <v>3.33194914306218E-3</v>
      </c>
      <c r="L1928" s="1">
        <f t="shared" si="1511"/>
        <v>3.87251774398798E-3</v>
      </c>
      <c r="M1928" s="1">
        <f t="shared" si="1511"/>
        <v>6.4426367531312603E-3</v>
      </c>
      <c r="N1928" s="1">
        <f t="shared" si="1511"/>
        <v>5.7972732805676797E-3</v>
      </c>
      <c r="O1928" s="1">
        <f t="shared" si="1511"/>
        <v>1.0288636568722901E-2</v>
      </c>
      <c r="P1928" s="1">
        <f t="shared" si="1511"/>
        <v>5.9521115091801498E-3</v>
      </c>
      <c r="Q1928" s="1">
        <f t="shared" si="1511"/>
        <v>1.05382763098454E-2</v>
      </c>
      <c r="R1928" s="1">
        <f t="shared" si="1511"/>
        <v>3.7501407378856002E-3</v>
      </c>
      <c r="S1928" s="1">
        <f t="shared" si="1511"/>
        <v>3.85397610186493E-3</v>
      </c>
      <c r="T1928" s="1">
        <f t="shared" si="1511"/>
        <v>8.4995511131687306E-3</v>
      </c>
      <c r="U1928" s="1">
        <f t="shared" si="1511"/>
        <v>5.2125022643098699E-3</v>
      </c>
      <c r="V1928" s="1">
        <f t="shared" si="1511"/>
        <v>3.0134215052433199E-3</v>
      </c>
      <c r="W1928" s="1">
        <f t="shared" si="1477"/>
        <v>0.12545584061145201</v>
      </c>
    </row>
    <row r="1929" spans="1:23">
      <c r="A1929" s="1" t="s">
        <v>60</v>
      </c>
      <c r="B1929" s="1">
        <v>23</v>
      </c>
      <c r="C1929" s="1" t="s">
        <v>32</v>
      </c>
      <c r="D1929" s="1">
        <f t="shared" ref="D1929:V1929" si="1512">D$1634*D705</f>
        <v>9.0485834084656994E-3</v>
      </c>
      <c r="E1929" s="1">
        <f t="shared" si="1512"/>
        <v>7.96514976409614E-3</v>
      </c>
      <c r="F1929" s="1">
        <f t="shared" si="1512"/>
        <v>1.5657099361868099E-2</v>
      </c>
      <c r="G1929" s="1">
        <f t="shared" si="1512"/>
        <v>1.05496263412094E-2</v>
      </c>
      <c r="H1929" s="1">
        <f t="shared" si="1512"/>
        <v>2.6787393764054999E-3</v>
      </c>
      <c r="I1929" s="1">
        <f t="shared" si="1512"/>
        <v>1.03861656048526E-2</v>
      </c>
      <c r="J1929" s="1">
        <f t="shared" si="1512"/>
        <v>4.7203835847515101E-3</v>
      </c>
      <c r="K1929" s="1">
        <f t="shared" si="1512"/>
        <v>3.7345405153825198E-3</v>
      </c>
      <c r="L1929" s="1">
        <f t="shared" si="1512"/>
        <v>5.5682400234646698E-3</v>
      </c>
      <c r="M1929" s="1">
        <f t="shared" si="1512"/>
        <v>7.2343915131289002E-3</v>
      </c>
      <c r="N1929" s="1">
        <f t="shared" si="1512"/>
        <v>5.9424748656868301E-3</v>
      </c>
      <c r="O1929" s="1">
        <f t="shared" si="1512"/>
        <v>1.20927906798591E-2</v>
      </c>
      <c r="P1929" s="1">
        <f t="shared" si="1512"/>
        <v>7.1582399420600596E-3</v>
      </c>
      <c r="Q1929" s="1">
        <f t="shared" si="1512"/>
        <v>8.8207611567140895E-3</v>
      </c>
      <c r="R1929" s="1">
        <f t="shared" si="1512"/>
        <v>5.8086942229444898E-3</v>
      </c>
      <c r="S1929" s="1">
        <f t="shared" si="1512"/>
        <v>3.7663857359134501E-3</v>
      </c>
      <c r="T1929" s="1">
        <f t="shared" si="1512"/>
        <v>9.8042124531122002E-3</v>
      </c>
      <c r="U1929" s="1">
        <f t="shared" si="1512"/>
        <v>6.1010080733270404E-3</v>
      </c>
      <c r="V1929" s="1">
        <f t="shared" si="1512"/>
        <v>4.1692612772550996E-3</v>
      </c>
      <c r="W1929" s="1">
        <f t="shared" si="1477"/>
        <v>0.141206747900497</v>
      </c>
    </row>
    <row r="1930" spans="1:23">
      <c r="A1930" s="1" t="s">
        <v>60</v>
      </c>
      <c r="B1930" s="1">
        <v>23</v>
      </c>
      <c r="C1930" s="1" t="s">
        <v>33</v>
      </c>
      <c r="D1930" s="1">
        <f t="shared" ref="D1930:V1930" si="1513">D$1634*D706</f>
        <v>1.05850610896471E-2</v>
      </c>
      <c r="E1930" s="1">
        <f t="shared" si="1513"/>
        <v>9.9165828271362798E-3</v>
      </c>
      <c r="F1930" s="1">
        <f t="shared" si="1513"/>
        <v>1.5657099361868099E-2</v>
      </c>
      <c r="G1930" s="1">
        <f t="shared" si="1513"/>
        <v>1.0470543684978399E-2</v>
      </c>
      <c r="H1930" s="1">
        <f t="shared" si="1513"/>
        <v>3.1631683900300101E-3</v>
      </c>
      <c r="I1930" s="1">
        <f t="shared" si="1513"/>
        <v>1.26933221478069E-2</v>
      </c>
      <c r="J1930" s="1">
        <f t="shared" si="1513"/>
        <v>1.6982764185715701E-2</v>
      </c>
      <c r="K1930" s="1">
        <f t="shared" si="1513"/>
        <v>5.2097897221728097E-3</v>
      </c>
      <c r="L1930" s="1">
        <f t="shared" si="1513"/>
        <v>1.0921089673528899E-2</v>
      </c>
      <c r="M1930" s="1">
        <f t="shared" si="1513"/>
        <v>6.97887106117678E-3</v>
      </c>
      <c r="N1930" s="1">
        <f t="shared" si="1513"/>
        <v>8.1159407451833997E-3</v>
      </c>
      <c r="O1930" s="1">
        <f t="shared" si="1513"/>
        <v>1.10450051599031E-2</v>
      </c>
      <c r="P1930" s="1">
        <f t="shared" si="1513"/>
        <v>7.9122480447096806E-3</v>
      </c>
      <c r="Q1930" s="1">
        <f t="shared" si="1513"/>
        <v>8.6646234749334205E-3</v>
      </c>
      <c r="R1930" s="1">
        <f t="shared" si="1513"/>
        <v>6.6459164831324004E-3</v>
      </c>
      <c r="S1930" s="1">
        <f t="shared" si="1513"/>
        <v>3.4160242721075502E-3</v>
      </c>
      <c r="T1930" s="1">
        <f t="shared" si="1513"/>
        <v>1.12353768938298E-2</v>
      </c>
      <c r="U1930" s="1">
        <f t="shared" si="1513"/>
        <v>6.9384992917521197E-3</v>
      </c>
      <c r="V1930" s="1">
        <f t="shared" si="1513"/>
        <v>5.4966106770563596E-3</v>
      </c>
      <c r="W1930" s="1">
        <f t="shared" si="1477"/>
        <v>0.17204853718666899</v>
      </c>
    </row>
    <row r="1931" spans="1:23">
      <c r="A1931" s="1" t="s">
        <v>60</v>
      </c>
      <c r="B1931" s="1">
        <v>23</v>
      </c>
      <c r="C1931" s="1" t="s">
        <v>34</v>
      </c>
      <c r="D1931" s="1">
        <f t="shared" ref="D1931:V1931" si="1514">D$1634*D707</f>
        <v>1.1585422660161E-2</v>
      </c>
      <c r="E1931" s="1">
        <f t="shared" si="1514"/>
        <v>1.0686918421098E-2</v>
      </c>
      <c r="F1931" s="1">
        <f t="shared" si="1514"/>
        <v>1.6123411608246801E-2</v>
      </c>
      <c r="G1931" s="1">
        <f t="shared" si="1514"/>
        <v>1.9217085464122E-2</v>
      </c>
      <c r="H1931" s="1">
        <f t="shared" si="1514"/>
        <v>3.8124951430822899E-3</v>
      </c>
      <c r="I1931" s="1">
        <f t="shared" si="1514"/>
        <v>1.9071672514173701E-2</v>
      </c>
      <c r="J1931" s="1">
        <f t="shared" si="1514"/>
        <v>2.80640330113755E-2</v>
      </c>
      <c r="K1931" s="1">
        <f t="shared" si="1514"/>
        <v>5.5811297094271904E-3</v>
      </c>
      <c r="L1931" s="1">
        <f t="shared" si="1514"/>
        <v>1.1282154695606001E-2</v>
      </c>
      <c r="M1931" s="1">
        <f t="shared" si="1514"/>
        <v>7.2262562008128198E-3</v>
      </c>
      <c r="N1931" s="1">
        <f t="shared" si="1514"/>
        <v>7.6223855814151597E-3</v>
      </c>
      <c r="O1931" s="1">
        <f t="shared" si="1514"/>
        <v>9.4941062368696597E-3</v>
      </c>
      <c r="P1931" s="1">
        <f t="shared" si="1514"/>
        <v>8.56126407570733E-3</v>
      </c>
      <c r="Q1931" s="1">
        <f t="shared" si="1514"/>
        <v>8.8988301216692198E-3</v>
      </c>
      <c r="R1931" s="1">
        <f t="shared" si="1514"/>
        <v>8.4558553513552608E-3</v>
      </c>
      <c r="S1931" s="1">
        <f t="shared" si="1514"/>
        <v>3.7663857359134501E-3</v>
      </c>
      <c r="T1931" s="1">
        <f t="shared" si="1514"/>
        <v>1.21481185359406E-2</v>
      </c>
      <c r="U1931" s="1">
        <f t="shared" si="1514"/>
        <v>7.8602754859380605E-3</v>
      </c>
      <c r="V1931" s="1">
        <f t="shared" si="1514"/>
        <v>6.7454213299549598E-3</v>
      </c>
      <c r="W1931" s="1">
        <f t="shared" si="1477"/>
        <v>0.20620322188286899</v>
      </c>
    </row>
    <row r="1932" spans="1:23">
      <c r="A1932" s="1" t="s">
        <v>60</v>
      </c>
      <c r="B1932" s="1">
        <v>23</v>
      </c>
      <c r="C1932" s="1" t="s">
        <v>35</v>
      </c>
      <c r="D1932" s="1">
        <f t="shared" ref="D1932:V1932" si="1515">D$1634*D708</f>
        <v>1.2499396573447501E-2</v>
      </c>
      <c r="E1932" s="1">
        <f t="shared" si="1515"/>
        <v>1.1366034544322201E-2</v>
      </c>
      <c r="F1932" s="1">
        <f t="shared" si="1515"/>
        <v>1.6123411608246801E-2</v>
      </c>
      <c r="G1932" s="1">
        <f t="shared" si="1515"/>
        <v>1.9628315276522999E-2</v>
      </c>
      <c r="H1932" s="1">
        <f t="shared" si="1515"/>
        <v>4.8855718723577199E-3</v>
      </c>
      <c r="I1932" s="1">
        <f t="shared" si="1515"/>
        <v>1.9245963622722E-2</v>
      </c>
      <c r="J1932" s="1">
        <f t="shared" si="1515"/>
        <v>4.2058358575293699E-2</v>
      </c>
      <c r="K1932" s="1">
        <f t="shared" si="1515"/>
        <v>5.2401219488544797E-3</v>
      </c>
      <c r="L1932" s="1">
        <f t="shared" si="1515"/>
        <v>1.3156848686313999E-2</v>
      </c>
      <c r="M1932" s="1">
        <f t="shared" si="1515"/>
        <v>8.0738330162688395E-3</v>
      </c>
      <c r="N1932" s="1">
        <f t="shared" si="1515"/>
        <v>1.0070627554724701E-2</v>
      </c>
      <c r="O1932" s="1">
        <f t="shared" si="1515"/>
        <v>1.1554478853092701E-2</v>
      </c>
      <c r="P1932" s="1">
        <f t="shared" si="1515"/>
        <v>9.0651691133648692E-3</v>
      </c>
      <c r="Q1932" s="1">
        <f t="shared" si="1515"/>
        <v>9.5233812586003504E-3</v>
      </c>
      <c r="R1932" s="1">
        <f t="shared" si="1515"/>
        <v>9.2965441041563592E-3</v>
      </c>
      <c r="S1932" s="1">
        <f t="shared" si="1515"/>
        <v>2.97807244235017E-3</v>
      </c>
      <c r="T1932" s="1">
        <f t="shared" si="1515"/>
        <v>1.2559409113638899E-2</v>
      </c>
      <c r="U1932" s="1">
        <f t="shared" si="1515"/>
        <v>8.6668157171610506E-3</v>
      </c>
      <c r="V1932" s="1">
        <f t="shared" si="1515"/>
        <v>8.1051351711202597E-3</v>
      </c>
      <c r="W1932" s="1">
        <f t="shared" si="1477"/>
        <v>0.23409748905256</v>
      </c>
    </row>
    <row r="1933" spans="1:23">
      <c r="A1933" s="1" t="s">
        <v>60</v>
      </c>
      <c r="B1933" s="1">
        <v>23</v>
      </c>
      <c r="C1933" s="1" t="s">
        <v>36</v>
      </c>
      <c r="D1933" s="1">
        <f t="shared" ref="D1933:V1933" si="1516">D$1634*D709</f>
        <v>1.3450100881201899E-2</v>
      </c>
      <c r="E1933" s="1">
        <f t="shared" si="1516"/>
        <v>1.2425421157844001E-2</v>
      </c>
      <c r="F1933" s="1">
        <f t="shared" si="1516"/>
        <v>1.5985816356426999E-2</v>
      </c>
      <c r="G1933" s="1">
        <f t="shared" si="1516"/>
        <v>1.9691581401507698E-2</v>
      </c>
      <c r="H1933" s="1">
        <f t="shared" si="1516"/>
        <v>5.1254206367594996E-3</v>
      </c>
      <c r="I1933" s="1">
        <f t="shared" si="1516"/>
        <v>1.10754077159297E-2</v>
      </c>
      <c r="J1933" s="1">
        <f t="shared" si="1516"/>
        <v>2.8679080353720501E-3</v>
      </c>
      <c r="K1933" s="1">
        <f t="shared" si="1516"/>
        <v>5.4699115449277297E-3</v>
      </c>
      <c r="L1933" s="1">
        <f t="shared" si="1516"/>
        <v>1.3627169694898701E-2</v>
      </c>
      <c r="M1933" s="1">
        <f t="shared" si="1516"/>
        <v>8.6772540919785399E-3</v>
      </c>
      <c r="N1933" s="1">
        <f t="shared" si="1516"/>
        <v>1.3656483484477001E-2</v>
      </c>
      <c r="O1933" s="1">
        <f t="shared" si="1516"/>
        <v>1.18166962681717E-2</v>
      </c>
      <c r="P1933" s="1">
        <f t="shared" si="1516"/>
        <v>9.5867150953108105E-3</v>
      </c>
      <c r="Q1933" s="1">
        <f t="shared" si="1516"/>
        <v>9.5233812586003504E-3</v>
      </c>
      <c r="R1933" s="1">
        <f t="shared" si="1516"/>
        <v>1.16011911153652E-2</v>
      </c>
      <c r="S1933" s="1">
        <f t="shared" si="1516"/>
        <v>2.8904820763986901E-3</v>
      </c>
      <c r="T1933" s="1">
        <f t="shared" si="1516"/>
        <v>1.4182860637059799E-2</v>
      </c>
      <c r="U1933" s="1">
        <f t="shared" si="1516"/>
        <v>9.7318877238367803E-3</v>
      </c>
      <c r="V1933" s="1">
        <f t="shared" si="1516"/>
        <v>1.04852594914683E-2</v>
      </c>
      <c r="W1933" s="1">
        <f t="shared" si="1477"/>
        <v>0.20187094866753499</v>
      </c>
    </row>
    <row r="1934" spans="1:23">
      <c r="A1934" s="1" t="s">
        <v>60</v>
      </c>
      <c r="B1934" s="1">
        <v>23</v>
      </c>
      <c r="C1934" s="1" t="s">
        <v>37</v>
      </c>
      <c r="D1934" s="1">
        <f t="shared" ref="D1934:V1934" si="1517">D$1634*D710</f>
        <v>1.2829772974870601E-2</v>
      </c>
      <c r="E1934" s="1">
        <f t="shared" si="1517"/>
        <v>1.3914121789119001E-2</v>
      </c>
      <c r="F1934" s="1">
        <f t="shared" si="1517"/>
        <v>1.67962717692587E-2</v>
      </c>
      <c r="G1934" s="1">
        <f t="shared" si="1517"/>
        <v>9.9960477475926901E-3</v>
      </c>
      <c r="H1934" s="1">
        <f t="shared" si="1517"/>
        <v>5.4987249635086704E-3</v>
      </c>
      <c r="I1934" s="1">
        <f t="shared" si="1517"/>
        <v>1.2306008573255299E-2</v>
      </c>
      <c r="J1934" s="1">
        <f t="shared" si="1517"/>
        <v>2.9042516662208299E-3</v>
      </c>
      <c r="K1934" s="1">
        <f t="shared" si="1517"/>
        <v>5.77966792043448E-3</v>
      </c>
      <c r="L1934" s="1">
        <f t="shared" si="1517"/>
        <v>3.3767730407652297E-2</v>
      </c>
      <c r="M1934" s="1">
        <f t="shared" si="1517"/>
        <v>9.0409021954114804E-3</v>
      </c>
      <c r="N1934" s="1">
        <f t="shared" si="1517"/>
        <v>1.25933771959909E-2</v>
      </c>
      <c r="O1934" s="1">
        <f t="shared" si="1517"/>
        <v>1.19493227722153E-2</v>
      </c>
      <c r="P1934" s="1">
        <f t="shared" si="1517"/>
        <v>1.01108218594922E-2</v>
      </c>
      <c r="Q1934" s="1">
        <f t="shared" si="1517"/>
        <v>8.0400724617736095E-3</v>
      </c>
      <c r="R1934" s="1">
        <f t="shared" si="1517"/>
        <v>1.4323818817066999E-2</v>
      </c>
      <c r="S1934" s="1">
        <f t="shared" si="1517"/>
        <v>2.4525302466413199E-3</v>
      </c>
      <c r="T1934" s="1">
        <f t="shared" si="1517"/>
        <v>1.48400488365391E-2</v>
      </c>
      <c r="U1934" s="1">
        <f t="shared" si="1517"/>
        <v>1.0743714949567801E-2</v>
      </c>
      <c r="V1934" s="1">
        <f t="shared" si="1517"/>
        <v>1.0811392984347201E-2</v>
      </c>
      <c r="W1934" s="1">
        <f t="shared" si="1477"/>
        <v>0.21869860013095799</v>
      </c>
    </row>
    <row r="1935" spans="1:23">
      <c r="A1935" s="1" t="s">
        <v>60</v>
      </c>
      <c r="B1935" s="1">
        <v>23</v>
      </c>
      <c r="C1935" s="1" t="s">
        <v>38</v>
      </c>
      <c r="D1935" s="1">
        <f t="shared" ref="D1935:V1935" si="1518">D$1634*D711</f>
        <v>1.3511267454309301E-2</v>
      </c>
      <c r="E1935" s="1">
        <f t="shared" si="1518"/>
        <v>1.4797588002060101E-2</v>
      </c>
      <c r="F1935" s="1">
        <f t="shared" si="1518"/>
        <v>1.6187403090149498E-2</v>
      </c>
      <c r="G1935" s="1">
        <f t="shared" si="1518"/>
        <v>9.8722043079350098E-3</v>
      </c>
      <c r="H1935" s="1">
        <f t="shared" si="1518"/>
        <v>5.81896153889753E-3</v>
      </c>
      <c r="I1935" s="1">
        <f t="shared" si="1518"/>
        <v>8.5129763170208594E-3</v>
      </c>
      <c r="J1935" s="1">
        <f t="shared" si="1518"/>
        <v>3.15310549510832E-3</v>
      </c>
      <c r="K1935" s="1">
        <f t="shared" si="1518"/>
        <v>5.8734220756323698E-3</v>
      </c>
      <c r="L1935" s="1">
        <f t="shared" si="1518"/>
        <v>3.3767730407652297E-2</v>
      </c>
      <c r="M1935" s="1">
        <f t="shared" si="1518"/>
        <v>9.5352051477507905E-3</v>
      </c>
      <c r="N1935" s="1">
        <f t="shared" si="1518"/>
        <v>1.0506604383330301E-2</v>
      </c>
      <c r="O1935" s="1">
        <f t="shared" si="1518"/>
        <v>1.3019297031539799E-2</v>
      </c>
      <c r="P1935" s="1">
        <f t="shared" si="1518"/>
        <v>1.06582601951517E-2</v>
      </c>
      <c r="Q1935" s="1">
        <f t="shared" si="1518"/>
        <v>1.0861635206420899E-2</v>
      </c>
      <c r="R1935" s="1">
        <f t="shared" si="1518"/>
        <v>1.7528700905940699E-2</v>
      </c>
      <c r="S1935" s="1">
        <f t="shared" si="1518"/>
        <v>2.1723785924711398E-3</v>
      </c>
      <c r="T1935" s="1">
        <f t="shared" si="1518"/>
        <v>1.58564276478395E-2</v>
      </c>
      <c r="U1935" s="1">
        <f t="shared" si="1518"/>
        <v>1.1590068133475699E-2</v>
      </c>
      <c r="V1935" s="1">
        <f t="shared" si="1518"/>
        <v>1.3170971464115E-2</v>
      </c>
      <c r="W1935" s="1">
        <f t="shared" si="1477"/>
        <v>0.22639420739680099</v>
      </c>
    </row>
    <row r="1936" spans="1:23">
      <c r="A1936" s="1" t="s">
        <v>61</v>
      </c>
      <c r="B1936" s="1">
        <v>24</v>
      </c>
      <c r="C1936" s="1" t="s">
        <v>25</v>
      </c>
      <c r="D1936" s="1">
        <f t="shared" ref="D1936:V1936" si="1519">D$1634*D712</f>
        <v>6.5012934703516996E-4</v>
      </c>
      <c r="E1936" s="1">
        <f t="shared" si="1519"/>
        <v>6.0057168515471296E-4</v>
      </c>
      <c r="F1936" s="1">
        <f t="shared" si="1519"/>
        <v>3.2665306578155201E-3</v>
      </c>
      <c r="G1936" s="1">
        <f t="shared" si="1519"/>
        <v>5.3459875612125399E-3</v>
      </c>
      <c r="H1936" s="1">
        <f t="shared" si="1519"/>
        <v>1.0156140653955601E-4</v>
      </c>
      <c r="I1936" s="1">
        <f t="shared" si="1519"/>
        <v>1.7781214104417499E-4</v>
      </c>
      <c r="J1936" s="1">
        <f t="shared" si="1519"/>
        <v>1.11682087248634E-4</v>
      </c>
      <c r="K1936" s="1">
        <f t="shared" si="1519"/>
        <v>6.1767443424490601E-4</v>
      </c>
      <c r="L1936" s="1">
        <f t="shared" si="1519"/>
        <v>6.9091404800931998E-4</v>
      </c>
      <c r="M1936" s="1">
        <f t="shared" si="1519"/>
        <v>1.6455835968947001E-3</v>
      </c>
      <c r="N1936" s="1">
        <f t="shared" si="1519"/>
        <v>3.0370478886229202E-4</v>
      </c>
      <c r="O1936" s="1">
        <f t="shared" si="1519"/>
        <v>5.9129015235979802E-4</v>
      </c>
      <c r="P1936" s="1">
        <f t="shared" si="1519"/>
        <v>6.4019555885345104E-5</v>
      </c>
      <c r="Q1936" s="1">
        <f t="shared" si="1519"/>
        <v>5.6461242305069705E-4</v>
      </c>
      <c r="R1936" s="1">
        <f t="shared" si="1519"/>
        <v>6.3135888327558597E-4</v>
      </c>
      <c r="S1936" s="1">
        <f t="shared" si="1519"/>
        <v>1.5766265871265601E-3</v>
      </c>
      <c r="T1936" s="1">
        <f t="shared" si="1519"/>
        <v>1.29562751982262E-3</v>
      </c>
      <c r="U1936" s="1">
        <f t="shared" si="1519"/>
        <v>5.5466861514132505E-4</v>
      </c>
      <c r="V1936" s="1">
        <f t="shared" si="1519"/>
        <v>4.8628688520971E-5</v>
      </c>
      <c r="W1936" s="1">
        <f t="shared" si="1477"/>
        <v>1.88389841792444E-2</v>
      </c>
    </row>
    <row r="1937" spans="1:23">
      <c r="A1937" s="1" t="s">
        <v>61</v>
      </c>
      <c r="B1937" s="1">
        <v>24</v>
      </c>
      <c r="C1937" s="1" t="s">
        <v>27</v>
      </c>
      <c r="D1937" s="1">
        <f t="shared" ref="D1937:V1937" si="1520">D$1634*D713</f>
        <v>8.2271933565837205E-4</v>
      </c>
      <c r="E1937" s="1">
        <f t="shared" si="1520"/>
        <v>9.6173677133769102E-4</v>
      </c>
      <c r="F1937" s="1">
        <f t="shared" si="1520"/>
        <v>4.1121213088935902E-3</v>
      </c>
      <c r="G1937" s="1">
        <f t="shared" si="1520"/>
        <v>5.4408867486896899E-3</v>
      </c>
      <c r="H1937" s="1">
        <f t="shared" si="1520"/>
        <v>1.2398312437640499E-4</v>
      </c>
      <c r="I1937" s="1">
        <f t="shared" si="1520"/>
        <v>2.5615511407848899E-4</v>
      </c>
      <c r="J1937" s="1">
        <f t="shared" si="1520"/>
        <v>6.1864754238810497E-4</v>
      </c>
      <c r="K1937" s="1">
        <f t="shared" si="1520"/>
        <v>1.36586935905942E-3</v>
      </c>
      <c r="L1937" s="1">
        <f t="shared" si="1520"/>
        <v>7.9115208007493002E-4</v>
      </c>
      <c r="M1937" s="1">
        <f t="shared" si="1520"/>
        <v>8.8554937280745896E-4</v>
      </c>
      <c r="N1937" s="1">
        <f t="shared" si="1520"/>
        <v>5.5234273698753105E-4</v>
      </c>
      <c r="O1937" s="1">
        <f t="shared" si="1520"/>
        <v>8.0414304304548504E-4</v>
      </c>
      <c r="P1937" s="1">
        <f t="shared" si="1520"/>
        <v>1.6972295593603701E-3</v>
      </c>
      <c r="Q1937" s="1">
        <f t="shared" si="1520"/>
        <v>1.1206214661148199E-3</v>
      </c>
      <c r="R1937" s="1">
        <f t="shared" si="1520"/>
        <v>8.1432793553933697E-4</v>
      </c>
      <c r="S1937" s="1">
        <f t="shared" si="1520"/>
        <v>2.0145784168839401E-3</v>
      </c>
      <c r="T1937" s="1">
        <f t="shared" si="1520"/>
        <v>1.5810369974764401E-3</v>
      </c>
      <c r="U1937" s="1">
        <f t="shared" si="1520"/>
        <v>6.3548665862682701E-4</v>
      </c>
      <c r="V1937" s="1">
        <f t="shared" si="1520"/>
        <v>5.87011625057402E-5</v>
      </c>
      <c r="W1937" s="1">
        <f t="shared" si="1477"/>
        <v>2.46572887339046E-2</v>
      </c>
    </row>
    <row r="1938" spans="1:23">
      <c r="A1938" s="1" t="s">
        <v>61</v>
      </c>
      <c r="B1938" s="1">
        <v>24</v>
      </c>
      <c r="C1938" s="1" t="s">
        <v>28</v>
      </c>
      <c r="D1938" s="1">
        <f t="shared" ref="D1938:V1938" si="1521">D$1634*D714</f>
        <v>9.3431859345404703E-4</v>
      </c>
      <c r="E1938" s="1">
        <f t="shared" si="1521"/>
        <v>1.41456454910126E-3</v>
      </c>
      <c r="F1938" s="1">
        <f t="shared" si="1521"/>
        <v>4.5774645746256499E-3</v>
      </c>
      <c r="G1938" s="1">
        <f t="shared" si="1521"/>
        <v>5.4092536861973101E-3</v>
      </c>
      <c r="H1938" s="1">
        <f t="shared" si="1521"/>
        <v>3.6395899662979998E-6</v>
      </c>
      <c r="I1938" s="1">
        <f t="shared" si="1521"/>
        <v>3.4330066835261403E-4</v>
      </c>
      <c r="J1938" s="1">
        <f t="shared" si="1521"/>
        <v>1.46909594107539E-3</v>
      </c>
      <c r="K1938" s="1">
        <f t="shared" si="1521"/>
        <v>2.2050609639189399E-3</v>
      </c>
      <c r="L1938" s="1">
        <f t="shared" si="1521"/>
        <v>4.3910501243965799E-4</v>
      </c>
      <c r="M1938" s="1">
        <f t="shared" si="1521"/>
        <v>1.7465860361731301E-3</v>
      </c>
      <c r="N1938" s="1">
        <f t="shared" si="1521"/>
        <v>7.2498472416315503E-4</v>
      </c>
      <c r="O1938" s="1">
        <f t="shared" si="1521"/>
        <v>1.2456772736732799E-3</v>
      </c>
      <c r="P1938" s="1">
        <f t="shared" si="1521"/>
        <v>2.9875792746494401E-3</v>
      </c>
      <c r="Q1938" s="1">
        <f t="shared" si="1521"/>
        <v>2.0287696107713798E-3</v>
      </c>
      <c r="R1938" s="1">
        <f t="shared" si="1521"/>
        <v>1.0502003116058299E-3</v>
      </c>
      <c r="S1938" s="1">
        <f t="shared" si="1521"/>
        <v>2.4525302466413199E-3</v>
      </c>
      <c r="T1938" s="1">
        <f t="shared" si="1521"/>
        <v>1.9050993776144999E-3</v>
      </c>
      <c r="U1938" s="1">
        <f t="shared" si="1521"/>
        <v>6.9116437450156601E-4</v>
      </c>
      <c r="V1938" s="1">
        <f t="shared" si="1521"/>
        <v>1.01326644463526E-4</v>
      </c>
      <c r="W1938" s="1">
        <f t="shared" si="1477"/>
        <v>3.1729721453388302E-2</v>
      </c>
    </row>
    <row r="1939" spans="1:23">
      <c r="A1939" s="1" t="s">
        <v>61</v>
      </c>
      <c r="B1939" s="1">
        <v>24</v>
      </c>
      <c r="C1939" s="1" t="s">
        <v>29</v>
      </c>
      <c r="D1939" s="1">
        <f t="shared" ref="D1939:V1939" si="1522">D$1634*D715</f>
        <v>1.34507172600066E-3</v>
      </c>
      <c r="E1939" s="1">
        <f t="shared" si="1522"/>
        <v>1.5610067702298701E-3</v>
      </c>
      <c r="F1939" s="1">
        <f t="shared" si="1522"/>
        <v>4.5522710778135699E-3</v>
      </c>
      <c r="G1939" s="1">
        <f t="shared" si="1522"/>
        <v>5.5990520611515996E-3</v>
      </c>
      <c r="H1939" s="1">
        <f t="shared" si="1522"/>
        <v>1.7797421646910399E-5</v>
      </c>
      <c r="I1939" s="1">
        <f t="shared" si="1522"/>
        <v>7.2269191978845202E-4</v>
      </c>
      <c r="J1939" s="1">
        <f t="shared" si="1522"/>
        <v>2.0245343524010798E-3</v>
      </c>
      <c r="K1939" s="1">
        <f t="shared" si="1522"/>
        <v>2.7767774789492E-3</v>
      </c>
      <c r="L1939" s="1">
        <f t="shared" si="1522"/>
        <v>6.1148668004037704E-4</v>
      </c>
      <c r="M1939" s="1">
        <f t="shared" si="1522"/>
        <v>1.49846057304466E-3</v>
      </c>
      <c r="N1939" s="1">
        <f t="shared" si="1522"/>
        <v>9.2888086418953903E-4</v>
      </c>
      <c r="O1939" s="1">
        <f t="shared" si="1522"/>
        <v>1.61153850717106E-3</v>
      </c>
      <c r="P1939" s="1">
        <f t="shared" si="1522"/>
        <v>3.9379140153474497E-3</v>
      </c>
      <c r="Q1939" s="1">
        <f t="shared" si="1522"/>
        <v>3.5120781523836201E-3</v>
      </c>
      <c r="R1939" s="1">
        <f t="shared" si="1522"/>
        <v>1.3542724830731699E-3</v>
      </c>
      <c r="S1939" s="1">
        <f t="shared" si="1522"/>
        <v>2.8904820763986901E-3</v>
      </c>
      <c r="T1939" s="1">
        <f t="shared" si="1522"/>
        <v>2.1770025537105999E-3</v>
      </c>
      <c r="U1939" s="1">
        <f t="shared" si="1522"/>
        <v>8.2820146188374803E-4</v>
      </c>
      <c r="V1939" s="1">
        <f t="shared" si="1522"/>
        <v>1.6686711787662701E-4</v>
      </c>
      <c r="W1939" s="1">
        <f t="shared" si="1477"/>
        <v>3.8116387293100899E-2</v>
      </c>
    </row>
    <row r="1940" spans="1:23">
      <c r="A1940" s="1" t="s">
        <v>61</v>
      </c>
      <c r="B1940" s="1">
        <v>24</v>
      </c>
      <c r="C1940" s="1" t="s">
        <v>30</v>
      </c>
      <c r="D1940" s="1">
        <f t="shared" ref="D1940:V1940" si="1523">D$1634*D716</f>
        <v>2.8180579718108801E-3</v>
      </c>
      <c r="E1940" s="1">
        <f t="shared" si="1523"/>
        <v>2.2762894167174101E-3</v>
      </c>
      <c r="F1940" s="1">
        <f t="shared" si="1523"/>
        <v>4.5328914648812002E-3</v>
      </c>
      <c r="G1940" s="1">
        <f t="shared" si="1523"/>
        <v>5.4883363424282601E-3</v>
      </c>
      <c r="H1940" s="1">
        <f t="shared" si="1523"/>
        <v>2.9461402638201897E-4</v>
      </c>
      <c r="I1940" s="1">
        <f t="shared" si="1523"/>
        <v>1.1628209817789799E-3</v>
      </c>
      <c r="J1940" s="1">
        <f t="shared" si="1523"/>
        <v>3.6985204245740498E-3</v>
      </c>
      <c r="K1940" s="1">
        <f t="shared" si="1523"/>
        <v>2.8769657428371399E-3</v>
      </c>
      <c r="L1940" s="1">
        <f t="shared" si="1523"/>
        <v>1.0051550758689799E-3</v>
      </c>
      <c r="M1940" s="1">
        <f t="shared" si="1523"/>
        <v>1.45956210444088E-3</v>
      </c>
      <c r="N1940" s="1">
        <f t="shared" si="1523"/>
        <v>1.30169825890931E-3</v>
      </c>
      <c r="O1940" s="1">
        <f t="shared" si="1523"/>
        <v>1.3100029350349999E-3</v>
      </c>
      <c r="P1940" s="1">
        <f t="shared" si="1523"/>
        <v>5.0381967824969101E-3</v>
      </c>
      <c r="Q1940" s="1">
        <f t="shared" si="1523"/>
        <v>6.6348332551097499E-3</v>
      </c>
      <c r="R1940" s="1">
        <f t="shared" si="1523"/>
        <v>1.6036746616385801E-3</v>
      </c>
      <c r="S1940" s="1">
        <f t="shared" si="1523"/>
        <v>2.36493988068984E-3</v>
      </c>
      <c r="T1940" s="1">
        <f t="shared" si="1523"/>
        <v>2.47535557035723E-3</v>
      </c>
      <c r="U1940" s="1">
        <f t="shared" si="1523"/>
        <v>9.2383810653917404E-4</v>
      </c>
      <c r="V1940" s="1">
        <f t="shared" si="1523"/>
        <v>2.5606515805116898E-4</v>
      </c>
      <c r="W1940" s="1">
        <f t="shared" si="1477"/>
        <v>4.7521818160546798E-2</v>
      </c>
    </row>
    <row r="1941" spans="1:23">
      <c r="A1941" s="1" t="s">
        <v>61</v>
      </c>
      <c r="B1941" s="1">
        <v>24</v>
      </c>
      <c r="C1941" s="1" t="s">
        <v>31</v>
      </c>
      <c r="D1941" s="1">
        <f t="shared" ref="D1941:V1941" si="1524">D$1634*D717</f>
        <v>3.9509620123497997E-3</v>
      </c>
      <c r="E1941" s="1">
        <f t="shared" si="1524"/>
        <v>2.92624594491553E-3</v>
      </c>
      <c r="F1941" s="1">
        <f t="shared" si="1524"/>
        <v>4.5328914648812002E-3</v>
      </c>
      <c r="G1941" s="1">
        <f t="shared" si="1524"/>
        <v>5.6306851236439803E-3</v>
      </c>
      <c r="H1941" s="1">
        <f t="shared" si="1524"/>
        <v>1.6121187970241399E-4</v>
      </c>
      <c r="I1941" s="1">
        <f t="shared" si="1524"/>
        <v>1.6214354643731201E-3</v>
      </c>
      <c r="J1941" s="1">
        <f t="shared" si="1524"/>
        <v>1.6863738451799799E-3</v>
      </c>
      <c r="K1941" s="1">
        <f t="shared" si="1524"/>
        <v>3.1867221183438802E-3</v>
      </c>
      <c r="L1941" s="1">
        <f t="shared" si="1524"/>
        <v>1.63259659838347E-3</v>
      </c>
      <c r="M1941" s="1">
        <f t="shared" si="1524"/>
        <v>1.7997626344606E-3</v>
      </c>
      <c r="N1941" s="1">
        <f t="shared" si="1524"/>
        <v>9.5846068742329305E-4</v>
      </c>
      <c r="O1941" s="1">
        <f t="shared" si="1524"/>
        <v>1.8173806235285599E-3</v>
      </c>
      <c r="P1941" s="1">
        <f t="shared" si="1524"/>
        <v>5.49799945943344E-3</v>
      </c>
      <c r="Q1941" s="1">
        <f t="shared" si="1524"/>
        <v>9.3672439149591492E-3</v>
      </c>
      <c r="R1941" s="1">
        <f t="shared" si="1524"/>
        <v>2.3912690380074801E-3</v>
      </c>
      <c r="S1941" s="1">
        <f t="shared" si="1524"/>
        <v>2.62771097854427E-3</v>
      </c>
      <c r="T1941" s="1">
        <f t="shared" si="1524"/>
        <v>2.7808764049358E-3</v>
      </c>
      <c r="U1941" s="1">
        <f t="shared" si="1524"/>
        <v>1.1256703334465499E-3</v>
      </c>
      <c r="V1941" s="1">
        <f t="shared" si="1524"/>
        <v>4.1543713035443498E-4</v>
      </c>
      <c r="W1941" s="1">
        <f t="shared" si="1477"/>
        <v>5.41109356568669E-2</v>
      </c>
    </row>
    <row r="1942" spans="1:23">
      <c r="A1942" s="1" t="s">
        <v>61</v>
      </c>
      <c r="B1942" s="1">
        <v>24</v>
      </c>
      <c r="C1942" s="1" t="s">
        <v>32</v>
      </c>
      <c r="D1942" s="1">
        <f t="shared" ref="D1942:V1942" si="1525">D$1634*D718</f>
        <v>4.9322922276066701E-3</v>
      </c>
      <c r="E1942" s="1">
        <f t="shared" si="1525"/>
        <v>3.9122134609179604E-3</v>
      </c>
      <c r="F1942" s="1">
        <f t="shared" si="1525"/>
        <v>4.5328914648812002E-3</v>
      </c>
      <c r="G1942" s="1">
        <f t="shared" si="1525"/>
        <v>5.6306851236439803E-3</v>
      </c>
      <c r="H1942" s="1">
        <f t="shared" si="1525"/>
        <v>1.53253927763881E-4</v>
      </c>
      <c r="I1942" s="1">
        <f t="shared" si="1525"/>
        <v>2.2076873749445102E-3</v>
      </c>
      <c r="J1942" s="1">
        <f t="shared" si="1525"/>
        <v>8.1877686959889798E-3</v>
      </c>
      <c r="K1942" s="1">
        <f t="shared" si="1525"/>
        <v>4.1656257976159404E-3</v>
      </c>
      <c r="L1942" s="1">
        <f t="shared" si="1525"/>
        <v>2.7525571711857302E-3</v>
      </c>
      <c r="M1942" s="1">
        <f t="shared" si="1525"/>
        <v>1.9818486196499902E-3</v>
      </c>
      <c r="N1942" s="1">
        <f t="shared" si="1525"/>
        <v>1.1569617653504399E-3</v>
      </c>
      <c r="O1942" s="1">
        <f t="shared" si="1525"/>
        <v>2.4891862666265099E-3</v>
      </c>
      <c r="P1942" s="1">
        <f t="shared" si="1525"/>
        <v>6.6933157006526999E-3</v>
      </c>
      <c r="Q1942" s="1">
        <f t="shared" si="1525"/>
        <v>7.8058661391443296E-3</v>
      </c>
      <c r="R1942" s="1">
        <f t="shared" si="1525"/>
        <v>2.2582964843798001E-3</v>
      </c>
      <c r="S1942" s="1">
        <f t="shared" si="1525"/>
        <v>2.62771097854427E-3</v>
      </c>
      <c r="T1942" s="1">
        <f t="shared" si="1525"/>
        <v>3.2674290709195299E-3</v>
      </c>
      <c r="U1942" s="1">
        <f t="shared" si="1525"/>
        <v>1.3116337422725099E-3</v>
      </c>
      <c r="V1942" s="1">
        <f t="shared" si="1525"/>
        <v>5.8596809744335902E-4</v>
      </c>
      <c r="W1942" s="1">
        <f t="shared" si="1477"/>
        <v>6.66531921095323E-2</v>
      </c>
    </row>
    <row r="1943" spans="1:23">
      <c r="A1943" s="1" t="s">
        <v>61</v>
      </c>
      <c r="B1943" s="1">
        <v>24</v>
      </c>
      <c r="C1943" s="1" t="s">
        <v>33</v>
      </c>
      <c r="D1943" s="1">
        <f t="shared" ref="D1943:V1943" si="1526">D$1634*D719</f>
        <v>5.9324490971318098E-3</v>
      </c>
      <c r="E1943" s="1">
        <f t="shared" si="1526"/>
        <v>5.4327024762244802E-3</v>
      </c>
      <c r="F1943" s="1">
        <f t="shared" si="1526"/>
        <v>5.2082709755742699E-3</v>
      </c>
      <c r="G1943" s="1">
        <f t="shared" si="1526"/>
        <v>5.3934371549511197E-3</v>
      </c>
      <c r="H1943" s="1">
        <f t="shared" si="1526"/>
        <v>1.40386647200755E-4</v>
      </c>
      <c r="I1943" s="1">
        <f t="shared" si="1526"/>
        <v>3.46909726660937E-3</v>
      </c>
      <c r="J1943" s="1">
        <f t="shared" si="1526"/>
        <v>2.5840051917095298E-2</v>
      </c>
      <c r="K1943" s="1">
        <f t="shared" si="1526"/>
        <v>5.2778074426104897E-3</v>
      </c>
      <c r="L1943" s="1">
        <f t="shared" si="1526"/>
        <v>2.7868947669452298E-3</v>
      </c>
      <c r="M1943" s="1">
        <f t="shared" si="1526"/>
        <v>1.70155398981135E-3</v>
      </c>
      <c r="N1943" s="1">
        <f t="shared" si="1526"/>
        <v>1.79850906359951E-3</v>
      </c>
      <c r="O1943" s="1">
        <f t="shared" si="1526"/>
        <v>3.20457435219762E-3</v>
      </c>
      <c r="P1943" s="1">
        <f t="shared" si="1526"/>
        <v>7.4174480105558297E-3</v>
      </c>
      <c r="Q1943" s="1">
        <f t="shared" si="1526"/>
        <v>7.2593841875214903E-3</v>
      </c>
      <c r="R1943" s="1">
        <f t="shared" si="1526"/>
        <v>2.53842115370655E-3</v>
      </c>
      <c r="S1943" s="1">
        <f t="shared" si="1526"/>
        <v>2.5401206125927902E-3</v>
      </c>
      <c r="T1943" s="1">
        <f t="shared" si="1526"/>
        <v>3.7484429685012998E-3</v>
      </c>
      <c r="U1943" s="1">
        <f t="shared" si="1526"/>
        <v>1.5421624366801E-3</v>
      </c>
      <c r="V1943" s="1">
        <f t="shared" si="1526"/>
        <v>7.9006429806225298E-4</v>
      </c>
      <c r="W1943" s="1">
        <f t="shared" si="1477"/>
        <v>9.2021778817571606E-2</v>
      </c>
    </row>
    <row r="1944" spans="1:23">
      <c r="A1944" s="1" t="s">
        <v>61</v>
      </c>
      <c r="B1944" s="1">
        <v>24</v>
      </c>
      <c r="C1944" s="1" t="s">
        <v>34</v>
      </c>
      <c r="D1944" s="1">
        <f t="shared" ref="D1944:V1944" si="1527">D$1634*D720</f>
        <v>6.9790335849143504E-3</v>
      </c>
      <c r="E1944" s="1">
        <f t="shared" si="1527"/>
        <v>6.8992851779856902E-3</v>
      </c>
      <c r="F1944" s="1">
        <f t="shared" si="1527"/>
        <v>6.2712427449147304E-3</v>
      </c>
      <c r="G1944" s="1">
        <f t="shared" si="1527"/>
        <v>5.2510883737354004E-3</v>
      </c>
      <c r="H1944" s="1">
        <f t="shared" si="1527"/>
        <v>2.2353081383452499E-4</v>
      </c>
      <c r="I1944" s="1">
        <f t="shared" si="1527"/>
        <v>1.05226056140696E-2</v>
      </c>
      <c r="J1944" s="1">
        <f t="shared" si="1527"/>
        <v>4.7433511103209897E-2</v>
      </c>
      <c r="K1944" s="1">
        <f t="shared" si="1527"/>
        <v>5.4910521877664696E-3</v>
      </c>
      <c r="L1944" s="1">
        <f t="shared" si="1527"/>
        <v>3.1913153392237699E-3</v>
      </c>
      <c r="M1944" s="1">
        <f t="shared" si="1527"/>
        <v>2.1401524822342501E-3</v>
      </c>
      <c r="N1944" s="1">
        <f t="shared" si="1527"/>
        <v>2.2889946230699198E-3</v>
      </c>
      <c r="O1944" s="1">
        <f t="shared" si="1527"/>
        <v>3.19156466787727E-3</v>
      </c>
      <c r="P1944" s="1">
        <f t="shared" si="1527"/>
        <v>7.8897700673099293E-3</v>
      </c>
      <c r="Q1944" s="1">
        <f t="shared" si="1527"/>
        <v>7.02517753737194E-3</v>
      </c>
      <c r="R1944" s="1">
        <f t="shared" si="1527"/>
        <v>2.2285195741800698E-3</v>
      </c>
      <c r="S1944" s="1">
        <f t="shared" si="1527"/>
        <v>2.36493988068984E-3</v>
      </c>
      <c r="T1944" s="1">
        <f t="shared" si="1527"/>
        <v>4.1310030363070904E-3</v>
      </c>
      <c r="U1944" s="1">
        <f t="shared" si="1527"/>
        <v>1.84207438040185E-3</v>
      </c>
      <c r="V1944" s="1">
        <f t="shared" si="1527"/>
        <v>9.1793961253595598E-4</v>
      </c>
      <c r="W1944" s="1">
        <f t="shared" si="1477"/>
        <v>0.12628280080163301</v>
      </c>
    </row>
    <row r="1945" spans="1:23">
      <c r="A1945" s="1" t="s">
        <v>61</v>
      </c>
      <c r="B1945" s="1">
        <v>24</v>
      </c>
      <c r="C1945" s="1" t="s">
        <v>35</v>
      </c>
      <c r="D1945" s="1">
        <f t="shared" ref="D1945:V1945" si="1528">D$1634*D721</f>
        <v>6.8816296065524101E-3</v>
      </c>
      <c r="E1945" s="1">
        <f t="shared" si="1528"/>
        <v>7.9047999635206909E-3</v>
      </c>
      <c r="F1945" s="1">
        <f t="shared" si="1528"/>
        <v>6.2712427449147304E-3</v>
      </c>
      <c r="G1945" s="1">
        <f t="shared" si="1528"/>
        <v>5.4725198111820698E-3</v>
      </c>
      <c r="H1945" s="1">
        <f t="shared" si="1528"/>
        <v>1.06648400320066E-4</v>
      </c>
      <c r="I1945" s="1">
        <f t="shared" si="1528"/>
        <v>9.6546711038242999E-3</v>
      </c>
      <c r="J1945" s="1">
        <f t="shared" si="1528"/>
        <v>6.2852767299527296E-2</v>
      </c>
      <c r="K1945" s="1">
        <f t="shared" si="1528"/>
        <v>4.97356601740951E-3</v>
      </c>
      <c r="L1945" s="1">
        <f t="shared" si="1528"/>
        <v>4.0213139922791498E-3</v>
      </c>
      <c r="M1945" s="1">
        <f t="shared" si="1528"/>
        <v>2.6378848204728798E-3</v>
      </c>
      <c r="N1945" s="1">
        <f t="shared" si="1528"/>
        <v>3.2416881751457498E-3</v>
      </c>
      <c r="O1945" s="1">
        <f t="shared" si="1528"/>
        <v>3.5436934568146799E-3</v>
      </c>
      <c r="P1945" s="1">
        <f t="shared" si="1528"/>
        <v>8.3003488190546097E-3</v>
      </c>
      <c r="Q1945" s="1">
        <f t="shared" si="1528"/>
        <v>7.9620039258798594E-3</v>
      </c>
      <c r="R1945" s="1">
        <f t="shared" si="1528"/>
        <v>2.5636291775509102E-3</v>
      </c>
      <c r="S1945" s="1">
        <f t="shared" si="1528"/>
        <v>2.2773495147383601E-3</v>
      </c>
      <c r="T1945" s="1">
        <f t="shared" si="1528"/>
        <v>4.3773449443235699E-3</v>
      </c>
      <c r="U1945" s="1">
        <f t="shared" si="1528"/>
        <v>2.13274522628087E-3</v>
      </c>
      <c r="V1945" s="1">
        <f t="shared" si="1528"/>
        <v>1.0526738488443499E-3</v>
      </c>
      <c r="W1945" s="1">
        <f t="shared" si="1477"/>
        <v>0.146228520848636</v>
      </c>
    </row>
    <row r="1946" spans="1:23">
      <c r="A1946" s="1" t="s">
        <v>61</v>
      </c>
      <c r="B1946" s="1">
        <v>24</v>
      </c>
      <c r="C1946" s="1" t="s">
        <v>36</v>
      </c>
      <c r="D1946" s="1">
        <f t="shared" ref="D1946:V1946" si="1529">D$1634*D722</f>
        <v>8.3630851058510997E-3</v>
      </c>
      <c r="E1946" s="1">
        <f t="shared" si="1529"/>
        <v>9.6577456148355008E-3</v>
      </c>
      <c r="F1946" s="1">
        <f t="shared" si="1529"/>
        <v>6.2712427449147304E-3</v>
      </c>
      <c r="G1946" s="1">
        <f t="shared" si="1529"/>
        <v>5.23527184248921E-3</v>
      </c>
      <c r="H1946" s="1">
        <f t="shared" si="1529"/>
        <v>1.1303166194505E-4</v>
      </c>
      <c r="I1946" s="1">
        <f t="shared" si="1529"/>
        <v>2.0234493495952698E-2</v>
      </c>
      <c r="J1946" s="1">
        <f t="shared" si="1529"/>
        <v>2.8889119013260798E-3</v>
      </c>
      <c r="K1946" s="1">
        <f t="shared" si="1529"/>
        <v>5.4055704580272196E-3</v>
      </c>
      <c r="L1946" s="1">
        <f t="shared" si="1529"/>
        <v>5.1842832708811799E-3</v>
      </c>
      <c r="M1946" s="1">
        <f t="shared" si="1529"/>
        <v>2.61538457249477E-3</v>
      </c>
      <c r="N1946" s="1">
        <f t="shared" si="1529"/>
        <v>3.6412948437376E-3</v>
      </c>
      <c r="O1946" s="1">
        <f t="shared" si="1529"/>
        <v>3.0040083855922598E-3</v>
      </c>
      <c r="P1946" s="1">
        <f t="shared" si="1529"/>
        <v>8.7174717920675705E-3</v>
      </c>
      <c r="Q1946" s="1">
        <f t="shared" si="1529"/>
        <v>8.0400724617736095E-3</v>
      </c>
      <c r="R1946" s="1">
        <f t="shared" si="1529"/>
        <v>2.7503262265279002E-3</v>
      </c>
      <c r="S1946" s="1">
        <f t="shared" si="1529"/>
        <v>2.2773495147383601E-3</v>
      </c>
      <c r="T1946" s="1">
        <f t="shared" si="1529"/>
        <v>4.7941446713414696E-3</v>
      </c>
      <c r="U1946" s="1">
        <f t="shared" si="1529"/>
        <v>2.4510400208451002E-3</v>
      </c>
      <c r="V1946" s="1">
        <f t="shared" si="1529"/>
        <v>1.4912824212423E-3</v>
      </c>
      <c r="W1946" s="1">
        <f t="shared" si="1477"/>
        <v>0.103136011006584</v>
      </c>
    </row>
    <row r="1947" spans="1:23">
      <c r="A1947" s="1" t="s">
        <v>61</v>
      </c>
      <c r="B1947" s="1">
        <v>24</v>
      </c>
      <c r="C1947" s="1" t="s">
        <v>37</v>
      </c>
      <c r="D1947" s="1">
        <f t="shared" ref="D1947:V1947" si="1530">D$1634*D723</f>
        <v>1.00179870903937E-2</v>
      </c>
      <c r="E1947" s="1">
        <f t="shared" si="1530"/>
        <v>1.14924877403281E-2</v>
      </c>
      <c r="F1947" s="1">
        <f t="shared" si="1530"/>
        <v>6.2712427449147304E-3</v>
      </c>
      <c r="G1947" s="1">
        <f t="shared" si="1530"/>
        <v>5.0929230612734898E-3</v>
      </c>
      <c r="H1947" s="1">
        <f t="shared" si="1530"/>
        <v>1.23654412574609E-4</v>
      </c>
      <c r="I1947" s="1">
        <f t="shared" si="1530"/>
        <v>1.59124261072057E-2</v>
      </c>
      <c r="J1947" s="1">
        <f t="shared" si="1530"/>
        <v>3.0145453352576298E-3</v>
      </c>
      <c r="K1947" s="1">
        <f t="shared" si="1530"/>
        <v>5.8191917309590802E-3</v>
      </c>
      <c r="L1947" s="1">
        <f t="shared" si="1530"/>
        <v>6.6857726854556501E-3</v>
      </c>
      <c r="M1947" s="1">
        <f t="shared" si="1530"/>
        <v>2.6496377545704702E-3</v>
      </c>
      <c r="N1947" s="1">
        <f t="shared" si="1530"/>
        <v>2.7218088290656998E-3</v>
      </c>
      <c r="O1947" s="1">
        <f t="shared" si="1530"/>
        <v>2.9188672293179898E-3</v>
      </c>
      <c r="P1947" s="1">
        <f t="shared" si="1530"/>
        <v>9.1559346170423106E-3</v>
      </c>
      <c r="Q1947" s="1">
        <f t="shared" si="1530"/>
        <v>6.5567640728473597E-3</v>
      </c>
      <c r="R1947" s="1">
        <f t="shared" si="1530"/>
        <v>5.5451121701689298E-3</v>
      </c>
      <c r="S1947" s="1">
        <f t="shared" si="1530"/>
        <v>1.4014458552236101E-3</v>
      </c>
      <c r="T1947" s="1">
        <f t="shared" si="1530"/>
        <v>4.9186632935972396E-3</v>
      </c>
      <c r="U1947" s="1">
        <f t="shared" si="1530"/>
        <v>2.6678591269217299E-3</v>
      </c>
      <c r="V1947" s="1">
        <f t="shared" si="1530"/>
        <v>1.84645064630402E-3</v>
      </c>
      <c r="W1947" s="1">
        <f t="shared" si="1477"/>
        <v>0.104812774503422</v>
      </c>
    </row>
    <row r="1948" spans="1:23">
      <c r="A1948" s="1" t="s">
        <v>61</v>
      </c>
      <c r="B1948" s="1">
        <v>24</v>
      </c>
      <c r="C1948" s="1" t="s">
        <v>38</v>
      </c>
      <c r="D1948" s="1">
        <f t="shared" ref="D1948:V1948" si="1531">D$1634*D724</f>
        <v>1.1139678647589199E-2</v>
      </c>
      <c r="E1948" s="1">
        <f t="shared" si="1531"/>
        <v>1.3187194218391299E-2</v>
      </c>
      <c r="F1948" s="1">
        <f t="shared" si="1531"/>
        <v>4.9611809106865599E-3</v>
      </c>
      <c r="G1948" s="1">
        <f t="shared" si="1531"/>
        <v>5.3867942118277197E-3</v>
      </c>
      <c r="H1948" s="1">
        <f t="shared" si="1531"/>
        <v>1.3242512230785401E-4</v>
      </c>
      <c r="I1948" s="1">
        <f t="shared" si="1531"/>
        <v>1.5387792265313E-2</v>
      </c>
      <c r="J1948" s="1">
        <f t="shared" si="1531"/>
        <v>3.2094142826427801E-3</v>
      </c>
      <c r="K1948" s="1">
        <f t="shared" si="1531"/>
        <v>6.0480621686480399E-3</v>
      </c>
      <c r="L1948" s="1">
        <f t="shared" si="1531"/>
        <v>6.6857726854556501E-3</v>
      </c>
      <c r="M1948" s="1">
        <f t="shared" si="1531"/>
        <v>2.5386956781844302E-3</v>
      </c>
      <c r="N1948" s="1">
        <f t="shared" si="1531"/>
        <v>2.0490073779658698E-3</v>
      </c>
      <c r="O1948" s="1">
        <f t="shared" si="1531"/>
        <v>2.6617091359191201E-3</v>
      </c>
      <c r="P1948" s="1">
        <f t="shared" si="1531"/>
        <v>9.6131765117434195E-3</v>
      </c>
      <c r="Q1948" s="1">
        <f t="shared" si="1531"/>
        <v>9.9996167996447508E-3</v>
      </c>
      <c r="R1948" s="1">
        <f t="shared" si="1531"/>
        <v>7.8191730249235897E-3</v>
      </c>
      <c r="S1948" s="1">
        <f t="shared" si="1531"/>
        <v>9.5071625529086397E-4</v>
      </c>
      <c r="T1948" s="1">
        <f t="shared" si="1531"/>
        <v>5.1765862628178104E-3</v>
      </c>
      <c r="U1948" s="1">
        <f t="shared" si="1531"/>
        <v>2.5552993923818601E-3</v>
      </c>
      <c r="V1948" s="1">
        <f t="shared" si="1531"/>
        <v>2.48497716039929E-3</v>
      </c>
      <c r="W1948" s="1">
        <f t="shared" si="1477"/>
        <v>0.111987272112133</v>
      </c>
    </row>
    <row r="1949" spans="1:23">
      <c r="A1949" s="1" t="s">
        <v>62</v>
      </c>
      <c r="B1949" s="1">
        <v>25</v>
      </c>
      <c r="C1949" s="1" t="s">
        <v>25</v>
      </c>
      <c r="D1949" s="1">
        <f t="shared" ref="D1949:V1949" si="1532">D$1634*D725</f>
        <v>1.81609615455099E-4</v>
      </c>
      <c r="E1949" s="1">
        <f t="shared" si="1532"/>
        <v>8.3529695399046098E-4</v>
      </c>
      <c r="F1949" s="1">
        <f t="shared" si="1532"/>
        <v>4.8896701389661203E-3</v>
      </c>
      <c r="G1949" s="1">
        <f t="shared" si="1532"/>
        <v>6.2000802485068602E-3</v>
      </c>
      <c r="H1949" s="1">
        <f t="shared" si="1532"/>
        <v>1.7373615664627499E-4</v>
      </c>
      <c r="I1949" s="1">
        <f t="shared" si="1532"/>
        <v>3.30096796492898E-4</v>
      </c>
      <c r="J1949" s="1">
        <f t="shared" si="1532"/>
        <v>5.4663083858768702E-4</v>
      </c>
      <c r="K1949" s="1">
        <f t="shared" si="1532"/>
        <v>3.8880399655594601E-4</v>
      </c>
      <c r="L1949" s="1">
        <f t="shared" si="1532"/>
        <v>1.4484222211279701E-3</v>
      </c>
      <c r="M1949" s="1">
        <f t="shared" si="1532"/>
        <v>1.8458080094130699E-3</v>
      </c>
      <c r="N1949" s="1">
        <f t="shared" si="1532"/>
        <v>3.7932867656368302E-4</v>
      </c>
      <c r="O1949" s="1">
        <f t="shared" si="1532"/>
        <v>5.0448664753347905E-4</v>
      </c>
      <c r="P1949" s="1">
        <f t="shared" si="1532"/>
        <v>2.4725775139717698E-4</v>
      </c>
      <c r="Q1949" s="1">
        <f t="shared" si="1532"/>
        <v>4.5554630108252499E-4</v>
      </c>
      <c r="R1949" s="1">
        <f t="shared" si="1532"/>
        <v>4.2842839360975201E-4</v>
      </c>
      <c r="S1949" s="1">
        <f t="shared" si="1532"/>
        <v>2.5401206125927902E-3</v>
      </c>
      <c r="T1949" s="1">
        <f t="shared" si="1532"/>
        <v>2.2465481590998901E-3</v>
      </c>
      <c r="U1949" s="1">
        <f t="shared" si="1532"/>
        <v>6.0345301538085501E-4</v>
      </c>
      <c r="V1949" s="1">
        <f t="shared" si="1532"/>
        <v>1.0548076685914599E-4</v>
      </c>
      <c r="W1949" s="1">
        <f t="shared" si="1477"/>
        <v>2.4350805299861701E-2</v>
      </c>
    </row>
    <row r="1950" spans="1:23">
      <c r="A1950" s="1" t="s">
        <v>62</v>
      </c>
      <c r="B1950" s="1">
        <v>25</v>
      </c>
      <c r="C1950" s="1" t="s">
        <v>27</v>
      </c>
      <c r="D1950" s="1">
        <f t="shared" ref="D1950:V1950" si="1533">D$1634*D726</f>
        <v>1.0706926296553301E-3</v>
      </c>
      <c r="E1950" s="1">
        <f t="shared" si="1533"/>
        <v>1.43546274636034E-3</v>
      </c>
      <c r="F1950" s="1">
        <f t="shared" si="1533"/>
        <v>4.7984890601193196E-3</v>
      </c>
      <c r="G1950" s="1">
        <f t="shared" si="1533"/>
        <v>6.2158967797530497E-3</v>
      </c>
      <c r="H1950" s="1">
        <f t="shared" si="1533"/>
        <v>4.3352504342906002E-4</v>
      </c>
      <c r="I1950" s="1">
        <f t="shared" si="1533"/>
        <v>5.0174713066920601E-4</v>
      </c>
      <c r="J1950" s="1">
        <f t="shared" si="1533"/>
        <v>9.4185878707705604E-4</v>
      </c>
      <c r="K1950" s="1">
        <f t="shared" si="1533"/>
        <v>9.6143966997049404E-4</v>
      </c>
      <c r="L1950" s="1">
        <f t="shared" si="1533"/>
        <v>1.69156014665736E-3</v>
      </c>
      <c r="M1950" s="1">
        <f t="shared" si="1533"/>
        <v>1.54559961903989E-3</v>
      </c>
      <c r="N1950" s="1">
        <f t="shared" si="1533"/>
        <v>5.3318096470402897E-4</v>
      </c>
      <c r="O1950" s="1">
        <f t="shared" si="1533"/>
        <v>6.5698905817755302E-4</v>
      </c>
      <c r="P1950" s="1">
        <f t="shared" si="1533"/>
        <v>1.9407884030841699E-3</v>
      </c>
      <c r="Q1950" s="1">
        <f t="shared" si="1533"/>
        <v>1.05077951915687E-3</v>
      </c>
      <c r="R1950" s="1">
        <f t="shared" si="1533"/>
        <v>8.9339194473235799E-4</v>
      </c>
      <c r="S1950" s="1">
        <f t="shared" si="1533"/>
        <v>2.7153013444957399E-3</v>
      </c>
      <c r="T1950" s="1">
        <f t="shared" si="1533"/>
        <v>2.64063004994505E-3</v>
      </c>
      <c r="U1950" s="1">
        <f t="shared" si="1533"/>
        <v>7.7609205057311702E-4</v>
      </c>
      <c r="V1950" s="1">
        <f t="shared" si="1533"/>
        <v>1.33124254601006E-4</v>
      </c>
      <c r="W1950" s="1">
        <f t="shared" si="1477"/>
        <v>3.0936549202201E-2</v>
      </c>
    </row>
    <row r="1951" spans="1:23">
      <c r="A1951" s="1" t="s">
        <v>62</v>
      </c>
      <c r="B1951" s="1">
        <v>25</v>
      </c>
      <c r="C1951" s="1" t="s">
        <v>28</v>
      </c>
      <c r="D1951" s="1">
        <f t="shared" ref="D1951:V1951" si="1534">D$1634*D727</f>
        <v>1.3616276368587899E-3</v>
      </c>
      <c r="E1951" s="1">
        <f t="shared" si="1534"/>
        <v>1.6568637742275E-3</v>
      </c>
      <c r="F1951" s="1">
        <f t="shared" si="1534"/>
        <v>5.5160192289403004E-3</v>
      </c>
      <c r="G1951" s="1">
        <f t="shared" si="1534"/>
        <v>6.5796769984154402E-3</v>
      </c>
      <c r="H1951" s="1">
        <f t="shared" si="1534"/>
        <v>2.4610323888658902E-3</v>
      </c>
      <c r="I1951" s="1">
        <f t="shared" si="1534"/>
        <v>7.0156572481290698E-4</v>
      </c>
      <c r="J1951" s="1">
        <f t="shared" si="1534"/>
        <v>1.83837296188192E-3</v>
      </c>
      <c r="K1951" s="1">
        <f t="shared" si="1534"/>
        <v>1.87692142072634E-3</v>
      </c>
      <c r="L1951" s="1">
        <f t="shared" si="1534"/>
        <v>1.14077123689892E-3</v>
      </c>
      <c r="M1951" s="1">
        <f t="shared" si="1534"/>
        <v>3.3076005437155699E-3</v>
      </c>
      <c r="N1951" s="1">
        <f t="shared" si="1534"/>
        <v>6.2164137946912597E-4</v>
      </c>
      <c r="O1951" s="1">
        <f t="shared" si="1534"/>
        <v>8.19754664229902E-4</v>
      </c>
      <c r="P1951" s="1">
        <f t="shared" si="1534"/>
        <v>3.4621775822794602E-3</v>
      </c>
      <c r="Q1951" s="1">
        <f t="shared" si="1534"/>
        <v>2.1068384294594899E-3</v>
      </c>
      <c r="R1951" s="1">
        <f t="shared" si="1534"/>
        <v>1.8612696268393201E-3</v>
      </c>
      <c r="S1951" s="1">
        <f t="shared" si="1534"/>
        <v>2.8904820763986901E-3</v>
      </c>
      <c r="T1951" s="1">
        <f t="shared" si="1534"/>
        <v>3.0819543771598498E-3</v>
      </c>
      <c r="U1951" s="1">
        <f t="shared" si="1534"/>
        <v>9.1770508306961195E-4</v>
      </c>
      <c r="V1951" s="1">
        <f t="shared" si="1534"/>
        <v>2.4988281320946102E-4</v>
      </c>
      <c r="W1951" s="1">
        <f t="shared" si="1477"/>
        <v>4.2452157947458498E-2</v>
      </c>
    </row>
    <row r="1952" spans="1:23">
      <c r="A1952" s="1" t="s">
        <v>62</v>
      </c>
      <c r="B1952" s="1">
        <v>25</v>
      </c>
      <c r="C1952" s="1" t="s">
        <v>29</v>
      </c>
      <c r="D1952" s="1">
        <f t="shared" ref="D1952:V1952" si="1535">D$1634*D728</f>
        <v>1.37171453633864E-3</v>
      </c>
      <c r="E1952" s="1">
        <f t="shared" si="1535"/>
        <v>1.8058533000987001E-3</v>
      </c>
      <c r="F1952" s="1">
        <f t="shared" si="1535"/>
        <v>5.4884032805116697E-3</v>
      </c>
      <c r="G1952" s="1">
        <f t="shared" si="1535"/>
        <v>6.7694753733697297E-3</v>
      </c>
      <c r="H1952" s="1">
        <f t="shared" si="1535"/>
        <v>2.6351274487783601E-3</v>
      </c>
      <c r="I1952" s="1">
        <f t="shared" si="1535"/>
        <v>9.4715774140362405E-4</v>
      </c>
      <c r="J1952" s="1">
        <f t="shared" si="1535"/>
        <v>3.0001046192649201E-3</v>
      </c>
      <c r="K1952" s="1">
        <f t="shared" si="1535"/>
        <v>2.5258472400372101E-3</v>
      </c>
      <c r="L1952" s="1">
        <f t="shared" si="1535"/>
        <v>1.79457293393586E-3</v>
      </c>
      <c r="M1952" s="1">
        <f t="shared" si="1535"/>
        <v>2.1147414652130602E-3</v>
      </c>
      <c r="N1952" s="1">
        <f t="shared" si="1535"/>
        <v>7.44425551382824E-4</v>
      </c>
      <c r="O1952" s="1">
        <f t="shared" si="1535"/>
        <v>9.5209206417743797E-4</v>
      </c>
      <c r="P1952" s="1">
        <f t="shared" si="1535"/>
        <v>4.2062270873469204E-3</v>
      </c>
      <c r="Q1952" s="1">
        <f t="shared" si="1535"/>
        <v>3.9804914435119998E-3</v>
      </c>
      <c r="R1952" s="1">
        <f t="shared" si="1535"/>
        <v>3.8760236979035701E-3</v>
      </c>
      <c r="S1952" s="1">
        <f t="shared" si="1535"/>
        <v>3.0656628083016498E-3</v>
      </c>
      <c r="T1952" s="1">
        <f t="shared" si="1535"/>
        <v>3.4039730406148399E-3</v>
      </c>
      <c r="U1952" s="1">
        <f t="shared" si="1535"/>
        <v>1.04400279018129E-3</v>
      </c>
      <c r="V1952" s="1">
        <f t="shared" si="1535"/>
        <v>3.1308128933914801E-4</v>
      </c>
      <c r="W1952" s="1">
        <f t="shared" si="1477"/>
        <v>5.0038977711711403E-2</v>
      </c>
    </row>
    <row r="1953" spans="1:23">
      <c r="A1953" s="1" t="s">
        <v>62</v>
      </c>
      <c r="B1953" s="1">
        <v>25</v>
      </c>
      <c r="C1953" s="1" t="s">
        <v>30</v>
      </c>
      <c r="D1953" s="1">
        <f t="shared" ref="D1953:V1953" si="1536">D$1634*D729</f>
        <v>3.0187336116881498E-3</v>
      </c>
      <c r="E1953" s="1">
        <f t="shared" si="1536"/>
        <v>2.6712132536140399E-3</v>
      </c>
      <c r="F1953" s="1">
        <f t="shared" si="1536"/>
        <v>5.4884032805116697E-3</v>
      </c>
      <c r="G1953" s="1">
        <f t="shared" si="1536"/>
        <v>7.6710176544026202E-3</v>
      </c>
      <c r="H1953" s="1">
        <f t="shared" si="1536"/>
        <v>1.1640594218480099E-3</v>
      </c>
      <c r="I1953" s="1">
        <f t="shared" si="1536"/>
        <v>1.4621087439325501E-3</v>
      </c>
      <c r="J1953" s="1">
        <f t="shared" si="1536"/>
        <v>5.3228867493254001E-3</v>
      </c>
      <c r="K1953" s="1">
        <f t="shared" si="1536"/>
        <v>2.4661019450581598E-3</v>
      </c>
      <c r="L1953" s="1">
        <f t="shared" si="1536"/>
        <v>3.09073046275655E-3</v>
      </c>
      <c r="M1953" s="1">
        <f t="shared" si="1536"/>
        <v>1.88715716198133E-3</v>
      </c>
      <c r="N1953" s="1">
        <f t="shared" si="1536"/>
        <v>1.0731522661881301E-3</v>
      </c>
      <c r="O1953" s="1">
        <f t="shared" si="1536"/>
        <v>1.2599879264256601E-3</v>
      </c>
      <c r="P1953" s="1">
        <f t="shared" si="1536"/>
        <v>5.3361011158833899E-3</v>
      </c>
      <c r="Q1953" s="1">
        <f t="shared" si="1536"/>
        <v>6.9471085844797402E-3</v>
      </c>
      <c r="R1953" s="1">
        <f t="shared" si="1536"/>
        <v>4.4547063009192697E-3</v>
      </c>
      <c r="S1953" s="1">
        <f t="shared" si="1536"/>
        <v>3.1532531742531201E-3</v>
      </c>
      <c r="T1953" s="1">
        <f t="shared" si="1536"/>
        <v>3.6546985728211001E-3</v>
      </c>
      <c r="U1953" s="1">
        <f t="shared" si="1536"/>
        <v>1.2528621441450301E-3</v>
      </c>
      <c r="V1953" s="1">
        <f t="shared" si="1536"/>
        <v>4.0974279589674401E-4</v>
      </c>
      <c r="W1953" s="1">
        <f t="shared" si="1477"/>
        <v>6.1784025166130699E-2</v>
      </c>
    </row>
    <row r="1954" spans="1:23">
      <c r="A1954" s="1" t="s">
        <v>62</v>
      </c>
      <c r="B1954" s="1">
        <v>25</v>
      </c>
      <c r="C1954" s="1" t="s">
        <v>31</v>
      </c>
      <c r="D1954" s="1">
        <f t="shared" ref="D1954:V1954" si="1537">D$1634*D730</f>
        <v>5.10990402622286E-3</v>
      </c>
      <c r="E1954" s="1">
        <f t="shared" si="1537"/>
        <v>3.5719028318941699E-3</v>
      </c>
      <c r="F1954" s="1">
        <f t="shared" si="1537"/>
        <v>5.3579300364444901E-3</v>
      </c>
      <c r="G1954" s="1">
        <f t="shared" si="1537"/>
        <v>7.9557152168340493E-3</v>
      </c>
      <c r="H1954" s="1">
        <f t="shared" si="1537"/>
        <v>1.39650127319856E-3</v>
      </c>
      <c r="I1954" s="1">
        <f t="shared" si="1537"/>
        <v>2.3881402903606201E-3</v>
      </c>
      <c r="J1954" s="1">
        <f t="shared" si="1537"/>
        <v>2.5662007852971002E-3</v>
      </c>
      <c r="K1954" s="1">
        <f t="shared" si="1537"/>
        <v>2.8135438143209201E-3</v>
      </c>
      <c r="L1954" s="1">
        <f t="shared" si="1537"/>
        <v>4.0022375501905403E-3</v>
      </c>
      <c r="M1954" s="1">
        <f t="shared" si="1537"/>
        <v>1.93346560891378E-3</v>
      </c>
      <c r="N1954" s="1">
        <f t="shared" si="1537"/>
        <v>1.1079411148970199E-3</v>
      </c>
      <c r="O1954" s="1">
        <f t="shared" si="1537"/>
        <v>1.7013053289814601E-3</v>
      </c>
      <c r="P1954" s="1">
        <f t="shared" si="1537"/>
        <v>5.72249470207138E-3</v>
      </c>
      <c r="Q1954" s="1">
        <f t="shared" si="1537"/>
        <v>9.9917943291724497E-3</v>
      </c>
      <c r="R1954" s="1">
        <f t="shared" si="1537"/>
        <v>1.9674585188387199E-3</v>
      </c>
      <c r="S1954" s="1">
        <f t="shared" si="1537"/>
        <v>2.8904820763986901E-3</v>
      </c>
      <c r="T1954" s="1">
        <f t="shared" si="1537"/>
        <v>4.0287283449062404E-3</v>
      </c>
      <c r="U1954" s="1">
        <f t="shared" si="1537"/>
        <v>1.5007356371582699E-3</v>
      </c>
      <c r="V1954" s="1">
        <f t="shared" si="1537"/>
        <v>6.4871929357656797E-4</v>
      </c>
      <c r="W1954" s="1">
        <f t="shared" si="1477"/>
        <v>6.6655200779677903E-2</v>
      </c>
    </row>
    <row r="1955" spans="1:23">
      <c r="A1955" s="1" t="s">
        <v>62</v>
      </c>
      <c r="B1955" s="1">
        <v>25</v>
      </c>
      <c r="C1955" s="1" t="s">
        <v>32</v>
      </c>
      <c r="D1955" s="1">
        <f t="shared" ref="D1955:V1955" si="1538">D$1634*D731</f>
        <v>5.0364270879781504E-3</v>
      </c>
      <c r="E1955" s="1">
        <f t="shared" si="1538"/>
        <v>4.7677698866448797E-3</v>
      </c>
      <c r="F1955" s="1">
        <f t="shared" si="1538"/>
        <v>5.6173261555442604E-3</v>
      </c>
      <c r="G1955" s="1">
        <f t="shared" si="1538"/>
        <v>8.00316481057263E-3</v>
      </c>
      <c r="H1955" s="1">
        <f t="shared" si="1538"/>
        <v>1.5827677808111201E-3</v>
      </c>
      <c r="I1955" s="1">
        <f t="shared" si="1538"/>
        <v>2.0201923945365398E-3</v>
      </c>
      <c r="J1955" s="1">
        <f t="shared" si="1538"/>
        <v>9.3743054311415594E-3</v>
      </c>
      <c r="K1955" s="1">
        <f t="shared" si="1538"/>
        <v>3.3126468169920298E-3</v>
      </c>
      <c r="L1955" s="1">
        <f t="shared" si="1538"/>
        <v>6.0434168536718904E-3</v>
      </c>
      <c r="M1955" s="1">
        <f t="shared" si="1538"/>
        <v>2.0823388478036801E-3</v>
      </c>
      <c r="N1955" s="1">
        <f t="shared" si="1538"/>
        <v>1.3123953647957299E-3</v>
      </c>
      <c r="O1955" s="1">
        <f t="shared" si="1538"/>
        <v>2.06167358465508E-3</v>
      </c>
      <c r="P1955" s="1">
        <f t="shared" si="1538"/>
        <v>6.8301752845676003E-3</v>
      </c>
      <c r="Q1955" s="1">
        <f t="shared" si="1538"/>
        <v>8.4304173630902392E-3</v>
      </c>
      <c r="R1955" s="1">
        <f t="shared" si="1538"/>
        <v>2.0930261796245999E-3</v>
      </c>
      <c r="S1955" s="1">
        <f t="shared" si="1538"/>
        <v>2.8904820763986901E-3</v>
      </c>
      <c r="T1955" s="1">
        <f t="shared" si="1538"/>
        <v>4.6223243745513298E-3</v>
      </c>
      <c r="U1955" s="1">
        <f t="shared" si="1538"/>
        <v>1.7921627203113901E-3</v>
      </c>
      <c r="V1955" s="1">
        <f t="shared" si="1538"/>
        <v>8.4972979020626796E-4</v>
      </c>
      <c r="W1955" s="1">
        <f t="shared" si="1477"/>
        <v>7.8722742803897697E-2</v>
      </c>
    </row>
    <row r="1956" spans="1:23">
      <c r="A1956" s="1" t="s">
        <v>62</v>
      </c>
      <c r="B1956" s="1">
        <v>25</v>
      </c>
      <c r="C1956" s="1" t="s">
        <v>33</v>
      </c>
      <c r="D1956" s="1">
        <f t="shared" ref="D1956:V1956" si="1539">D$1634*D732</f>
        <v>6.2255966368252201E-3</v>
      </c>
      <c r="E1956" s="1">
        <f t="shared" si="1539"/>
        <v>6.3459719351409401E-3</v>
      </c>
      <c r="F1956" s="1">
        <f t="shared" si="1539"/>
        <v>7.1681796804571101E-3</v>
      </c>
      <c r="G1956" s="1">
        <f t="shared" si="1539"/>
        <v>7.4654027482021299E-3</v>
      </c>
      <c r="H1956" s="1">
        <f t="shared" si="1539"/>
        <v>1.5700855792842199E-3</v>
      </c>
      <c r="I1956" s="1">
        <f t="shared" si="1539"/>
        <v>4.06943330716445E-3</v>
      </c>
      <c r="J1956" s="1">
        <f t="shared" si="1539"/>
        <v>2.3505148946628699E-2</v>
      </c>
      <c r="K1956" s="1">
        <f t="shared" si="1539"/>
        <v>4.0838207014138699E-3</v>
      </c>
      <c r="L1956" s="1">
        <f t="shared" si="1539"/>
        <v>5.2515710847937398E-3</v>
      </c>
      <c r="M1956" s="1">
        <f t="shared" si="1539"/>
        <v>1.7529062056417201E-3</v>
      </c>
      <c r="N1956" s="1">
        <f t="shared" si="1539"/>
        <v>1.88073725145687E-3</v>
      </c>
      <c r="O1956" s="1">
        <f t="shared" si="1539"/>
        <v>2.6268720923501802E-3</v>
      </c>
      <c r="P1956" s="1">
        <f t="shared" si="1539"/>
        <v>7.6701118577833299E-3</v>
      </c>
      <c r="Q1956" s="1">
        <f t="shared" si="1539"/>
        <v>7.8058661391443296E-3</v>
      </c>
      <c r="R1956" s="1">
        <f t="shared" si="1539"/>
        <v>2.27216102518086E-3</v>
      </c>
      <c r="S1956" s="1">
        <f t="shared" si="1539"/>
        <v>2.4525302466413199E-3</v>
      </c>
      <c r="T1956" s="1">
        <f t="shared" si="1539"/>
        <v>5.2841331508793497E-3</v>
      </c>
      <c r="U1956" s="1">
        <f t="shared" si="1539"/>
        <v>2.1663967712553401E-3</v>
      </c>
      <c r="V1956" s="1">
        <f t="shared" si="1539"/>
        <v>1.2729992232309E-3</v>
      </c>
      <c r="W1956" s="1">
        <f t="shared" si="1477"/>
        <v>0.100869924583475</v>
      </c>
    </row>
    <row r="1957" spans="1:23">
      <c r="A1957" s="1" t="s">
        <v>62</v>
      </c>
      <c r="B1957" s="1">
        <v>25</v>
      </c>
      <c r="C1957" s="1" t="s">
        <v>34</v>
      </c>
      <c r="D1957" s="1">
        <f t="shared" ref="D1957:V1957" si="1540">D$1634*D733</f>
        <v>6.7201340900933399E-3</v>
      </c>
      <c r="E1957" s="1">
        <f t="shared" si="1540"/>
        <v>7.3772501287603402E-3</v>
      </c>
      <c r="F1957" s="1">
        <f t="shared" si="1540"/>
        <v>8.1203000638244201E-3</v>
      </c>
      <c r="G1957" s="1">
        <f t="shared" si="1540"/>
        <v>7.7184672481411896E-3</v>
      </c>
      <c r="H1957" s="1">
        <f t="shared" si="1540"/>
        <v>1.5486157858146899E-3</v>
      </c>
      <c r="I1957" s="1">
        <f t="shared" si="1540"/>
        <v>8.6802253605772605E-3</v>
      </c>
      <c r="J1957" s="1">
        <f t="shared" si="1540"/>
        <v>4.14941329597842E-2</v>
      </c>
      <c r="K1957" s="1">
        <f t="shared" si="1540"/>
        <v>4.4174751949122302E-3</v>
      </c>
      <c r="L1957" s="1">
        <f t="shared" si="1540"/>
        <v>5.8235175030504497E-3</v>
      </c>
      <c r="M1957" s="1">
        <f t="shared" si="1540"/>
        <v>2.9150603907882899E-3</v>
      </c>
      <c r="N1957" s="1">
        <f t="shared" si="1540"/>
        <v>2.0652855825756401E-3</v>
      </c>
      <c r="O1957" s="1">
        <f t="shared" si="1540"/>
        <v>2.53269643307567E-3</v>
      </c>
      <c r="P1957" s="1">
        <f t="shared" si="1540"/>
        <v>8.1728787700028997E-3</v>
      </c>
      <c r="Q1957" s="1">
        <f t="shared" si="1540"/>
        <v>7.8839354132345506E-3</v>
      </c>
      <c r="R1957" s="1">
        <f t="shared" si="1540"/>
        <v>3.0859084036221601E-3</v>
      </c>
      <c r="S1957" s="1">
        <f t="shared" si="1540"/>
        <v>2.1897591487868898E-3</v>
      </c>
      <c r="T1957" s="1">
        <f t="shared" si="1540"/>
        <v>5.8184910157976196E-3</v>
      </c>
      <c r="U1957" s="1">
        <f t="shared" si="1540"/>
        <v>2.62778057884031E-3</v>
      </c>
      <c r="V1957" s="1">
        <f t="shared" si="1540"/>
        <v>1.6185184949116E-3</v>
      </c>
      <c r="W1957" s="1">
        <f t="shared" si="1477"/>
        <v>0.130810432566594</v>
      </c>
    </row>
    <row r="1958" spans="1:23">
      <c r="A1958" s="1" t="s">
        <v>62</v>
      </c>
      <c r="B1958" s="1">
        <v>25</v>
      </c>
      <c r="C1958" s="1" t="s">
        <v>35</v>
      </c>
      <c r="D1958" s="1">
        <f t="shared" ref="D1958:V1958" si="1541">D$1634*D734</f>
        <v>7.2116089988650796E-3</v>
      </c>
      <c r="E1958" s="1">
        <f t="shared" si="1541"/>
        <v>8.2973426039135694E-3</v>
      </c>
      <c r="F1958" s="1">
        <f t="shared" si="1541"/>
        <v>5.7789521274002201E-3</v>
      </c>
      <c r="G1958" s="1">
        <f t="shared" si="1541"/>
        <v>9.2684873102679005E-3</v>
      </c>
      <c r="H1958" s="1">
        <f t="shared" si="1541"/>
        <v>1.54245047440611E-3</v>
      </c>
      <c r="I1958" s="1">
        <f t="shared" si="1541"/>
        <v>7.8765496933825493E-3</v>
      </c>
      <c r="J1958" s="1">
        <f t="shared" si="1541"/>
        <v>5.6863707687859803E-2</v>
      </c>
      <c r="K1958" s="1">
        <f t="shared" si="1541"/>
        <v>4.8605095361414601E-3</v>
      </c>
      <c r="L1958" s="1">
        <f t="shared" si="1541"/>
        <v>9.2982047183904903E-3</v>
      </c>
      <c r="M1958" s="1">
        <f t="shared" si="1541"/>
        <v>3.0627513803030402E-3</v>
      </c>
      <c r="N1958" s="1">
        <f t="shared" si="1541"/>
        <v>2.6809737900731902E-3</v>
      </c>
      <c r="O1958" s="1">
        <f t="shared" si="1541"/>
        <v>3.2511923876788599E-3</v>
      </c>
      <c r="P1958" s="1">
        <f t="shared" si="1541"/>
        <v>8.6002448719575096E-3</v>
      </c>
      <c r="Q1958" s="1">
        <f t="shared" si="1541"/>
        <v>8.7426926826082597E-3</v>
      </c>
      <c r="R1958" s="1">
        <f t="shared" si="1541"/>
        <v>3.6606522119023298E-3</v>
      </c>
      <c r="S1958" s="1">
        <f t="shared" si="1541"/>
        <v>2.0145784168839401E-3</v>
      </c>
      <c r="T1958" s="1">
        <f t="shared" si="1541"/>
        <v>6.0429740410299099E-3</v>
      </c>
      <c r="U1958" s="1">
        <f t="shared" si="1541"/>
        <v>2.9394253512623398E-3</v>
      </c>
      <c r="V1958" s="1">
        <f t="shared" si="1541"/>
        <v>2.3657419679486199E-3</v>
      </c>
      <c r="W1958" s="1">
        <f t="shared" ref="W1958:W2021" si="1542">SUM(D1958:V1958)</f>
        <v>0.15435904025227501</v>
      </c>
    </row>
    <row r="1959" spans="1:23">
      <c r="A1959" s="1" t="s">
        <v>62</v>
      </c>
      <c r="B1959" s="1">
        <v>25</v>
      </c>
      <c r="C1959" s="1" t="s">
        <v>36</v>
      </c>
      <c r="D1959" s="1">
        <f t="shared" ref="D1959:V1959" si="1543">D$1634*D735</f>
        <v>8.1299741221478195E-3</v>
      </c>
      <c r="E1959" s="1">
        <f t="shared" si="1543"/>
        <v>9.7054534820526991E-3</v>
      </c>
      <c r="F1959" s="1">
        <f t="shared" si="1543"/>
        <v>5.7789521274002201E-3</v>
      </c>
      <c r="G1959" s="1">
        <f t="shared" si="1543"/>
        <v>9.3792030289912409E-3</v>
      </c>
      <c r="H1959" s="1">
        <f t="shared" si="1543"/>
        <v>1.58688203776512E-3</v>
      </c>
      <c r="I1959" s="1">
        <f t="shared" si="1543"/>
        <v>3.7129287669521202E-3</v>
      </c>
      <c r="J1959" s="1">
        <f t="shared" si="1543"/>
        <v>2.793264602625E-3</v>
      </c>
      <c r="K1959" s="1">
        <f t="shared" si="1543"/>
        <v>5.1050056663634099E-3</v>
      </c>
      <c r="L1959" s="1">
        <f t="shared" si="1543"/>
        <v>1.04223274240121E-2</v>
      </c>
      <c r="M1959" s="1">
        <f t="shared" si="1543"/>
        <v>3.0643811418776001E-3</v>
      </c>
      <c r="N1959" s="1">
        <f t="shared" si="1543"/>
        <v>3.8180296366436802E-3</v>
      </c>
      <c r="O1959" s="1">
        <f t="shared" si="1543"/>
        <v>3.4567453999403601E-3</v>
      </c>
      <c r="P1959" s="1">
        <f t="shared" si="1543"/>
        <v>9.0389922282917493E-3</v>
      </c>
      <c r="Q1959" s="1">
        <f t="shared" si="1543"/>
        <v>8.6646234749334205E-3</v>
      </c>
      <c r="R1959" s="1">
        <f t="shared" si="1543"/>
        <v>3.8769687529991602E-3</v>
      </c>
      <c r="S1959" s="1">
        <f t="shared" si="1543"/>
        <v>1.92698805093246E-3</v>
      </c>
      <c r="T1959" s="1">
        <f t="shared" si="1543"/>
        <v>6.74977420346795E-3</v>
      </c>
      <c r="U1959" s="1">
        <f t="shared" si="1543"/>
        <v>3.5750336566356699E-3</v>
      </c>
      <c r="V1959" s="1">
        <f t="shared" si="1543"/>
        <v>3.16588515126035E-3</v>
      </c>
      <c r="W1959" s="1">
        <f t="shared" si="1542"/>
        <v>0.10395141295529201</v>
      </c>
    </row>
    <row r="1960" spans="1:23">
      <c r="A1960" s="1" t="s">
        <v>62</v>
      </c>
      <c r="B1960" s="1">
        <v>25</v>
      </c>
      <c r="C1960" s="1" t="s">
        <v>37</v>
      </c>
      <c r="D1960" s="1">
        <f t="shared" ref="D1960:V1960" si="1544">D$1634*D736</f>
        <v>9.0197434631946807E-3</v>
      </c>
      <c r="E1960" s="1">
        <f t="shared" si="1544"/>
        <v>1.1050270072723099E-2</v>
      </c>
      <c r="F1960" s="1">
        <f t="shared" si="1544"/>
        <v>5.7789521274002201E-3</v>
      </c>
      <c r="G1960" s="1">
        <f t="shared" si="1544"/>
        <v>1.00434973413313E-2</v>
      </c>
      <c r="H1960" s="1">
        <f t="shared" si="1544"/>
        <v>1.6192338890274199E-3</v>
      </c>
      <c r="I1960" s="1">
        <f t="shared" si="1544"/>
        <v>2.9664698778161802E-3</v>
      </c>
      <c r="J1960" s="1">
        <f t="shared" si="1544"/>
        <v>2.58815316330477E-3</v>
      </c>
      <c r="K1960" s="1">
        <f t="shared" si="1544"/>
        <v>5.2686158587675596E-3</v>
      </c>
      <c r="L1960" s="1">
        <f t="shared" si="1544"/>
        <v>1.0832991195519601E-2</v>
      </c>
      <c r="M1960" s="1">
        <f t="shared" si="1544"/>
        <v>2.7773409824324901E-3</v>
      </c>
      <c r="N1960" s="1">
        <f t="shared" si="1544"/>
        <v>3.6626890555104398E-3</v>
      </c>
      <c r="O1960" s="1">
        <f t="shared" si="1544"/>
        <v>3.8182700719980199E-3</v>
      </c>
      <c r="P1960" s="1">
        <f t="shared" si="1544"/>
        <v>9.4936733407574407E-3</v>
      </c>
      <c r="Q1960" s="1">
        <f t="shared" si="1544"/>
        <v>7.02517753737194E-3</v>
      </c>
      <c r="R1960" s="1">
        <f t="shared" si="1544"/>
        <v>3.66364573713389E-3</v>
      </c>
      <c r="S1960" s="1">
        <f t="shared" si="1544"/>
        <v>1.4014458552236101E-3</v>
      </c>
      <c r="T1960" s="1">
        <f t="shared" si="1544"/>
        <v>7.1122821525137197E-3</v>
      </c>
      <c r="U1960" s="1">
        <f t="shared" si="1544"/>
        <v>4.0245690711111799E-3</v>
      </c>
      <c r="V1960" s="1">
        <f t="shared" si="1544"/>
        <v>3.3390360628143098E-3</v>
      </c>
      <c r="W1960" s="1">
        <f t="shared" si="1542"/>
        <v>0.105486056855952</v>
      </c>
    </row>
    <row r="1961" spans="1:23">
      <c r="A1961" s="1" t="s">
        <v>62</v>
      </c>
      <c r="B1961" s="1">
        <v>25</v>
      </c>
      <c r="C1961" s="1" t="s">
        <v>38</v>
      </c>
      <c r="D1961" s="1">
        <f t="shared" ref="D1961:V1961" si="1545">D$1634*D737</f>
        <v>1.10252258759122E-2</v>
      </c>
      <c r="E1961" s="1">
        <f t="shared" si="1545"/>
        <v>1.22743083910564E-2</v>
      </c>
      <c r="F1961" s="1">
        <f t="shared" si="1545"/>
        <v>6.9711374659672497E-3</v>
      </c>
      <c r="G1961" s="1">
        <f t="shared" si="1545"/>
        <v>1.00460279863306E-2</v>
      </c>
      <c r="H1961" s="1">
        <f t="shared" si="1545"/>
        <v>1.65871351628099E-3</v>
      </c>
      <c r="I1961" s="1">
        <f t="shared" si="1545"/>
        <v>2.3687746116330399E-3</v>
      </c>
      <c r="J1961" s="1">
        <f t="shared" si="1545"/>
        <v>2.5915795804733002E-3</v>
      </c>
      <c r="K1961" s="1">
        <f t="shared" si="1545"/>
        <v>5.4708307033120296E-3</v>
      </c>
      <c r="L1961" s="1">
        <f t="shared" si="1545"/>
        <v>1.0832991195519601E-2</v>
      </c>
      <c r="M1961" s="1">
        <f t="shared" si="1545"/>
        <v>3.28903545950452E-3</v>
      </c>
      <c r="N1961" s="1">
        <f t="shared" si="1545"/>
        <v>3.03211791808396E-3</v>
      </c>
      <c r="O1961" s="1">
        <f t="shared" si="1545"/>
        <v>3.9055795089923502E-3</v>
      </c>
      <c r="P1961" s="1">
        <f t="shared" si="1545"/>
        <v>9.9543296117724396E-3</v>
      </c>
      <c r="Q1961" s="1">
        <f t="shared" si="1545"/>
        <v>1.051347629305E-2</v>
      </c>
      <c r="R1961" s="1">
        <f t="shared" si="1545"/>
        <v>4.9380644798389097E-3</v>
      </c>
      <c r="S1961" s="1">
        <f t="shared" si="1545"/>
        <v>1.32121421868681E-3</v>
      </c>
      <c r="T1961" s="1">
        <f t="shared" si="1545"/>
        <v>7.4855714475397699E-3</v>
      </c>
      <c r="U1961" s="1">
        <f t="shared" si="1545"/>
        <v>4.2573015990762702E-3</v>
      </c>
      <c r="V1961" s="1">
        <f t="shared" si="1545"/>
        <v>4.1028334093801896E-3</v>
      </c>
      <c r="W1961" s="1">
        <f t="shared" si="1542"/>
        <v>0.116039113272411</v>
      </c>
    </row>
    <row r="1962" spans="1:23">
      <c r="A1962" s="1" t="s">
        <v>63</v>
      </c>
      <c r="B1962" s="1">
        <v>26</v>
      </c>
      <c r="C1962" s="1" t="s">
        <v>25</v>
      </c>
      <c r="D1962" s="1">
        <f t="shared" ref="D1962:V1962" si="1546">D$1634*D738</f>
        <v>0</v>
      </c>
      <c r="E1962" s="1">
        <f t="shared" si="1546"/>
        <v>0</v>
      </c>
      <c r="F1962" s="1">
        <f t="shared" si="1546"/>
        <v>0</v>
      </c>
      <c r="G1962" s="1">
        <f t="shared" si="1546"/>
        <v>3.7801509678396399E-3</v>
      </c>
      <c r="H1962" s="1">
        <f t="shared" si="1546"/>
        <v>4.1867879276571902E-6</v>
      </c>
      <c r="I1962" s="1">
        <f t="shared" si="1546"/>
        <v>0</v>
      </c>
      <c r="J1962" s="1">
        <f t="shared" si="1546"/>
        <v>1.075382073101E-3</v>
      </c>
      <c r="K1962" s="1">
        <f t="shared" si="1546"/>
        <v>1.2142082256510699E-3</v>
      </c>
      <c r="L1962" s="1">
        <f t="shared" si="1546"/>
        <v>5.2026660241665696E-6</v>
      </c>
      <c r="M1962" s="1">
        <f t="shared" si="1546"/>
        <v>6.12304089869093E-4</v>
      </c>
      <c r="N1962" s="1">
        <f t="shared" si="1546"/>
        <v>1.9533845531724699E-6</v>
      </c>
      <c r="O1962" s="1">
        <f t="shared" si="1546"/>
        <v>6.7216702321795896E-6</v>
      </c>
      <c r="P1962" s="1">
        <f t="shared" si="1546"/>
        <v>0</v>
      </c>
      <c r="Q1962" s="1">
        <f t="shared" si="1546"/>
        <v>2.7480907785447102E-4</v>
      </c>
      <c r="R1962" s="1">
        <f t="shared" si="1546"/>
        <v>3.6197495592158802E-5</v>
      </c>
      <c r="S1962" s="1">
        <f t="shared" si="1546"/>
        <v>1.7518073190295099E-4</v>
      </c>
      <c r="T1962" s="1">
        <f t="shared" si="1546"/>
        <v>0</v>
      </c>
      <c r="U1962" s="1">
        <f t="shared" si="1546"/>
        <v>0</v>
      </c>
      <c r="V1962" s="1">
        <f t="shared" si="1546"/>
        <v>1.5028758734950301E-6</v>
      </c>
      <c r="W1962" s="1">
        <f t="shared" si="1542"/>
        <v>7.18780004642106E-3</v>
      </c>
    </row>
    <row r="1963" spans="1:23">
      <c r="A1963" s="1" t="s">
        <v>63</v>
      </c>
      <c r="B1963" s="1">
        <v>26</v>
      </c>
      <c r="C1963" s="1" t="s">
        <v>27</v>
      </c>
      <c r="D1963" s="1">
        <f t="shared" ref="D1963:V1963" si="1547">D$1634*D739</f>
        <v>8.2313561211698905E-4</v>
      </c>
      <c r="E1963" s="1">
        <f t="shared" si="1547"/>
        <v>4.6552098681508101E-4</v>
      </c>
      <c r="F1963" s="1">
        <f t="shared" si="1547"/>
        <v>1.0852583242126801E-4</v>
      </c>
      <c r="G1963" s="1">
        <f t="shared" si="1547"/>
        <v>4.6184271238877599E-3</v>
      </c>
      <c r="H1963" s="1">
        <f t="shared" si="1547"/>
        <v>3.02852544562248E-6</v>
      </c>
      <c r="I1963" s="1">
        <f t="shared" si="1547"/>
        <v>7.92232311582956E-6</v>
      </c>
      <c r="J1963" s="1">
        <f t="shared" si="1547"/>
        <v>2.45041994358763E-3</v>
      </c>
      <c r="K1963" s="1">
        <f t="shared" si="1547"/>
        <v>2.35856041409588E-3</v>
      </c>
      <c r="L1963" s="1">
        <f t="shared" si="1547"/>
        <v>6.24319922899988E-6</v>
      </c>
      <c r="M1963" s="1">
        <f t="shared" si="1547"/>
        <v>1.9222587269442999E-3</v>
      </c>
      <c r="N1963" s="1">
        <f t="shared" si="1547"/>
        <v>1.11621974466998E-6</v>
      </c>
      <c r="O1963" s="1">
        <f t="shared" si="1547"/>
        <v>0</v>
      </c>
      <c r="P1963" s="1">
        <f t="shared" si="1547"/>
        <v>1.4883835414943999E-3</v>
      </c>
      <c r="Q1963" s="1">
        <f t="shared" si="1547"/>
        <v>9.9007275553040001E-4</v>
      </c>
      <c r="R1963" s="1">
        <f t="shared" si="1547"/>
        <v>4.3325708969965501E-5</v>
      </c>
      <c r="S1963" s="1">
        <f t="shared" si="1547"/>
        <v>1.31385548927213E-3</v>
      </c>
      <c r="T1963" s="1">
        <f t="shared" si="1547"/>
        <v>2.7604984762697699E-5</v>
      </c>
      <c r="U1963" s="1">
        <f t="shared" si="1547"/>
        <v>7.4508632233510098E-6</v>
      </c>
      <c r="V1963" s="1">
        <f t="shared" si="1547"/>
        <v>2.8526356605059999E-6</v>
      </c>
      <c r="W1963" s="1">
        <f t="shared" si="1542"/>
        <v>1.6638704886317499E-2</v>
      </c>
    </row>
    <row r="1964" spans="1:23">
      <c r="A1964" s="1" t="s">
        <v>63</v>
      </c>
      <c r="B1964" s="1">
        <v>26</v>
      </c>
      <c r="C1964" s="1" t="s">
        <v>28</v>
      </c>
      <c r="D1964" s="1">
        <f t="shared" ref="D1964:V1964" si="1548">D$1634*D740</f>
        <v>9.9167224066500905E-4</v>
      </c>
      <c r="E1964" s="1">
        <f t="shared" si="1548"/>
        <v>6.8147900902845195E-4</v>
      </c>
      <c r="F1964" s="1">
        <f t="shared" si="1548"/>
        <v>1.5794384539881E-4</v>
      </c>
      <c r="G1964" s="1">
        <f t="shared" si="1548"/>
        <v>4.6658767176263301E-3</v>
      </c>
      <c r="H1964" s="1">
        <f t="shared" si="1548"/>
        <v>1.1679094588265399E-6</v>
      </c>
      <c r="I1964" s="1">
        <f t="shared" si="1548"/>
        <v>9.6828393637916908E-6</v>
      </c>
      <c r="J1964" s="1">
        <f t="shared" si="1548"/>
        <v>3.4618829953181399E-3</v>
      </c>
      <c r="K1964" s="1">
        <f t="shared" si="1548"/>
        <v>3.0414950936255899E-3</v>
      </c>
      <c r="L1964" s="1">
        <f t="shared" si="1548"/>
        <v>0</v>
      </c>
      <c r="M1964" s="1">
        <f t="shared" si="1548"/>
        <v>3.5884690171794002E-3</v>
      </c>
      <c r="N1964" s="1">
        <f t="shared" si="1548"/>
        <v>0</v>
      </c>
      <c r="O1964" s="1">
        <f t="shared" si="1548"/>
        <v>2.3851087920637299E-6</v>
      </c>
      <c r="P1964" s="1">
        <f t="shared" si="1548"/>
        <v>2.8134460826412999E-3</v>
      </c>
      <c r="Q1964" s="1">
        <f t="shared" si="1548"/>
        <v>2.5752516387380002E-3</v>
      </c>
      <c r="R1964" s="1">
        <f t="shared" si="1548"/>
        <v>5.1803643282235997E-5</v>
      </c>
      <c r="S1964" s="1">
        <f t="shared" si="1548"/>
        <v>2.4525302466413199E-3</v>
      </c>
      <c r="T1964" s="1">
        <f t="shared" si="1548"/>
        <v>6.0807976092079799E-5</v>
      </c>
      <c r="U1964" s="1">
        <f t="shared" si="1548"/>
        <v>6.0417884096832702E-6</v>
      </c>
      <c r="V1964" s="1">
        <f t="shared" si="1548"/>
        <v>5.0675390494736996E-6</v>
      </c>
      <c r="W1964" s="1">
        <f t="shared" si="1542"/>
        <v>2.4567003691310499E-2</v>
      </c>
    </row>
    <row r="1965" spans="1:23">
      <c r="A1965" s="1" t="s">
        <v>63</v>
      </c>
      <c r="B1965" s="1">
        <v>26</v>
      </c>
      <c r="C1965" s="1" t="s">
        <v>29</v>
      </c>
      <c r="D1965" s="1">
        <f t="shared" ref="D1965:V1965" si="1549">D$1634*D741</f>
        <v>1.15880329822481E-3</v>
      </c>
      <c r="E1965" s="1">
        <f t="shared" si="1549"/>
        <v>9.6189821732847204E-4</v>
      </c>
      <c r="F1965" s="1">
        <f t="shared" si="1549"/>
        <v>1.5794384539881E-4</v>
      </c>
      <c r="G1965" s="1">
        <f t="shared" si="1549"/>
        <v>5.9153826860754198E-3</v>
      </c>
      <c r="H1965" s="1">
        <f t="shared" si="1549"/>
        <v>1.7142141815939E-6</v>
      </c>
      <c r="I1965" s="1">
        <f t="shared" si="1549"/>
        <v>4.1372131827110002E-5</v>
      </c>
      <c r="J1965" s="1">
        <f t="shared" si="1549"/>
        <v>4.1951424097366203E-3</v>
      </c>
      <c r="K1965" s="1">
        <f t="shared" si="1549"/>
        <v>3.6637653197919601E-3</v>
      </c>
      <c r="L1965" s="1">
        <f t="shared" si="1549"/>
        <v>9.7116432451109295E-6</v>
      </c>
      <c r="M1965" s="1">
        <f t="shared" si="1549"/>
        <v>3.2948431478512698E-3</v>
      </c>
      <c r="N1965" s="1">
        <f t="shared" si="1549"/>
        <v>2.3254578013958E-6</v>
      </c>
      <c r="O1965" s="1">
        <f t="shared" si="1549"/>
        <v>5.63752987215062E-6</v>
      </c>
      <c r="P1965" s="1">
        <f t="shared" si="1549"/>
        <v>3.63318092933321E-3</v>
      </c>
      <c r="Q1965" s="1">
        <f t="shared" si="1549"/>
        <v>6.0883512749618897E-3</v>
      </c>
      <c r="R1965" s="1">
        <f t="shared" si="1549"/>
        <v>6.1886867000952297E-5</v>
      </c>
      <c r="S1965" s="1">
        <f t="shared" si="1549"/>
        <v>3.5912050040104999E-3</v>
      </c>
      <c r="T1965" s="1">
        <f t="shared" si="1549"/>
        <v>9.1789536244206197E-5</v>
      </c>
      <c r="U1965" s="1">
        <f t="shared" si="1549"/>
        <v>2.64784418223032E-6</v>
      </c>
      <c r="V1965" s="1">
        <f t="shared" si="1549"/>
        <v>9.0432774330081003E-6</v>
      </c>
      <c r="W1965" s="1">
        <f t="shared" si="1542"/>
        <v>3.2886644634500702E-2</v>
      </c>
    </row>
    <row r="1966" spans="1:23">
      <c r="A1966" s="1" t="s">
        <v>63</v>
      </c>
      <c r="B1966" s="1">
        <v>26</v>
      </c>
      <c r="C1966" s="1" t="s">
        <v>30</v>
      </c>
      <c r="D1966" s="1">
        <f t="shared" ref="D1966:V1966" si="1550">D$1634*D742</f>
        <v>1.2819502267418801E-3</v>
      </c>
      <c r="E1966" s="1">
        <f t="shared" si="1550"/>
        <v>1.7472020933805899E-3</v>
      </c>
      <c r="F1966" s="1">
        <f t="shared" si="1550"/>
        <v>2.1123778096282601E-4</v>
      </c>
      <c r="G1966" s="1">
        <f t="shared" si="1550"/>
        <v>5.0929230612734898E-3</v>
      </c>
      <c r="H1966" s="1">
        <f t="shared" si="1550"/>
        <v>9.1421897988180605E-5</v>
      </c>
      <c r="I1966" s="1">
        <f t="shared" si="1550"/>
        <v>6.2498326802655504E-5</v>
      </c>
      <c r="J1966" s="1">
        <f t="shared" si="1550"/>
        <v>5.3527099010086798E-3</v>
      </c>
      <c r="K1966" s="1">
        <f t="shared" si="1550"/>
        <v>2.8392802490811199E-3</v>
      </c>
      <c r="L1966" s="1">
        <f t="shared" si="1550"/>
        <v>1.0752176449944199E-5</v>
      </c>
      <c r="M1966" s="1">
        <f t="shared" si="1550"/>
        <v>3.1313269451715099E-3</v>
      </c>
      <c r="N1966" s="1">
        <f t="shared" si="1550"/>
        <v>7.1624100282990702E-6</v>
      </c>
      <c r="O1966" s="1">
        <f t="shared" si="1550"/>
        <v>1.0046367336268399E-5</v>
      </c>
      <c r="P1966" s="1">
        <f t="shared" si="1550"/>
        <v>4.8415856130890299E-3</v>
      </c>
      <c r="Q1966" s="1">
        <f t="shared" si="1550"/>
        <v>9.5233812586003504E-3</v>
      </c>
      <c r="R1966" s="1">
        <f t="shared" si="1550"/>
        <v>4.8022435024413697E-5</v>
      </c>
      <c r="S1966" s="1">
        <f t="shared" si="1550"/>
        <v>4.3795182975737796E-3</v>
      </c>
      <c r="T1966" s="1">
        <f t="shared" si="1550"/>
        <v>1.2075699879562101E-4</v>
      </c>
      <c r="U1966" s="1">
        <f t="shared" si="1550"/>
        <v>1.95648517293435E-6</v>
      </c>
      <c r="V1966" s="1">
        <f t="shared" si="1550"/>
        <v>1.2587198282000001E-5</v>
      </c>
      <c r="W1966" s="1">
        <f t="shared" si="1542"/>
        <v>3.8766319722763599E-2</v>
      </c>
    </row>
    <row r="1967" spans="1:23">
      <c r="A1967" s="1" t="s">
        <v>63</v>
      </c>
      <c r="B1967" s="1">
        <v>26</v>
      </c>
      <c r="C1967" s="1" t="s">
        <v>31</v>
      </c>
      <c r="D1967" s="1">
        <f t="shared" ref="D1967:V1967" si="1551">D$1634*D743</f>
        <v>4.3062939123816703E-3</v>
      </c>
      <c r="E1967" s="1">
        <f t="shared" si="1551"/>
        <v>2.7801231462555799E-3</v>
      </c>
      <c r="F1967" s="1">
        <f t="shared" si="1551"/>
        <v>2.1249745580343002E-3</v>
      </c>
      <c r="G1967" s="1">
        <f t="shared" si="1551"/>
        <v>5.5041528736744496E-3</v>
      </c>
      <c r="H1967" s="1">
        <f t="shared" si="1551"/>
        <v>4.3046954217796403E-6</v>
      </c>
      <c r="I1967" s="1">
        <f t="shared" si="1551"/>
        <v>5.8097036182750097E-5</v>
      </c>
      <c r="J1967" s="1">
        <f t="shared" si="1551"/>
        <v>2.0574126660315201E-3</v>
      </c>
      <c r="K1967" s="1">
        <f t="shared" si="1551"/>
        <v>3.11227028921615E-3</v>
      </c>
      <c r="L1967" s="1">
        <f t="shared" si="1551"/>
        <v>1.28332428596109E-5</v>
      </c>
      <c r="M1967" s="1">
        <f t="shared" si="1551"/>
        <v>3.4874865753469898E-3</v>
      </c>
      <c r="N1967" s="1">
        <f t="shared" si="1551"/>
        <v>1.1534270694923199E-5</v>
      </c>
      <c r="O1967" s="1">
        <f t="shared" si="1551"/>
        <v>3.9173605009046597E-5</v>
      </c>
      <c r="P1967" s="1">
        <f t="shared" si="1551"/>
        <v>5.3637006577539597E-3</v>
      </c>
      <c r="Q1967" s="1">
        <f t="shared" si="1551"/>
        <v>1.3348756435307699E-2</v>
      </c>
      <c r="R1967" s="1">
        <f t="shared" si="1551"/>
        <v>1.13720940375819E-4</v>
      </c>
      <c r="S1967" s="1">
        <f t="shared" si="1551"/>
        <v>4.6422893954282101E-3</v>
      </c>
      <c r="T1967" s="1">
        <f t="shared" si="1551"/>
        <v>1.5425618094863701E-4</v>
      </c>
      <c r="U1967" s="1">
        <f t="shared" si="1551"/>
        <v>4.7969367037955101E-6</v>
      </c>
      <c r="V1967" s="1">
        <f t="shared" si="1551"/>
        <v>1.8476510613367198E-5</v>
      </c>
      <c r="W1967" s="1">
        <f t="shared" si="1542"/>
        <v>4.7144653928240299E-2</v>
      </c>
    </row>
    <row r="1968" spans="1:23">
      <c r="A1968" s="1" t="s">
        <v>63</v>
      </c>
      <c r="B1968" s="1">
        <v>26</v>
      </c>
      <c r="C1968" s="1" t="s">
        <v>32</v>
      </c>
      <c r="D1968" s="1">
        <f t="shared" ref="D1968:V1968" si="1552">D$1634*D744</f>
        <v>6.7085895910745401E-3</v>
      </c>
      <c r="E1968" s="1">
        <f t="shared" si="1552"/>
        <v>4.8476382635955001E-3</v>
      </c>
      <c r="F1968" s="1">
        <f t="shared" si="1552"/>
        <v>2.5096598747418302E-3</v>
      </c>
      <c r="G1968" s="1">
        <f t="shared" si="1552"/>
        <v>5.6465016548901698E-3</v>
      </c>
      <c r="H1968" s="1">
        <f t="shared" si="1552"/>
        <v>3.3099849259102402E-6</v>
      </c>
      <c r="I1968" s="1">
        <f t="shared" si="1552"/>
        <v>1.23236137357349E-4</v>
      </c>
      <c r="J1968" s="1">
        <f t="shared" si="1552"/>
        <v>3.6844016726084298E-3</v>
      </c>
      <c r="K1968" s="1">
        <f t="shared" si="1552"/>
        <v>3.1315726152863002E-3</v>
      </c>
      <c r="L1968" s="1">
        <f t="shared" si="1552"/>
        <v>1.04053320483331E-5</v>
      </c>
      <c r="M1968" s="1">
        <f t="shared" si="1552"/>
        <v>3.1490589324490999E-3</v>
      </c>
      <c r="N1968" s="1">
        <f t="shared" si="1552"/>
        <v>2.7812475304693801E-5</v>
      </c>
      <c r="O1968" s="1">
        <f t="shared" si="1552"/>
        <v>6.6999874249790102E-5</v>
      </c>
      <c r="P1968" s="1">
        <f t="shared" si="1552"/>
        <v>6.5257267299128402E-3</v>
      </c>
      <c r="Q1968" s="1">
        <f t="shared" si="1552"/>
        <v>9.3672439149591492E-3</v>
      </c>
      <c r="R1968" s="1">
        <f t="shared" si="1552"/>
        <v>1.2081069961217299E-4</v>
      </c>
      <c r="S1968" s="1">
        <f t="shared" si="1552"/>
        <v>4.2043375656708303E-3</v>
      </c>
      <c r="T1968" s="1">
        <f t="shared" si="1552"/>
        <v>2.0410509656625499E-4</v>
      </c>
      <c r="U1968" s="1">
        <f t="shared" si="1552"/>
        <v>3.1405135055702599E-6</v>
      </c>
      <c r="V1968" s="1">
        <f t="shared" si="1552"/>
        <v>1.21829114723672E-5</v>
      </c>
      <c r="W1968" s="1">
        <f t="shared" si="1542"/>
        <v>5.0346733840231098E-2</v>
      </c>
    </row>
    <row r="1969" spans="1:23">
      <c r="A1969" s="1" t="s">
        <v>63</v>
      </c>
      <c r="B1969" s="1">
        <v>26</v>
      </c>
      <c r="C1969" s="1" t="s">
        <v>33</v>
      </c>
      <c r="D1969" s="1">
        <f t="shared" ref="D1969:V1969" si="1553">D$1634*D745</f>
        <v>8.7008182720165195E-3</v>
      </c>
      <c r="E1969" s="1">
        <f t="shared" si="1553"/>
        <v>6.4961304187350702E-3</v>
      </c>
      <c r="F1969" s="1">
        <f t="shared" si="1553"/>
        <v>2.5096598747418302E-3</v>
      </c>
      <c r="G1969" s="1">
        <f t="shared" si="1553"/>
        <v>5.4567032799358803E-3</v>
      </c>
      <c r="H1969" s="1">
        <f t="shared" si="1553"/>
        <v>4.0156434134612704E-6</v>
      </c>
      <c r="I1969" s="1">
        <f t="shared" si="1553"/>
        <v>7.1300908042466101E-5</v>
      </c>
      <c r="J1969" s="1">
        <f t="shared" si="1553"/>
        <v>1.30669661030229E-2</v>
      </c>
      <c r="K1969" s="1">
        <f t="shared" si="1553"/>
        <v>3.5663345310568998E-3</v>
      </c>
      <c r="L1969" s="1">
        <f t="shared" si="1553"/>
        <v>3.3054271473538299E-4</v>
      </c>
      <c r="M1969" s="1">
        <f t="shared" si="1553"/>
        <v>1.50231954810455E-3</v>
      </c>
      <c r="N1969" s="1">
        <f t="shared" si="1553"/>
        <v>5.8973609843397501E-5</v>
      </c>
      <c r="O1969" s="1">
        <f t="shared" si="1553"/>
        <v>9.3886555178508406E-5</v>
      </c>
      <c r="P1969" s="1">
        <f t="shared" si="1553"/>
        <v>7.3440389198073004E-3</v>
      </c>
      <c r="Q1969" s="1">
        <f t="shared" si="1553"/>
        <v>8.4304173630902392E-3</v>
      </c>
      <c r="R1969" s="1">
        <f t="shared" si="1553"/>
        <v>1.86509199339228E-4</v>
      </c>
      <c r="S1969" s="1">
        <f t="shared" si="1553"/>
        <v>3.85397610186493E-3</v>
      </c>
      <c r="T1969" s="1">
        <f t="shared" si="1553"/>
        <v>2.6014440039782597E-4</v>
      </c>
      <c r="U1969" s="1">
        <f t="shared" si="1553"/>
        <v>1.4167791076129801E-5</v>
      </c>
      <c r="V1969" s="1">
        <f t="shared" si="1553"/>
        <v>1.8152553179155899E-5</v>
      </c>
      <c r="W1969" s="1">
        <f t="shared" si="1542"/>
        <v>6.1965057787581698E-2</v>
      </c>
    </row>
    <row r="1970" spans="1:23">
      <c r="A1970" s="1" t="s">
        <v>63</v>
      </c>
      <c r="B1970" s="1">
        <v>26</v>
      </c>
      <c r="C1970" s="1" t="s">
        <v>34</v>
      </c>
      <c r="D1970" s="1">
        <f t="shared" ref="D1970:V1970" si="1554">D$1634*D746</f>
        <v>9.2719079156917805E-3</v>
      </c>
      <c r="E1970" s="1">
        <f t="shared" si="1554"/>
        <v>7.6645377112102902E-3</v>
      </c>
      <c r="F1970" s="1">
        <f t="shared" si="1554"/>
        <v>2.5096598747418302E-3</v>
      </c>
      <c r="G1970" s="1">
        <f t="shared" si="1554"/>
        <v>6.2791629047378103E-3</v>
      </c>
      <c r="H1970" s="1">
        <f t="shared" si="1554"/>
        <v>3.3331198054388101E-6</v>
      </c>
      <c r="I1970" s="1">
        <f t="shared" si="1554"/>
        <v>1.4260181608493201E-4</v>
      </c>
      <c r="J1970" s="1">
        <f t="shared" si="1554"/>
        <v>3.88510533805244E-2</v>
      </c>
      <c r="K1970" s="1">
        <f t="shared" si="1554"/>
        <v>3.6444629937217999E-3</v>
      </c>
      <c r="L1970" s="1">
        <f t="shared" si="1554"/>
        <v>3.1770947187577202E-4</v>
      </c>
      <c r="M1970" s="1">
        <f t="shared" si="1554"/>
        <v>5.1505411642748201E-3</v>
      </c>
      <c r="N1970" s="1">
        <f t="shared" si="1554"/>
        <v>8.3623462538193004E-5</v>
      </c>
      <c r="O1970" s="1">
        <f t="shared" si="1554"/>
        <v>1.54237035220121E-4</v>
      </c>
      <c r="P1970" s="1">
        <f t="shared" si="1554"/>
        <v>7.8977369453756708E-3</v>
      </c>
      <c r="Q1970" s="1">
        <f t="shared" si="1554"/>
        <v>7.5716593819067203E-3</v>
      </c>
      <c r="R1970" s="1">
        <f t="shared" si="1554"/>
        <v>2.4527549471470701E-4</v>
      </c>
      <c r="S1970" s="1">
        <f t="shared" si="1554"/>
        <v>4.2919279316223002E-3</v>
      </c>
      <c r="T1970" s="1">
        <f t="shared" si="1554"/>
        <v>3.01492639377146E-4</v>
      </c>
      <c r="U1970" s="1">
        <f t="shared" si="1554"/>
        <v>7.9820540164171301E-6</v>
      </c>
      <c r="V1970" s="1">
        <f t="shared" si="1554"/>
        <v>2.3754489998452E-5</v>
      </c>
      <c r="W1970" s="1">
        <f t="shared" si="1542"/>
        <v>9.4412659787438694E-2</v>
      </c>
    </row>
    <row r="1971" spans="1:23">
      <c r="A1971" s="1" t="s">
        <v>63</v>
      </c>
      <c r="B1971" s="1">
        <v>26</v>
      </c>
      <c r="C1971" s="1" t="s">
        <v>35</v>
      </c>
      <c r="D1971" s="1">
        <f t="shared" ref="D1971:V1971" si="1555">D$1634*D747</f>
        <v>9.6319400519657601E-3</v>
      </c>
      <c r="E1971" s="1">
        <f t="shared" si="1555"/>
        <v>8.0239153933859692E-3</v>
      </c>
      <c r="F1971" s="1">
        <f t="shared" si="1555"/>
        <v>2.5096598747418302E-3</v>
      </c>
      <c r="G1971" s="1">
        <f t="shared" si="1555"/>
        <v>6.2791629047378103E-3</v>
      </c>
      <c r="H1971" s="1">
        <f t="shared" si="1555"/>
        <v>3.04665818903677E-6</v>
      </c>
      <c r="I1971" s="1">
        <f t="shared" si="1555"/>
        <v>1.0827174924967099E-4</v>
      </c>
      <c r="J1971" s="1">
        <f t="shared" si="1555"/>
        <v>5.5682354570903501E-2</v>
      </c>
      <c r="K1971" s="1">
        <f t="shared" si="1555"/>
        <v>3.3273533511407102E-3</v>
      </c>
      <c r="L1971" s="1">
        <f t="shared" si="1555"/>
        <v>3.2499320430960502E-4</v>
      </c>
      <c r="M1971" s="1">
        <f t="shared" si="1555"/>
        <v>7.6313991524130697E-3</v>
      </c>
      <c r="N1971" s="1">
        <f t="shared" si="1555"/>
        <v>1.4706195136027E-4</v>
      </c>
      <c r="O1971" s="1">
        <f t="shared" si="1555"/>
        <v>1.53658827028105E-4</v>
      </c>
      <c r="P1971" s="1">
        <f t="shared" si="1555"/>
        <v>8.3740424411626307E-3</v>
      </c>
      <c r="Q1971" s="1">
        <f t="shared" si="1555"/>
        <v>7.1813152161885104E-3</v>
      </c>
      <c r="R1971" s="1">
        <f t="shared" si="1555"/>
        <v>1.17029490527814E-4</v>
      </c>
      <c r="S1971" s="1">
        <f t="shared" si="1555"/>
        <v>2.8028917104472202E-3</v>
      </c>
      <c r="T1971" s="1">
        <f t="shared" si="1555"/>
        <v>3.5859823017379898E-4</v>
      </c>
      <c r="U1971" s="1">
        <f t="shared" si="1555"/>
        <v>1.4814546278374399E-5</v>
      </c>
      <c r="V1971" s="1">
        <f t="shared" si="1555"/>
        <v>3.3734566344825697E-5</v>
      </c>
      <c r="W1971" s="1">
        <f t="shared" si="1542"/>
        <v>0.11270524389054799</v>
      </c>
    </row>
    <row r="1972" spans="1:23">
      <c r="A1972" s="1" t="s">
        <v>63</v>
      </c>
      <c r="B1972" s="1">
        <v>26</v>
      </c>
      <c r="C1972" s="1" t="s">
        <v>36</v>
      </c>
      <c r="D1972" s="1">
        <f t="shared" ref="D1972:V1972" si="1556">D$1634*D748</f>
        <v>1.14413849032791E-2</v>
      </c>
      <c r="E1972" s="1">
        <f t="shared" si="1556"/>
        <v>9.9028478745528895E-3</v>
      </c>
      <c r="F1972" s="1">
        <f t="shared" si="1556"/>
        <v>2.09299819669589E-3</v>
      </c>
      <c r="G1972" s="1">
        <f t="shared" si="1556"/>
        <v>7.1965217170168903E-3</v>
      </c>
      <c r="H1972" s="1">
        <f t="shared" si="1556"/>
        <v>3.3027496933163599E-6</v>
      </c>
      <c r="I1972" s="1">
        <f t="shared" si="1556"/>
        <v>8.3624521778201006E-5</v>
      </c>
      <c r="J1972" s="1">
        <f t="shared" si="1556"/>
        <v>5.6513374728389496E-3</v>
      </c>
      <c r="K1972" s="1">
        <f t="shared" si="1556"/>
        <v>3.5902326490485198E-3</v>
      </c>
      <c r="L1972" s="1">
        <f t="shared" si="1556"/>
        <v>3.3123640353860498E-4</v>
      </c>
      <c r="M1972" s="1">
        <f t="shared" si="1556"/>
        <v>8.7494660387411605E-3</v>
      </c>
      <c r="N1972" s="1">
        <f t="shared" si="1556"/>
        <v>1.6817710819694401E-4</v>
      </c>
      <c r="O1972" s="1">
        <f t="shared" si="1556"/>
        <v>1.7881088338077701E-4</v>
      </c>
      <c r="P1972" s="1">
        <f t="shared" si="1556"/>
        <v>8.8725413829898493E-3</v>
      </c>
      <c r="Q1972" s="1">
        <f t="shared" si="1556"/>
        <v>7.4155221551176096E-3</v>
      </c>
      <c r="R1972" s="1">
        <f t="shared" si="1556"/>
        <v>2.3834326373960599E-4</v>
      </c>
      <c r="S1972" s="1">
        <f t="shared" si="1556"/>
        <v>2.62771097854427E-3</v>
      </c>
      <c r="T1972" s="1">
        <f t="shared" si="1556"/>
        <v>4.07084668002701E-4</v>
      </c>
      <c r="U1972" s="1">
        <f t="shared" si="1556"/>
        <v>4.6925232463798403E-5</v>
      </c>
      <c r="V1972" s="1">
        <f t="shared" si="1556"/>
        <v>4.6790918349944299E-5</v>
      </c>
      <c r="W1972" s="1">
        <f t="shared" si="1542"/>
        <v>6.9044859117968996E-2</v>
      </c>
    </row>
    <row r="1973" spans="1:23">
      <c r="A1973" s="1" t="s">
        <v>63</v>
      </c>
      <c r="B1973" s="1">
        <v>26</v>
      </c>
      <c r="C1973" s="1" t="s">
        <v>37</v>
      </c>
      <c r="D1973" s="1">
        <f t="shared" ref="D1973:V1973" si="1557">D$1634*D749</f>
        <v>1.3094808067550499E-2</v>
      </c>
      <c r="E1973" s="1">
        <f t="shared" si="1557"/>
        <v>1.1457015189729801E-2</v>
      </c>
      <c r="F1973" s="1">
        <f t="shared" si="1557"/>
        <v>1.77336055079586E-3</v>
      </c>
      <c r="G1973" s="1">
        <f t="shared" si="1557"/>
        <v>6.8169249671082999E-3</v>
      </c>
      <c r="H1973" s="1">
        <f t="shared" si="1557"/>
        <v>3.6812148846775901E-6</v>
      </c>
      <c r="I1973" s="1">
        <f t="shared" si="1557"/>
        <v>8.4504779902181996E-5</v>
      </c>
      <c r="J1973" s="1">
        <f t="shared" si="1557"/>
        <v>5.4661324470151604E-3</v>
      </c>
      <c r="K1973" s="1">
        <f t="shared" si="1557"/>
        <v>3.54795136337104E-3</v>
      </c>
      <c r="L1973" s="1">
        <f t="shared" si="1557"/>
        <v>3.3123640353860498E-4</v>
      </c>
      <c r="M1973" s="1">
        <f t="shared" si="1557"/>
        <v>8.3374883591299208E-3</v>
      </c>
      <c r="N1973" s="1">
        <f t="shared" si="1557"/>
        <v>1.8659473398399901E-4</v>
      </c>
      <c r="O1973" s="1">
        <f t="shared" si="1557"/>
        <v>2.1429841116572601E-4</v>
      </c>
      <c r="P1973" s="1">
        <f t="shared" si="1557"/>
        <v>9.3835597046346506E-3</v>
      </c>
      <c r="Q1973" s="1">
        <f t="shared" si="1557"/>
        <v>6.1664197593376902E-3</v>
      </c>
      <c r="R1973" s="1">
        <f t="shared" si="1557"/>
        <v>2.7379210186112102E-4</v>
      </c>
      <c r="S1973" s="1">
        <f t="shared" si="1557"/>
        <v>2.36493988068984E-3</v>
      </c>
      <c r="T1973" s="1">
        <f t="shared" si="1557"/>
        <v>4.2124258937241101E-4</v>
      </c>
      <c r="U1973" s="1">
        <f t="shared" si="1557"/>
        <v>3.1234829610597497E-5</v>
      </c>
      <c r="V1973" s="1">
        <f t="shared" si="1557"/>
        <v>3.6764454617763901E-5</v>
      </c>
      <c r="W1973" s="1">
        <f t="shared" si="1542"/>
        <v>6.99919498082998E-2</v>
      </c>
    </row>
    <row r="1974" spans="1:23">
      <c r="A1974" s="1" t="s">
        <v>63</v>
      </c>
      <c r="B1974" s="1">
        <v>26</v>
      </c>
      <c r="C1974" s="1" t="s">
        <v>38</v>
      </c>
      <c r="D1974" s="1">
        <f t="shared" ref="D1974:V1974" si="1558">D$1634*D750</f>
        <v>1.44513614864212E-2</v>
      </c>
      <c r="E1974" s="1">
        <f t="shared" si="1558"/>
        <v>1.29287826136895E-2</v>
      </c>
      <c r="F1974" s="1">
        <f t="shared" si="1558"/>
        <v>3.05228903684818E-3</v>
      </c>
      <c r="G1974" s="1">
        <f t="shared" si="1558"/>
        <v>6.9497838295763097E-3</v>
      </c>
      <c r="H1974" s="1">
        <f t="shared" si="1558"/>
        <v>4.7170143557714797E-6</v>
      </c>
      <c r="I1974" s="1">
        <f t="shared" si="1558"/>
        <v>7.1300908042466101E-5</v>
      </c>
      <c r="J1974" s="1">
        <f t="shared" si="1558"/>
        <v>5.5378143551854898E-3</v>
      </c>
      <c r="K1974" s="1">
        <f t="shared" si="1558"/>
        <v>3.8411628879605102E-3</v>
      </c>
      <c r="L1974" s="1">
        <f t="shared" si="1558"/>
        <v>3.3123640353860498E-4</v>
      </c>
      <c r="M1974" s="1">
        <f t="shared" si="1558"/>
        <v>5.0367247548606898E-3</v>
      </c>
      <c r="N1974" s="1">
        <f t="shared" si="1558"/>
        <v>1.6334015597004099E-4</v>
      </c>
      <c r="O1974" s="1">
        <f t="shared" si="1558"/>
        <v>2.3966729559040301E-4</v>
      </c>
      <c r="P1974" s="1">
        <f t="shared" si="1558"/>
        <v>9.9002686534692599E-3</v>
      </c>
      <c r="Q1974" s="1">
        <f t="shared" si="1558"/>
        <v>9.6243699349131597E-3</v>
      </c>
      <c r="R1974" s="1">
        <f t="shared" si="1558"/>
        <v>5.1228026318216697E-4</v>
      </c>
      <c r="S1974" s="1">
        <f t="shared" si="1558"/>
        <v>2.0210070242025801E-3</v>
      </c>
      <c r="T1974" s="1">
        <f t="shared" si="1558"/>
        <v>4.8456818746538002E-4</v>
      </c>
      <c r="U1974" s="1">
        <f t="shared" si="1558"/>
        <v>2.0073740618883901E-5</v>
      </c>
      <c r="V1974" s="1">
        <f t="shared" si="1558"/>
        <v>7.3447825593670593E-5</v>
      </c>
      <c r="W1974" s="1">
        <f t="shared" si="1542"/>
        <v>7.5244196371484301E-2</v>
      </c>
    </row>
    <row r="1975" spans="1:23">
      <c r="A1975" s="1" t="s">
        <v>64</v>
      </c>
      <c r="B1975" s="1">
        <v>27</v>
      </c>
      <c r="C1975" s="1" t="s">
        <v>25</v>
      </c>
      <c r="D1975" s="1">
        <f t="shared" ref="D1975:V1975" si="1559">D$1634*D751</f>
        <v>1.47851830985142E-3</v>
      </c>
      <c r="E1975" s="1">
        <f t="shared" si="1559"/>
        <v>2.0557024698038299E-3</v>
      </c>
      <c r="F1975" s="1">
        <f t="shared" si="1559"/>
        <v>3.9503403001341702E-3</v>
      </c>
      <c r="G1975" s="1">
        <f t="shared" si="1559"/>
        <v>4.1913807802406002E-3</v>
      </c>
      <c r="H1975" s="1">
        <f t="shared" si="1559"/>
        <v>6.7749288827323201E-4</v>
      </c>
      <c r="I1975" s="1">
        <f t="shared" si="1559"/>
        <v>7.8695076283907003E-4</v>
      </c>
      <c r="J1975" s="1">
        <f t="shared" si="1559"/>
        <v>1.4586333291426001E-3</v>
      </c>
      <c r="K1975" s="1">
        <f t="shared" si="1559"/>
        <v>2.3714286314759801E-3</v>
      </c>
      <c r="L1975" s="1">
        <f t="shared" si="1559"/>
        <v>1.36448587593809E-3</v>
      </c>
      <c r="M1975" s="1">
        <f t="shared" si="1559"/>
        <v>4.9409976278641599E-3</v>
      </c>
      <c r="N1975" s="1">
        <f t="shared" si="1559"/>
        <v>1.0735243394363601E-3</v>
      </c>
      <c r="O1975" s="1">
        <f t="shared" si="1559"/>
        <v>2.3169525014298999E-3</v>
      </c>
      <c r="P1975" s="1">
        <f t="shared" si="1559"/>
        <v>7.0393058337930598E-4</v>
      </c>
      <c r="Q1975" s="1">
        <f t="shared" si="1559"/>
        <v>2.3374135364695299E-4</v>
      </c>
      <c r="R1975" s="1">
        <f t="shared" si="1559"/>
        <v>3.8857562741041301E-4</v>
      </c>
      <c r="S1975" s="1">
        <f t="shared" si="1559"/>
        <v>2.7153013444957399E-3</v>
      </c>
      <c r="T1975" s="1">
        <f t="shared" si="1559"/>
        <v>3.0940093436817601E-3</v>
      </c>
      <c r="U1975" s="1">
        <f t="shared" si="1559"/>
        <v>1.95675076833088E-3</v>
      </c>
      <c r="V1975" s="1">
        <f t="shared" si="1559"/>
        <v>1.39429167738545E-4</v>
      </c>
      <c r="W1975" s="1">
        <f t="shared" si="1542"/>
        <v>3.5898146005112999E-2</v>
      </c>
    </row>
    <row r="1976" spans="1:23">
      <c r="A1976" s="1" t="s">
        <v>64</v>
      </c>
      <c r="B1976" s="1">
        <v>27</v>
      </c>
      <c r="C1976" s="1" t="s">
        <v>27</v>
      </c>
      <c r="D1976" s="1">
        <f t="shared" ref="D1976:V1976" si="1560">D$1634*D752</f>
        <v>2.3666624667861998E-3</v>
      </c>
      <c r="E1976" s="1">
        <f t="shared" si="1560"/>
        <v>2.7021622276642899E-3</v>
      </c>
      <c r="F1976" s="1">
        <f t="shared" si="1560"/>
        <v>4.5488215067116004E-3</v>
      </c>
      <c r="G1976" s="1">
        <f t="shared" si="1560"/>
        <v>4.2230138427329896E-3</v>
      </c>
      <c r="H1976" s="1">
        <f t="shared" si="1560"/>
        <v>1.0536332475514899E-3</v>
      </c>
      <c r="I1976" s="1">
        <f t="shared" si="1560"/>
        <v>9.5684058076741499E-4</v>
      </c>
      <c r="J1976" s="1">
        <f t="shared" si="1560"/>
        <v>1.90027069162005E-3</v>
      </c>
      <c r="K1976" s="1">
        <f t="shared" si="1560"/>
        <v>3.2317608791742401E-3</v>
      </c>
      <c r="L1976" s="1">
        <f t="shared" si="1560"/>
        <v>1.7147987215652999E-3</v>
      </c>
      <c r="M1976" s="1">
        <f t="shared" si="1560"/>
        <v>4.7086079123303797E-3</v>
      </c>
      <c r="N1976" s="1">
        <f t="shared" si="1560"/>
        <v>1.37546178036959E-3</v>
      </c>
      <c r="O1976" s="1">
        <f t="shared" si="1560"/>
        <v>3.1395259305958801E-3</v>
      </c>
      <c r="P1976" s="1">
        <f t="shared" si="1560"/>
        <v>2.33372621054045E-3</v>
      </c>
      <c r="Q1976" s="1">
        <f t="shared" si="1560"/>
        <v>7.6051865163474905E-4</v>
      </c>
      <c r="R1976" s="1">
        <f t="shared" si="1560"/>
        <v>5.8100910428606801E-4</v>
      </c>
      <c r="S1976" s="1">
        <f t="shared" si="1560"/>
        <v>3.1532531742531201E-3</v>
      </c>
      <c r="T1976" s="1">
        <f t="shared" si="1560"/>
        <v>3.6389708400861301E-3</v>
      </c>
      <c r="U1976" s="1">
        <f t="shared" si="1560"/>
        <v>2.4149575683863299E-3</v>
      </c>
      <c r="V1976" s="1">
        <f t="shared" si="1560"/>
        <v>1.8255095701114101E-4</v>
      </c>
      <c r="W1976" s="1">
        <f t="shared" si="1542"/>
        <v>4.4986546294067398E-2</v>
      </c>
    </row>
    <row r="1977" spans="1:23">
      <c r="A1977" s="1" t="s">
        <v>64</v>
      </c>
      <c r="B1977" s="1">
        <v>27</v>
      </c>
      <c r="C1977" s="1" t="s">
        <v>28</v>
      </c>
      <c r="D1977" s="1">
        <f t="shared" ref="D1977:V1977" si="1561">D$1634*D753</f>
        <v>3.0278895819696701E-3</v>
      </c>
      <c r="E1977" s="1">
        <f t="shared" si="1561"/>
        <v>3.3170694236289498E-3</v>
      </c>
      <c r="F1977" s="1">
        <f t="shared" si="1561"/>
        <v>4.5851195217339298E-3</v>
      </c>
      <c r="G1977" s="1">
        <f t="shared" si="1561"/>
        <v>4.3495460927025099E-3</v>
      </c>
      <c r="H1977" s="1">
        <f t="shared" si="1561"/>
        <v>3.6770595387483699E-4</v>
      </c>
      <c r="I1977" s="1">
        <f t="shared" si="1561"/>
        <v>1.12849091494372E-3</v>
      </c>
      <c r="J1977" s="1">
        <f t="shared" si="1561"/>
        <v>3.0032409423129298E-3</v>
      </c>
      <c r="K1977" s="1">
        <f t="shared" si="1561"/>
        <v>3.7942858103615701E-3</v>
      </c>
      <c r="L1977" s="1">
        <f t="shared" si="1561"/>
        <v>1.23129762571942E-3</v>
      </c>
      <c r="M1977" s="1">
        <f t="shared" si="1561"/>
        <v>4.6422796524982299E-3</v>
      </c>
      <c r="N1977" s="1">
        <f t="shared" si="1561"/>
        <v>1.9268743342365599E-3</v>
      </c>
      <c r="O1977" s="1">
        <f t="shared" si="1561"/>
        <v>4.1281896629183001E-3</v>
      </c>
      <c r="P1977" s="1">
        <f t="shared" si="1561"/>
        <v>3.76008191566594E-3</v>
      </c>
      <c r="Q1977" s="1">
        <f t="shared" si="1561"/>
        <v>1.7945629587715901E-3</v>
      </c>
      <c r="R1977" s="1">
        <f t="shared" si="1561"/>
        <v>8.6838719040200599E-4</v>
      </c>
      <c r="S1977" s="1">
        <f t="shared" si="1561"/>
        <v>3.5912050040104999E-3</v>
      </c>
      <c r="T1977" s="1">
        <f t="shared" si="1561"/>
        <v>4.1171116866786503E-3</v>
      </c>
      <c r="U1977" s="1">
        <f t="shared" si="1561"/>
        <v>2.83810577609942E-3</v>
      </c>
      <c r="V1977" s="1">
        <f t="shared" si="1561"/>
        <v>3.5102428526297803E-4</v>
      </c>
      <c r="W1977" s="1">
        <f t="shared" si="1542"/>
        <v>5.28224683337917E-2</v>
      </c>
    </row>
    <row r="1978" spans="1:23">
      <c r="A1978" s="1" t="s">
        <v>64</v>
      </c>
      <c r="B1978" s="1">
        <v>27</v>
      </c>
      <c r="C1978" s="1" t="s">
        <v>29</v>
      </c>
      <c r="D1978" s="1">
        <f t="shared" ref="D1978:V1978" si="1562">D$1634*D754</f>
        <v>3.6365636202187199E-3</v>
      </c>
      <c r="E1978" s="1">
        <f t="shared" si="1562"/>
        <v>3.7250637196529798E-3</v>
      </c>
      <c r="F1978" s="1">
        <f t="shared" si="1562"/>
        <v>4.7538868809554697E-3</v>
      </c>
      <c r="G1978" s="1">
        <f t="shared" si="1562"/>
        <v>4.4286287489334704E-3</v>
      </c>
      <c r="H1978" s="1">
        <f t="shared" si="1562"/>
        <v>4.45097217357882E-4</v>
      </c>
      <c r="I1978" s="1">
        <f t="shared" si="1562"/>
        <v>1.7446716017304701E-3</v>
      </c>
      <c r="J1978" s="1">
        <f t="shared" si="1562"/>
        <v>4.0088830510945301E-3</v>
      </c>
      <c r="K1978" s="1">
        <f t="shared" si="1562"/>
        <v>3.9992581300589101E-3</v>
      </c>
      <c r="L1978" s="1">
        <f t="shared" si="1562"/>
        <v>1.74081205168613E-3</v>
      </c>
      <c r="M1978" s="1">
        <f t="shared" si="1562"/>
        <v>5.1687806901462097E-3</v>
      </c>
      <c r="N1978" s="1">
        <f t="shared" si="1562"/>
        <v>2.1114226653553298E-3</v>
      </c>
      <c r="O1978" s="1">
        <f t="shared" si="1562"/>
        <v>4.0521552856682703E-3</v>
      </c>
      <c r="P1978" s="1">
        <f t="shared" si="1562"/>
        <v>4.6239191230788602E-3</v>
      </c>
      <c r="Q1978" s="1">
        <f t="shared" si="1562"/>
        <v>3.82435357904699E-3</v>
      </c>
      <c r="R1978" s="1">
        <f t="shared" si="1562"/>
        <v>1.29755431862112E-3</v>
      </c>
      <c r="S1978" s="1">
        <f t="shared" si="1562"/>
        <v>4.0291568337678801E-3</v>
      </c>
      <c r="T1978" s="1">
        <f t="shared" si="1562"/>
        <v>4.5299128375774897E-3</v>
      </c>
      <c r="U1978" s="1">
        <f t="shared" si="1562"/>
        <v>3.2546769497182001E-3</v>
      </c>
      <c r="V1978" s="1">
        <f t="shared" si="1562"/>
        <v>5.09803027014423E-4</v>
      </c>
      <c r="W1978" s="1">
        <f t="shared" si="1542"/>
        <v>6.1884600331683297E-2</v>
      </c>
    </row>
    <row r="1979" spans="1:23">
      <c r="A1979" s="1" t="s">
        <v>64</v>
      </c>
      <c r="B1979" s="1">
        <v>27</v>
      </c>
      <c r="C1979" s="1" t="s">
        <v>30</v>
      </c>
      <c r="D1979" s="1">
        <f t="shared" ref="D1979:V1979" si="1563">D$1634*D755</f>
        <v>5.9043627249336103E-3</v>
      </c>
      <c r="E1979" s="1">
        <f t="shared" si="1563"/>
        <v>4.9932477496520402E-3</v>
      </c>
      <c r="F1979" s="1">
        <f t="shared" si="1563"/>
        <v>4.7242457629754096E-3</v>
      </c>
      <c r="G1979" s="1">
        <f t="shared" si="1563"/>
        <v>4.4760783426720397E-3</v>
      </c>
      <c r="H1979" s="1">
        <f t="shared" si="1563"/>
        <v>1.0784398231046799E-3</v>
      </c>
      <c r="I1979" s="1">
        <f t="shared" si="1563"/>
        <v>2.8265088361031899E-3</v>
      </c>
      <c r="J1979" s="1">
        <f t="shared" si="1563"/>
        <v>6.2938405579092199E-3</v>
      </c>
      <c r="K1979" s="1">
        <f t="shared" si="1563"/>
        <v>3.8604652140306599E-3</v>
      </c>
      <c r="L1979" s="1">
        <f t="shared" si="1563"/>
        <v>2.3852489498795699E-3</v>
      </c>
      <c r="M1979" s="1">
        <f t="shared" si="1563"/>
        <v>5.0875788189661498E-3</v>
      </c>
      <c r="N1979" s="1">
        <f t="shared" si="1563"/>
        <v>3.09090549130324E-3</v>
      </c>
      <c r="O1979" s="1">
        <f t="shared" si="1563"/>
        <v>5.4014763777603201E-3</v>
      </c>
      <c r="P1979" s="1">
        <f t="shared" si="1563"/>
        <v>5.6877818762135499E-3</v>
      </c>
      <c r="Q1979" s="1">
        <f t="shared" si="1563"/>
        <v>6.2444886899339497E-3</v>
      </c>
      <c r="R1979" s="1">
        <f t="shared" si="1563"/>
        <v>1.45652272496284E-3</v>
      </c>
      <c r="S1979" s="1">
        <f t="shared" si="1563"/>
        <v>3.85397610186493E-3</v>
      </c>
      <c r="T1979" s="1">
        <f t="shared" si="1563"/>
        <v>4.6671972843318997E-3</v>
      </c>
      <c r="U1979" s="1">
        <f t="shared" si="1563"/>
        <v>3.4957057857948402E-3</v>
      </c>
      <c r="V1979" s="1">
        <f t="shared" si="1563"/>
        <v>7.5828516745245201E-4</v>
      </c>
      <c r="W1979" s="1">
        <f t="shared" si="1542"/>
        <v>7.6286356279844605E-2</v>
      </c>
    </row>
    <row r="1980" spans="1:23">
      <c r="A1980" s="1" t="s">
        <v>64</v>
      </c>
      <c r="B1980" s="1">
        <v>27</v>
      </c>
      <c r="C1980" s="1" t="s">
        <v>31</v>
      </c>
      <c r="D1980" s="1">
        <f t="shared" ref="D1980:V1980" si="1564">D$1634*D756</f>
        <v>8.4909073515384691E-3</v>
      </c>
      <c r="E1980" s="1">
        <f t="shared" si="1564"/>
        <v>6.0029972283516097E-3</v>
      </c>
      <c r="F1980" s="1">
        <f t="shared" si="1564"/>
        <v>4.7300596468551198E-3</v>
      </c>
      <c r="G1980" s="1">
        <f t="shared" si="1564"/>
        <v>4.58679406139538E-3</v>
      </c>
      <c r="H1980" s="1">
        <f t="shared" si="1564"/>
        <v>1.6616392299647E-3</v>
      </c>
      <c r="I1980" s="1">
        <f t="shared" si="1564"/>
        <v>3.75782193127516E-3</v>
      </c>
      <c r="J1980" s="1">
        <f t="shared" si="1564"/>
        <v>3.2100560321965199E-3</v>
      </c>
      <c r="K1980" s="1">
        <f t="shared" si="1564"/>
        <v>4.4101219278378902E-3</v>
      </c>
      <c r="L1980" s="1">
        <f t="shared" si="1564"/>
        <v>2.9544206129233901E-3</v>
      </c>
      <c r="M1980" s="1">
        <f t="shared" si="1564"/>
        <v>5.8650168699093796E-3</v>
      </c>
      <c r="N1980" s="1">
        <f t="shared" si="1564"/>
        <v>4.4959470949065897E-3</v>
      </c>
      <c r="O1980" s="1">
        <f t="shared" si="1564"/>
        <v>5.01891938271809E-3</v>
      </c>
      <c r="P1980" s="1">
        <f t="shared" si="1564"/>
        <v>6.06478592753836E-3</v>
      </c>
      <c r="Q1980" s="1">
        <f t="shared" si="1564"/>
        <v>9.21110636339759E-3</v>
      </c>
      <c r="R1980" s="1">
        <f t="shared" si="1564"/>
        <v>1.64889176490705E-3</v>
      </c>
      <c r="S1980" s="1">
        <f t="shared" si="1564"/>
        <v>3.5912050040104999E-3</v>
      </c>
      <c r="T1980" s="1">
        <f t="shared" si="1564"/>
        <v>4.9783753636418798E-3</v>
      </c>
      <c r="U1980" s="1">
        <f t="shared" si="1564"/>
        <v>3.7357290087670402E-3</v>
      </c>
      <c r="V1980" s="1">
        <f t="shared" si="1564"/>
        <v>1.38246289400472E-3</v>
      </c>
      <c r="W1980" s="1">
        <f t="shared" si="1542"/>
        <v>8.5797257696139495E-2</v>
      </c>
    </row>
    <row r="1981" spans="1:23">
      <c r="A1981" s="1" t="s">
        <v>64</v>
      </c>
      <c r="B1981" s="1">
        <v>27</v>
      </c>
      <c r="C1981" s="1" t="s">
        <v>32</v>
      </c>
      <c r="D1981" s="1">
        <f t="shared" ref="D1981:V1981" si="1565">D$1634*D757</f>
        <v>7.9799220431849994E-3</v>
      </c>
      <c r="E1981" s="1">
        <f t="shared" si="1565"/>
        <v>6.8743053884614399E-3</v>
      </c>
      <c r="F1981" s="1">
        <f t="shared" si="1565"/>
        <v>4.7300596468551198E-3</v>
      </c>
      <c r="G1981" s="1">
        <f t="shared" si="1565"/>
        <v>4.7291428426111002E-3</v>
      </c>
      <c r="H1981" s="1">
        <f t="shared" si="1565"/>
        <v>1.4294758010832201E-3</v>
      </c>
      <c r="I1981" s="1">
        <f t="shared" si="1565"/>
        <v>3.4541328785016902E-3</v>
      </c>
      <c r="J1981" s="1">
        <f t="shared" si="1565"/>
        <v>7.9026242540869603E-3</v>
      </c>
      <c r="K1981" s="1">
        <f t="shared" si="1565"/>
        <v>5.3311186288994899E-3</v>
      </c>
      <c r="L1981" s="1">
        <f t="shared" si="1565"/>
        <v>3.97795844207776E-3</v>
      </c>
      <c r="M1981" s="1">
        <f t="shared" si="1565"/>
        <v>6.1910619498606904E-3</v>
      </c>
      <c r="N1981" s="1">
        <f t="shared" si="1565"/>
        <v>3.20289953901847E-3</v>
      </c>
      <c r="O1981" s="1">
        <f t="shared" si="1565"/>
        <v>7.1383415105507201E-3</v>
      </c>
      <c r="P1981" s="1">
        <f t="shared" si="1565"/>
        <v>7.1312094629084602E-3</v>
      </c>
      <c r="Q1981" s="1">
        <f t="shared" si="1565"/>
        <v>8.2742796608805003E-3</v>
      </c>
      <c r="R1981" s="1">
        <f t="shared" si="1565"/>
        <v>1.9107403445549199E-3</v>
      </c>
      <c r="S1981" s="1">
        <f t="shared" si="1565"/>
        <v>3.5036146380590201E-3</v>
      </c>
      <c r="T1981" s="1">
        <f t="shared" si="1565"/>
        <v>5.6841092391148396E-3</v>
      </c>
      <c r="U1981" s="1">
        <f t="shared" si="1565"/>
        <v>3.97797025741717E-3</v>
      </c>
      <c r="V1981" s="1">
        <f t="shared" si="1565"/>
        <v>1.7161892099604001E-3</v>
      </c>
      <c r="W1981" s="1">
        <f t="shared" si="1542"/>
        <v>9.5139155738086997E-2</v>
      </c>
    </row>
    <row r="1982" spans="1:23">
      <c r="A1982" s="1" t="s">
        <v>64</v>
      </c>
      <c r="B1982" s="1">
        <v>27</v>
      </c>
      <c r="C1982" s="1" t="s">
        <v>33</v>
      </c>
      <c r="D1982" s="1">
        <f t="shared" ref="D1982:V1982" si="1566">D$1634*D758</f>
        <v>9.0932383248159294E-3</v>
      </c>
      <c r="E1982" s="1">
        <f t="shared" si="1566"/>
        <v>8.2365679145945999E-3</v>
      </c>
      <c r="F1982" s="1">
        <f t="shared" si="1566"/>
        <v>4.7242457629754096E-3</v>
      </c>
      <c r="G1982" s="1">
        <f t="shared" si="1566"/>
        <v>4.2862799677177502E-3</v>
      </c>
      <c r="H1982" s="1">
        <f t="shared" si="1566"/>
        <v>1.41725593985146E-3</v>
      </c>
      <c r="I1982" s="1">
        <f t="shared" si="1566"/>
        <v>4.6275169577684504E-3</v>
      </c>
      <c r="J1982" s="1">
        <f t="shared" si="1566"/>
        <v>2.5332514764732899E-2</v>
      </c>
      <c r="K1982" s="1">
        <f t="shared" si="1566"/>
        <v>6.3688484447663E-3</v>
      </c>
      <c r="L1982" s="1">
        <f t="shared" si="1566"/>
        <v>7.1637242708757496E-3</v>
      </c>
      <c r="M1982" s="1">
        <f t="shared" si="1566"/>
        <v>7.3834186651667803E-3</v>
      </c>
      <c r="N1982" s="1">
        <f t="shared" si="1566"/>
        <v>3.8470513500051002E-3</v>
      </c>
      <c r="O1982" s="1">
        <f t="shared" si="1566"/>
        <v>5.5176962243554204E-3</v>
      </c>
      <c r="P1982" s="1">
        <f t="shared" si="1566"/>
        <v>7.9591957190255896E-3</v>
      </c>
      <c r="Q1982" s="1">
        <f t="shared" si="1566"/>
        <v>8.1962106458502802E-3</v>
      </c>
      <c r="R1982" s="1">
        <f t="shared" si="1566"/>
        <v>2.8664408951886398E-3</v>
      </c>
      <c r="S1982" s="1">
        <f t="shared" si="1566"/>
        <v>3.2408435402046E-3</v>
      </c>
      <c r="T1982" s="1">
        <f t="shared" si="1566"/>
        <v>6.3888360657874399E-3</v>
      </c>
      <c r="U1982" s="1">
        <f t="shared" si="1566"/>
        <v>4.3872243792337602E-3</v>
      </c>
      <c r="V1982" s="1">
        <f t="shared" si="1566"/>
        <v>2.1357834797762001E-3</v>
      </c>
      <c r="W1982" s="1">
        <f t="shared" si="1542"/>
        <v>0.123172893312692</v>
      </c>
    </row>
    <row r="1983" spans="1:23">
      <c r="A1983" s="1" t="s">
        <v>64</v>
      </c>
      <c r="B1983" s="1">
        <v>27</v>
      </c>
      <c r="C1983" s="1" t="s">
        <v>34</v>
      </c>
      <c r="D1983" s="1">
        <f t="shared" ref="D1983:V1983" si="1567">D$1634*D759</f>
        <v>9.4543201881858493E-3</v>
      </c>
      <c r="E1983" s="1">
        <f t="shared" si="1567"/>
        <v>9.4920131795608806E-3</v>
      </c>
      <c r="F1983" s="1">
        <f t="shared" si="1567"/>
        <v>4.7242457629754096E-3</v>
      </c>
      <c r="G1983" s="1">
        <f t="shared" si="1567"/>
        <v>5.0138404050425302E-3</v>
      </c>
      <c r="H1983" s="1">
        <f t="shared" si="1567"/>
        <v>1.0995228442639399E-3</v>
      </c>
      <c r="I1983" s="1">
        <f t="shared" si="1567"/>
        <v>9.4205224428453305E-3</v>
      </c>
      <c r="J1983" s="1">
        <f t="shared" si="1567"/>
        <v>3.9791405515746697E-2</v>
      </c>
      <c r="K1983" s="1">
        <f t="shared" si="1567"/>
        <v>6.2208639448951301E-3</v>
      </c>
      <c r="L1983" s="1">
        <f t="shared" si="1567"/>
        <v>7.1932060450126999E-3</v>
      </c>
      <c r="M1983" s="1">
        <f t="shared" si="1567"/>
        <v>7.7700848535618497E-3</v>
      </c>
      <c r="N1983" s="1">
        <f t="shared" si="1567"/>
        <v>4.0909453642154897E-3</v>
      </c>
      <c r="O1983" s="1">
        <f t="shared" si="1567"/>
        <v>6.6433952981854996E-3</v>
      </c>
      <c r="P1983" s="1">
        <f t="shared" si="1567"/>
        <v>8.7257232014927907E-3</v>
      </c>
      <c r="Q1983" s="1">
        <f t="shared" si="1567"/>
        <v>8.2742796608805003E-3</v>
      </c>
      <c r="R1983" s="1">
        <f t="shared" si="1567"/>
        <v>3.1405785633049099E-3</v>
      </c>
      <c r="S1983" s="1">
        <f t="shared" si="1567"/>
        <v>2.8904820763986901E-3</v>
      </c>
      <c r="T1983" s="1">
        <f t="shared" si="1567"/>
        <v>6.8895170340585099E-3</v>
      </c>
      <c r="U1983" s="1">
        <f t="shared" si="1567"/>
        <v>4.8788455131079898E-3</v>
      </c>
      <c r="V1983" s="1">
        <f t="shared" si="1567"/>
        <v>2.7397762822378301E-3</v>
      </c>
      <c r="W1983" s="1">
        <f t="shared" si="1542"/>
        <v>0.14845356817597299</v>
      </c>
    </row>
    <row r="1984" spans="1:23">
      <c r="A1984" s="1" t="s">
        <v>64</v>
      </c>
      <c r="B1984" s="1">
        <v>27</v>
      </c>
      <c r="C1984" s="1" t="s">
        <v>35</v>
      </c>
      <c r="D1984" s="1">
        <f t="shared" ref="D1984:V1984" si="1568">D$1634*D760</f>
        <v>1.06308415762362E-2</v>
      </c>
      <c r="E1984" s="1">
        <f t="shared" si="1568"/>
        <v>1.10290946811662E-2</v>
      </c>
      <c r="F1984" s="1">
        <f t="shared" si="1568"/>
        <v>4.69110662486106E-3</v>
      </c>
      <c r="G1984" s="1">
        <f t="shared" si="1568"/>
        <v>6.2317133109992401E-3</v>
      </c>
      <c r="H1984" s="1">
        <f t="shared" si="1568"/>
        <v>1.4125271347462799E-3</v>
      </c>
      <c r="I1984" s="1">
        <f t="shared" si="1568"/>
        <v>8.6582189074777306E-3</v>
      </c>
      <c r="J1984" s="1">
        <f t="shared" si="1568"/>
        <v>4.9529698125018298E-2</v>
      </c>
      <c r="K1984" s="1">
        <f t="shared" si="1568"/>
        <v>5.8890477681653496E-3</v>
      </c>
      <c r="L1984" s="1">
        <f t="shared" si="1568"/>
        <v>8.9659277816470598E-3</v>
      </c>
      <c r="M1984" s="1">
        <f t="shared" si="1568"/>
        <v>8.5054229128732391E-3</v>
      </c>
      <c r="N1984" s="1">
        <f t="shared" si="1568"/>
        <v>5.61858510310842E-3</v>
      </c>
      <c r="O1984" s="1">
        <f t="shared" si="1568"/>
        <v>7.1600965937753001E-3</v>
      </c>
      <c r="P1984" s="1">
        <f t="shared" si="1568"/>
        <v>9.2706007549169505E-3</v>
      </c>
      <c r="Q1984" s="1">
        <f t="shared" si="1568"/>
        <v>8.7426926826082597E-3</v>
      </c>
      <c r="R1984" s="1">
        <f t="shared" si="1568"/>
        <v>3.3364137292657202E-3</v>
      </c>
      <c r="S1984" s="1">
        <f t="shared" si="1568"/>
        <v>2.8028917104472202E-3</v>
      </c>
      <c r="T1984" s="1">
        <f t="shared" si="1568"/>
        <v>6.8730192051820998E-3</v>
      </c>
      <c r="U1984" s="1">
        <f t="shared" si="1568"/>
        <v>5.4383860804467898E-3</v>
      </c>
      <c r="V1984" s="1">
        <f t="shared" si="1568"/>
        <v>3.4509703332988601E-3</v>
      </c>
      <c r="W1984" s="1">
        <f t="shared" si="1542"/>
        <v>0.16823725501624001</v>
      </c>
    </row>
    <row r="1985" spans="1:23">
      <c r="A1985" s="1" t="s">
        <v>64</v>
      </c>
      <c r="B1985" s="1">
        <v>27</v>
      </c>
      <c r="C1985" s="1" t="s">
        <v>36</v>
      </c>
      <c r="D1985" s="1">
        <f t="shared" ref="D1985:V1985" si="1569">D$1634*D761</f>
        <v>1.2381645984019999E-2</v>
      </c>
      <c r="E1985" s="1">
        <f t="shared" si="1569"/>
        <v>1.2848379540800099E-2</v>
      </c>
      <c r="F1985" s="1">
        <f t="shared" si="1569"/>
        <v>4.69110662486106E-3</v>
      </c>
      <c r="G1985" s="1">
        <f t="shared" si="1569"/>
        <v>6.34242902972257E-3</v>
      </c>
      <c r="H1985" s="1">
        <f t="shared" si="1569"/>
        <v>1.49531945469872E-3</v>
      </c>
      <c r="I1985" s="1">
        <f t="shared" si="1569"/>
        <v>5.1820795758765201E-3</v>
      </c>
      <c r="J1985" s="1">
        <f t="shared" si="1569"/>
        <v>2.8091382373980301E-3</v>
      </c>
      <c r="K1985" s="1">
        <f t="shared" si="1569"/>
        <v>6.3228905255516502E-3</v>
      </c>
      <c r="L1985" s="1">
        <f t="shared" si="1569"/>
        <v>1.00779109332123E-2</v>
      </c>
      <c r="M1985" s="1">
        <f t="shared" si="1569"/>
        <v>7.9990256678017704E-3</v>
      </c>
      <c r="N1985" s="1">
        <f t="shared" si="1569"/>
        <v>8.0136206019219905E-3</v>
      </c>
      <c r="O1985" s="1">
        <f t="shared" si="1569"/>
        <v>7.6238195637716904E-3</v>
      </c>
      <c r="P1985" s="1">
        <f t="shared" si="1569"/>
        <v>9.8171854964980501E-3</v>
      </c>
      <c r="Q1985" s="1">
        <f t="shared" si="1569"/>
        <v>8.9768992835364495E-3</v>
      </c>
      <c r="R1985" s="1">
        <f t="shared" si="1569"/>
        <v>4.8016317937278601E-3</v>
      </c>
      <c r="S1985" s="1">
        <f t="shared" si="1569"/>
        <v>2.8904820763986901E-3</v>
      </c>
      <c r="T1985" s="1">
        <f t="shared" si="1569"/>
        <v>8.0475639163031E-3</v>
      </c>
      <c r="U1985" s="1">
        <f t="shared" si="1569"/>
        <v>6.4781555638497596E-3</v>
      </c>
      <c r="V1985" s="1">
        <f t="shared" si="1569"/>
        <v>4.2073792629920602E-3</v>
      </c>
      <c r="W1985" s="1">
        <f t="shared" si="1542"/>
        <v>0.13100666313294199</v>
      </c>
    </row>
    <row r="1986" spans="1:23">
      <c r="A1986" s="1" t="s">
        <v>64</v>
      </c>
      <c r="B1986" s="1">
        <v>27</v>
      </c>
      <c r="C1986" s="1" t="s">
        <v>37</v>
      </c>
      <c r="D1986" s="1">
        <f t="shared" ref="D1986:V1986" si="1570">D$1634*D762</f>
        <v>1.26789383596309E-2</v>
      </c>
      <c r="E1986" s="1">
        <f t="shared" si="1570"/>
        <v>1.46078333950389E-2</v>
      </c>
      <c r="F1986" s="1">
        <f t="shared" si="1570"/>
        <v>4.69110662486106E-3</v>
      </c>
      <c r="G1986" s="1">
        <f t="shared" si="1570"/>
        <v>7.6868341856488097E-3</v>
      </c>
      <c r="H1986" s="1">
        <f t="shared" si="1570"/>
        <v>1.63307765801914E-3</v>
      </c>
      <c r="I1986" s="1">
        <f t="shared" si="1570"/>
        <v>3.72261160631591E-3</v>
      </c>
      <c r="J1986" s="1">
        <f t="shared" si="1570"/>
        <v>2.97937042561797E-3</v>
      </c>
      <c r="K1986" s="1">
        <f t="shared" si="1570"/>
        <v>6.4488152241997899E-3</v>
      </c>
      <c r="L1986" s="1">
        <f t="shared" si="1570"/>
        <v>1.6478230676142E-2</v>
      </c>
      <c r="M1986" s="1">
        <f t="shared" si="1570"/>
        <v>9.1868276722025504E-3</v>
      </c>
      <c r="N1986" s="1">
        <f t="shared" si="1570"/>
        <v>7.3720733036729104E-3</v>
      </c>
      <c r="O1986" s="1">
        <f t="shared" si="1570"/>
        <v>7.8004621664324097E-3</v>
      </c>
      <c r="P1986" s="1">
        <f t="shared" si="1570"/>
        <v>1.0372306178863901E-2</v>
      </c>
      <c r="Q1986" s="1">
        <f t="shared" si="1570"/>
        <v>7.5716593819067203E-3</v>
      </c>
      <c r="R1986" s="1">
        <f t="shared" si="1570"/>
        <v>6.3549213356289798E-3</v>
      </c>
      <c r="S1986" s="1">
        <f t="shared" si="1570"/>
        <v>2.4525302466413199E-3</v>
      </c>
      <c r="T1986" s="1">
        <f t="shared" si="1570"/>
        <v>8.8032355646407694E-3</v>
      </c>
      <c r="U1986" s="1">
        <f t="shared" si="1570"/>
        <v>7.1821597524447901E-3</v>
      </c>
      <c r="V1986" s="1">
        <f t="shared" si="1570"/>
        <v>4.2458291259608004E-3</v>
      </c>
      <c r="W1986" s="1">
        <f t="shared" si="1542"/>
        <v>0.14226882288386999</v>
      </c>
    </row>
    <row r="1987" spans="1:23">
      <c r="A1987" s="1" t="s">
        <v>64</v>
      </c>
      <c r="B1987" s="1">
        <v>27</v>
      </c>
      <c r="C1987" s="1" t="s">
        <v>38</v>
      </c>
      <c r="D1987" s="1">
        <f t="shared" ref="D1987:V1987" si="1571">D$1634*D763</f>
        <v>1.3975461491527201E-2</v>
      </c>
      <c r="E1987" s="1">
        <f t="shared" si="1571"/>
        <v>1.60968140588932E-2</v>
      </c>
      <c r="F1987" s="1">
        <f t="shared" si="1571"/>
        <v>4.6911260044739901E-3</v>
      </c>
      <c r="G1987" s="1">
        <f t="shared" si="1571"/>
        <v>9.0964034503093396E-3</v>
      </c>
      <c r="H1987" s="1">
        <f t="shared" si="1571"/>
        <v>1.77499710264348E-3</v>
      </c>
      <c r="I1987" s="1">
        <f t="shared" si="1571"/>
        <v>3.4074791979306898E-3</v>
      </c>
      <c r="J1987" s="1">
        <f t="shared" si="1571"/>
        <v>3.19122887123598E-3</v>
      </c>
      <c r="K1987" s="1">
        <f t="shared" si="1571"/>
        <v>6.7392692736363896E-3</v>
      </c>
      <c r="L1987" s="1">
        <f t="shared" si="1571"/>
        <v>1.6478230676142E-2</v>
      </c>
      <c r="M1987" s="1">
        <f t="shared" si="1571"/>
        <v>8.7923998046037406E-3</v>
      </c>
      <c r="N1987" s="1">
        <f t="shared" si="1571"/>
        <v>6.6453212315807E-3</v>
      </c>
      <c r="O1987" s="1">
        <f t="shared" si="1571"/>
        <v>8.4936615126349306E-3</v>
      </c>
      <c r="P1987" s="1">
        <f t="shared" si="1571"/>
        <v>1.0931125768903101E-2</v>
      </c>
      <c r="Q1987" s="1">
        <f t="shared" si="1571"/>
        <v>1.0177047642328E-2</v>
      </c>
      <c r="R1987" s="1">
        <f t="shared" si="1571"/>
        <v>8.6122004198198703E-3</v>
      </c>
      <c r="S1987" s="1">
        <f t="shared" si="1571"/>
        <v>2.4356218023980402E-3</v>
      </c>
      <c r="T1987" s="1">
        <f t="shared" si="1571"/>
        <v>9.0618397727557001E-3</v>
      </c>
      <c r="U1987" s="1">
        <f t="shared" si="1571"/>
        <v>7.6312166897173801E-3</v>
      </c>
      <c r="V1987" s="1">
        <f t="shared" si="1571"/>
        <v>5.7332972218368397E-3</v>
      </c>
      <c r="W1987" s="1">
        <f t="shared" si="1542"/>
        <v>0.15396474199337101</v>
      </c>
    </row>
    <row r="1988" spans="1:23">
      <c r="A1988" s="1" t="s">
        <v>65</v>
      </c>
      <c r="B1988" s="1">
        <v>28</v>
      </c>
      <c r="C1988" s="1" t="s">
        <v>25</v>
      </c>
      <c r="D1988" s="1">
        <f t="shared" ref="D1988:V1988" si="1572">D$1634*D764</f>
        <v>2.2771107576361301E-4</v>
      </c>
      <c r="E1988" s="1">
        <f t="shared" si="1572"/>
        <v>3.9549912044171899E-4</v>
      </c>
      <c r="F1988" s="1">
        <f t="shared" si="1572"/>
        <v>1.94183721582341E-3</v>
      </c>
      <c r="G1988" s="1">
        <f t="shared" si="1572"/>
        <v>4.2388303739791799E-3</v>
      </c>
      <c r="H1988" s="1">
        <f t="shared" si="1572"/>
        <v>1.0503503277549099E-4</v>
      </c>
      <c r="I1988" s="1">
        <f t="shared" si="1572"/>
        <v>1.0739149112569E-4</v>
      </c>
      <c r="J1988" s="1">
        <f t="shared" si="1572"/>
        <v>3.7361334700534001E-4</v>
      </c>
      <c r="K1988" s="1">
        <f t="shared" si="1572"/>
        <v>1.0138316978752001E-3</v>
      </c>
      <c r="L1988" s="1">
        <f t="shared" si="1572"/>
        <v>3.3852013597243798E-4</v>
      </c>
      <c r="M1988" s="1">
        <f t="shared" si="1572"/>
        <v>7.8898036003759403E-4</v>
      </c>
      <c r="N1988" s="1">
        <f t="shared" si="1572"/>
        <v>2.10407421870292E-4</v>
      </c>
      <c r="O1988" s="1">
        <f t="shared" si="1572"/>
        <v>3.6983641481788101E-4</v>
      </c>
      <c r="P1988" s="1">
        <f t="shared" si="1572"/>
        <v>7.4547216186490804E-5</v>
      </c>
      <c r="Q1988" s="1">
        <f t="shared" si="1572"/>
        <v>5.2984722094067695E-4</v>
      </c>
      <c r="R1988" s="1">
        <f t="shared" si="1572"/>
        <v>1.5381794929207799E-4</v>
      </c>
      <c r="S1988" s="1">
        <f t="shared" si="1572"/>
        <v>2.0145784168839401E-3</v>
      </c>
      <c r="T1988" s="1">
        <f t="shared" si="1572"/>
        <v>1.1105971122984E-3</v>
      </c>
      <c r="U1988" s="1">
        <f t="shared" si="1572"/>
        <v>5.19591775786986E-4</v>
      </c>
      <c r="V1988" s="1">
        <f t="shared" si="1572"/>
        <v>3.3592764254879799E-5</v>
      </c>
      <c r="W1988" s="1">
        <f t="shared" si="1542"/>
        <v>1.45480661431313E-2</v>
      </c>
    </row>
    <row r="1989" spans="1:23">
      <c r="A1989" s="1" t="s">
        <v>65</v>
      </c>
      <c r="B1989" s="1">
        <v>28</v>
      </c>
      <c r="C1989" s="1" t="s">
        <v>27</v>
      </c>
      <c r="D1989" s="1">
        <f t="shared" ref="D1989:V1989" si="1573">D$1634*D765</f>
        <v>1.5527929812908499E-3</v>
      </c>
      <c r="E1989" s="1">
        <f t="shared" si="1573"/>
        <v>8.1854090443101801E-4</v>
      </c>
      <c r="F1989" s="1">
        <f t="shared" si="1573"/>
        <v>2.0714868263409601E-3</v>
      </c>
      <c r="G1989" s="1">
        <f t="shared" si="1573"/>
        <v>4.7765924363496696E-3</v>
      </c>
      <c r="H1989" s="1">
        <f t="shared" si="1573"/>
        <v>2.96379601782644E-4</v>
      </c>
      <c r="I1989" s="1">
        <f t="shared" si="1573"/>
        <v>1.75171366672231E-4</v>
      </c>
      <c r="J1989" s="1">
        <f t="shared" si="1573"/>
        <v>7.44866593354815E-4</v>
      </c>
      <c r="K1989" s="1">
        <f t="shared" si="1573"/>
        <v>1.5405094520750901E-3</v>
      </c>
      <c r="L1989" s="1">
        <f t="shared" si="1573"/>
        <v>5.1506393639248998E-4</v>
      </c>
      <c r="M1989" s="1">
        <f t="shared" si="1573"/>
        <v>9.6001027683777695E-4</v>
      </c>
      <c r="N1989" s="1">
        <f t="shared" si="1573"/>
        <v>3.2937784298970099E-4</v>
      </c>
      <c r="O1989" s="1">
        <f t="shared" si="1573"/>
        <v>5.8478531019962401E-4</v>
      </c>
      <c r="P1989" s="1">
        <f t="shared" si="1573"/>
        <v>1.70917987645897E-3</v>
      </c>
      <c r="Q1989" s="1">
        <f t="shared" si="1573"/>
        <v>1.09194310088473E-3</v>
      </c>
      <c r="R1989" s="1">
        <f t="shared" si="1573"/>
        <v>2.3321000958762499E-4</v>
      </c>
      <c r="S1989" s="1">
        <f t="shared" si="1573"/>
        <v>2.4525302466413199E-3</v>
      </c>
      <c r="T1989" s="1">
        <f t="shared" si="1573"/>
        <v>1.2619210040930599E-3</v>
      </c>
      <c r="U1989" s="1">
        <f t="shared" si="1573"/>
        <v>6.81521842395373E-4</v>
      </c>
      <c r="V1989" s="1">
        <f t="shared" si="1573"/>
        <v>4.6229366988430097E-5</v>
      </c>
      <c r="W1989" s="1">
        <f t="shared" si="1542"/>
        <v>2.1842112975766399E-2</v>
      </c>
    </row>
    <row r="1990" spans="1:23">
      <c r="A1990" s="1" t="s">
        <v>65</v>
      </c>
      <c r="B1990" s="1">
        <v>28</v>
      </c>
      <c r="C1990" s="1" t="s">
        <v>28</v>
      </c>
      <c r="D1990" s="1">
        <f t="shared" ref="D1990:V1990" si="1574">D$1634*D766</f>
        <v>1.78784879000125E-3</v>
      </c>
      <c r="E1990" s="1">
        <f t="shared" si="1574"/>
        <v>1.2427204887037E-3</v>
      </c>
      <c r="F1990" s="1">
        <f t="shared" si="1574"/>
        <v>2.32923567834148E-3</v>
      </c>
      <c r="G1990" s="1">
        <f t="shared" si="1574"/>
        <v>4.7924089675958599E-3</v>
      </c>
      <c r="H1990" s="1">
        <f t="shared" si="1574"/>
        <v>3.50490745142085E-5</v>
      </c>
      <c r="I1990" s="1">
        <f t="shared" si="1574"/>
        <v>2.2358556349119001E-4</v>
      </c>
      <c r="J1990" s="1">
        <f t="shared" si="1574"/>
        <v>1.6931237080749801E-3</v>
      </c>
      <c r="K1990" s="1">
        <f t="shared" si="1574"/>
        <v>2.2510188831335902E-3</v>
      </c>
      <c r="L1990" s="1">
        <f t="shared" si="1574"/>
        <v>3.13200494654827E-4</v>
      </c>
      <c r="M1990" s="1">
        <f t="shared" si="1574"/>
        <v>1.9917972985413201E-3</v>
      </c>
      <c r="N1990" s="1">
        <f t="shared" si="1574"/>
        <v>4.2937252844972102E-4</v>
      </c>
      <c r="O1990" s="1">
        <f t="shared" si="1574"/>
        <v>7.8101471536486697E-4</v>
      </c>
      <c r="P1990" s="1">
        <f t="shared" si="1574"/>
        <v>3.1915882594040698E-3</v>
      </c>
      <c r="Q1990" s="1">
        <f t="shared" si="1574"/>
        <v>2.0287696107713798E-3</v>
      </c>
      <c r="R1990" s="1">
        <f t="shared" si="1574"/>
        <v>3.5319747314571702E-4</v>
      </c>
      <c r="S1990" s="1">
        <f t="shared" si="1574"/>
        <v>2.8904820763986901E-3</v>
      </c>
      <c r="T1990" s="1">
        <f t="shared" si="1574"/>
        <v>1.42606995855108E-3</v>
      </c>
      <c r="U1990" s="1">
        <f t="shared" si="1574"/>
        <v>8.0916577350169502E-4</v>
      </c>
      <c r="V1990" s="1">
        <f t="shared" si="1574"/>
        <v>5.8231631649403598E-5</v>
      </c>
      <c r="W1990" s="1">
        <f t="shared" si="1542"/>
        <v>2.8627880974289002E-2</v>
      </c>
    </row>
    <row r="1991" spans="1:23">
      <c r="A1991" s="1" t="s">
        <v>65</v>
      </c>
      <c r="B1991" s="1">
        <v>28</v>
      </c>
      <c r="C1991" s="1" t="s">
        <v>29</v>
      </c>
      <c r="D1991" s="1">
        <f t="shared" ref="D1991:V1991" si="1575">D$1634*D767</f>
        <v>1.8918327006578501E-3</v>
      </c>
      <c r="E1991" s="1">
        <f t="shared" si="1575"/>
        <v>1.5595382333107499E-3</v>
      </c>
      <c r="F1991" s="1">
        <f t="shared" si="1575"/>
        <v>2.32923567834148E-3</v>
      </c>
      <c r="G1991" s="1">
        <f t="shared" si="1575"/>
        <v>4.8240420300882398E-3</v>
      </c>
      <c r="H1991" s="1">
        <f t="shared" si="1575"/>
        <v>5.1107717918249497E-5</v>
      </c>
      <c r="I1991" s="1">
        <f t="shared" si="1575"/>
        <v>3.8907409079963002E-4</v>
      </c>
      <c r="J1991" s="1">
        <f t="shared" si="1575"/>
        <v>2.42633149015114E-3</v>
      </c>
      <c r="K1991" s="1">
        <f t="shared" si="1575"/>
        <v>2.5203322897314499E-3</v>
      </c>
      <c r="L1991" s="1">
        <f t="shared" si="1575"/>
        <v>3.6973613211743799E-4</v>
      </c>
      <c r="M1991" s="1">
        <f t="shared" si="1575"/>
        <v>1.39893925364005E-3</v>
      </c>
      <c r="N1991" s="1">
        <f t="shared" si="1575"/>
        <v>4.6285912078982002E-4</v>
      </c>
      <c r="O1991" s="1">
        <f t="shared" si="1575"/>
        <v>8.5647088442288304E-4</v>
      </c>
      <c r="P1991" s="1">
        <f t="shared" si="1575"/>
        <v>4.0841631341255302E-3</v>
      </c>
      <c r="Q1991" s="1">
        <f t="shared" si="1575"/>
        <v>3.5901469964588202E-3</v>
      </c>
      <c r="R1991" s="1">
        <f t="shared" si="1575"/>
        <v>5.3453797007721297E-4</v>
      </c>
      <c r="S1991" s="1">
        <f t="shared" si="1575"/>
        <v>3.3284339061560699E-3</v>
      </c>
      <c r="T1991" s="1">
        <f t="shared" si="1575"/>
        <v>1.5641837396116599E-3</v>
      </c>
      <c r="U1991" s="1">
        <f t="shared" si="1575"/>
        <v>9.3824716366253602E-4</v>
      </c>
      <c r="V1991" s="1">
        <f t="shared" si="1575"/>
        <v>9.0932098710635006E-5</v>
      </c>
      <c r="W1991" s="1">
        <f t="shared" si="1542"/>
        <v>3.3210144630771397E-2</v>
      </c>
    </row>
    <row r="1992" spans="1:23">
      <c r="A1992" s="1" t="s">
        <v>65</v>
      </c>
      <c r="B1992" s="1">
        <v>28</v>
      </c>
      <c r="C1992" s="1" t="s">
        <v>30</v>
      </c>
      <c r="D1992" s="1">
        <f t="shared" ref="D1992:V1992" si="1576">D$1634*D768</f>
        <v>4.4928164366564802E-3</v>
      </c>
      <c r="E1992" s="1">
        <f t="shared" si="1576"/>
        <v>2.8431344750252702E-3</v>
      </c>
      <c r="F1992" s="1">
        <f t="shared" si="1576"/>
        <v>2.6811694491932999E-3</v>
      </c>
      <c r="G1992" s="1">
        <f t="shared" si="1576"/>
        <v>4.9822073425501504E-3</v>
      </c>
      <c r="H1992" s="1">
        <f t="shared" si="1576"/>
        <v>2.3831141146136601E-4</v>
      </c>
      <c r="I1992" s="1">
        <f t="shared" si="1576"/>
        <v>1.1716235630187899E-3</v>
      </c>
      <c r="J1992" s="1">
        <f t="shared" si="1576"/>
        <v>4.1282132890666399E-3</v>
      </c>
      <c r="K1992" s="1">
        <f t="shared" si="1576"/>
        <v>2.6609635225282799E-3</v>
      </c>
      <c r="L1992" s="1">
        <f t="shared" si="1576"/>
        <v>5.59113175397101E-4</v>
      </c>
      <c r="M1992" s="1">
        <f t="shared" si="1576"/>
        <v>1.29449354710364E-3</v>
      </c>
      <c r="N1992" s="1">
        <f t="shared" si="1576"/>
        <v>6.3168735717115596E-4</v>
      </c>
      <c r="O1992" s="1">
        <f t="shared" si="1576"/>
        <v>1.0417866099638299E-3</v>
      </c>
      <c r="P1992" s="1">
        <f t="shared" si="1576"/>
        <v>5.2228576348061998E-3</v>
      </c>
      <c r="Q1992" s="1">
        <f t="shared" si="1576"/>
        <v>5.9322129758277199E-3</v>
      </c>
      <c r="R1992" s="1">
        <f t="shared" si="1576"/>
        <v>5.0444583921976298E-4</v>
      </c>
      <c r="S1992" s="1">
        <f t="shared" si="1576"/>
        <v>3.4160242721075502E-3</v>
      </c>
      <c r="T1992" s="1">
        <f t="shared" si="1576"/>
        <v>1.56433183502348E-3</v>
      </c>
      <c r="U1992" s="1">
        <f t="shared" si="1576"/>
        <v>9.8217583127079293E-4</v>
      </c>
      <c r="V1992" s="1">
        <f t="shared" si="1576"/>
        <v>1.2433931342228799E-4</v>
      </c>
      <c r="W1992" s="1">
        <f t="shared" si="1542"/>
        <v>4.4471907880813802E-2</v>
      </c>
    </row>
    <row r="1993" spans="1:23">
      <c r="A1993" s="1" t="s">
        <v>65</v>
      </c>
      <c r="B1993" s="1">
        <v>28</v>
      </c>
      <c r="C1993" s="1" t="s">
        <v>31</v>
      </c>
      <c r="D1993" s="1">
        <f t="shared" ref="D1993:V1993" si="1577">D$1634*D769</f>
        <v>5.4370731124423703E-3</v>
      </c>
      <c r="E1993" s="1">
        <f t="shared" si="1577"/>
        <v>4.1438256376969901E-3</v>
      </c>
      <c r="F1993" s="1">
        <f t="shared" si="1577"/>
        <v>2.80810591390032E-3</v>
      </c>
      <c r="G1993" s="1">
        <f t="shared" si="1577"/>
        <v>5.14037265501206E-3</v>
      </c>
      <c r="H1993" s="1">
        <f t="shared" si="1577"/>
        <v>1.81784057711006E-4</v>
      </c>
      <c r="I1993" s="1">
        <f t="shared" si="1577"/>
        <v>9.4363670890769901E-4</v>
      </c>
      <c r="J1993" s="1">
        <f t="shared" si="1577"/>
        <v>1.8166570083803901E-3</v>
      </c>
      <c r="K1993" s="1">
        <f t="shared" si="1577"/>
        <v>2.9780731651093701E-3</v>
      </c>
      <c r="L1993" s="1">
        <f t="shared" si="1577"/>
        <v>7.5785501752026398E-4</v>
      </c>
      <c r="M1993" s="1">
        <f t="shared" si="1577"/>
        <v>1.3069622623998001E-3</v>
      </c>
      <c r="N1993" s="1">
        <f t="shared" si="1577"/>
        <v>7.30565822886505E-4</v>
      </c>
      <c r="O1993" s="1">
        <f t="shared" si="1577"/>
        <v>1.4531817385828301E-3</v>
      </c>
      <c r="P1993" s="1">
        <f t="shared" si="1577"/>
        <v>5.3460597134655499E-3</v>
      </c>
      <c r="Q1993" s="1">
        <f t="shared" si="1577"/>
        <v>7.8839354132345506E-3</v>
      </c>
      <c r="R1993" s="1">
        <f t="shared" si="1577"/>
        <v>5.1059031302578303E-4</v>
      </c>
      <c r="S1993" s="1">
        <f t="shared" si="1577"/>
        <v>3.5036146380590201E-3</v>
      </c>
      <c r="T1993" s="1">
        <f t="shared" si="1577"/>
        <v>1.64845002893556E-3</v>
      </c>
      <c r="U1993" s="1">
        <f t="shared" si="1577"/>
        <v>1.02911322840924E-3</v>
      </c>
      <c r="V1993" s="1">
        <f t="shared" si="1577"/>
        <v>2.1951529223441301E-4</v>
      </c>
      <c r="W1993" s="1">
        <f t="shared" si="1542"/>
        <v>4.78393717279137E-2</v>
      </c>
    </row>
    <row r="1994" spans="1:23">
      <c r="A1994" s="1" t="s">
        <v>65</v>
      </c>
      <c r="B1994" s="1">
        <v>28</v>
      </c>
      <c r="C1994" s="1" t="s">
        <v>32</v>
      </c>
      <c r="D1994" s="1">
        <f t="shared" ref="D1994:V1994" si="1578">D$1634*D770</f>
        <v>6.5795658322527597E-3</v>
      </c>
      <c r="E1994" s="1">
        <f t="shared" si="1578"/>
        <v>6.77282821256438E-3</v>
      </c>
      <c r="F1994" s="1">
        <f t="shared" si="1578"/>
        <v>4.8419962911524896E-3</v>
      </c>
      <c r="G1994" s="1">
        <f t="shared" si="1578"/>
        <v>5.51996940492064E-3</v>
      </c>
      <c r="H1994" s="1">
        <f t="shared" si="1578"/>
        <v>1.00959363728658E-4</v>
      </c>
      <c r="I1994" s="1">
        <f t="shared" si="1578"/>
        <v>9.9205090572665792E-4</v>
      </c>
      <c r="J1994" s="1">
        <f t="shared" si="1578"/>
        <v>6.2444543505713601E-3</v>
      </c>
      <c r="K1994" s="1">
        <f t="shared" si="1578"/>
        <v>4.0608417418065397E-3</v>
      </c>
      <c r="L1994" s="1">
        <f t="shared" si="1578"/>
        <v>8.3971029630048395E-4</v>
      </c>
      <c r="M1994" s="1">
        <f t="shared" si="1578"/>
        <v>1.6396481432049399E-3</v>
      </c>
      <c r="N1994" s="1">
        <f t="shared" si="1578"/>
        <v>8.8841789844525197E-4</v>
      </c>
      <c r="O1994" s="1">
        <f t="shared" si="1578"/>
        <v>1.7547173107188799E-3</v>
      </c>
      <c r="P1994" s="1">
        <f t="shared" si="1578"/>
        <v>6.4747956165640604E-3</v>
      </c>
      <c r="Q1994" s="1">
        <f t="shared" si="1578"/>
        <v>4.9953866950108701E-3</v>
      </c>
      <c r="R1994" s="1">
        <f t="shared" si="1578"/>
        <v>6.4860442260677705E-4</v>
      </c>
      <c r="S1994" s="1">
        <f t="shared" si="1578"/>
        <v>3.2408435402046E-3</v>
      </c>
      <c r="T1994" s="1">
        <f t="shared" si="1578"/>
        <v>1.7579813955154501E-3</v>
      </c>
      <c r="U1994" s="1">
        <f t="shared" si="1578"/>
        <v>9.4331983299173903E-4</v>
      </c>
      <c r="V1994" s="1">
        <f t="shared" si="1578"/>
        <v>2.62379499519156E-4</v>
      </c>
      <c r="W1994" s="1">
        <f t="shared" si="1542"/>
        <v>5.85584707538057E-2</v>
      </c>
    </row>
    <row r="1995" spans="1:23">
      <c r="A1995" s="1" t="s">
        <v>65</v>
      </c>
      <c r="B1995" s="1">
        <v>28</v>
      </c>
      <c r="C1995" s="1" t="s">
        <v>33</v>
      </c>
      <c r="D1995" s="1">
        <f t="shared" ref="D1995:V1995" si="1579">D$1634*D771</f>
        <v>6.8126128960872903E-3</v>
      </c>
      <c r="E1995" s="1">
        <f t="shared" si="1579"/>
        <v>9.1905679076889207E-3</v>
      </c>
      <c r="F1995" s="1">
        <f t="shared" si="1579"/>
        <v>5.0727105831123503E-3</v>
      </c>
      <c r="G1995" s="1">
        <f t="shared" si="1579"/>
        <v>5.5674189986592197E-3</v>
      </c>
      <c r="H1995" s="1">
        <f t="shared" si="1579"/>
        <v>1.15218756637162E-4</v>
      </c>
      <c r="I1995" s="1">
        <f t="shared" si="1579"/>
        <v>2.1988847937047E-3</v>
      </c>
      <c r="J1995" s="1">
        <f t="shared" si="1579"/>
        <v>2.0901254560524399E-2</v>
      </c>
      <c r="K1995" s="1">
        <f t="shared" si="1579"/>
        <v>4.7520488467948903E-3</v>
      </c>
      <c r="L1995" s="1">
        <f t="shared" si="1579"/>
        <v>1.38807129524764E-3</v>
      </c>
      <c r="M1995" s="1">
        <f t="shared" si="1579"/>
        <v>2.0231388355361202E-3</v>
      </c>
      <c r="N1995" s="1">
        <f t="shared" si="1579"/>
        <v>1.2870943839165499E-3</v>
      </c>
      <c r="O1995" s="1">
        <f t="shared" si="1579"/>
        <v>2.0029131771415101E-3</v>
      </c>
      <c r="P1995" s="1">
        <f t="shared" si="1579"/>
        <v>7.1303558688299903E-3</v>
      </c>
      <c r="Q1995" s="1">
        <f t="shared" si="1579"/>
        <v>5.5418687506703698E-3</v>
      </c>
      <c r="R1995" s="1">
        <f t="shared" si="1579"/>
        <v>7.9638668791754102E-4</v>
      </c>
      <c r="S1995" s="1">
        <f t="shared" si="1579"/>
        <v>2.97807244235017E-3</v>
      </c>
      <c r="T1995" s="1">
        <f t="shared" si="1579"/>
        <v>1.9656111628829501E-3</v>
      </c>
      <c r="U1995" s="1">
        <f t="shared" si="1579"/>
        <v>9.6205140450753295E-4</v>
      </c>
      <c r="V1995" s="1">
        <f t="shared" si="1579"/>
        <v>3.26865885588111E-4</v>
      </c>
      <c r="W1995" s="1">
        <f t="shared" si="1542"/>
        <v>8.10131472377974E-2</v>
      </c>
    </row>
    <row r="1996" spans="1:23">
      <c r="A1996" s="1" t="s">
        <v>65</v>
      </c>
      <c r="B1996" s="1">
        <v>28</v>
      </c>
      <c r="C1996" s="1" t="s">
        <v>34</v>
      </c>
      <c r="D1996" s="1">
        <f t="shared" ref="D1996:V1996" si="1580">D$1634*D772</f>
        <v>8.9151674080947506E-3</v>
      </c>
      <c r="E1996" s="1">
        <f t="shared" si="1580"/>
        <v>1.1061183282301301E-2</v>
      </c>
      <c r="F1996" s="1">
        <f t="shared" si="1580"/>
        <v>5.3241610609098397E-3</v>
      </c>
      <c r="G1996" s="1">
        <f t="shared" si="1580"/>
        <v>5.7730339048596997E-3</v>
      </c>
      <c r="H1996" s="1">
        <f t="shared" si="1580"/>
        <v>1.1184240408387901E-4</v>
      </c>
      <c r="I1996" s="1">
        <f t="shared" si="1580"/>
        <v>2.9858355565437699E-3</v>
      </c>
      <c r="J1996" s="1">
        <f t="shared" si="1580"/>
        <v>3.6154580939028E-2</v>
      </c>
      <c r="K1996" s="1">
        <f t="shared" si="1580"/>
        <v>4.7685936977121604E-3</v>
      </c>
      <c r="L1996" s="1">
        <f t="shared" si="1580"/>
        <v>1.2444777129806399E-3</v>
      </c>
      <c r="M1996" s="1">
        <f t="shared" si="1580"/>
        <v>2.9950275368772201E-3</v>
      </c>
      <c r="N1996" s="1">
        <f t="shared" si="1580"/>
        <v>1.37415952400081E-3</v>
      </c>
      <c r="O1996" s="1">
        <f t="shared" si="1580"/>
        <v>1.9852055512610402E-3</v>
      </c>
      <c r="P1996" s="1">
        <f t="shared" si="1580"/>
        <v>7.7654298632126202E-3</v>
      </c>
      <c r="Q1996" s="1">
        <f t="shared" si="1580"/>
        <v>5.8541446130494102E-3</v>
      </c>
      <c r="R1996" s="1">
        <f t="shared" si="1580"/>
        <v>8.7059292791324397E-4</v>
      </c>
      <c r="S1996" s="1">
        <f t="shared" si="1580"/>
        <v>2.4525302466413199E-3</v>
      </c>
      <c r="T1996" s="1">
        <f t="shared" si="1580"/>
        <v>2.10807894905095E-3</v>
      </c>
      <c r="U1996" s="1">
        <f t="shared" si="1580"/>
        <v>1.02164411817392E-3</v>
      </c>
      <c r="V1996" s="1">
        <f t="shared" si="1580"/>
        <v>3.8191338147843901E-4</v>
      </c>
      <c r="W1996" s="1">
        <f t="shared" si="1542"/>
        <v>0.10314760267817299</v>
      </c>
    </row>
    <row r="1997" spans="1:23">
      <c r="A1997" s="1" t="s">
        <v>65</v>
      </c>
      <c r="B1997" s="1">
        <v>28</v>
      </c>
      <c r="C1997" s="1" t="s">
        <v>35</v>
      </c>
      <c r="D1997" s="1">
        <f t="shared" ref="D1997:V1997" si="1581">D$1634*D773</f>
        <v>9.36187739885261E-3</v>
      </c>
      <c r="E1997" s="1">
        <f t="shared" si="1581"/>
        <v>1.19798039201663E-2</v>
      </c>
      <c r="F1997" s="1">
        <f t="shared" si="1581"/>
        <v>5.1545894477516103E-3</v>
      </c>
      <c r="G1997" s="1">
        <f t="shared" si="1581"/>
        <v>6.1842637172606699E-3</v>
      </c>
      <c r="H1997" s="1">
        <f t="shared" si="1581"/>
        <v>1.4590873749934801E-4</v>
      </c>
      <c r="I1997" s="1">
        <f t="shared" si="1581"/>
        <v>3.7234918644399001E-3</v>
      </c>
      <c r="J1997" s="1">
        <f t="shared" si="1581"/>
        <v>4.8216499134650703E-2</v>
      </c>
      <c r="K1997" s="1">
        <f t="shared" si="1581"/>
        <v>5.0397454210785999E-3</v>
      </c>
      <c r="L1997" s="1">
        <f t="shared" si="1581"/>
        <v>1.5195253234582501E-3</v>
      </c>
      <c r="M1997" s="1">
        <f t="shared" si="1581"/>
        <v>2.6421919020677299E-3</v>
      </c>
      <c r="N1997" s="1">
        <f t="shared" si="1581"/>
        <v>1.9412921726052201E-3</v>
      </c>
      <c r="O1997" s="1">
        <f t="shared" si="1581"/>
        <v>2.2088998455470198E-3</v>
      </c>
      <c r="P1997" s="1">
        <f t="shared" si="1581"/>
        <v>8.2309231673389494E-3</v>
      </c>
      <c r="Q1997" s="1">
        <f t="shared" si="1581"/>
        <v>6.5567640728473597E-3</v>
      </c>
      <c r="R1997" s="1">
        <f t="shared" si="1581"/>
        <v>8.5546804571226401E-4</v>
      </c>
      <c r="S1997" s="1">
        <f t="shared" si="1581"/>
        <v>2.4525302466413199E-3</v>
      </c>
      <c r="T1997" s="1">
        <f t="shared" si="1581"/>
        <v>2.1473242331824698E-3</v>
      </c>
      <c r="U1997" s="1">
        <f t="shared" si="1581"/>
        <v>1.05365748696214E-3</v>
      </c>
      <c r="V1997" s="1">
        <f t="shared" si="1581"/>
        <v>5.1211108230822305E-4</v>
      </c>
      <c r="W1997" s="1">
        <f t="shared" si="1542"/>
        <v>0.11992686722037101</v>
      </c>
    </row>
    <row r="1998" spans="1:23">
      <c r="A1998" s="1" t="s">
        <v>65</v>
      </c>
      <c r="B1998" s="1">
        <v>28</v>
      </c>
      <c r="C1998" s="1" t="s">
        <v>36</v>
      </c>
      <c r="D1998" s="1">
        <f t="shared" ref="D1998:V1998" si="1582">D$1634*D774</f>
        <v>1.06344676292241E-2</v>
      </c>
      <c r="E1998" s="1">
        <f t="shared" si="1582"/>
        <v>1.34028093968909E-2</v>
      </c>
      <c r="F1998" s="1">
        <f t="shared" si="1582"/>
        <v>4.43083842317934E-3</v>
      </c>
      <c r="G1998" s="1">
        <f t="shared" si="1582"/>
        <v>6.2633463734916199E-3</v>
      </c>
      <c r="H1998" s="1">
        <f t="shared" si="1582"/>
        <v>1.57648750959577E-4</v>
      </c>
      <c r="I1998" s="1">
        <f t="shared" si="1582"/>
        <v>1.2543678266730099E-3</v>
      </c>
      <c r="J1998" s="1">
        <f t="shared" si="1582"/>
        <v>3.2452858560427199E-3</v>
      </c>
      <c r="K1998" s="1">
        <f t="shared" si="1582"/>
        <v>5.3485826382010599E-3</v>
      </c>
      <c r="L1998" s="1">
        <f t="shared" si="1582"/>
        <v>1.91909007411424E-3</v>
      </c>
      <c r="M1998" s="1">
        <f t="shared" si="1582"/>
        <v>2.5098930626821598E-3</v>
      </c>
      <c r="N1998" s="1">
        <f t="shared" si="1582"/>
        <v>2.4124299231680002E-3</v>
      </c>
      <c r="O1998" s="1">
        <f t="shared" si="1582"/>
        <v>2.1679193399379202E-3</v>
      </c>
      <c r="P1998" s="1">
        <f t="shared" si="1582"/>
        <v>8.7052369436094804E-3</v>
      </c>
      <c r="Q1998" s="1">
        <f t="shared" si="1582"/>
        <v>6.9471085844797402E-3</v>
      </c>
      <c r="R1998" s="1">
        <f t="shared" si="1582"/>
        <v>1.21342251898009E-3</v>
      </c>
      <c r="S1998" s="1">
        <f t="shared" si="1582"/>
        <v>2.62771097854427E-3</v>
      </c>
      <c r="T1998" s="1">
        <f t="shared" si="1582"/>
        <v>2.4640114618120399E-3</v>
      </c>
      <c r="U1998" s="1">
        <f t="shared" si="1582"/>
        <v>1.30022327745047E-3</v>
      </c>
      <c r="V1998" s="1">
        <f t="shared" si="1582"/>
        <v>6.8688630663185505E-4</v>
      </c>
      <c r="W1998" s="1">
        <f t="shared" si="1542"/>
        <v>7.7691279366072605E-2</v>
      </c>
    </row>
    <row r="1999" spans="1:23">
      <c r="A1999" s="1" t="s">
        <v>65</v>
      </c>
      <c r="B1999" s="1">
        <v>28</v>
      </c>
      <c r="C1999" s="1" t="s">
        <v>37</v>
      </c>
      <c r="D1999" s="1">
        <f t="shared" ref="D1999:V1999" si="1583">D$1634*D775</f>
        <v>1.16189373394065E-2</v>
      </c>
      <c r="E1999" s="1">
        <f t="shared" si="1583"/>
        <v>1.43712293212641E-2</v>
      </c>
      <c r="F1999" s="1">
        <f t="shared" si="1583"/>
        <v>4.6308360286413898E-3</v>
      </c>
      <c r="G1999" s="1">
        <f t="shared" si="1583"/>
        <v>6.34242902972257E-3</v>
      </c>
      <c r="H1999" s="1">
        <f t="shared" si="1583"/>
        <v>1.7316305476575299E-4</v>
      </c>
      <c r="I1999" s="1">
        <f t="shared" si="1583"/>
        <v>8.7233580086523298E-4</v>
      </c>
      <c r="J1999" s="1">
        <f t="shared" si="1583"/>
        <v>3.18683056681714E-3</v>
      </c>
      <c r="K1999" s="1">
        <f t="shared" si="1583"/>
        <v>5.4864563958450102E-3</v>
      </c>
      <c r="L1999" s="1">
        <f t="shared" si="1583"/>
        <v>2.6398327406621201E-3</v>
      </c>
      <c r="M1999" s="1">
        <f t="shared" si="1583"/>
        <v>2.2815013127330201E-3</v>
      </c>
      <c r="N1999" s="1">
        <f t="shared" si="1583"/>
        <v>2.0807266223769102E-3</v>
      </c>
      <c r="O1999" s="1">
        <f t="shared" si="1583"/>
        <v>2.3375511682704499E-3</v>
      </c>
      <c r="P1999" s="1">
        <f t="shared" si="1583"/>
        <v>9.2060121363126204E-3</v>
      </c>
      <c r="Q1999" s="1">
        <f t="shared" si="1583"/>
        <v>5.6980064435410201E-3</v>
      </c>
      <c r="R1999" s="1">
        <f t="shared" si="1583"/>
        <v>1.84850791608775E-3</v>
      </c>
      <c r="S1999" s="1">
        <f t="shared" si="1583"/>
        <v>1.92698805093246E-3</v>
      </c>
      <c r="T1999" s="1">
        <f t="shared" si="1583"/>
        <v>2.68941267859759E-3</v>
      </c>
      <c r="U1999" s="1">
        <f t="shared" si="1583"/>
        <v>1.4564562214309301E-3</v>
      </c>
      <c r="V1999" s="1">
        <f t="shared" si="1583"/>
        <v>7.2952008552043502E-4</v>
      </c>
      <c r="W1999" s="1">
        <f t="shared" si="1542"/>
        <v>7.9576732913792997E-2</v>
      </c>
    </row>
    <row r="2000" spans="1:23">
      <c r="A2000" s="1" t="s">
        <v>65</v>
      </c>
      <c r="B2000" s="1">
        <v>28</v>
      </c>
      <c r="C2000" s="1" t="s">
        <v>38</v>
      </c>
      <c r="D2000" s="1">
        <f t="shared" ref="D2000:V2000" si="1584">D$1634*D776</f>
        <v>1.33233301691471E-2</v>
      </c>
      <c r="E2000" s="1">
        <f t="shared" si="1584"/>
        <v>1.5925288838107302E-2</v>
      </c>
      <c r="F2000" s="1">
        <f t="shared" si="1584"/>
        <v>4.6308554082543198E-3</v>
      </c>
      <c r="G2000" s="1">
        <f t="shared" si="1584"/>
        <v>6.8121800077344504E-3</v>
      </c>
      <c r="H2000" s="1">
        <f t="shared" si="1584"/>
        <v>1.84056992631794E-4</v>
      </c>
      <c r="I2000" s="1">
        <f t="shared" si="1584"/>
        <v>1.69097585616762E-3</v>
      </c>
      <c r="J2000" s="1">
        <f t="shared" si="1584"/>
        <v>3.3020937096374602E-3</v>
      </c>
      <c r="K2000" s="1">
        <f t="shared" si="1584"/>
        <v>6.00578088297056E-3</v>
      </c>
      <c r="L2000" s="1">
        <f t="shared" si="1584"/>
        <v>2.6398327406621201E-3</v>
      </c>
      <c r="M2000" s="1">
        <f t="shared" si="1584"/>
        <v>2.5190124605070801E-3</v>
      </c>
      <c r="N2000" s="1">
        <f t="shared" si="1584"/>
        <v>1.9331065611443001E-3</v>
      </c>
      <c r="O2000" s="1">
        <f t="shared" si="1584"/>
        <v>2.36675068196723E-3</v>
      </c>
      <c r="P2000" s="1">
        <f t="shared" si="1584"/>
        <v>9.7341023395268508E-3</v>
      </c>
      <c r="Q2000" s="1">
        <f t="shared" si="1584"/>
        <v>8.0785336051073398E-3</v>
      </c>
      <c r="R2000" s="1">
        <f t="shared" si="1584"/>
        <v>2.20969337876716E-3</v>
      </c>
      <c r="S2000" s="1">
        <f t="shared" si="1584"/>
        <v>1.3312991982417401E-3</v>
      </c>
      <c r="T2000" s="1">
        <f t="shared" si="1584"/>
        <v>2.8673937445193101E-3</v>
      </c>
      <c r="U2000" s="1">
        <f t="shared" si="1584"/>
        <v>1.58273162663909E-3</v>
      </c>
      <c r="V2000" s="1">
        <f t="shared" si="1584"/>
        <v>1.0929520536536699E-3</v>
      </c>
      <c r="W2000" s="1">
        <f t="shared" si="1542"/>
        <v>8.8229970255386495E-2</v>
      </c>
    </row>
    <row r="2001" spans="1:23">
      <c r="A2001" s="1" t="s">
        <v>66</v>
      </c>
      <c r="B2001" s="1">
        <v>29</v>
      </c>
      <c r="C2001" s="1" t="s">
        <v>25</v>
      </c>
      <c r="D2001" s="1">
        <f t="shared" ref="D2001:V2001" si="1585">D$1634*D777</f>
        <v>4.2796771188857198E-4</v>
      </c>
      <c r="E2001" s="1">
        <f t="shared" si="1585"/>
        <v>1.15153529307038E-3</v>
      </c>
      <c r="F2001" s="1">
        <f t="shared" si="1585"/>
        <v>4.0600289093313801E-4</v>
      </c>
      <c r="G2001" s="1">
        <f t="shared" si="1585"/>
        <v>4.2862799677177502E-3</v>
      </c>
      <c r="H2001" s="1">
        <f t="shared" si="1585"/>
        <v>1.1674807043024599E-5</v>
      </c>
      <c r="I2001" s="1">
        <f t="shared" si="1585"/>
        <v>6.5139101174598594E-5</v>
      </c>
      <c r="J2001" s="1">
        <f t="shared" si="1585"/>
        <v>1.25366022204644E-3</v>
      </c>
      <c r="K2001" s="1">
        <f t="shared" si="1585"/>
        <v>2.78321158763925E-3</v>
      </c>
      <c r="L2001" s="1">
        <f t="shared" si="1585"/>
        <v>9.6769588049498196E-5</v>
      </c>
      <c r="M2001" s="1">
        <f t="shared" si="1585"/>
        <v>3.0845566341740301E-3</v>
      </c>
      <c r="N2001" s="1">
        <f t="shared" si="1585"/>
        <v>3.8788636127282003E-5</v>
      </c>
      <c r="O2001" s="1">
        <f t="shared" si="1585"/>
        <v>4.0619125489085301E-5</v>
      </c>
      <c r="P2001" s="1">
        <f t="shared" si="1585"/>
        <v>6.0036116852479203E-5</v>
      </c>
      <c r="Q2001" s="1">
        <f t="shared" si="1585"/>
        <v>2.8036838153493897E-4</v>
      </c>
      <c r="R2001" s="1">
        <f t="shared" si="1585"/>
        <v>1.7547948248287102E-5</v>
      </c>
      <c r="S2001" s="1">
        <f t="shared" si="1585"/>
        <v>2.1897591487868898E-3</v>
      </c>
      <c r="T2001" s="1">
        <f t="shared" si="1585"/>
        <v>2.00224996776649E-4</v>
      </c>
      <c r="U2001" s="1">
        <f t="shared" si="1585"/>
        <v>1.6286066421914E-4</v>
      </c>
      <c r="V2001" s="1">
        <f t="shared" si="1585"/>
        <v>0</v>
      </c>
      <c r="W2001" s="1">
        <f t="shared" si="1542"/>
        <v>1.6557002821771399E-2</v>
      </c>
    </row>
    <row r="2002" spans="1:23">
      <c r="A2002" s="1" t="s">
        <v>66</v>
      </c>
      <c r="B2002" s="1">
        <v>29</v>
      </c>
      <c r="C2002" s="1" t="s">
        <v>27</v>
      </c>
      <c r="D2002" s="1">
        <f t="shared" ref="D2002:V2002" si="1586">D$1634*D778</f>
        <v>1.8537722897382901E-3</v>
      </c>
      <c r="E2002" s="1">
        <f t="shared" si="1586"/>
        <v>1.66372288300473E-3</v>
      </c>
      <c r="F2002" s="1">
        <f t="shared" si="1586"/>
        <v>5.9883003961021405E-4</v>
      </c>
      <c r="G2002" s="1">
        <f t="shared" si="1586"/>
        <v>5.14037265501206E-3</v>
      </c>
      <c r="H2002" s="1">
        <f t="shared" si="1586"/>
        <v>2.168631450419E-5</v>
      </c>
      <c r="I2002" s="1">
        <f t="shared" si="1586"/>
        <v>7.4821940538390301E-5</v>
      </c>
      <c r="J2002" s="1">
        <f t="shared" si="1586"/>
        <v>1.9808627815866499E-3</v>
      </c>
      <c r="K2002" s="1">
        <f t="shared" si="1586"/>
        <v>3.9119380835510699E-3</v>
      </c>
      <c r="L2002" s="1">
        <f t="shared" si="1586"/>
        <v>1.16886563342942E-4</v>
      </c>
      <c r="M2002" s="1">
        <f t="shared" si="1586"/>
        <v>2.9801193635470799E-3</v>
      </c>
      <c r="N2002" s="1">
        <f t="shared" si="1586"/>
        <v>3.7765434694667802E-5</v>
      </c>
      <c r="O2002" s="1">
        <f t="shared" si="1586"/>
        <v>4.8714040177301503E-5</v>
      </c>
      <c r="P2002" s="1">
        <f t="shared" si="1586"/>
        <v>1.28750440169416E-3</v>
      </c>
      <c r="Q2002" s="1">
        <f t="shared" si="1586"/>
        <v>7.1916423411163199E-4</v>
      </c>
      <c r="R2002" s="1">
        <f t="shared" si="1586"/>
        <v>3.1055250914403397E-5</v>
      </c>
      <c r="S2002" s="1">
        <f t="shared" si="1586"/>
        <v>2.62771097854427E-3</v>
      </c>
      <c r="T2002" s="1">
        <f t="shared" si="1586"/>
        <v>2.4068466328506599E-4</v>
      </c>
      <c r="U2002" s="1">
        <f t="shared" si="1586"/>
        <v>1.6738592318907701E-4</v>
      </c>
      <c r="V2002" s="1">
        <f t="shared" si="1586"/>
        <v>1.5918793129291101E-6</v>
      </c>
      <c r="W2002" s="1">
        <f t="shared" si="1542"/>
        <v>2.3504589720359102E-2</v>
      </c>
    </row>
    <row r="2003" spans="1:23">
      <c r="A2003" s="1" t="s">
        <v>66</v>
      </c>
      <c r="B2003" s="1">
        <v>29</v>
      </c>
      <c r="C2003" s="1" t="s">
        <v>28</v>
      </c>
      <c r="D2003" s="1">
        <f t="shared" ref="D2003:V2003" si="1587">D$1634*D779</f>
        <v>2.2557551124418999E-3</v>
      </c>
      <c r="E2003" s="1">
        <f t="shared" si="1587"/>
        <v>1.9806595998021802E-3</v>
      </c>
      <c r="F2003" s="1">
        <f t="shared" si="1587"/>
        <v>8.7208258195662204E-4</v>
      </c>
      <c r="G2003" s="1">
        <f t="shared" si="1587"/>
        <v>5.1720057175044399E-3</v>
      </c>
      <c r="H2003" s="1">
        <f t="shared" si="1587"/>
        <v>0</v>
      </c>
      <c r="I2003" s="1">
        <f t="shared" si="1587"/>
        <v>6.3378584926636493E-5</v>
      </c>
      <c r="J2003" s="1">
        <f t="shared" si="1587"/>
        <v>2.86021689788376E-3</v>
      </c>
      <c r="K2003" s="1">
        <f t="shared" si="1587"/>
        <v>3.8457586798819701E-3</v>
      </c>
      <c r="L2003" s="1">
        <f t="shared" si="1587"/>
        <v>7.9427367968943005E-5</v>
      </c>
      <c r="M2003" s="1">
        <f t="shared" si="1587"/>
        <v>3.3704601941579801E-3</v>
      </c>
      <c r="N2003" s="1">
        <f t="shared" si="1587"/>
        <v>3.5439976893272002E-5</v>
      </c>
      <c r="O2003" s="1">
        <f t="shared" si="1587"/>
        <v>6.7144426297793906E-5</v>
      </c>
      <c r="P2003" s="1">
        <f t="shared" si="1587"/>
        <v>2.8962447082530101E-3</v>
      </c>
      <c r="Q2003" s="1">
        <f t="shared" si="1587"/>
        <v>1.48228746769397E-3</v>
      </c>
      <c r="R2003" s="1">
        <f t="shared" si="1587"/>
        <v>5.41669008833732E-5</v>
      </c>
      <c r="S2003" s="1">
        <f t="shared" si="1587"/>
        <v>3.0656628083016498E-3</v>
      </c>
      <c r="T2003" s="1">
        <f t="shared" si="1587"/>
        <v>2.86386907371807E-4</v>
      </c>
      <c r="U2003" s="1">
        <f t="shared" si="1587"/>
        <v>1.7821856596523099E-4</v>
      </c>
      <c r="V2003" s="1">
        <f t="shared" si="1587"/>
        <v>6.5240275371619798E-6</v>
      </c>
      <c r="W2003" s="1">
        <f t="shared" si="1542"/>
        <v>2.85718205257217E-2</v>
      </c>
    </row>
    <row r="2004" spans="1:23">
      <c r="A2004" s="1" t="s">
        <v>66</v>
      </c>
      <c r="B2004" s="1">
        <v>29</v>
      </c>
      <c r="C2004" s="1" t="s">
        <v>29</v>
      </c>
      <c r="D2004" s="1">
        <f t="shared" ref="D2004:V2004" si="1588">D$1634*D780</f>
        <v>2.7577416877995402E-3</v>
      </c>
      <c r="E2004" s="1">
        <f t="shared" si="1588"/>
        <v>2.3588927580080101E-3</v>
      </c>
      <c r="F2004" s="1">
        <f t="shared" si="1588"/>
        <v>1.00580191118997E-3</v>
      </c>
      <c r="G2004" s="1">
        <f t="shared" si="1588"/>
        <v>6.0260984047987498E-3</v>
      </c>
      <c r="H2004" s="1">
        <f t="shared" si="1588"/>
        <v>7.30240413598375E-6</v>
      </c>
      <c r="I2004" s="1">
        <f t="shared" si="1588"/>
        <v>1.05630974877728E-4</v>
      </c>
      <c r="J2004" s="1">
        <f t="shared" si="1588"/>
        <v>3.9089601423117001E-3</v>
      </c>
      <c r="K2004" s="1">
        <f t="shared" si="1588"/>
        <v>3.7869325432872201E-3</v>
      </c>
      <c r="L2004" s="1">
        <f t="shared" si="1588"/>
        <v>1.3457562782510899E-4</v>
      </c>
      <c r="M2004" s="1">
        <f t="shared" si="1588"/>
        <v>2.8435637263205501E-3</v>
      </c>
      <c r="N2004" s="1">
        <f t="shared" si="1588"/>
        <v>4.63231194038044E-5</v>
      </c>
      <c r="O2004" s="1">
        <f t="shared" si="1588"/>
        <v>9.8584496738633994E-5</v>
      </c>
      <c r="P2004" s="1">
        <f t="shared" si="1588"/>
        <v>3.6906562639502701E-3</v>
      </c>
      <c r="Q2004" s="1">
        <f t="shared" si="1588"/>
        <v>2.8094584360260398E-3</v>
      </c>
      <c r="R2004" s="1">
        <f t="shared" si="1588"/>
        <v>9.3712039822977394E-5</v>
      </c>
      <c r="S2004" s="1">
        <f t="shared" si="1588"/>
        <v>3.5036146380590201E-3</v>
      </c>
      <c r="T2004" s="1">
        <f t="shared" si="1588"/>
        <v>3.22877616843527E-4</v>
      </c>
      <c r="U2004" s="1">
        <f t="shared" si="1588"/>
        <v>1.8427657394111499E-4</v>
      </c>
      <c r="V2004" s="1">
        <f t="shared" si="1588"/>
        <v>1.26471624636526E-5</v>
      </c>
      <c r="W2004" s="1">
        <f t="shared" si="1542"/>
        <v>3.3697650527803602E-2</v>
      </c>
    </row>
    <row r="2005" spans="1:23">
      <c r="A2005" s="1" t="s">
        <v>66</v>
      </c>
      <c r="B2005" s="1">
        <v>29</v>
      </c>
      <c r="C2005" s="1" t="s">
        <v>30</v>
      </c>
      <c r="D2005" s="1">
        <f t="shared" ref="D2005:V2005" si="1589">D$1634*D781</f>
        <v>5.1597860607017704E-3</v>
      </c>
      <c r="E2005" s="1">
        <f t="shared" si="1589"/>
        <v>3.66322554589217E-3</v>
      </c>
      <c r="F2005" s="1">
        <f t="shared" si="1589"/>
        <v>1.0445611370547101E-3</v>
      </c>
      <c r="G2005" s="1">
        <f t="shared" si="1589"/>
        <v>6.2791629047378103E-3</v>
      </c>
      <c r="H2005" s="1">
        <f t="shared" si="1589"/>
        <v>3.03297377380983E-5</v>
      </c>
      <c r="I2005" s="1">
        <f t="shared" si="1589"/>
        <v>1.9453704539981501E-4</v>
      </c>
      <c r="J2005" s="1">
        <f t="shared" si="1589"/>
        <v>6.0093857888376201E-3</v>
      </c>
      <c r="K2005" s="1">
        <f t="shared" si="1589"/>
        <v>3.29426364930617E-3</v>
      </c>
      <c r="L2005" s="1">
        <f t="shared" si="1589"/>
        <v>2.1608406220371799E-4</v>
      </c>
      <c r="M2005" s="1">
        <f t="shared" si="1589"/>
        <v>2.25926950770086E-3</v>
      </c>
      <c r="N2005" s="1">
        <f t="shared" si="1589"/>
        <v>1.01948070013192E-4</v>
      </c>
      <c r="O2005" s="1">
        <f t="shared" si="1589"/>
        <v>1.7490797808467301E-4</v>
      </c>
      <c r="P2005" s="1">
        <f t="shared" si="1589"/>
        <v>5.09111961536213E-3</v>
      </c>
      <c r="Q2005" s="1">
        <f t="shared" si="1589"/>
        <v>6.0883512749618897E-3</v>
      </c>
      <c r="R2005" s="1">
        <f t="shared" si="1589"/>
        <v>1.0127033359350599E-3</v>
      </c>
      <c r="S2005" s="1">
        <f t="shared" si="1589"/>
        <v>3.6787953699619698E-3</v>
      </c>
      <c r="T2005" s="1">
        <f t="shared" si="1589"/>
        <v>3.73318914108414E-4</v>
      </c>
      <c r="U2005" s="1">
        <f t="shared" si="1589"/>
        <v>1.2852384257269899E-4</v>
      </c>
      <c r="V2005" s="1">
        <f t="shared" si="1589"/>
        <v>1.7805967751868099E-5</v>
      </c>
      <c r="W2005" s="1">
        <f t="shared" si="1542"/>
        <v>4.4818079808324598E-2</v>
      </c>
    </row>
    <row r="2006" spans="1:23">
      <c r="A2006" s="1" t="s">
        <v>66</v>
      </c>
      <c r="B2006" s="1">
        <v>29</v>
      </c>
      <c r="C2006" s="1" t="s">
        <v>31</v>
      </c>
      <c r="D2006" s="1">
        <f t="shared" ref="D2006:V2006" si="1590">D$1634*D782</f>
        <v>6.85036374702976E-3</v>
      </c>
      <c r="E2006" s="1">
        <f t="shared" si="1590"/>
        <v>4.7009677378702496E-3</v>
      </c>
      <c r="F2006" s="1">
        <f t="shared" si="1590"/>
        <v>1.0445611370547101E-3</v>
      </c>
      <c r="G2006" s="1">
        <f t="shared" si="1590"/>
        <v>6.5796769984154402E-3</v>
      </c>
      <c r="H2006" s="1">
        <f t="shared" si="1590"/>
        <v>2.20064512155043E-5</v>
      </c>
      <c r="I2006" s="1">
        <f t="shared" si="1590"/>
        <v>3.7058867019602702E-4</v>
      </c>
      <c r="J2006" s="1">
        <f t="shared" si="1590"/>
        <v>2.9833184319418798E-3</v>
      </c>
      <c r="K2006" s="1">
        <f t="shared" si="1590"/>
        <v>3.5764452732841199E-3</v>
      </c>
      <c r="L2006" s="1">
        <f t="shared" si="1590"/>
        <v>2.9065560855010599E-4</v>
      </c>
      <c r="M2006" s="1">
        <f t="shared" si="1590"/>
        <v>2.85246545143082E-3</v>
      </c>
      <c r="N2006" s="1">
        <f t="shared" si="1590"/>
        <v>1.14970633701008E-4</v>
      </c>
      <c r="O2006" s="1">
        <f t="shared" si="1590"/>
        <v>2.2506753874201299E-4</v>
      </c>
      <c r="P2006" s="1">
        <f t="shared" si="1590"/>
        <v>5.2399295163756202E-3</v>
      </c>
      <c r="Q2006" s="1">
        <f t="shared" si="1590"/>
        <v>8.1181413934416601E-3</v>
      </c>
      <c r="R2006" s="1">
        <f t="shared" si="1590"/>
        <v>6.9445156605896805E-4</v>
      </c>
      <c r="S2006" s="1">
        <f t="shared" si="1590"/>
        <v>3.7663857359134501E-3</v>
      </c>
      <c r="T2006" s="1">
        <f t="shared" si="1590"/>
        <v>4.42894138580063E-4</v>
      </c>
      <c r="U2006" s="1">
        <f t="shared" si="1590"/>
        <v>1.54700194974518E-4</v>
      </c>
      <c r="V2006" s="1">
        <f t="shared" si="1590"/>
        <v>3.1456304575243903E-5</v>
      </c>
      <c r="W2006" s="1">
        <f t="shared" si="1542"/>
        <v>4.8059046529351203E-2</v>
      </c>
    </row>
    <row r="2007" spans="1:23">
      <c r="A2007" s="1" t="s">
        <v>66</v>
      </c>
      <c r="B2007" s="1">
        <v>29</v>
      </c>
      <c r="C2007" s="1" t="s">
        <v>32</v>
      </c>
      <c r="D2007" s="1">
        <f t="shared" ref="D2007:V2007" si="1591">D$1634*D783</f>
        <v>8.3432263966638099E-3</v>
      </c>
      <c r="E2007" s="1">
        <f t="shared" si="1591"/>
        <v>5.9186469822979804E-3</v>
      </c>
      <c r="F2007" s="1">
        <f t="shared" si="1591"/>
        <v>6.7537951069307305E-4</v>
      </c>
      <c r="G2007" s="1">
        <f t="shared" si="1591"/>
        <v>6.61131006090782E-3</v>
      </c>
      <c r="H2007" s="1">
        <f t="shared" si="1591"/>
        <v>1.35732963461144E-5</v>
      </c>
      <c r="I2007" s="1">
        <f t="shared" si="1591"/>
        <v>1.4260181608493201E-4</v>
      </c>
      <c r="J2007" s="1">
        <f t="shared" si="1591"/>
        <v>1.0982360578558999E-2</v>
      </c>
      <c r="K2007" s="1">
        <f t="shared" si="1591"/>
        <v>4.60038771338654E-3</v>
      </c>
      <c r="L2007" s="1">
        <f t="shared" si="1591"/>
        <v>7.2421111056398602E-4</v>
      </c>
      <c r="M2007" s="1">
        <f t="shared" si="1591"/>
        <v>2.83469012672407E-3</v>
      </c>
      <c r="N2007" s="1">
        <f t="shared" si="1591"/>
        <v>1.3571371728945901E-4</v>
      </c>
      <c r="O2007" s="1">
        <f t="shared" si="1591"/>
        <v>2.17623108269814E-4</v>
      </c>
      <c r="P2007" s="1">
        <f t="shared" si="1591"/>
        <v>6.3729333898664897E-3</v>
      </c>
      <c r="Q2007" s="1">
        <f t="shared" si="1591"/>
        <v>6.7909707434897198E-3</v>
      </c>
      <c r="R2007" s="1">
        <f t="shared" si="1591"/>
        <v>2.08093598791879E-4</v>
      </c>
      <c r="S2007" s="1">
        <f t="shared" si="1591"/>
        <v>3.5912050040104999E-3</v>
      </c>
      <c r="T2007" s="1">
        <f t="shared" si="1591"/>
        <v>4.9908153782345099E-4</v>
      </c>
      <c r="U2007" s="1">
        <f t="shared" si="1591"/>
        <v>1.6551864563024601E-4</v>
      </c>
      <c r="V2007" s="1">
        <f t="shared" si="1591"/>
        <v>4.5453603959125401E-5</v>
      </c>
      <c r="W2007" s="1">
        <f t="shared" si="1542"/>
        <v>5.8872980941357997E-2</v>
      </c>
    </row>
    <row r="2008" spans="1:23">
      <c r="A2008" s="1" t="s">
        <v>66</v>
      </c>
      <c r="B2008" s="1">
        <v>29</v>
      </c>
      <c r="C2008" s="1" t="s">
        <v>33</v>
      </c>
      <c r="D2008" s="1">
        <f t="shared" ref="D2008:V2008" si="1592">D$1634*D784</f>
        <v>9.7653470272682803E-3</v>
      </c>
      <c r="E2008" s="1">
        <f t="shared" si="1592"/>
        <v>7.9284441267243305E-3</v>
      </c>
      <c r="F2008" s="1">
        <f t="shared" si="1592"/>
        <v>6.7537951069307305E-4</v>
      </c>
      <c r="G2008" s="1">
        <f t="shared" si="1592"/>
        <v>6.2317133109992401E-3</v>
      </c>
      <c r="H2008" s="1">
        <f t="shared" si="1592"/>
        <v>1.4712532846143E-5</v>
      </c>
      <c r="I2008" s="1">
        <f t="shared" si="1592"/>
        <v>2.33268402854982E-4</v>
      </c>
      <c r="J2008" s="1">
        <f t="shared" si="1592"/>
        <v>3.3140331960137798E-2</v>
      </c>
      <c r="K2008" s="1">
        <f t="shared" si="1592"/>
        <v>5.6758030230093697E-3</v>
      </c>
      <c r="L2008" s="1">
        <f t="shared" si="1592"/>
        <v>5.6917166304382301E-4</v>
      </c>
      <c r="M2008" s="1">
        <f t="shared" si="1592"/>
        <v>2.8883562984464198E-3</v>
      </c>
      <c r="N2008" s="1">
        <f t="shared" si="1592"/>
        <v>2.3691764080620401E-4</v>
      </c>
      <c r="O2008" s="1">
        <f t="shared" si="1592"/>
        <v>3.08546346464244E-4</v>
      </c>
      <c r="P2008" s="1">
        <f t="shared" si="1592"/>
        <v>7.02507926581854E-3</v>
      </c>
      <c r="Q2008" s="1">
        <f t="shared" si="1592"/>
        <v>6.7129021257614097E-3</v>
      </c>
      <c r="R2008" s="1">
        <f t="shared" si="1592"/>
        <v>2.6323623762869398E-4</v>
      </c>
      <c r="S2008" s="1">
        <f t="shared" si="1592"/>
        <v>3.1532531742531201E-3</v>
      </c>
      <c r="T2008" s="1">
        <f t="shared" si="1592"/>
        <v>5.7407705436760405E-4</v>
      </c>
      <c r="U2008" s="1">
        <f t="shared" si="1592"/>
        <v>1.3397158937028899E-4</v>
      </c>
      <c r="V2008" s="1">
        <f t="shared" si="1592"/>
        <v>6.2328806929115002E-5</v>
      </c>
      <c r="W2008" s="1">
        <f t="shared" si="1542"/>
        <v>8.5592840097422601E-2</v>
      </c>
    </row>
    <row r="2009" spans="1:23">
      <c r="A2009" s="1" t="s">
        <v>66</v>
      </c>
      <c r="B2009" s="1">
        <v>29</v>
      </c>
      <c r="C2009" s="1" t="s">
        <v>34</v>
      </c>
      <c r="D2009" s="1">
        <f t="shared" ref="D2009:V2009" si="1593">D$1634*D785</f>
        <v>1.05652225711442E-2</v>
      </c>
      <c r="E2009" s="1">
        <f t="shared" si="1593"/>
        <v>9.2055812267692692E-3</v>
      </c>
      <c r="F2009" s="1">
        <f t="shared" si="1593"/>
        <v>6.7537951069307305E-4</v>
      </c>
      <c r="G2009" s="1">
        <f t="shared" si="1593"/>
        <v>6.3582455609687699E-3</v>
      </c>
      <c r="H2009" s="1">
        <f t="shared" si="1593"/>
        <v>2.2827605452979802E-5</v>
      </c>
      <c r="I2009" s="1">
        <f t="shared" si="1593"/>
        <v>3.0897060151735301E-4</v>
      </c>
      <c r="J2009" s="1">
        <f t="shared" si="1593"/>
        <v>5.1057649609721603E-2</v>
      </c>
      <c r="K2009" s="1">
        <f t="shared" si="1593"/>
        <v>5.3945405574157097E-3</v>
      </c>
      <c r="L2009" s="1">
        <f t="shared" si="1593"/>
        <v>7.1796791133498699E-4</v>
      </c>
      <c r="M2009" s="1">
        <f t="shared" si="1593"/>
        <v>2.5249882566277101E-3</v>
      </c>
      <c r="N2009" s="1">
        <f t="shared" si="1593"/>
        <v>2.7207856276330902E-4</v>
      </c>
      <c r="O2009" s="1">
        <f t="shared" si="1593"/>
        <v>3.5032188833736001E-4</v>
      </c>
      <c r="P2009" s="1">
        <f t="shared" si="1593"/>
        <v>7.5807690109033297E-3</v>
      </c>
      <c r="Q2009" s="1">
        <f t="shared" si="1593"/>
        <v>6.9471085844797402E-3</v>
      </c>
      <c r="R2009" s="1">
        <f t="shared" si="1593"/>
        <v>3.3066778252107798E-4</v>
      </c>
      <c r="S2009" s="1">
        <f t="shared" si="1593"/>
        <v>2.5401206125927902E-3</v>
      </c>
      <c r="T2009" s="1">
        <f t="shared" si="1593"/>
        <v>6.2126025257251498E-4</v>
      </c>
      <c r="U2009" s="1">
        <f t="shared" si="1593"/>
        <v>1.8667706973878799E-4</v>
      </c>
      <c r="V2009" s="1">
        <f t="shared" si="1593"/>
        <v>6.2286945141923594E-5</v>
      </c>
      <c r="W2009" s="1">
        <f t="shared" si="1542"/>
        <v>0.105722664120697</v>
      </c>
    </row>
    <row r="2010" spans="1:23">
      <c r="A2010" s="1" t="s">
        <v>66</v>
      </c>
      <c r="B2010" s="1">
        <v>29</v>
      </c>
      <c r="C2010" s="1" t="s">
        <v>35</v>
      </c>
      <c r="D2010" s="1">
        <f t="shared" ref="D2010:V2010" si="1594">D$1634*D786</f>
        <v>1.1471222157888801E-2</v>
      </c>
      <c r="E2010" s="1">
        <f t="shared" si="1594"/>
        <v>9.6091927573001296E-3</v>
      </c>
      <c r="F2010" s="1">
        <f t="shared" si="1594"/>
        <v>6.7537951069307305E-4</v>
      </c>
      <c r="G2010" s="1">
        <f t="shared" si="1594"/>
        <v>6.7536588421235402E-3</v>
      </c>
      <c r="H2010" s="1">
        <f t="shared" si="1594"/>
        <v>3.0120541259890101E-5</v>
      </c>
      <c r="I2010" s="1">
        <f t="shared" si="1594"/>
        <v>3.6530712145214098E-4</v>
      </c>
      <c r="J2010" s="1">
        <f t="shared" si="1594"/>
        <v>6.6808444926768906E-2</v>
      </c>
      <c r="K2010" s="1">
        <f t="shared" si="1594"/>
        <v>5.4478517437047003E-3</v>
      </c>
      <c r="L2010" s="1">
        <f t="shared" si="1594"/>
        <v>9.3647988434998304E-4</v>
      </c>
      <c r="M2010" s="1">
        <f t="shared" si="1594"/>
        <v>2.57286548320807E-3</v>
      </c>
      <c r="N2010" s="1">
        <f t="shared" si="1594"/>
        <v>4.2527972271926402E-4</v>
      </c>
      <c r="O2010" s="1">
        <f t="shared" si="1594"/>
        <v>4.74564373596679E-4</v>
      </c>
      <c r="P2010" s="1">
        <f t="shared" si="1594"/>
        <v>8.0240688689894105E-3</v>
      </c>
      <c r="Q2010" s="1">
        <f t="shared" si="1594"/>
        <v>7.7277973543283598E-3</v>
      </c>
      <c r="R2010" s="1">
        <f t="shared" si="1594"/>
        <v>3.1617314305270997E-4</v>
      </c>
      <c r="S2010" s="1">
        <f t="shared" si="1594"/>
        <v>2.4525302466413199E-3</v>
      </c>
      <c r="T2010" s="1">
        <f t="shared" si="1594"/>
        <v>6.3091607342298701E-4</v>
      </c>
      <c r="U2010" s="1">
        <f t="shared" si="1594"/>
        <v>2.06925170694327E-4</v>
      </c>
      <c r="V2010" s="1">
        <f t="shared" si="1594"/>
        <v>7.9766315527054701E-5</v>
      </c>
      <c r="W2010" s="1">
        <f t="shared" si="1542"/>
        <v>0.12500854423772101</v>
      </c>
    </row>
    <row r="2011" spans="1:23">
      <c r="A2011" s="1" t="s">
        <v>66</v>
      </c>
      <c r="B2011" s="1">
        <v>29</v>
      </c>
      <c r="C2011" s="1" t="s">
        <v>36</v>
      </c>
      <c r="D2011" s="1">
        <f t="shared" ref="D2011:V2011" si="1595">D$1634*D787</f>
        <v>1.2256850106156601E-2</v>
      </c>
      <c r="E2011" s="1">
        <f t="shared" si="1595"/>
        <v>1.12600544466749E-2</v>
      </c>
      <c r="F2011" s="1">
        <f t="shared" si="1595"/>
        <v>6.7537951069307305E-4</v>
      </c>
      <c r="G2011" s="1">
        <f t="shared" si="1595"/>
        <v>5.5990520611515996E-3</v>
      </c>
      <c r="H2011" s="1">
        <f t="shared" si="1595"/>
        <v>3.0853443524492202E-5</v>
      </c>
      <c r="I2011" s="1">
        <f t="shared" si="1595"/>
        <v>1.6988981792834501E-4</v>
      </c>
      <c r="J2011" s="1">
        <f t="shared" si="1595"/>
        <v>4.4560317920921202E-3</v>
      </c>
      <c r="K2011" s="1">
        <f t="shared" si="1595"/>
        <v>5.7465782185999303E-3</v>
      </c>
      <c r="L2011" s="1">
        <f t="shared" si="1595"/>
        <v>1.06134386892998E-3</v>
      </c>
      <c r="M2011" s="1">
        <f t="shared" si="1595"/>
        <v>2.5170919629244502E-3</v>
      </c>
      <c r="N2011" s="1">
        <f t="shared" si="1595"/>
        <v>6.0182847900123299E-4</v>
      </c>
      <c r="O2011" s="1">
        <f t="shared" si="1595"/>
        <v>5.2602490268605399E-4</v>
      </c>
      <c r="P2011" s="1">
        <f t="shared" si="1595"/>
        <v>8.4693604465919201E-3</v>
      </c>
      <c r="Q2011" s="1">
        <f t="shared" si="1595"/>
        <v>9.6014503337306396E-3</v>
      </c>
      <c r="R2011" s="1">
        <f t="shared" si="1595"/>
        <v>1.0465765934099601E-3</v>
      </c>
      <c r="S2011" s="1">
        <f t="shared" si="1595"/>
        <v>2.4525302466413199E-3</v>
      </c>
      <c r="T2011" s="1">
        <f t="shared" si="1595"/>
        <v>7.3742629360180705E-4</v>
      </c>
      <c r="U2011" s="1">
        <f t="shared" si="1595"/>
        <v>2.7745798176294101E-4</v>
      </c>
      <c r="V2011" s="1">
        <f t="shared" si="1595"/>
        <v>1.29822076144715E-4</v>
      </c>
      <c r="W2011" s="1">
        <f t="shared" si="1542"/>
        <v>6.7615602582246095E-2</v>
      </c>
    </row>
    <row r="2012" spans="1:23">
      <c r="A2012" s="1" t="s">
        <v>66</v>
      </c>
      <c r="B2012" s="1">
        <v>29</v>
      </c>
      <c r="C2012" s="1" t="s">
        <v>37</v>
      </c>
      <c r="D2012" s="1">
        <f t="shared" ref="D2012:V2012" si="1596">D$1634*D788</f>
        <v>1.29196799209845E-2</v>
      </c>
      <c r="E2012" s="1">
        <f t="shared" si="1596"/>
        <v>1.36900810252478E-2</v>
      </c>
      <c r="F2012" s="1">
        <f t="shared" si="1596"/>
        <v>6.7537951069307305E-4</v>
      </c>
      <c r="G2012" s="1">
        <f t="shared" si="1596"/>
        <v>6.4847778109382902E-3</v>
      </c>
      <c r="H2012" s="1">
        <f t="shared" si="1596"/>
        <v>3.1964364361159497E-5</v>
      </c>
      <c r="I2012" s="1">
        <f t="shared" si="1596"/>
        <v>1.6548852730844001E-4</v>
      </c>
      <c r="J2012" s="1">
        <f t="shared" si="1596"/>
        <v>4.8402617455789399E-3</v>
      </c>
      <c r="K2012" s="1">
        <f t="shared" si="1596"/>
        <v>6.0976967213998597E-3</v>
      </c>
      <c r="L2012" s="1">
        <f t="shared" si="1596"/>
        <v>1.25522988943059E-3</v>
      </c>
      <c r="M2012" s="1">
        <f t="shared" si="1596"/>
        <v>3.22106481391676E-3</v>
      </c>
      <c r="N2012" s="1">
        <f t="shared" si="1596"/>
        <v>4.7950939864781401E-4</v>
      </c>
      <c r="O2012" s="1">
        <f t="shared" si="1596"/>
        <v>5.3628809809432802E-4</v>
      </c>
      <c r="P2012" s="1">
        <f t="shared" si="1596"/>
        <v>8.9379835956726501E-3</v>
      </c>
      <c r="Q2012" s="1">
        <f t="shared" si="1596"/>
        <v>9.21110636339759E-3</v>
      </c>
      <c r="R2012" s="1">
        <f t="shared" si="1596"/>
        <v>1.2904645547793801E-3</v>
      </c>
      <c r="S2012" s="1">
        <f t="shared" si="1596"/>
        <v>1.92698805093246E-3</v>
      </c>
      <c r="T2012" s="1">
        <f t="shared" si="1596"/>
        <v>8.0039646270641603E-4</v>
      </c>
      <c r="U2012" s="1">
        <f t="shared" si="1596"/>
        <v>2.9920436514625098E-4</v>
      </c>
      <c r="V2012" s="1">
        <f t="shared" si="1596"/>
        <v>1.07827666874393E-4</v>
      </c>
      <c r="W2012" s="1">
        <f t="shared" si="1542"/>
        <v>7.2971392886110695E-2</v>
      </c>
    </row>
    <row r="2013" spans="1:23">
      <c r="A2013" s="1" t="s">
        <v>66</v>
      </c>
      <c r="B2013" s="1">
        <v>29</v>
      </c>
      <c r="C2013" s="1" t="s">
        <v>38</v>
      </c>
      <c r="D2013" s="1">
        <f t="shared" ref="D2013:V2013" si="1597">D$1634*D789</f>
        <v>1.3039187846478501E-2</v>
      </c>
      <c r="E2013" s="1">
        <f t="shared" si="1597"/>
        <v>1.6207810090330399E-2</v>
      </c>
      <c r="F2013" s="1">
        <f t="shared" si="1597"/>
        <v>6.7537951069307305E-4</v>
      </c>
      <c r="G2013" s="1">
        <f t="shared" si="1597"/>
        <v>6.4990126890598597E-3</v>
      </c>
      <c r="H2013" s="1">
        <f t="shared" si="1597"/>
        <v>3.27602399464861E-5</v>
      </c>
      <c r="I2013" s="1">
        <f t="shared" si="1597"/>
        <v>1.15313814241519E-4</v>
      </c>
      <c r="J2013" s="1">
        <f t="shared" si="1597"/>
        <v>5.29965798518437E-3</v>
      </c>
      <c r="K2013" s="1">
        <f t="shared" si="1597"/>
        <v>6.6537875438971404E-3</v>
      </c>
      <c r="L2013" s="1">
        <f t="shared" si="1597"/>
        <v>1.25522988943059E-3</v>
      </c>
      <c r="M2013" s="1">
        <f t="shared" si="1597"/>
        <v>2.73667576761955E-3</v>
      </c>
      <c r="N2013" s="1">
        <f t="shared" si="1597"/>
        <v>3.5960879440784699E-4</v>
      </c>
      <c r="O2013" s="1">
        <f t="shared" si="1597"/>
        <v>5.4322659639851397E-4</v>
      </c>
      <c r="P2013" s="1">
        <f t="shared" si="1597"/>
        <v>9.4302228475910792E-3</v>
      </c>
      <c r="Q2013" s="1">
        <f t="shared" si="1597"/>
        <v>1.01910342928431E-2</v>
      </c>
      <c r="R2013" s="1">
        <f t="shared" si="1597"/>
        <v>7.6070406466951298E-4</v>
      </c>
      <c r="S2013" s="1">
        <f t="shared" si="1597"/>
        <v>1.4627751404266099E-3</v>
      </c>
      <c r="T2013" s="1">
        <f t="shared" si="1597"/>
        <v>8.5015652107694399E-4</v>
      </c>
      <c r="U2013" s="1">
        <f t="shared" si="1597"/>
        <v>3.04500053510712E-4</v>
      </c>
      <c r="V2013" s="1">
        <f t="shared" si="1597"/>
        <v>1.7643913608118801E-4</v>
      </c>
      <c r="W2013" s="1">
        <f t="shared" si="1542"/>
        <v>7.6593482823887005E-2</v>
      </c>
    </row>
    <row r="2014" spans="1:23">
      <c r="A2014" s="1" t="s">
        <v>67</v>
      </c>
      <c r="B2014" s="1">
        <v>30</v>
      </c>
      <c r="C2014" s="1" t="s">
        <v>25</v>
      </c>
      <c r="D2014" s="1">
        <f t="shared" ref="D2014:V2014" si="1598">D$1634*D790</f>
        <v>6.6801042107765302E-4</v>
      </c>
      <c r="E2014" s="1">
        <f t="shared" si="1598"/>
        <v>1.4163361679489499E-3</v>
      </c>
      <c r="F2014" s="1">
        <f t="shared" si="1598"/>
        <v>7.8080460504516204E-4</v>
      </c>
      <c r="G2014" s="1">
        <f t="shared" si="1598"/>
        <v>1.47093740589576E-3</v>
      </c>
      <c r="H2014" s="1">
        <f t="shared" si="1598"/>
        <v>3.0410129211363599E-5</v>
      </c>
      <c r="I2014" s="1">
        <f t="shared" si="1598"/>
        <v>8.6265296150144204E-5</v>
      </c>
      <c r="J2014" s="1">
        <f t="shared" si="1598"/>
        <v>1.38113323738601E-3</v>
      </c>
      <c r="K2014" s="1">
        <f t="shared" si="1598"/>
        <v>2.7740200037963199E-3</v>
      </c>
      <c r="L2014" s="1">
        <f t="shared" si="1598"/>
        <v>2.06719263360218E-4</v>
      </c>
      <c r="M2014" s="1">
        <f t="shared" si="1598"/>
        <v>1.11265811570153E-3</v>
      </c>
      <c r="N2014" s="1">
        <f t="shared" si="1598"/>
        <v>4.5765009531469397E-5</v>
      </c>
      <c r="O2014" s="1">
        <f t="shared" si="1598"/>
        <v>6.5698905817755297E-5</v>
      </c>
      <c r="P2014" s="1">
        <f t="shared" si="1598"/>
        <v>4.2935782147104798E-4</v>
      </c>
      <c r="Q2014" s="1">
        <f t="shared" si="1598"/>
        <v>5.4189859374938404E-4</v>
      </c>
      <c r="R2014" s="1">
        <f t="shared" si="1598"/>
        <v>6.0551391462344897E-5</v>
      </c>
      <c r="S2014" s="1">
        <f t="shared" si="1598"/>
        <v>3.3284339061560699E-3</v>
      </c>
      <c r="T2014" s="1">
        <f t="shared" si="1598"/>
        <v>3.5990146979778898E-4</v>
      </c>
      <c r="U2014" s="1">
        <f t="shared" si="1598"/>
        <v>2.3770179755976001E-4</v>
      </c>
      <c r="V2014" s="1">
        <f t="shared" si="1598"/>
        <v>1.6386061186320102E-5</v>
      </c>
      <c r="W2014" s="1">
        <f t="shared" si="1542"/>
        <v>1.5012989602305101E-2</v>
      </c>
    </row>
    <row r="2015" spans="1:23">
      <c r="A2015" s="1" t="s">
        <v>67</v>
      </c>
      <c r="B2015" s="1">
        <v>30</v>
      </c>
      <c r="C2015" s="1" t="s">
        <v>27</v>
      </c>
      <c r="D2015" s="1">
        <f t="shared" ref="D2015:V2015" si="1599">D$1634*D791</f>
        <v>1.8602071748451299E-3</v>
      </c>
      <c r="E2015" s="1">
        <f t="shared" si="1599"/>
        <v>1.84549739208024E-3</v>
      </c>
      <c r="F2015" s="1">
        <f t="shared" si="1599"/>
        <v>7.1491392107510602E-4</v>
      </c>
      <c r="G2015" s="1">
        <f t="shared" si="1599"/>
        <v>1.4867539371419499E-3</v>
      </c>
      <c r="H2015" s="1">
        <f t="shared" si="1599"/>
        <v>7.6932853437715099E-5</v>
      </c>
      <c r="I2015" s="1">
        <f t="shared" si="1599"/>
        <v>9.4187619265973703E-5</v>
      </c>
      <c r="J2015" s="1">
        <f t="shared" si="1599"/>
        <v>1.84897152379424E-3</v>
      </c>
      <c r="K2015" s="1">
        <f t="shared" si="1599"/>
        <v>3.7189148228495401E-3</v>
      </c>
      <c r="L2015" s="1">
        <f t="shared" si="1599"/>
        <v>2.31345215874607E-4</v>
      </c>
      <c r="M2015" s="1">
        <f t="shared" si="1599"/>
        <v>7.3788750634286402E-4</v>
      </c>
      <c r="N2015" s="1">
        <f t="shared" si="1599"/>
        <v>6.7252239616366597E-5</v>
      </c>
      <c r="O2015" s="1">
        <f t="shared" si="1599"/>
        <v>1.31180983563505E-4</v>
      </c>
      <c r="P2015" s="1">
        <f t="shared" si="1599"/>
        <v>2.0176118701465901E-3</v>
      </c>
      <c r="Q2015" s="1">
        <f t="shared" si="1599"/>
        <v>1.25841350333984E-3</v>
      </c>
      <c r="R2015" s="1">
        <f t="shared" si="1599"/>
        <v>9.0365886798905406E-5</v>
      </c>
      <c r="S2015" s="1">
        <f t="shared" si="1599"/>
        <v>3.4160242721075502E-3</v>
      </c>
      <c r="T2015" s="1">
        <f t="shared" si="1599"/>
        <v>4.1475601033482399E-4</v>
      </c>
      <c r="U2015" s="1">
        <f t="shared" si="1599"/>
        <v>2.8801691935946197E-4</v>
      </c>
      <c r="V2015" s="1">
        <f t="shared" si="1599"/>
        <v>1.0270695204119E-4</v>
      </c>
      <c r="W2015" s="1">
        <f t="shared" si="1542"/>
        <v>2.0401940604015598E-2</v>
      </c>
    </row>
    <row r="2016" spans="1:23">
      <c r="A2016" s="1" t="s">
        <v>67</v>
      </c>
      <c r="B2016" s="1">
        <v>30</v>
      </c>
      <c r="C2016" s="1" t="s">
        <v>28</v>
      </c>
      <c r="D2016" s="1">
        <f t="shared" ref="D2016:V2016" si="1600">D$1634*D792</f>
        <v>2.6202023215501202E-3</v>
      </c>
      <c r="E2016" s="1">
        <f t="shared" si="1600"/>
        <v>2.3646669785597398E-3</v>
      </c>
      <c r="F2016" s="1">
        <f t="shared" si="1600"/>
        <v>8.9921404006193897E-4</v>
      </c>
      <c r="G2016" s="1">
        <f t="shared" si="1600"/>
        <v>1.3918547496647999E-3</v>
      </c>
      <c r="H2016" s="1">
        <f t="shared" si="1600"/>
        <v>8.3868851103327396E-6</v>
      </c>
      <c r="I2016" s="1">
        <f t="shared" si="1600"/>
        <v>1.06511233001709E-4</v>
      </c>
      <c r="J2016" s="1">
        <f t="shared" si="1600"/>
        <v>2.8934459631496001E-3</v>
      </c>
      <c r="K2016" s="1">
        <f t="shared" si="1600"/>
        <v>4.0286711983562899E-3</v>
      </c>
      <c r="L2016" s="1">
        <f t="shared" si="1600"/>
        <v>9.6422743647887104E-5</v>
      </c>
      <c r="M2016" s="1">
        <f t="shared" si="1600"/>
        <v>1.5970728858634099E-3</v>
      </c>
      <c r="N2016" s="1">
        <f t="shared" si="1600"/>
        <v>1.01389960140857E-4</v>
      </c>
      <c r="O2016" s="1">
        <f t="shared" si="1600"/>
        <v>2.2116463344590899E-4</v>
      </c>
      <c r="P2016" s="1">
        <f t="shared" si="1600"/>
        <v>3.4291719445785798E-3</v>
      </c>
      <c r="Q2016" s="1">
        <f t="shared" si="1600"/>
        <v>2.5752516387380002E-3</v>
      </c>
      <c r="R2016" s="1">
        <f t="shared" si="1600"/>
        <v>1.3451758488185599E-4</v>
      </c>
      <c r="S2016" s="1">
        <f t="shared" si="1600"/>
        <v>3.5036146380590201E-3</v>
      </c>
      <c r="T2016" s="1">
        <f t="shared" si="1600"/>
        <v>4.6658940447079101E-4</v>
      </c>
      <c r="U2016" s="1">
        <f t="shared" si="1600"/>
        <v>3.36266073914375E-4</v>
      </c>
      <c r="V2016" s="1">
        <f t="shared" si="1600"/>
        <v>2.7471892127696798E-5</v>
      </c>
      <c r="W2016" s="1">
        <f t="shared" si="1542"/>
        <v>2.6801886769322901E-2</v>
      </c>
    </row>
    <row r="2017" spans="1:23">
      <c r="A2017" s="1" t="s">
        <v>67</v>
      </c>
      <c r="B2017" s="1">
        <v>30</v>
      </c>
      <c r="C2017" s="1" t="s">
        <v>29</v>
      </c>
      <c r="D2017" s="1">
        <f t="shared" ref="D2017:V2017" si="1601">D$1634*D793</f>
        <v>3.3775367868682602E-3</v>
      </c>
      <c r="E2017" s="1">
        <f t="shared" si="1601"/>
        <v>2.67530261036412E-3</v>
      </c>
      <c r="F2017" s="1">
        <f t="shared" si="1601"/>
        <v>8.8758627230251701E-4</v>
      </c>
      <c r="G2017" s="1">
        <f t="shared" si="1601"/>
        <v>1.37603821841861E-3</v>
      </c>
      <c r="H2017" s="1">
        <f t="shared" si="1601"/>
        <v>1.5398986703969599E-5</v>
      </c>
      <c r="I2017" s="1">
        <f t="shared" si="1601"/>
        <v>1.68129301680383E-4</v>
      </c>
      <c r="J2017" s="1">
        <f t="shared" si="1601"/>
        <v>3.9830469522173497E-3</v>
      </c>
      <c r="K2017" s="1">
        <f t="shared" si="1601"/>
        <v>4.7796235983236799E-3</v>
      </c>
      <c r="L2017" s="1">
        <f t="shared" si="1601"/>
        <v>1.3076033940738599E-4</v>
      </c>
      <c r="M2017" s="1">
        <f t="shared" si="1601"/>
        <v>1.5373666330747999E-3</v>
      </c>
      <c r="N2017" s="1">
        <f t="shared" si="1601"/>
        <v>1.21202860608749E-4</v>
      </c>
      <c r="O2017" s="1">
        <f t="shared" si="1601"/>
        <v>2.42991992694492E-4</v>
      </c>
      <c r="P2017" s="1">
        <f t="shared" si="1601"/>
        <v>4.2406553818452597E-3</v>
      </c>
      <c r="Q2017" s="1">
        <f t="shared" si="1601"/>
        <v>4.9953866950108701E-3</v>
      </c>
      <c r="R2017" s="1">
        <f t="shared" si="1601"/>
        <v>1.9990097732160901E-4</v>
      </c>
      <c r="S2017" s="1">
        <f t="shared" si="1601"/>
        <v>3.5912050040104999E-3</v>
      </c>
      <c r="T2017" s="1">
        <f t="shared" si="1601"/>
        <v>5.0808573886192696E-4</v>
      </c>
      <c r="U2017" s="1">
        <f t="shared" si="1601"/>
        <v>3.7483620233914498E-4</v>
      </c>
      <c r="V2017" s="1">
        <f t="shared" si="1601"/>
        <v>4.7880833349793898E-5</v>
      </c>
      <c r="W2017" s="1">
        <f t="shared" si="1542"/>
        <v>3.3252935385403401E-2</v>
      </c>
    </row>
    <row r="2018" spans="1:23">
      <c r="A2018" s="1" t="s">
        <v>67</v>
      </c>
      <c r="B2018" s="1">
        <v>30</v>
      </c>
      <c r="C2018" s="1" t="s">
        <v>30</v>
      </c>
      <c r="D2018" s="1">
        <f t="shared" ref="D2018:V2018" si="1602">D$1634*D794</f>
        <v>3.89752217339665E-3</v>
      </c>
      <c r="E2018" s="1">
        <f t="shared" si="1602"/>
        <v>3.3953742854624402E-3</v>
      </c>
      <c r="F2018" s="1">
        <f t="shared" si="1602"/>
        <v>9.63166762738758E-4</v>
      </c>
      <c r="G2018" s="1">
        <f t="shared" si="1602"/>
        <v>1.56583659337291E-3</v>
      </c>
      <c r="H2018" s="1">
        <f t="shared" si="1602"/>
        <v>2.9910523002177499E-4</v>
      </c>
      <c r="I2018" s="1">
        <f t="shared" si="1602"/>
        <v>3.0016802027754198E-4</v>
      </c>
      <c r="J2018" s="1">
        <f t="shared" si="1602"/>
        <v>6.2083841099614097E-3</v>
      </c>
      <c r="K2018" s="1">
        <f t="shared" si="1602"/>
        <v>3.9781174872201702E-3</v>
      </c>
      <c r="L2018" s="1">
        <f t="shared" si="1602"/>
        <v>2.5146219116805099E-4</v>
      </c>
      <c r="M2018" s="1">
        <f t="shared" si="1602"/>
        <v>1.54326374860329E-3</v>
      </c>
      <c r="N2018" s="1">
        <f t="shared" si="1602"/>
        <v>1.6222393622537099E-4</v>
      </c>
      <c r="O2018" s="1">
        <f t="shared" si="1602"/>
        <v>3.0529392538415699E-4</v>
      </c>
      <c r="P2018" s="1">
        <f t="shared" si="1602"/>
        <v>5.6473784231659101E-3</v>
      </c>
      <c r="Q2018" s="1">
        <f t="shared" si="1602"/>
        <v>7.4155221551176096E-3</v>
      </c>
      <c r="R2018" s="1">
        <f t="shared" si="1602"/>
        <v>1.7453537606085999E-4</v>
      </c>
      <c r="S2018" s="1">
        <f t="shared" si="1602"/>
        <v>3.5036146380590201E-3</v>
      </c>
      <c r="T2018" s="1">
        <f t="shared" si="1602"/>
        <v>5.3341005428264295E-4</v>
      </c>
      <c r="U2018" s="1">
        <f t="shared" si="1602"/>
        <v>4.0308865921462702E-4</v>
      </c>
      <c r="V2018" s="1">
        <f t="shared" si="1602"/>
        <v>7.4953718532909101E-5</v>
      </c>
      <c r="W2018" s="1">
        <f t="shared" si="1542"/>
        <v>4.06224214882661E-2</v>
      </c>
    </row>
    <row r="2019" spans="1:23">
      <c r="A2019" s="1" t="s">
        <v>67</v>
      </c>
      <c r="B2019" s="1">
        <v>30</v>
      </c>
      <c r="C2019" s="1" t="s">
        <v>31</v>
      </c>
      <c r="D2019" s="1">
        <f t="shared" ref="D2019:V2019" si="1603">D$1634*D795</f>
        <v>6.6877164773532704E-3</v>
      </c>
      <c r="E2019" s="1">
        <f t="shared" si="1603"/>
        <v>4.3282167014816204E-3</v>
      </c>
      <c r="F2019" s="1">
        <f t="shared" si="1603"/>
        <v>1.14727308559627E-3</v>
      </c>
      <c r="G2019" s="1">
        <f t="shared" si="1603"/>
        <v>1.5816531246190999E-3</v>
      </c>
      <c r="H2019" s="1">
        <f t="shared" si="1603"/>
        <v>1.06998728495785E-4</v>
      </c>
      <c r="I2019" s="1">
        <f t="shared" si="1603"/>
        <v>3.3977963585669001E-4</v>
      </c>
      <c r="J2019" s="1">
        <f t="shared" si="1603"/>
        <v>4.02149983570654E-3</v>
      </c>
      <c r="K2019" s="1">
        <f t="shared" si="1603"/>
        <v>4.97356601740951E-3</v>
      </c>
      <c r="L2019" s="1">
        <f t="shared" si="1603"/>
        <v>4.5818145452826902E-4</v>
      </c>
      <c r="M2019" s="1">
        <f t="shared" si="1603"/>
        <v>1.68979914549835E-3</v>
      </c>
      <c r="N2019" s="1">
        <f t="shared" si="1603"/>
        <v>2.3775480561470701E-4</v>
      </c>
      <c r="O2019" s="1">
        <f t="shared" si="1603"/>
        <v>4.32138347507546E-4</v>
      </c>
      <c r="P2019" s="1">
        <f t="shared" si="1603"/>
        <v>5.5807980850451503E-3</v>
      </c>
      <c r="Q2019" s="1">
        <f t="shared" si="1603"/>
        <v>8.4304173630902392E-3</v>
      </c>
      <c r="R2019" s="1">
        <f t="shared" si="1603"/>
        <v>2.6512682397258702E-4</v>
      </c>
      <c r="S2019" s="1">
        <f t="shared" si="1603"/>
        <v>3.3284339061560699E-3</v>
      </c>
      <c r="T2019" s="1">
        <f t="shared" si="1603"/>
        <v>5.9199659919746705E-4</v>
      </c>
      <c r="U2019" s="1">
        <f t="shared" si="1603"/>
        <v>4.82505737669561E-4</v>
      </c>
      <c r="V2019" s="1">
        <f t="shared" si="1603"/>
        <v>1.13026825416928E-4</v>
      </c>
      <c r="W2019" s="1">
        <f t="shared" si="1542"/>
        <v>4.4796882700215701E-2</v>
      </c>
    </row>
    <row r="2020" spans="1:23">
      <c r="A2020" s="1" t="s">
        <v>67</v>
      </c>
      <c r="B2020" s="1">
        <v>30</v>
      </c>
      <c r="C2020" s="1" t="s">
        <v>32</v>
      </c>
      <c r="D2020" s="1">
        <f t="shared" ref="D2020:V2020" si="1604">D$1634*D796</f>
        <v>9.4492893688363291E-3</v>
      </c>
      <c r="E2020" s="1">
        <f t="shared" si="1604"/>
        <v>6.67390345770137E-3</v>
      </c>
      <c r="F2020" s="1">
        <f t="shared" si="1604"/>
        <v>1.1831253695211499E-3</v>
      </c>
      <c r="G2020" s="1">
        <f t="shared" si="1604"/>
        <v>1.59746965586529E-3</v>
      </c>
      <c r="H2020" s="1">
        <f t="shared" si="1604"/>
        <v>5.0960869493751602E-5</v>
      </c>
      <c r="I2020" s="1">
        <f t="shared" si="1604"/>
        <v>2.5351433970654597E-4</v>
      </c>
      <c r="J2020" s="1">
        <f t="shared" si="1604"/>
        <v>1.17148998243805E-2</v>
      </c>
      <c r="K2020" s="1">
        <f t="shared" si="1604"/>
        <v>5.8936435600868099E-3</v>
      </c>
      <c r="L2020" s="1">
        <f t="shared" si="1604"/>
        <v>5.7298695146154501E-4</v>
      </c>
      <c r="M2020" s="1">
        <f t="shared" si="1604"/>
        <v>1.6646895873337201E-3</v>
      </c>
      <c r="N2020" s="1">
        <f t="shared" si="1604"/>
        <v>3.8351450060619598E-4</v>
      </c>
      <c r="O2020" s="1">
        <f t="shared" si="1604"/>
        <v>6.0747998173623003E-4</v>
      </c>
      <c r="P2020" s="1">
        <f t="shared" si="1604"/>
        <v>6.8108271521222499E-3</v>
      </c>
      <c r="Q2020" s="1">
        <f t="shared" si="1604"/>
        <v>6.2444886899339497E-3</v>
      </c>
      <c r="R2020" s="1">
        <f t="shared" si="1604"/>
        <v>3.9163977303199198E-4</v>
      </c>
      <c r="S2020" s="1">
        <f t="shared" si="1604"/>
        <v>3.2408435402046E-3</v>
      </c>
      <c r="T2020" s="1">
        <f t="shared" si="1604"/>
        <v>7.1322750331090205E-4</v>
      </c>
      <c r="U2020" s="1">
        <f t="shared" si="1604"/>
        <v>5.8687256383240199E-4</v>
      </c>
      <c r="V2020" s="1">
        <f t="shared" si="1604"/>
        <v>1.31129219878098E-4</v>
      </c>
      <c r="W2020" s="1">
        <f t="shared" si="1542"/>
        <v>5.8164505909043603E-2</v>
      </c>
    </row>
    <row r="2021" spans="1:23">
      <c r="A2021" s="1" t="s">
        <v>67</v>
      </c>
      <c r="B2021" s="1">
        <v>30</v>
      </c>
      <c r="C2021" s="1" t="s">
        <v>33</v>
      </c>
      <c r="D2021" s="1">
        <f t="shared" ref="D2021:V2021" si="1605">D$1634*D797</f>
        <v>1.15759927724997E-2</v>
      </c>
      <c r="E2021" s="1">
        <f t="shared" si="1605"/>
        <v>9.5628572009777407E-3</v>
      </c>
      <c r="F2021" s="1">
        <f t="shared" si="1605"/>
        <v>1.31103081487479E-3</v>
      </c>
      <c r="G2021" s="1">
        <f t="shared" si="1605"/>
        <v>1.6291027183576699E-3</v>
      </c>
      <c r="H2021" s="1">
        <f t="shared" si="1605"/>
        <v>9.0101869997164201E-6</v>
      </c>
      <c r="I2021" s="1">
        <f t="shared" si="1605"/>
        <v>5.9857552430712295E-4</v>
      </c>
      <c r="J2021" s="1">
        <f t="shared" si="1605"/>
        <v>2.9735269682374998E-2</v>
      </c>
      <c r="K2021" s="1">
        <f t="shared" si="1605"/>
        <v>6.9856037206269097E-3</v>
      </c>
      <c r="L2021" s="1">
        <f t="shared" si="1605"/>
        <v>4.5714092132343598E-4</v>
      </c>
      <c r="M2021" s="1">
        <f t="shared" si="1605"/>
        <v>1.8670153911183099E-3</v>
      </c>
      <c r="N2021" s="1">
        <f t="shared" si="1605"/>
        <v>5.15042393853142E-4</v>
      </c>
      <c r="O2021" s="1">
        <f t="shared" si="1605"/>
        <v>7.0035467257871205E-4</v>
      </c>
      <c r="P2021" s="1">
        <f t="shared" si="1605"/>
        <v>7.3039199981191497E-3</v>
      </c>
      <c r="Q2021" s="1">
        <f t="shared" si="1605"/>
        <v>6.3225578435637904E-3</v>
      </c>
      <c r="R2021" s="1">
        <f t="shared" si="1605"/>
        <v>4.1936863463847099E-4</v>
      </c>
      <c r="S2021" s="1">
        <f t="shared" si="1605"/>
        <v>3.0656628083016498E-3</v>
      </c>
      <c r="T2021" s="1">
        <f t="shared" si="1605"/>
        <v>7.9648674383444597E-4</v>
      </c>
      <c r="U2021" s="1">
        <f t="shared" si="1605"/>
        <v>7.4665353791922404E-4</v>
      </c>
      <c r="V2021" s="1">
        <f t="shared" si="1605"/>
        <v>2.4614957148506303E-4</v>
      </c>
      <c r="W2021" s="1">
        <f t="shared" si="1542"/>
        <v>8.3847795137754103E-2</v>
      </c>
    </row>
    <row r="2022" spans="1:23">
      <c r="A2022" s="1" t="s">
        <v>67</v>
      </c>
      <c r="B2022" s="1">
        <v>30</v>
      </c>
      <c r="C2022" s="1" t="s">
        <v>34</v>
      </c>
      <c r="D2022" s="1">
        <f t="shared" ref="D2022:V2022" si="1606">D$1634*D798</f>
        <v>1.20191391301237E-2</v>
      </c>
      <c r="E2022" s="1">
        <f t="shared" si="1606"/>
        <v>1.15800671681909E-2</v>
      </c>
      <c r="F2022" s="1">
        <f t="shared" si="1606"/>
        <v>1.31103081487479E-3</v>
      </c>
      <c r="G2022" s="1">
        <f t="shared" si="1606"/>
        <v>1.37603821841861E-3</v>
      </c>
      <c r="H2022" s="1">
        <f t="shared" si="1606"/>
        <v>1.43699758461736E-5</v>
      </c>
      <c r="I2022" s="1">
        <f t="shared" si="1606"/>
        <v>6.8308030420930496E-4</v>
      </c>
      <c r="J2022" s="1">
        <f t="shared" si="1606"/>
        <v>4.8959363756815297E-2</v>
      </c>
      <c r="K2022" s="1">
        <f t="shared" si="1606"/>
        <v>6.1767443424490601E-3</v>
      </c>
      <c r="L2022" s="1">
        <f t="shared" si="1606"/>
        <v>9.1185393183559405E-4</v>
      </c>
      <c r="M2022" s="1">
        <f t="shared" si="1606"/>
        <v>1.73443138513597E-3</v>
      </c>
      <c r="N2022" s="1">
        <f t="shared" si="1606"/>
        <v>5.0546150771139096E-4</v>
      </c>
      <c r="O2022" s="1">
        <f t="shared" si="1606"/>
        <v>6.58073198537582E-4</v>
      </c>
      <c r="P2022" s="1">
        <f t="shared" si="1606"/>
        <v>7.8556263041710799E-3</v>
      </c>
      <c r="Q2022" s="1">
        <f t="shared" si="1606"/>
        <v>6.4006264524847497E-3</v>
      </c>
      <c r="R2022" s="1">
        <f t="shared" si="1606"/>
        <v>3.8218674083817701E-4</v>
      </c>
      <c r="S2022" s="1">
        <f t="shared" si="1606"/>
        <v>2.5401206125927902E-3</v>
      </c>
      <c r="T2022" s="1">
        <f t="shared" si="1606"/>
        <v>8.6689130261227102E-4</v>
      </c>
      <c r="U2022" s="1">
        <f t="shared" si="1606"/>
        <v>8.3955718566986696E-4</v>
      </c>
      <c r="V2022" s="1">
        <f t="shared" si="1606"/>
        <v>1.7525908624225101E-4</v>
      </c>
      <c r="W2022" s="1">
        <f t="shared" ref="W2022:W2039" si="1607">SUM(D2022:V2022)</f>
        <v>0.10498992141876</v>
      </c>
    </row>
    <row r="2023" spans="1:23">
      <c r="A2023" s="1" t="s">
        <v>67</v>
      </c>
      <c r="B2023" s="1">
        <v>30</v>
      </c>
      <c r="C2023" s="1" t="s">
        <v>35</v>
      </c>
      <c r="D2023" s="1">
        <f t="shared" ref="D2023:V2023" si="1608">D$1634*D799</f>
        <v>1.27262738367915E-2</v>
      </c>
      <c r="E2023" s="1">
        <f t="shared" si="1608"/>
        <v>1.27374038520359E-2</v>
      </c>
      <c r="F2023" s="1">
        <f t="shared" si="1608"/>
        <v>1.3594798472057099E-3</v>
      </c>
      <c r="G2023" s="1">
        <f t="shared" si="1608"/>
        <v>1.51838699963433E-3</v>
      </c>
      <c r="H2023" s="1">
        <f t="shared" si="1608"/>
        <v>1.3204299483826701E-5</v>
      </c>
      <c r="I2023" s="1">
        <f t="shared" si="1608"/>
        <v>6.4698972112608099E-4</v>
      </c>
      <c r="J2023" s="1">
        <f t="shared" si="1608"/>
        <v>6.11496283343443E-2</v>
      </c>
      <c r="K2023" s="1">
        <f t="shared" si="1608"/>
        <v>5.9258141035370701E-3</v>
      </c>
      <c r="L2023" s="1">
        <f t="shared" si="1608"/>
        <v>1.29442330681264E-3</v>
      </c>
      <c r="M2023" s="1">
        <f t="shared" si="1608"/>
        <v>1.7931444181758999E-3</v>
      </c>
      <c r="N2023" s="1">
        <f t="shared" si="1608"/>
        <v>7.0591597019170897E-4</v>
      </c>
      <c r="O2023" s="1">
        <f t="shared" si="1608"/>
        <v>8.6745684007117697E-4</v>
      </c>
      <c r="P2023" s="1">
        <f t="shared" si="1608"/>
        <v>8.3595313418286191E-3</v>
      </c>
      <c r="Q2023" s="1">
        <f t="shared" si="1608"/>
        <v>6.6348332551097499E-3</v>
      </c>
      <c r="R2023" s="1">
        <f t="shared" si="1608"/>
        <v>3.6958272302223797E-4</v>
      </c>
      <c r="S2023" s="1">
        <f t="shared" si="1608"/>
        <v>2.62771097854427E-3</v>
      </c>
      <c r="T2023" s="1">
        <f t="shared" si="1608"/>
        <v>9.1126068799265796E-4</v>
      </c>
      <c r="U2023" s="1">
        <f t="shared" si="1608"/>
        <v>9.1610948324463899E-4</v>
      </c>
      <c r="V2023" s="1">
        <f t="shared" si="1608"/>
        <v>2.6675763904623298E-4</v>
      </c>
      <c r="W2023" s="1">
        <f t="shared" si="1607"/>
        <v>0.120823907638199</v>
      </c>
    </row>
    <row r="2024" spans="1:23">
      <c r="A2024" s="1" t="s">
        <v>67</v>
      </c>
      <c r="B2024" s="1">
        <v>30</v>
      </c>
      <c r="C2024" s="1" t="s">
        <v>36</v>
      </c>
      <c r="D2024" s="1">
        <f t="shared" ref="D2024:V2024" si="1609">D$1634*D800</f>
        <v>1.38563840138842E-2</v>
      </c>
      <c r="E2024" s="1">
        <f t="shared" si="1609"/>
        <v>1.43312769000929E-2</v>
      </c>
      <c r="F2024" s="1">
        <f t="shared" si="1609"/>
        <v>1.23351236314531E-3</v>
      </c>
      <c r="G2024" s="1">
        <f t="shared" si="1609"/>
        <v>1.5816531246190999E-3</v>
      </c>
      <c r="H2024" s="1">
        <f t="shared" si="1609"/>
        <v>1.6795118623010399E-5</v>
      </c>
      <c r="I2024" s="1">
        <f t="shared" si="1609"/>
        <v>3.7851099331185701E-4</v>
      </c>
      <c r="J2024" s="1">
        <f t="shared" si="1609"/>
        <v>4.4218363472655403E-3</v>
      </c>
      <c r="K2024" s="1">
        <f t="shared" si="1609"/>
        <v>6.1969658269035097E-3</v>
      </c>
      <c r="L2024" s="1">
        <f t="shared" si="1609"/>
        <v>1.85318963780813E-3</v>
      </c>
      <c r="M2024" s="1">
        <f t="shared" si="1609"/>
        <v>2.8056051364388599E-3</v>
      </c>
      <c r="N2024" s="1">
        <f t="shared" si="1609"/>
        <v>1.18728573508064E-3</v>
      </c>
      <c r="O2024" s="1">
        <f t="shared" si="1609"/>
        <v>1.0414252298438201E-3</v>
      </c>
      <c r="P2024" s="1">
        <f t="shared" si="1609"/>
        <v>8.8776629474606808E-3</v>
      </c>
      <c r="Q2024" s="1">
        <f t="shared" si="1609"/>
        <v>6.9471085844797402E-3</v>
      </c>
      <c r="R2024" s="1">
        <f t="shared" si="1609"/>
        <v>4.98301380687075E-4</v>
      </c>
      <c r="S2024" s="1">
        <f t="shared" si="1609"/>
        <v>2.62771097854427E-3</v>
      </c>
      <c r="T2024" s="1">
        <f t="shared" si="1609"/>
        <v>1.09054499353838E-3</v>
      </c>
      <c r="U2024" s="1">
        <f t="shared" si="1609"/>
        <v>1.0460403731852299E-3</v>
      </c>
      <c r="V2024" s="1">
        <f t="shared" si="1609"/>
        <v>3.6651691785599601E-4</v>
      </c>
      <c r="W2024" s="1">
        <f t="shared" si="1607"/>
        <v>7.0358326602768306E-2</v>
      </c>
    </row>
    <row r="2025" spans="1:23">
      <c r="A2025" s="1" t="s">
        <v>67</v>
      </c>
      <c r="B2025" s="1">
        <v>30</v>
      </c>
      <c r="C2025" s="1" t="s">
        <v>37</v>
      </c>
      <c r="D2025" s="1">
        <f t="shared" ref="D2025:V2025" si="1610">D$1634*D801</f>
        <v>1.55266873736406E-2</v>
      </c>
      <c r="E2025" s="1">
        <f t="shared" si="1610"/>
        <v>1.5871908826507498E-2</v>
      </c>
      <c r="F2025" s="1">
        <f t="shared" si="1610"/>
        <v>1.23351236314531E-3</v>
      </c>
      <c r="G2025" s="1">
        <f t="shared" si="1610"/>
        <v>1.47093740589576E-3</v>
      </c>
      <c r="H2025" s="1">
        <f t="shared" si="1610"/>
        <v>1.8408843463022598E-5</v>
      </c>
      <c r="I2025" s="1">
        <f t="shared" si="1610"/>
        <v>3.5738479833631202E-4</v>
      </c>
      <c r="J2025" s="1">
        <f t="shared" si="1610"/>
        <v>4.5401222887979402E-3</v>
      </c>
      <c r="K2025" s="1">
        <f t="shared" si="1610"/>
        <v>6.4653600751170704E-3</v>
      </c>
      <c r="L2025" s="1">
        <f t="shared" si="1610"/>
        <v>2.0238370834007998E-3</v>
      </c>
      <c r="M2025" s="1">
        <f t="shared" si="1610"/>
        <v>2.7664265552963E-3</v>
      </c>
      <c r="N2025" s="1">
        <f t="shared" si="1610"/>
        <v>1.14700880596046E-3</v>
      </c>
      <c r="O2025" s="1">
        <f t="shared" si="1610"/>
        <v>1.16096977354302E-3</v>
      </c>
      <c r="P2025" s="1">
        <f t="shared" si="1610"/>
        <v>9.4228250322443297E-3</v>
      </c>
      <c r="Q2025" s="1">
        <f t="shared" si="1610"/>
        <v>6.3225578435637904E-3</v>
      </c>
      <c r="R2025" s="1">
        <f t="shared" si="1610"/>
        <v>7.3683260772569798E-4</v>
      </c>
      <c r="S2025" s="1">
        <f t="shared" si="1610"/>
        <v>2.10216878283541E-3</v>
      </c>
      <c r="T2025" s="1">
        <f t="shared" si="1610"/>
        <v>1.23079134852912E-3</v>
      </c>
      <c r="U2025" s="1">
        <f t="shared" si="1610"/>
        <v>1.2071736536040201E-3</v>
      </c>
      <c r="V2025" s="1">
        <f t="shared" si="1610"/>
        <v>3.64364618581206E-4</v>
      </c>
      <c r="W2025" s="1">
        <f t="shared" si="1607"/>
        <v>7.3969278080187703E-2</v>
      </c>
    </row>
    <row r="2026" spans="1:23">
      <c r="A2026" s="1" t="s">
        <v>67</v>
      </c>
      <c r="B2026" s="1">
        <v>30</v>
      </c>
      <c r="C2026" s="1" t="s">
        <v>38</v>
      </c>
      <c r="D2026" s="1">
        <f t="shared" ref="D2026:V2026" si="1611">D$1634*D802</f>
        <v>1.6643877317855299E-2</v>
      </c>
      <c r="E2026" s="1">
        <f t="shared" si="1611"/>
        <v>1.7019798085489701E-2</v>
      </c>
      <c r="F2026" s="1">
        <f t="shared" si="1611"/>
        <v>1.0784754596863599E-3</v>
      </c>
      <c r="G2026" s="1">
        <f t="shared" si="1611"/>
        <v>1.5346780268179099E-3</v>
      </c>
      <c r="H2026" s="1">
        <f t="shared" si="1611"/>
        <v>1.9818105989363501E-5</v>
      </c>
      <c r="I2026" s="1">
        <f t="shared" si="1611"/>
        <v>3.2657576399697398E-4</v>
      </c>
      <c r="J2026" s="1">
        <f t="shared" si="1611"/>
        <v>5.2284308759758197E-3</v>
      </c>
      <c r="K2026" s="1">
        <f t="shared" si="1611"/>
        <v>6.7916613015410899E-3</v>
      </c>
      <c r="L2026" s="1">
        <f t="shared" si="1611"/>
        <v>2.0238370834007998E-3</v>
      </c>
      <c r="M2026" s="1">
        <f t="shared" si="1611"/>
        <v>2.2416006511364701E-3</v>
      </c>
      <c r="N2026" s="1">
        <f t="shared" si="1611"/>
        <v>9.52693552075832E-4</v>
      </c>
      <c r="O2026" s="1">
        <f t="shared" si="1611"/>
        <v>1.2010829668640899E-3</v>
      </c>
      <c r="P2026" s="1">
        <f t="shared" si="1611"/>
        <v>9.9728241501393193E-3</v>
      </c>
      <c r="Q2026" s="1">
        <f t="shared" si="1611"/>
        <v>9.3564367881002197E-3</v>
      </c>
      <c r="R2026" s="1">
        <f t="shared" si="1611"/>
        <v>1.1817409508449301E-3</v>
      </c>
      <c r="S2026" s="1">
        <f t="shared" si="1611"/>
        <v>1.75739138003965E-3</v>
      </c>
      <c r="T2026" s="1">
        <f t="shared" si="1611"/>
        <v>1.28697874777251E-3</v>
      </c>
      <c r="U2026" s="1">
        <f t="shared" si="1611"/>
        <v>1.3527138485668101E-3</v>
      </c>
      <c r="V2026" s="1">
        <f t="shared" si="1611"/>
        <v>4.8477948373760001E-4</v>
      </c>
      <c r="W2026" s="1">
        <f t="shared" si="1607"/>
        <v>8.04553945400307E-2</v>
      </c>
    </row>
    <row r="2027" spans="1:23">
      <c r="A2027" s="1" t="s">
        <v>68</v>
      </c>
      <c r="B2027" s="1">
        <v>31</v>
      </c>
      <c r="C2027" s="1" t="s">
        <v>25</v>
      </c>
      <c r="D2027" s="1">
        <f t="shared" ref="D2027:V2027" si="1612">D$1634*D803</f>
        <v>1.0725543258177301E-3</v>
      </c>
      <c r="E2027" s="1">
        <f t="shared" si="1612"/>
        <v>1.85333223242649E-3</v>
      </c>
      <c r="F2027" s="1">
        <f t="shared" si="1612"/>
        <v>3.3710836695856499E-3</v>
      </c>
      <c r="G2027" s="1">
        <f t="shared" si="1612"/>
        <v>5.9153826860754198E-3</v>
      </c>
      <c r="H2027" s="1">
        <f t="shared" si="1612"/>
        <v>1.3705683237810599E-4</v>
      </c>
      <c r="I2027" s="1">
        <f t="shared" si="1612"/>
        <v>1.8133317354009901E-4</v>
      </c>
      <c r="J2027" s="1">
        <f t="shared" si="1612"/>
        <v>2.0962114982796499E-3</v>
      </c>
      <c r="K2027" s="1">
        <f t="shared" si="1612"/>
        <v>2.24550393282784E-3</v>
      </c>
      <c r="L2027" s="1">
        <f t="shared" si="1612"/>
        <v>6.6490071788848797E-4</v>
      </c>
      <c r="M2027" s="1">
        <f t="shared" si="1612"/>
        <v>7.5590068099785001E-4</v>
      </c>
      <c r="N2027" s="1">
        <f t="shared" si="1612"/>
        <v>2.34499164692753E-4</v>
      </c>
      <c r="O2027" s="1">
        <f t="shared" si="1612"/>
        <v>3.30012325592817E-4</v>
      </c>
      <c r="P2027" s="1">
        <f t="shared" si="1612"/>
        <v>1.17226920110054E-4</v>
      </c>
      <c r="Q2027" s="1">
        <f t="shared" si="1612"/>
        <v>2.7038327652683199E-4</v>
      </c>
      <c r="R2027" s="1">
        <f t="shared" si="1612"/>
        <v>0</v>
      </c>
      <c r="S2027" s="1">
        <f t="shared" si="1612"/>
        <v>2.4525302466413199E-3</v>
      </c>
      <c r="T2027" s="1">
        <f t="shared" si="1612"/>
        <v>1.4641008603057E-3</v>
      </c>
      <c r="U2027" s="1">
        <f t="shared" si="1612"/>
        <v>4.49515140017761E-4</v>
      </c>
      <c r="V2027" s="1">
        <f t="shared" si="1612"/>
        <v>6.3175471003392705E-5</v>
      </c>
      <c r="W2027" s="1">
        <f t="shared" si="1607"/>
        <v>2.3674703154707901E-2</v>
      </c>
    </row>
    <row r="2028" spans="1:23">
      <c r="A2028" s="1" t="s">
        <v>68</v>
      </c>
      <c r="B2028" s="1">
        <v>31</v>
      </c>
      <c r="C2028" s="1" t="s">
        <v>27</v>
      </c>
      <c r="D2028" s="1">
        <f t="shared" ref="D2028:V2028" si="1613">D$1634*D804</f>
        <v>2.9513299168404802E-3</v>
      </c>
      <c r="E2028" s="1">
        <f t="shared" si="1613"/>
        <v>2.5972386703419698E-3</v>
      </c>
      <c r="F2028" s="1">
        <f t="shared" si="1613"/>
        <v>3.7712726766390798E-3</v>
      </c>
      <c r="G2028" s="1">
        <f t="shared" si="1613"/>
        <v>5.8679330923368496E-3</v>
      </c>
      <c r="H2028" s="1">
        <f t="shared" si="1613"/>
        <v>2.5974306364302298E-4</v>
      </c>
      <c r="I2028" s="1">
        <f t="shared" si="1613"/>
        <v>2.5087356533460301E-4</v>
      </c>
      <c r="J2028" s="1">
        <f t="shared" si="1613"/>
        <v>2.6830190422251401E-3</v>
      </c>
      <c r="K2028" s="1">
        <f t="shared" si="1613"/>
        <v>3.5810410652055901E-3</v>
      </c>
      <c r="L2028" s="1">
        <f t="shared" si="1613"/>
        <v>7.1692737813015296E-4</v>
      </c>
      <c r="M2028" s="1">
        <f t="shared" si="1613"/>
        <v>7.7760456633956801E-4</v>
      </c>
      <c r="N2028" s="1">
        <f t="shared" si="1613"/>
        <v>3.0863475940125099E-4</v>
      </c>
      <c r="O2028" s="1">
        <f t="shared" si="1613"/>
        <v>4.9682538898927395E-4</v>
      </c>
      <c r="P2028" s="1">
        <f t="shared" si="1613"/>
        <v>1.88445119390507E-3</v>
      </c>
      <c r="Q2028" s="1">
        <f t="shared" si="1613"/>
        <v>7.3246317866025904E-4</v>
      </c>
      <c r="R2028" s="1">
        <f t="shared" si="1613"/>
        <v>9.2971088332592205E-6</v>
      </c>
      <c r="S2028" s="1">
        <f t="shared" si="1613"/>
        <v>2.36493988068984E-3</v>
      </c>
      <c r="T2028" s="1">
        <f t="shared" si="1613"/>
        <v>1.67824682579315E-3</v>
      </c>
      <c r="U2028" s="1">
        <f t="shared" si="1613"/>
        <v>5.5103543231241499E-4</v>
      </c>
      <c r="V2028" s="1">
        <f t="shared" si="1613"/>
        <v>8.1519607857262602E-5</v>
      </c>
      <c r="W2028" s="1">
        <f t="shared" si="1607"/>
        <v>3.1564396413478198E-2</v>
      </c>
    </row>
    <row r="2029" spans="1:23">
      <c r="A2029" s="1" t="s">
        <v>68</v>
      </c>
      <c r="B2029" s="1">
        <v>31</v>
      </c>
      <c r="C2029" s="1" t="s">
        <v>28</v>
      </c>
      <c r="D2029" s="1">
        <f t="shared" ref="D2029:V2029" si="1614">D$1634*D805</f>
        <v>3.55004837954745E-3</v>
      </c>
      <c r="E2029" s="1">
        <f t="shared" si="1614"/>
        <v>3.1417853491791802E-3</v>
      </c>
      <c r="F2029" s="1">
        <f t="shared" si="1614"/>
        <v>4.7790125491222902E-3</v>
      </c>
      <c r="G2029" s="1">
        <f t="shared" si="1614"/>
        <v>5.8046669673520804E-3</v>
      </c>
      <c r="H2029" s="1">
        <f t="shared" si="1614"/>
        <v>5.4696750580249598E-5</v>
      </c>
      <c r="I2029" s="1">
        <f t="shared" si="1614"/>
        <v>3.2393498962503102E-4</v>
      </c>
      <c r="J2029" s="1">
        <f t="shared" si="1614"/>
        <v>3.7343197185839201E-3</v>
      </c>
      <c r="K2029" s="1">
        <f t="shared" si="1614"/>
        <v>3.8788483817165202E-3</v>
      </c>
      <c r="L2029" s="1">
        <f t="shared" si="1614"/>
        <v>4.6685256456854699E-4</v>
      </c>
      <c r="M2029" s="1">
        <f t="shared" si="1614"/>
        <v>9.2243466998400802E-4</v>
      </c>
      <c r="N2029" s="1">
        <f t="shared" si="1614"/>
        <v>4.5365030789629298E-4</v>
      </c>
      <c r="O2029" s="1">
        <f t="shared" si="1614"/>
        <v>5.8211109731155298E-4</v>
      </c>
      <c r="P2029" s="1">
        <f t="shared" si="1614"/>
        <v>3.6186698299992002E-3</v>
      </c>
      <c r="Q2029" s="1">
        <f t="shared" si="1614"/>
        <v>1.56035635096023E-3</v>
      </c>
      <c r="R2029" s="1">
        <f t="shared" si="1614"/>
        <v>7.8272106491014302E-5</v>
      </c>
      <c r="S2029" s="1">
        <f t="shared" si="1614"/>
        <v>2.2773495147383601E-3</v>
      </c>
      <c r="T2029" s="1">
        <f t="shared" si="1614"/>
        <v>1.9324674097182901E-3</v>
      </c>
      <c r="U2029" s="1">
        <f t="shared" si="1614"/>
        <v>6.3382009819972602E-4</v>
      </c>
      <c r="V2029" s="1">
        <f t="shared" si="1614"/>
        <v>1.8282136152840401E-4</v>
      </c>
      <c r="W2029" s="1">
        <f t="shared" si="1607"/>
        <v>3.7976118397102403E-2</v>
      </c>
    </row>
    <row r="2030" spans="1:23">
      <c r="A2030" s="1" t="s">
        <v>68</v>
      </c>
      <c r="B2030" s="1">
        <v>31</v>
      </c>
      <c r="C2030" s="1" t="s">
        <v>29</v>
      </c>
      <c r="D2030" s="1">
        <f t="shared" ref="D2030:V2030" si="1615">D$1634*D806</f>
        <v>4.3163376266654504E-3</v>
      </c>
      <c r="E2030" s="1">
        <f t="shared" si="1615"/>
        <v>3.25964442954369E-3</v>
      </c>
      <c r="F2030" s="1">
        <f t="shared" si="1615"/>
        <v>5.4534230791687399E-3</v>
      </c>
      <c r="G2030" s="1">
        <f t="shared" si="1615"/>
        <v>5.6781347173825497E-3</v>
      </c>
      <c r="H2030" s="1">
        <f t="shared" si="1615"/>
        <v>8.0055436907057996E-5</v>
      </c>
      <c r="I2030" s="1">
        <f t="shared" si="1615"/>
        <v>4.69177580081906E-4</v>
      </c>
      <c r="J2030" s="1">
        <f t="shared" si="1615"/>
        <v>4.2815865214714402E-3</v>
      </c>
      <c r="K2030" s="1">
        <f t="shared" si="1615"/>
        <v>3.52405324537942E-3</v>
      </c>
      <c r="L2030" s="1">
        <f t="shared" si="1615"/>
        <v>6.6906285070782103E-4</v>
      </c>
      <c r="M2030" s="1">
        <f t="shared" si="1615"/>
        <v>7.1496674785417001E-4</v>
      </c>
      <c r="N2030" s="1">
        <f t="shared" si="1615"/>
        <v>4.7597470278969303E-4</v>
      </c>
      <c r="O2030" s="1">
        <f t="shared" si="1615"/>
        <v>7.2565128097938799E-4</v>
      </c>
      <c r="P2030" s="1">
        <f t="shared" si="1615"/>
        <v>4.1954148956862801E-3</v>
      </c>
      <c r="Q2030" s="1">
        <f t="shared" si="1615"/>
        <v>3.0436648575260699E-3</v>
      </c>
      <c r="R2030" s="1">
        <f t="shared" si="1615"/>
        <v>5.8999567325213303E-4</v>
      </c>
      <c r="S2030" s="1">
        <f t="shared" si="1615"/>
        <v>2.1897591487868898E-3</v>
      </c>
      <c r="T2030" s="1">
        <f t="shared" si="1615"/>
        <v>2.1669616847894099E-3</v>
      </c>
      <c r="U2030" s="1">
        <f t="shared" si="1615"/>
        <v>7.2212549893252995E-4</v>
      </c>
      <c r="V2030" s="1">
        <f t="shared" si="1615"/>
        <v>2.1481470380599601E-4</v>
      </c>
      <c r="W2030" s="1">
        <f t="shared" si="1607"/>
        <v>4.27708046817106E-2</v>
      </c>
    </row>
    <row r="2031" spans="1:23">
      <c r="A2031" s="1" t="s">
        <v>68</v>
      </c>
      <c r="B2031" s="1">
        <v>31</v>
      </c>
      <c r="C2031" s="1" t="s">
        <v>30</v>
      </c>
      <c r="D2031" s="1">
        <f t="shared" ref="D2031:V2031" si="1616">D$1634*D807</f>
        <v>6.4505785629931801E-3</v>
      </c>
      <c r="E2031" s="1">
        <f t="shared" si="1616"/>
        <v>4.7151656725782998E-3</v>
      </c>
      <c r="F2031" s="1">
        <f t="shared" si="1616"/>
        <v>5.8410444072355301E-3</v>
      </c>
      <c r="G2031" s="1">
        <f t="shared" si="1616"/>
        <v>5.7730339048596997E-3</v>
      </c>
      <c r="H2031" s="1">
        <f t="shared" si="1616"/>
        <v>4.6025976380659298E-4</v>
      </c>
      <c r="I2031" s="1">
        <f t="shared" si="1616"/>
        <v>7.31494501028263E-4</v>
      </c>
      <c r="J2031" s="1">
        <f t="shared" si="1616"/>
        <v>5.2229848527191496E-3</v>
      </c>
      <c r="K2031" s="1">
        <f t="shared" si="1616"/>
        <v>3.1177852395219102E-3</v>
      </c>
      <c r="L2031" s="1">
        <f t="shared" si="1616"/>
        <v>9.5451579323376E-4</v>
      </c>
      <c r="M2031" s="1">
        <f t="shared" si="1616"/>
        <v>8.3271803045214296E-4</v>
      </c>
      <c r="N2031" s="1">
        <f t="shared" si="1616"/>
        <v>8.0367821616238904E-4</v>
      </c>
      <c r="O2031" s="1">
        <f t="shared" si="1616"/>
        <v>8.7309436994332699E-4</v>
      </c>
      <c r="P2031" s="1">
        <f t="shared" si="1616"/>
        <v>5.3853250410752299E-3</v>
      </c>
      <c r="Q2031" s="1">
        <f t="shared" si="1616"/>
        <v>4.3708359195161299E-3</v>
      </c>
      <c r="R2031" s="1">
        <f t="shared" si="1616"/>
        <v>1.1190498282394399E-3</v>
      </c>
      <c r="S2031" s="1">
        <f t="shared" si="1616"/>
        <v>1.92698805093246E-3</v>
      </c>
      <c r="T2031" s="1">
        <f t="shared" si="1616"/>
        <v>2.1786612223229501E-3</v>
      </c>
      <c r="U2031" s="1">
        <f t="shared" si="1616"/>
        <v>7.3909116517824401E-4</v>
      </c>
      <c r="V2031" s="1">
        <f t="shared" si="1616"/>
        <v>2.5668516506146399E-4</v>
      </c>
      <c r="W2031" s="1">
        <f t="shared" si="1607"/>
        <v>5.1752989706860202E-2</v>
      </c>
    </row>
    <row r="2032" spans="1:23">
      <c r="A2032" s="1" t="s">
        <v>68</v>
      </c>
      <c r="B2032" s="1">
        <v>31</v>
      </c>
      <c r="C2032" s="1" t="s">
        <v>31</v>
      </c>
      <c r="D2032" s="1">
        <f t="shared" ref="D2032:V2032" si="1617">D$1634*D808</f>
        <v>8.6329658268824404E-3</v>
      </c>
      <c r="E2032" s="1">
        <f t="shared" si="1617"/>
        <v>5.4831288235395199E-3</v>
      </c>
      <c r="F2032" s="1">
        <f t="shared" si="1617"/>
        <v>5.9544151428898903E-3</v>
      </c>
      <c r="G2032" s="1">
        <f t="shared" si="1617"/>
        <v>5.8046669673520804E-3</v>
      </c>
      <c r="H2032" s="1">
        <f t="shared" si="1617"/>
        <v>1.3025910804651E-4</v>
      </c>
      <c r="I2032" s="1">
        <f t="shared" si="1617"/>
        <v>1.1425750449274199E-3</v>
      </c>
      <c r="J2032" s="1">
        <f t="shared" si="1617"/>
        <v>2.41778812220936E-3</v>
      </c>
      <c r="K2032" s="1">
        <f t="shared" si="1617"/>
        <v>3.3889369628883502E-3</v>
      </c>
      <c r="L2032" s="1">
        <f t="shared" si="1617"/>
        <v>1.3804407184122001E-3</v>
      </c>
      <c r="M2032" s="1">
        <f t="shared" si="1617"/>
        <v>7.9558769846848601E-4</v>
      </c>
      <c r="N2032" s="1">
        <f t="shared" si="1617"/>
        <v>6.5066309283054501E-4</v>
      </c>
      <c r="O2032" s="1">
        <f t="shared" si="1617"/>
        <v>1.00716639446691E-3</v>
      </c>
      <c r="P2032" s="1">
        <f t="shared" si="1617"/>
        <v>5.4772286701906397E-3</v>
      </c>
      <c r="Q2032" s="1">
        <f t="shared" si="1617"/>
        <v>4.5269735599276799E-3</v>
      </c>
      <c r="R2032" s="1">
        <f t="shared" si="1617"/>
        <v>5.1248091339161099E-4</v>
      </c>
      <c r="S2032" s="1">
        <f t="shared" si="1617"/>
        <v>1.6642169530780399E-3</v>
      </c>
      <c r="T2032" s="1">
        <f t="shared" si="1617"/>
        <v>2.2557893127972701E-3</v>
      </c>
      <c r="U2032" s="1">
        <f t="shared" si="1617"/>
        <v>7.8930288724341803E-4</v>
      </c>
      <c r="V2032" s="1">
        <f t="shared" si="1617"/>
        <v>3.1744962340255899E-4</v>
      </c>
      <c r="W2032" s="1">
        <f t="shared" si="1607"/>
        <v>5.2332035822944899E-2</v>
      </c>
    </row>
    <row r="2033" spans="1:23">
      <c r="A2033" s="1" t="s">
        <v>68</v>
      </c>
      <c r="B2033" s="1">
        <v>31</v>
      </c>
      <c r="C2033" s="1" t="s">
        <v>32</v>
      </c>
      <c r="D2033" s="1">
        <f t="shared" ref="D2033:V2033" si="1618">D$1634*D809</f>
        <v>9.0513241543639308E-3</v>
      </c>
      <c r="E2033" s="1">
        <f t="shared" si="1618"/>
        <v>6.8180570404577602E-3</v>
      </c>
      <c r="F2033" s="1">
        <f t="shared" si="1618"/>
        <v>5.9544151428898903E-3</v>
      </c>
      <c r="G2033" s="1">
        <f t="shared" si="1618"/>
        <v>6.8485580296006902E-3</v>
      </c>
      <c r="H2033" s="1">
        <f t="shared" si="1618"/>
        <v>9.1774816555815198E-5</v>
      </c>
      <c r="I2033" s="1">
        <f t="shared" si="1618"/>
        <v>6.9100262732513403E-4</v>
      </c>
      <c r="J2033" s="1">
        <f t="shared" si="1618"/>
        <v>3.9260108756065002E-3</v>
      </c>
      <c r="K2033" s="1">
        <f t="shared" si="1618"/>
        <v>3.6849059626307E-3</v>
      </c>
      <c r="L2033" s="1">
        <f t="shared" si="1618"/>
        <v>2.6228373649831698E-3</v>
      </c>
      <c r="M2033" s="1">
        <f t="shared" si="1618"/>
        <v>5.2336553944649998E-4</v>
      </c>
      <c r="N2033" s="1">
        <f t="shared" si="1618"/>
        <v>7.4163500202114902E-4</v>
      </c>
      <c r="O2033" s="1">
        <f t="shared" si="1618"/>
        <v>1.0183691781872101E-3</v>
      </c>
      <c r="P2033" s="1">
        <f t="shared" si="1618"/>
        <v>6.6145005140738596E-3</v>
      </c>
      <c r="Q2033" s="1">
        <f t="shared" si="1618"/>
        <v>3.7462846871969E-3</v>
      </c>
      <c r="R2033" s="1">
        <f t="shared" si="1618"/>
        <v>9.3912728201707505E-4</v>
      </c>
      <c r="S2033" s="1">
        <f t="shared" si="1618"/>
        <v>1.4014458552236101E-3</v>
      </c>
      <c r="T2033" s="1">
        <f t="shared" si="1618"/>
        <v>2.6853844833961602E-3</v>
      </c>
      <c r="U2033" s="1">
        <f t="shared" si="1618"/>
        <v>8.08608225913553E-4</v>
      </c>
      <c r="V2033" s="1">
        <f t="shared" si="1618"/>
        <v>3.3179727954590801E-4</v>
      </c>
      <c r="W2033" s="1">
        <f t="shared" si="1607"/>
        <v>5.84994040614355E-2</v>
      </c>
    </row>
    <row r="2034" spans="1:23">
      <c r="A2034" s="1" t="s">
        <v>68</v>
      </c>
      <c r="B2034" s="1">
        <v>31</v>
      </c>
      <c r="C2034" s="1" t="s">
        <v>33</v>
      </c>
      <c r="D2034" s="1">
        <f t="shared" ref="D2034:V2034" si="1619">D$1634*D810</f>
        <v>1.0906604848265E-2</v>
      </c>
      <c r="E2034" s="1">
        <f t="shared" si="1619"/>
        <v>7.7977135845316804E-3</v>
      </c>
      <c r="F2034" s="1">
        <f t="shared" si="1619"/>
        <v>6.33619351765757E-3</v>
      </c>
      <c r="G2034" s="1">
        <f t="shared" si="1619"/>
        <v>6.3266124984763797E-3</v>
      </c>
      <c r="H2034" s="1">
        <f t="shared" si="1619"/>
        <v>1.0837002838197299E-4</v>
      </c>
      <c r="I2034" s="1">
        <f t="shared" si="1619"/>
        <v>6.7075669047357003E-4</v>
      </c>
      <c r="J2034" s="1">
        <f t="shared" si="1619"/>
        <v>1.4166031368383099E-2</v>
      </c>
      <c r="K2034" s="1">
        <f t="shared" si="1619"/>
        <v>5.2107088805571E-3</v>
      </c>
      <c r="L2034" s="1">
        <f t="shared" si="1619"/>
        <v>2.8600789356851698E-3</v>
      </c>
      <c r="M2034" s="1">
        <f t="shared" si="1619"/>
        <v>1.2329840781064201E-3</v>
      </c>
      <c r="N2034" s="1">
        <f t="shared" si="1619"/>
        <v>8.8711564207646996E-4</v>
      </c>
      <c r="O2034" s="1">
        <f t="shared" si="1619"/>
        <v>1.04633999947596E-3</v>
      </c>
      <c r="P2034" s="1">
        <f t="shared" si="1619"/>
        <v>7.2731906112941799E-3</v>
      </c>
      <c r="Q2034" s="1">
        <f t="shared" si="1619"/>
        <v>3.6682157598461902E-3</v>
      </c>
      <c r="R2034" s="1">
        <f t="shared" si="1619"/>
        <v>1.3391476520947E-3</v>
      </c>
      <c r="S2034" s="1">
        <f t="shared" si="1619"/>
        <v>1.4014458552236101E-3</v>
      </c>
      <c r="T2034" s="1">
        <f t="shared" si="1619"/>
        <v>3.1323956744247401E-3</v>
      </c>
      <c r="U2034" s="1">
        <f t="shared" si="1619"/>
        <v>9.0655615875254896E-4</v>
      </c>
      <c r="V2034" s="1">
        <f t="shared" si="1619"/>
        <v>4.1020553835515702E-4</v>
      </c>
      <c r="W2034" s="1">
        <f t="shared" si="1607"/>
        <v>7.5680667322061496E-2</v>
      </c>
    </row>
    <row r="2035" spans="1:23">
      <c r="A2035" s="1" t="s">
        <v>68</v>
      </c>
      <c r="B2035" s="1">
        <v>31</v>
      </c>
      <c r="C2035" s="1" t="s">
        <v>34</v>
      </c>
      <c r="D2035" s="1">
        <f t="shared" ref="D2035:V2035" si="1620">D$1634*D811</f>
        <v>1.1747848415977201E-2</v>
      </c>
      <c r="E2035" s="1">
        <f t="shared" si="1620"/>
        <v>9.4749261320197006E-3</v>
      </c>
      <c r="F2035" s="1">
        <f t="shared" si="1620"/>
        <v>6.4805716340037203E-3</v>
      </c>
      <c r="G2035" s="1">
        <f t="shared" si="1620"/>
        <v>7.4179531544635597E-3</v>
      </c>
      <c r="H2035" s="1">
        <f t="shared" si="1620"/>
        <v>5.99571219714353E-5</v>
      </c>
      <c r="I2035" s="1">
        <f t="shared" si="1620"/>
        <v>1.3626395759226901E-3</v>
      </c>
      <c r="J2035" s="1">
        <f t="shared" si="1620"/>
        <v>3.6312076803737603E-2</v>
      </c>
      <c r="K2035" s="1">
        <f t="shared" si="1620"/>
        <v>5.2162238308628602E-3</v>
      </c>
      <c r="L2035" s="1">
        <f t="shared" si="1620"/>
        <v>2.9214703947703299E-3</v>
      </c>
      <c r="M2035" s="1">
        <f t="shared" si="1620"/>
        <v>1.6806990966387299E-3</v>
      </c>
      <c r="N2035" s="1">
        <f t="shared" si="1620"/>
        <v>7.9353922014830302E-4</v>
      </c>
      <c r="O2035" s="1">
        <f t="shared" si="1620"/>
        <v>1.0553022264522E-3</v>
      </c>
      <c r="P2035" s="1">
        <f t="shared" si="1620"/>
        <v>7.9133861701476405E-3</v>
      </c>
      <c r="Q2035" s="1">
        <f t="shared" si="1620"/>
        <v>4.1366292682196602E-3</v>
      </c>
      <c r="R2035" s="1">
        <f t="shared" si="1620"/>
        <v>1.1310236892786E-3</v>
      </c>
      <c r="S2035" s="1">
        <f t="shared" si="1620"/>
        <v>9.6349402546623097E-4</v>
      </c>
      <c r="T2035" s="1">
        <f t="shared" si="1620"/>
        <v>3.3391368693213401E-3</v>
      </c>
      <c r="U2035" s="1">
        <f t="shared" si="1620"/>
        <v>8.91488181752292E-4</v>
      </c>
      <c r="V2035" s="1">
        <f t="shared" si="1620"/>
        <v>3.6424129601894E-4</v>
      </c>
      <c r="W2035" s="1">
        <f t="shared" si="1607"/>
        <v>0.103262607107173</v>
      </c>
    </row>
    <row r="2036" spans="1:23">
      <c r="A2036" s="1" t="s">
        <v>68</v>
      </c>
      <c r="B2036" s="1">
        <v>31</v>
      </c>
      <c r="C2036" s="1" t="s">
        <v>35</v>
      </c>
      <c r="D2036" s="1">
        <f t="shared" ref="D2036:V2036" si="1621">D$1634*D812</f>
        <v>1.24943433515039E-2</v>
      </c>
      <c r="E2036" s="1">
        <f t="shared" si="1621"/>
        <v>1.08528294170122E-2</v>
      </c>
      <c r="F2036" s="1">
        <f t="shared" si="1621"/>
        <v>6.1898774400181798E-3</v>
      </c>
      <c r="G2036" s="1">
        <f t="shared" si="1621"/>
        <v>7.3072374357402202E-3</v>
      </c>
      <c r="H2036" s="1">
        <f t="shared" si="1621"/>
        <v>7.2175643345311004E-5</v>
      </c>
      <c r="I2036" s="1">
        <f t="shared" si="1621"/>
        <v>1.1249698824477999E-3</v>
      </c>
      <c r="J2036" s="1">
        <f t="shared" si="1621"/>
        <v>5.67526267663113E-2</v>
      </c>
      <c r="K2036" s="1">
        <f t="shared" si="1621"/>
        <v>5.3375527375895404E-3</v>
      </c>
      <c r="L2036" s="1">
        <f t="shared" si="1621"/>
        <v>3.8145947289189301E-3</v>
      </c>
      <c r="M2036" s="1">
        <f t="shared" si="1621"/>
        <v>2.11124908634897E-3</v>
      </c>
      <c r="N2036" s="1">
        <f t="shared" si="1621"/>
        <v>1.1759375010098299E-3</v>
      </c>
      <c r="O2036" s="1">
        <f t="shared" si="1621"/>
        <v>1.3496101961880599E-3</v>
      </c>
      <c r="P2036" s="1">
        <f t="shared" si="1621"/>
        <v>8.3120146047937198E-3</v>
      </c>
      <c r="Q2036" s="1">
        <f t="shared" si="1621"/>
        <v>4.5269735599276799E-3</v>
      </c>
      <c r="R2036" s="1">
        <f t="shared" si="1621"/>
        <v>1.15071746568191E-3</v>
      </c>
      <c r="S2036" s="1">
        <f t="shared" si="1621"/>
        <v>7.8831329356328003E-4</v>
      </c>
      <c r="T2036" s="1">
        <f t="shared" si="1621"/>
        <v>3.3403808707806E-3</v>
      </c>
      <c r="U2036" s="1">
        <f t="shared" si="1621"/>
        <v>7.9131614089805399E-4</v>
      </c>
      <c r="V2036" s="1">
        <f t="shared" si="1621"/>
        <v>4.23961849612774E-4</v>
      </c>
      <c r="W2036" s="1">
        <f t="shared" si="1607"/>
        <v>0.12791668197169201</v>
      </c>
    </row>
    <row r="2037" spans="1:23">
      <c r="A2037" s="1" t="s">
        <v>68</v>
      </c>
      <c r="B2037" s="1">
        <v>31</v>
      </c>
      <c r="C2037" s="1" t="s">
        <v>36</v>
      </c>
      <c r="D2037" s="1">
        <f t="shared" ref="D2037:V2037" si="1622">D$1634*D813</f>
        <v>1.47365621010026E-2</v>
      </c>
      <c r="E2037" s="1">
        <f t="shared" si="1622"/>
        <v>1.3378191154120599E-2</v>
      </c>
      <c r="F2037" s="1">
        <f t="shared" si="1622"/>
        <v>6.03205956210343E-3</v>
      </c>
      <c r="G2037" s="1">
        <f t="shared" si="1622"/>
        <v>7.6552011231564203E-3</v>
      </c>
      <c r="H2037" s="1">
        <f t="shared" si="1622"/>
        <v>7.7405376652796702E-5</v>
      </c>
      <c r="I2037" s="1">
        <f t="shared" si="1622"/>
        <v>9.9469168009860094E-4</v>
      </c>
      <c r="J2037" s="1">
        <f t="shared" si="1622"/>
        <v>4.3786370174923803E-3</v>
      </c>
      <c r="K2037" s="1">
        <f t="shared" si="1622"/>
        <v>5.7447399018313496E-3</v>
      </c>
      <c r="L2037" s="1">
        <f t="shared" si="1622"/>
        <v>4.2668798286198103E-3</v>
      </c>
      <c r="M2037" s="1">
        <f t="shared" si="1622"/>
        <v>2.2148337041595898E-3</v>
      </c>
      <c r="N2037" s="1">
        <f t="shared" si="1622"/>
        <v>1.9586865969596599E-3</v>
      </c>
      <c r="O2037" s="1">
        <f t="shared" si="1622"/>
        <v>1.5937586052665799E-3</v>
      </c>
      <c r="P2037" s="1">
        <f t="shared" si="1622"/>
        <v>8.7339746109180195E-3</v>
      </c>
      <c r="Q2037" s="1">
        <f t="shared" si="1622"/>
        <v>4.3708359195161299E-3</v>
      </c>
      <c r="R2037" s="1">
        <f t="shared" si="1622"/>
        <v>1.4443912550367499E-3</v>
      </c>
      <c r="S2037" s="1">
        <f t="shared" si="1622"/>
        <v>9.6349402546623097E-4</v>
      </c>
      <c r="T2037" s="1">
        <f t="shared" si="1622"/>
        <v>3.9721558975921297E-3</v>
      </c>
      <c r="U2037" s="1">
        <f t="shared" si="1622"/>
        <v>1.0951897136642699E-3</v>
      </c>
      <c r="V2037" s="1">
        <f t="shared" si="1622"/>
        <v>6.0119937671634395E-4</v>
      </c>
      <c r="W2037" s="1">
        <f t="shared" si="1607"/>
        <v>8.42128874503736E-2</v>
      </c>
    </row>
    <row r="2038" spans="1:23">
      <c r="A2038" s="1" t="s">
        <v>68</v>
      </c>
      <c r="B2038" s="1">
        <v>31</v>
      </c>
      <c r="C2038" s="1" t="s">
        <v>37</v>
      </c>
      <c r="D2038" s="1">
        <f t="shared" ref="D2038:V2038" si="1623">D$1634*D814</f>
        <v>1.5471376953502499E-2</v>
      </c>
      <c r="E2038" s="1">
        <f t="shared" si="1623"/>
        <v>1.49370742363215E-2</v>
      </c>
      <c r="F2038" s="1">
        <f t="shared" si="1623"/>
        <v>5.5990124213231704E-3</v>
      </c>
      <c r="G2038" s="1">
        <f t="shared" si="1623"/>
        <v>7.5761184669254703E-3</v>
      </c>
      <c r="H2038" s="1">
        <f t="shared" si="1623"/>
        <v>8.2180451517037601E-5</v>
      </c>
      <c r="I2038" s="1">
        <f t="shared" si="1623"/>
        <v>7.0596701543281198E-4</v>
      </c>
      <c r="J2038" s="1">
        <f t="shared" si="1623"/>
        <v>4.3803125014501296E-3</v>
      </c>
      <c r="K2038" s="1">
        <f t="shared" si="1623"/>
        <v>5.4230344673287896E-3</v>
      </c>
      <c r="L2038" s="1">
        <f t="shared" si="1623"/>
        <v>5.2609358836372402E-3</v>
      </c>
      <c r="M2038" s="1">
        <f t="shared" si="1623"/>
        <v>2.6996897774754199E-3</v>
      </c>
      <c r="N2038" s="1">
        <f t="shared" si="1623"/>
        <v>1.8982246941233599E-3</v>
      </c>
      <c r="O2038" s="1">
        <f t="shared" si="1623"/>
        <v>1.85207311504948E-3</v>
      </c>
      <c r="P2038" s="1">
        <f t="shared" si="1623"/>
        <v>9.1647550891865194E-3</v>
      </c>
      <c r="Q2038" s="1">
        <f t="shared" si="1623"/>
        <v>4.4489047856645604E-3</v>
      </c>
      <c r="R2038" s="1">
        <f t="shared" si="1623"/>
        <v>2.7177132676427201E-3</v>
      </c>
      <c r="S2038" s="1">
        <f t="shared" si="1623"/>
        <v>5.2554219570885303E-4</v>
      </c>
      <c r="T2038" s="1">
        <f t="shared" si="1623"/>
        <v>4.39754515849542E-3</v>
      </c>
      <c r="U2038" s="1">
        <f t="shared" si="1623"/>
        <v>1.2966590277779101E-3</v>
      </c>
      <c r="V2038" s="1">
        <f t="shared" si="1623"/>
        <v>6.0235830709507701E-4</v>
      </c>
      <c r="W2038" s="1">
        <f t="shared" si="1607"/>
        <v>8.9039477815658005E-2</v>
      </c>
    </row>
    <row r="2039" spans="1:23">
      <c r="A2039" s="1" t="s">
        <v>68</v>
      </c>
      <c r="B2039" s="1">
        <v>31</v>
      </c>
      <c r="C2039" s="1" t="s">
        <v>38</v>
      </c>
      <c r="D2039" s="1">
        <f t="shared" ref="D2039:V2039" si="1624">D$1634*D815</f>
        <v>1.74049573661097E-2</v>
      </c>
      <c r="E2039" s="1">
        <f t="shared" si="1624"/>
        <v>1.6448713368137101E-2</v>
      </c>
      <c r="F2039" s="1">
        <f t="shared" si="1624"/>
        <v>5.3104015357278598E-3</v>
      </c>
      <c r="G2039" s="1">
        <f t="shared" si="1624"/>
        <v>7.5751694750506998E-3</v>
      </c>
      <c r="H2039" s="1">
        <f t="shared" si="1624"/>
        <v>8.6471569712221293E-5</v>
      </c>
      <c r="I2039" s="1">
        <f t="shared" si="1624"/>
        <v>6.6987643234958899E-4</v>
      </c>
      <c r="J2039" s="1">
        <f t="shared" si="1624"/>
        <v>4.3749677606002898E-3</v>
      </c>
      <c r="K2039" s="1">
        <f t="shared" si="1624"/>
        <v>5.8706646004794902E-3</v>
      </c>
      <c r="L2039" s="1">
        <f t="shared" si="1624"/>
        <v>5.2609358836372402E-3</v>
      </c>
      <c r="M2039" s="1">
        <f t="shared" si="1624"/>
        <v>2.4823033284617499E-3</v>
      </c>
      <c r="N2039" s="1">
        <f t="shared" si="1624"/>
        <v>1.76762698399698E-3</v>
      </c>
      <c r="O2039" s="1">
        <f t="shared" si="1624"/>
        <v>2.2038405238668799E-3</v>
      </c>
      <c r="P2039" s="1">
        <f t="shared" si="1624"/>
        <v>9.6100466667890308E-3</v>
      </c>
      <c r="Q2039" s="1">
        <f t="shared" si="1624"/>
        <v>7.2074223454999496E-3</v>
      </c>
      <c r="R2039" s="1">
        <f t="shared" si="1624"/>
        <v>5.3115493221040904E-3</v>
      </c>
      <c r="S2039" s="1">
        <f t="shared" si="1624"/>
        <v>5.6842433670991298E-4</v>
      </c>
      <c r="T2039" s="1">
        <f t="shared" si="1624"/>
        <v>4.69225502801134E-3</v>
      </c>
      <c r="U2039" s="1">
        <f t="shared" si="1624"/>
        <v>1.6409416222868799E-3</v>
      </c>
      <c r="V2039" s="1">
        <f t="shared" si="1624"/>
        <v>1.14118739222833E-3</v>
      </c>
      <c r="W2039" s="1">
        <f t="shared" si="1607"/>
        <v>9.96277555417594E-2</v>
      </c>
    </row>
  </sheetData>
  <phoneticPr fontId="8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D404"/>
  <sheetViews>
    <sheetView workbookViewId="0"/>
  </sheetViews>
  <sheetFormatPr baseColWidth="10" defaultColWidth="9" defaultRowHeight="14"/>
  <cols>
    <col min="3" max="3" width="9.83203125" customWidth="1"/>
    <col min="4" max="4" width="14.1640625" customWidth="1"/>
  </cols>
  <sheetData>
    <row r="1" spans="1:4">
      <c r="A1" t="s">
        <v>105</v>
      </c>
      <c r="B1" t="s">
        <v>90</v>
      </c>
      <c r="C1" t="s">
        <v>91</v>
      </c>
      <c r="D1" t="s">
        <v>155</v>
      </c>
    </row>
    <row r="2" spans="1:4">
      <c r="A2" s="1" t="s">
        <v>24</v>
      </c>
      <c r="B2" s="1">
        <v>1</v>
      </c>
      <c r="C2" s="1" t="s">
        <v>25</v>
      </c>
      <c r="D2">
        <v>0.136342808421821</v>
      </c>
    </row>
    <row r="3" spans="1:4">
      <c r="A3" s="1" t="s">
        <v>24</v>
      </c>
      <c r="B3" s="1">
        <v>1</v>
      </c>
      <c r="C3" s="1" t="s">
        <v>27</v>
      </c>
      <c r="D3">
        <v>0.16025716611834101</v>
      </c>
    </row>
    <row r="4" spans="1:4">
      <c r="A4" s="1" t="s">
        <v>24</v>
      </c>
      <c r="B4" s="1">
        <v>1</v>
      </c>
      <c r="C4" s="1" t="s">
        <v>28</v>
      </c>
      <c r="D4">
        <v>0.19119316041412501</v>
      </c>
    </row>
    <row r="5" spans="1:4">
      <c r="A5" s="1" t="s">
        <v>24</v>
      </c>
      <c r="B5" s="1">
        <v>1</v>
      </c>
      <c r="C5" s="1" t="s">
        <v>29</v>
      </c>
      <c r="D5">
        <v>0.22983017184721999</v>
      </c>
    </row>
    <row r="6" spans="1:4">
      <c r="A6" s="1" t="s">
        <v>24</v>
      </c>
      <c r="B6" s="1">
        <v>1</v>
      </c>
      <c r="C6" s="1" t="s">
        <v>30</v>
      </c>
      <c r="D6">
        <v>0.29966749117322</v>
      </c>
    </row>
    <row r="7" spans="1:4">
      <c r="A7" s="1" t="s">
        <v>24</v>
      </c>
      <c r="B7" s="1">
        <v>1</v>
      </c>
      <c r="C7" s="1" t="s">
        <v>31</v>
      </c>
      <c r="D7">
        <v>0.311733192396422</v>
      </c>
    </row>
    <row r="8" spans="1:4">
      <c r="A8" s="1" t="s">
        <v>24</v>
      </c>
      <c r="B8" s="1">
        <v>1</v>
      </c>
      <c r="C8" s="1" t="s">
        <v>32</v>
      </c>
      <c r="D8">
        <v>0.33822297884858799</v>
      </c>
    </row>
    <row r="9" spans="1:4">
      <c r="A9" s="1" t="s">
        <v>24</v>
      </c>
      <c r="B9" s="1">
        <v>1</v>
      </c>
      <c r="C9" s="1" t="s">
        <v>33</v>
      </c>
      <c r="D9">
        <v>0.38927089286149702</v>
      </c>
    </row>
    <row r="10" spans="1:4">
      <c r="A10" s="1" t="s">
        <v>24</v>
      </c>
      <c r="B10" s="1">
        <v>1</v>
      </c>
      <c r="C10" s="1" t="s">
        <v>34</v>
      </c>
      <c r="D10">
        <v>0.435213039763022</v>
      </c>
    </row>
    <row r="11" spans="1:4">
      <c r="A11" s="1" t="s">
        <v>24</v>
      </c>
      <c r="B11" s="1">
        <v>1</v>
      </c>
      <c r="C11" s="1" t="s">
        <v>35</v>
      </c>
      <c r="D11">
        <v>0.461088881841906</v>
      </c>
    </row>
    <row r="12" spans="1:4">
      <c r="A12" s="1" t="s">
        <v>24</v>
      </c>
      <c r="B12" s="1">
        <v>1</v>
      </c>
      <c r="C12" s="1" t="s">
        <v>36</v>
      </c>
      <c r="D12">
        <v>0.44371767256215799</v>
      </c>
    </row>
    <row r="13" spans="1:4">
      <c r="A13" s="1" t="s">
        <v>24</v>
      </c>
      <c r="B13" s="1">
        <v>1</v>
      </c>
      <c r="C13" s="1" t="s">
        <v>37</v>
      </c>
      <c r="D13">
        <v>0.48283031466036302</v>
      </c>
    </row>
    <row r="14" spans="1:4">
      <c r="A14" s="1" t="s">
        <v>24</v>
      </c>
      <c r="B14" s="1">
        <v>1</v>
      </c>
      <c r="C14" s="1" t="s">
        <v>38</v>
      </c>
      <c r="D14">
        <v>0.49189043490576601</v>
      </c>
    </row>
    <row r="15" spans="1:4">
      <c r="A15" s="1" t="s">
        <v>39</v>
      </c>
      <c r="B15" s="1">
        <v>2</v>
      </c>
      <c r="C15" s="1" t="s">
        <v>25</v>
      </c>
      <c r="D15">
        <v>3.7989443055426897E-2</v>
      </c>
    </row>
    <row r="16" spans="1:4">
      <c r="A16" s="1" t="s">
        <v>39</v>
      </c>
      <c r="B16" s="1">
        <v>2</v>
      </c>
      <c r="C16" s="1" t="s">
        <v>27</v>
      </c>
      <c r="D16">
        <v>4.6938595021465801E-2</v>
      </c>
    </row>
    <row r="17" spans="1:4">
      <c r="A17" s="1" t="s">
        <v>39</v>
      </c>
      <c r="B17" s="1">
        <v>2</v>
      </c>
      <c r="C17" s="1" t="s">
        <v>28</v>
      </c>
      <c r="D17">
        <v>5.7399461719886503E-2</v>
      </c>
    </row>
    <row r="18" spans="1:4">
      <c r="A18" s="1" t="s">
        <v>39</v>
      </c>
      <c r="B18" s="1">
        <v>2</v>
      </c>
      <c r="C18" s="1" t="s">
        <v>29</v>
      </c>
      <c r="D18">
        <v>6.5555516124520097E-2</v>
      </c>
    </row>
    <row r="19" spans="1:4">
      <c r="A19" s="1" t="s">
        <v>39</v>
      </c>
      <c r="B19" s="1">
        <v>2</v>
      </c>
      <c r="C19" s="1" t="s">
        <v>30</v>
      </c>
      <c r="D19">
        <v>7.6078741902963806E-2</v>
      </c>
    </row>
    <row r="20" spans="1:4">
      <c r="A20" s="1" t="s">
        <v>39</v>
      </c>
      <c r="B20" s="1">
        <v>2</v>
      </c>
      <c r="C20" s="1" t="s">
        <v>31</v>
      </c>
      <c r="D20">
        <v>8.3490895118767797E-2</v>
      </c>
    </row>
    <row r="21" spans="1:4">
      <c r="A21" s="1" t="s">
        <v>39</v>
      </c>
      <c r="B21" s="1">
        <v>2</v>
      </c>
      <c r="C21" s="1" t="s">
        <v>32</v>
      </c>
      <c r="D21">
        <v>8.9960002318107399E-2</v>
      </c>
    </row>
    <row r="22" spans="1:4">
      <c r="A22" s="1" t="s">
        <v>39</v>
      </c>
      <c r="B22" s="1">
        <v>2</v>
      </c>
      <c r="C22" s="1" t="s">
        <v>33</v>
      </c>
      <c r="D22">
        <v>0.11680788606923299</v>
      </c>
    </row>
    <row r="23" spans="1:4">
      <c r="A23" s="1" t="s">
        <v>39</v>
      </c>
      <c r="B23" s="1">
        <v>2</v>
      </c>
      <c r="C23" s="1" t="s">
        <v>34</v>
      </c>
      <c r="D23">
        <v>0.139461292090647</v>
      </c>
    </row>
    <row r="24" spans="1:4">
      <c r="A24" s="1" t="s">
        <v>39</v>
      </c>
      <c r="B24" s="1">
        <v>2</v>
      </c>
      <c r="C24" s="1" t="s">
        <v>35</v>
      </c>
      <c r="D24">
        <v>0.16461819046633799</v>
      </c>
    </row>
    <row r="25" spans="1:4">
      <c r="A25" s="1" t="s">
        <v>39</v>
      </c>
      <c r="B25" s="1">
        <v>2</v>
      </c>
      <c r="C25" s="1" t="s">
        <v>36</v>
      </c>
      <c r="D25">
        <v>0.12590480989583</v>
      </c>
    </row>
    <row r="26" spans="1:4">
      <c r="A26" s="1" t="s">
        <v>39</v>
      </c>
      <c r="B26" s="1">
        <v>2</v>
      </c>
      <c r="C26" s="1" t="s">
        <v>37</v>
      </c>
      <c r="D26">
        <v>0.12809408050947901</v>
      </c>
    </row>
    <row r="27" spans="1:4">
      <c r="A27" s="1" t="s">
        <v>39</v>
      </c>
      <c r="B27" s="1">
        <v>2</v>
      </c>
      <c r="C27" s="1" t="s">
        <v>38</v>
      </c>
      <c r="D27">
        <v>0.13353902903458201</v>
      </c>
    </row>
    <row r="28" spans="1:4">
      <c r="A28" s="1" t="s">
        <v>40</v>
      </c>
      <c r="B28" s="1">
        <v>3</v>
      </c>
      <c r="C28" s="1" t="s">
        <v>25</v>
      </c>
      <c r="D28">
        <v>4.20552577528907E-2</v>
      </c>
    </row>
    <row r="29" spans="1:4">
      <c r="A29" s="1" t="s">
        <v>40</v>
      </c>
      <c r="B29" s="1">
        <v>3</v>
      </c>
      <c r="C29" s="1" t="s">
        <v>27</v>
      </c>
      <c r="D29">
        <v>5.3333013494127501E-2</v>
      </c>
    </row>
    <row r="30" spans="1:4">
      <c r="A30" s="1" t="s">
        <v>40</v>
      </c>
      <c r="B30" s="1">
        <v>3</v>
      </c>
      <c r="C30" s="1" t="s">
        <v>28</v>
      </c>
      <c r="D30">
        <v>6.4327369118699504E-2</v>
      </c>
    </row>
    <row r="31" spans="1:4">
      <c r="A31" s="1" t="s">
        <v>40</v>
      </c>
      <c r="B31" s="1">
        <v>3</v>
      </c>
      <c r="C31" s="1" t="s">
        <v>29</v>
      </c>
      <c r="D31">
        <v>7.34283976446405E-2</v>
      </c>
    </row>
    <row r="32" spans="1:4">
      <c r="A32" s="1" t="s">
        <v>40</v>
      </c>
      <c r="B32" s="1">
        <v>3</v>
      </c>
      <c r="C32" s="1" t="s">
        <v>30</v>
      </c>
      <c r="D32">
        <v>8.6568824071465295E-2</v>
      </c>
    </row>
    <row r="33" spans="1:4">
      <c r="A33" s="1" t="s">
        <v>40</v>
      </c>
      <c r="B33" s="1">
        <v>3</v>
      </c>
      <c r="C33" s="1" t="s">
        <v>31</v>
      </c>
      <c r="D33">
        <v>0.101882301873156</v>
      </c>
    </row>
    <row r="34" spans="1:4">
      <c r="A34" s="1" t="s">
        <v>40</v>
      </c>
      <c r="B34" s="1">
        <v>3</v>
      </c>
      <c r="C34" s="1" t="s">
        <v>32</v>
      </c>
      <c r="D34">
        <v>0.119929866718668</v>
      </c>
    </row>
    <row r="35" spans="1:4">
      <c r="A35" s="1" t="s">
        <v>40</v>
      </c>
      <c r="B35" s="1">
        <v>3</v>
      </c>
      <c r="C35" s="1" t="s">
        <v>33</v>
      </c>
      <c r="D35">
        <v>0.14582947206493499</v>
      </c>
    </row>
    <row r="36" spans="1:4">
      <c r="A36" s="1" t="s">
        <v>40</v>
      </c>
      <c r="B36" s="1">
        <v>3</v>
      </c>
      <c r="C36" s="1" t="s">
        <v>34</v>
      </c>
      <c r="D36">
        <v>0.17476617491983501</v>
      </c>
    </row>
    <row r="37" spans="1:4">
      <c r="A37" s="1" t="s">
        <v>40</v>
      </c>
      <c r="B37" s="1">
        <v>3</v>
      </c>
      <c r="C37" s="1" t="s">
        <v>35</v>
      </c>
      <c r="D37">
        <v>0.200524719255817</v>
      </c>
    </row>
    <row r="38" spans="1:4">
      <c r="A38" s="1" t="s">
        <v>40</v>
      </c>
      <c r="B38" s="1">
        <v>3</v>
      </c>
      <c r="C38" s="1" t="s">
        <v>36</v>
      </c>
      <c r="D38">
        <v>0.18136015150865001</v>
      </c>
    </row>
    <row r="39" spans="1:4">
      <c r="A39" s="1" t="s">
        <v>40</v>
      </c>
      <c r="B39" s="1">
        <v>3</v>
      </c>
      <c r="C39" s="1" t="s">
        <v>37</v>
      </c>
      <c r="D39">
        <v>0.18747657134387799</v>
      </c>
    </row>
    <row r="40" spans="1:4">
      <c r="A40" s="1" t="s">
        <v>40</v>
      </c>
      <c r="B40" s="1">
        <v>3</v>
      </c>
      <c r="C40" s="1" t="s">
        <v>38</v>
      </c>
      <c r="D40">
        <v>0.19993179598386401</v>
      </c>
    </row>
    <row r="41" spans="1:4">
      <c r="A41" s="1" t="s">
        <v>41</v>
      </c>
      <c r="B41" s="1">
        <v>4</v>
      </c>
      <c r="C41" s="1" t="s">
        <v>25</v>
      </c>
      <c r="D41">
        <v>2.7711143681721902E-2</v>
      </c>
    </row>
    <row r="42" spans="1:4">
      <c r="A42" s="1" t="s">
        <v>41</v>
      </c>
      <c r="B42" s="1">
        <v>4</v>
      </c>
      <c r="C42" s="1" t="s">
        <v>27</v>
      </c>
      <c r="D42">
        <v>3.47239035771537E-2</v>
      </c>
    </row>
    <row r="43" spans="1:4">
      <c r="A43" s="1" t="s">
        <v>41</v>
      </c>
      <c r="B43" s="1">
        <v>4</v>
      </c>
      <c r="C43" s="1" t="s">
        <v>28</v>
      </c>
      <c r="D43">
        <v>4.5784720623235103E-2</v>
      </c>
    </row>
    <row r="44" spans="1:4">
      <c r="A44" s="1" t="s">
        <v>41</v>
      </c>
      <c r="B44" s="1">
        <v>4</v>
      </c>
      <c r="C44" s="1" t="s">
        <v>29</v>
      </c>
      <c r="D44">
        <v>5.0291050962848999E-2</v>
      </c>
    </row>
    <row r="45" spans="1:4">
      <c r="A45" s="1" t="s">
        <v>41</v>
      </c>
      <c r="B45" s="1">
        <v>4</v>
      </c>
      <c r="C45" s="1" t="s">
        <v>30</v>
      </c>
      <c r="D45">
        <v>5.7354669082834903E-2</v>
      </c>
    </row>
    <row r="46" spans="1:4">
      <c r="A46" s="1" t="s">
        <v>41</v>
      </c>
      <c r="B46" s="1">
        <v>4</v>
      </c>
      <c r="C46" s="1" t="s">
        <v>31</v>
      </c>
      <c r="D46">
        <v>6.3612083131559902E-2</v>
      </c>
    </row>
    <row r="47" spans="1:4">
      <c r="A47" s="1" t="s">
        <v>41</v>
      </c>
      <c r="B47" s="1">
        <v>4</v>
      </c>
      <c r="C47" s="1" t="s">
        <v>32</v>
      </c>
      <c r="D47">
        <v>7.3985216232440906E-2</v>
      </c>
    </row>
    <row r="48" spans="1:4">
      <c r="A48" s="1" t="s">
        <v>41</v>
      </c>
      <c r="B48" s="1">
        <v>4</v>
      </c>
      <c r="C48" s="1" t="s">
        <v>33</v>
      </c>
      <c r="D48">
        <v>9.9355141832303095E-2</v>
      </c>
    </row>
    <row r="49" spans="1:4">
      <c r="A49" s="1" t="s">
        <v>41</v>
      </c>
      <c r="B49" s="1">
        <v>4</v>
      </c>
      <c r="C49" s="1" t="s">
        <v>34</v>
      </c>
      <c r="D49">
        <v>0.11938197781188099</v>
      </c>
    </row>
    <row r="50" spans="1:4">
      <c r="A50" s="1" t="s">
        <v>41</v>
      </c>
      <c r="B50" s="1">
        <v>4</v>
      </c>
      <c r="C50" s="1" t="s">
        <v>35</v>
      </c>
      <c r="D50">
        <v>0.14046209806743001</v>
      </c>
    </row>
    <row r="51" spans="1:4">
      <c r="A51" s="1" t="s">
        <v>41</v>
      </c>
      <c r="B51" s="1">
        <v>4</v>
      </c>
      <c r="C51" s="1" t="s">
        <v>36</v>
      </c>
      <c r="D51">
        <v>0.109234464923676</v>
      </c>
    </row>
    <row r="52" spans="1:4">
      <c r="A52" s="1" t="s">
        <v>41</v>
      </c>
      <c r="B52" s="1">
        <v>4</v>
      </c>
      <c r="C52" s="1" t="s">
        <v>37</v>
      </c>
      <c r="D52">
        <v>0.11456400186455799</v>
      </c>
    </row>
    <row r="53" spans="1:4">
      <c r="A53" s="1" t="s">
        <v>41</v>
      </c>
      <c r="B53" s="1">
        <v>4</v>
      </c>
      <c r="C53" s="1" t="s">
        <v>38</v>
      </c>
      <c r="D53">
        <v>0.122670814586961</v>
      </c>
    </row>
    <row r="54" spans="1:4">
      <c r="A54" s="1" t="s">
        <v>42</v>
      </c>
      <c r="B54" s="1">
        <v>5</v>
      </c>
      <c r="C54" s="1" t="s">
        <v>25</v>
      </c>
      <c r="D54">
        <v>3.3106670120449301E-2</v>
      </c>
    </row>
    <row r="55" spans="1:4">
      <c r="A55" s="1" t="s">
        <v>42</v>
      </c>
      <c r="B55" s="1">
        <v>5</v>
      </c>
      <c r="C55" s="1" t="s">
        <v>27</v>
      </c>
      <c r="D55">
        <v>4.0846436804246801E-2</v>
      </c>
    </row>
    <row r="56" spans="1:4">
      <c r="A56" s="1" t="s">
        <v>42</v>
      </c>
      <c r="B56" s="1">
        <v>5</v>
      </c>
      <c r="C56" s="1" t="s">
        <v>28</v>
      </c>
      <c r="D56">
        <v>4.9022120630166803E-2</v>
      </c>
    </row>
    <row r="57" spans="1:4">
      <c r="A57" s="1" t="s">
        <v>42</v>
      </c>
      <c r="B57" s="1">
        <v>5</v>
      </c>
      <c r="C57" s="1" t="s">
        <v>29</v>
      </c>
      <c r="D57">
        <v>5.3593527097192298E-2</v>
      </c>
    </row>
    <row r="58" spans="1:4">
      <c r="A58" s="1" t="s">
        <v>42</v>
      </c>
      <c r="B58" s="1">
        <v>5</v>
      </c>
      <c r="C58" s="1" t="s">
        <v>30</v>
      </c>
      <c r="D58">
        <v>6.2885399339614498E-2</v>
      </c>
    </row>
    <row r="59" spans="1:4">
      <c r="A59" s="1" t="s">
        <v>42</v>
      </c>
      <c r="B59" s="1">
        <v>5</v>
      </c>
      <c r="C59" s="1" t="s">
        <v>31</v>
      </c>
      <c r="D59">
        <v>6.8222102254021796E-2</v>
      </c>
    </row>
    <row r="60" spans="1:4">
      <c r="A60" s="1" t="s">
        <v>42</v>
      </c>
      <c r="B60" s="1">
        <v>5</v>
      </c>
      <c r="C60" s="1" t="s">
        <v>32</v>
      </c>
      <c r="D60">
        <v>7.7583626460379598E-2</v>
      </c>
    </row>
    <row r="61" spans="1:4">
      <c r="A61" s="1" t="s">
        <v>42</v>
      </c>
      <c r="B61" s="1">
        <v>5</v>
      </c>
      <c r="C61" s="1" t="s">
        <v>33</v>
      </c>
      <c r="D61">
        <v>9.8215350790627806E-2</v>
      </c>
    </row>
    <row r="62" spans="1:4">
      <c r="A62" s="1" t="s">
        <v>42</v>
      </c>
      <c r="B62" s="1">
        <v>5</v>
      </c>
      <c r="C62" s="1" t="s">
        <v>34</v>
      </c>
      <c r="D62">
        <v>0.11953560284367699</v>
      </c>
    </row>
    <row r="63" spans="1:4">
      <c r="A63" s="1" t="s">
        <v>42</v>
      </c>
      <c r="B63" s="1">
        <v>5</v>
      </c>
      <c r="C63" s="1" t="s">
        <v>35</v>
      </c>
      <c r="D63">
        <v>0.133946868988704</v>
      </c>
    </row>
    <row r="64" spans="1:4">
      <c r="A64" s="1" t="s">
        <v>42</v>
      </c>
      <c r="B64" s="1">
        <v>5</v>
      </c>
      <c r="C64" s="1" t="s">
        <v>36</v>
      </c>
      <c r="D64">
        <v>9.4171990751424406E-2</v>
      </c>
    </row>
    <row r="65" spans="1:4">
      <c r="A65" s="1" t="s">
        <v>42</v>
      </c>
      <c r="B65" s="1">
        <v>5</v>
      </c>
      <c r="C65" s="1" t="s">
        <v>37</v>
      </c>
      <c r="D65">
        <v>9.9729682737187797E-2</v>
      </c>
    </row>
    <row r="66" spans="1:4">
      <c r="A66" s="1" t="s">
        <v>42</v>
      </c>
      <c r="B66" s="1">
        <v>5</v>
      </c>
      <c r="C66" s="1" t="s">
        <v>38</v>
      </c>
      <c r="D66">
        <v>0.1078710643523</v>
      </c>
    </row>
    <row r="67" spans="1:4">
      <c r="A67" s="1" t="s">
        <v>43</v>
      </c>
      <c r="B67" s="1">
        <v>6</v>
      </c>
      <c r="C67" s="1" t="s">
        <v>25</v>
      </c>
      <c r="D67">
        <v>4.7789044733794903E-2</v>
      </c>
    </row>
    <row r="68" spans="1:4">
      <c r="A68" s="1" t="s">
        <v>43</v>
      </c>
      <c r="B68" s="1">
        <v>6</v>
      </c>
      <c r="C68" s="1" t="s">
        <v>27</v>
      </c>
      <c r="D68">
        <v>5.7752419764249503E-2</v>
      </c>
    </row>
    <row r="69" spans="1:4">
      <c r="A69" s="1" t="s">
        <v>43</v>
      </c>
      <c r="B69" s="1">
        <v>6</v>
      </c>
      <c r="C69" s="1" t="s">
        <v>28</v>
      </c>
      <c r="D69">
        <v>6.6295413807227102E-2</v>
      </c>
    </row>
    <row r="70" spans="1:4">
      <c r="A70" s="1" t="s">
        <v>43</v>
      </c>
      <c r="B70" s="1">
        <v>6</v>
      </c>
      <c r="C70" s="1" t="s">
        <v>29</v>
      </c>
      <c r="D70">
        <v>7.3664702787776301E-2</v>
      </c>
    </row>
    <row r="71" spans="1:4">
      <c r="A71" s="1" t="s">
        <v>43</v>
      </c>
      <c r="B71" s="1">
        <v>6</v>
      </c>
      <c r="C71" s="1" t="s">
        <v>30</v>
      </c>
      <c r="D71">
        <v>9.1688591310532794E-2</v>
      </c>
    </row>
    <row r="72" spans="1:4">
      <c r="A72" s="1" t="s">
        <v>43</v>
      </c>
      <c r="B72" s="1">
        <v>6</v>
      </c>
      <c r="C72" s="1" t="s">
        <v>31</v>
      </c>
      <c r="D72">
        <v>9.0979888773204606E-2</v>
      </c>
    </row>
    <row r="73" spans="1:4">
      <c r="A73" s="1" t="s">
        <v>43</v>
      </c>
      <c r="B73" s="1">
        <v>6</v>
      </c>
      <c r="C73" s="1" t="s">
        <v>32</v>
      </c>
      <c r="D73">
        <v>0.10016409761940701</v>
      </c>
    </row>
    <row r="74" spans="1:4">
      <c r="A74" s="1" t="s">
        <v>43</v>
      </c>
      <c r="B74" s="1">
        <v>6</v>
      </c>
      <c r="C74" s="1" t="s">
        <v>33</v>
      </c>
      <c r="D74">
        <v>0.12085575003075701</v>
      </c>
    </row>
    <row r="75" spans="1:4">
      <c r="A75" s="1" t="s">
        <v>43</v>
      </c>
      <c r="B75" s="1">
        <v>6</v>
      </c>
      <c r="C75" s="1" t="s">
        <v>34</v>
      </c>
      <c r="D75">
        <v>0.139982688132128</v>
      </c>
    </row>
    <row r="76" spans="1:4">
      <c r="A76" s="1" t="s">
        <v>43</v>
      </c>
      <c r="B76" s="1">
        <v>6</v>
      </c>
      <c r="C76" s="1" t="s">
        <v>35</v>
      </c>
      <c r="D76">
        <v>0.15712268058271001</v>
      </c>
    </row>
    <row r="77" spans="1:4">
      <c r="A77" s="1" t="s">
        <v>43</v>
      </c>
      <c r="B77" s="1">
        <v>6</v>
      </c>
      <c r="C77" s="1" t="s">
        <v>36</v>
      </c>
      <c r="D77">
        <v>0.12736881542640399</v>
      </c>
    </row>
    <row r="78" spans="1:4">
      <c r="A78" s="1" t="s">
        <v>43</v>
      </c>
      <c r="B78" s="1">
        <v>6</v>
      </c>
      <c r="C78" s="1" t="s">
        <v>37</v>
      </c>
      <c r="D78">
        <v>0.13524749760854499</v>
      </c>
    </row>
    <row r="79" spans="1:4">
      <c r="A79" s="1" t="s">
        <v>43</v>
      </c>
      <c r="B79" s="1">
        <v>6</v>
      </c>
      <c r="C79" s="1" t="s">
        <v>38</v>
      </c>
      <c r="D79">
        <v>0.145013750351697</v>
      </c>
    </row>
    <row r="80" spans="1:4">
      <c r="A80" s="1" t="s">
        <v>44</v>
      </c>
      <c r="B80" s="1">
        <v>7</v>
      </c>
      <c r="C80" s="1" t="s">
        <v>25</v>
      </c>
      <c r="D80">
        <v>2.7241182966736801E-2</v>
      </c>
    </row>
    <row r="81" spans="1:4">
      <c r="A81" s="1" t="s">
        <v>44</v>
      </c>
      <c r="B81" s="1">
        <v>7</v>
      </c>
      <c r="C81" s="1" t="s">
        <v>27</v>
      </c>
      <c r="D81">
        <v>3.2532398117099799E-2</v>
      </c>
    </row>
    <row r="82" spans="1:4">
      <c r="A82" s="1" t="s">
        <v>44</v>
      </c>
      <c r="B82" s="1">
        <v>7</v>
      </c>
      <c r="C82" s="1" t="s">
        <v>28</v>
      </c>
      <c r="D82">
        <v>3.9292307252659399E-2</v>
      </c>
    </row>
    <row r="83" spans="1:4">
      <c r="A83" s="1" t="s">
        <v>44</v>
      </c>
      <c r="B83" s="1">
        <v>7</v>
      </c>
      <c r="C83" s="1" t="s">
        <v>29</v>
      </c>
      <c r="D83">
        <v>4.5470785761513401E-2</v>
      </c>
    </row>
    <row r="84" spans="1:4">
      <c r="A84" s="1" t="s">
        <v>44</v>
      </c>
      <c r="B84" s="1">
        <v>7</v>
      </c>
      <c r="C84" s="1" t="s">
        <v>30</v>
      </c>
      <c r="D84">
        <v>5.1637611953842498E-2</v>
      </c>
    </row>
    <row r="85" spans="1:4">
      <c r="A85" s="1" t="s">
        <v>44</v>
      </c>
      <c r="B85" s="1">
        <v>7</v>
      </c>
      <c r="C85" s="1" t="s">
        <v>31</v>
      </c>
      <c r="D85">
        <v>5.7124051323174899E-2</v>
      </c>
    </row>
    <row r="86" spans="1:4">
      <c r="A86" s="1" t="s">
        <v>44</v>
      </c>
      <c r="B86" s="1">
        <v>7</v>
      </c>
      <c r="C86" s="1" t="s">
        <v>32</v>
      </c>
      <c r="D86">
        <v>6.8002489500512103E-2</v>
      </c>
    </row>
    <row r="87" spans="1:4">
      <c r="A87" s="1" t="s">
        <v>44</v>
      </c>
      <c r="B87" s="1">
        <v>7</v>
      </c>
      <c r="C87" s="1" t="s">
        <v>33</v>
      </c>
      <c r="D87">
        <v>8.5997311654916406E-2</v>
      </c>
    </row>
    <row r="88" spans="1:4">
      <c r="A88" s="1" t="s">
        <v>44</v>
      </c>
      <c r="B88" s="1">
        <v>7</v>
      </c>
      <c r="C88" s="1" t="s">
        <v>34</v>
      </c>
      <c r="D88">
        <v>0.104669249615193</v>
      </c>
    </row>
    <row r="89" spans="1:4">
      <c r="A89" s="1" t="s">
        <v>44</v>
      </c>
      <c r="B89" s="1">
        <v>7</v>
      </c>
      <c r="C89" s="1" t="s">
        <v>35</v>
      </c>
      <c r="D89">
        <v>0.11521738359731901</v>
      </c>
    </row>
    <row r="90" spans="1:4">
      <c r="A90" s="1" t="s">
        <v>44</v>
      </c>
      <c r="B90" s="1">
        <v>7</v>
      </c>
      <c r="C90" s="1" t="s">
        <v>36</v>
      </c>
      <c r="D90">
        <v>7.9798245108225904E-2</v>
      </c>
    </row>
    <row r="91" spans="1:4">
      <c r="A91" s="1" t="s">
        <v>44</v>
      </c>
      <c r="B91" s="1">
        <v>7</v>
      </c>
      <c r="C91" s="1" t="s">
        <v>37</v>
      </c>
      <c r="D91">
        <v>8.1576656054357405E-2</v>
      </c>
    </row>
    <row r="92" spans="1:4">
      <c r="A92" s="1" t="s">
        <v>44</v>
      </c>
      <c r="B92" s="1">
        <v>7</v>
      </c>
      <c r="C92" s="1" t="s">
        <v>38</v>
      </c>
      <c r="D92">
        <v>8.8280090433538697E-2</v>
      </c>
    </row>
    <row r="93" spans="1:4">
      <c r="A93" s="1" t="s">
        <v>45</v>
      </c>
      <c r="B93" s="1">
        <v>8</v>
      </c>
      <c r="C93" s="1" t="s">
        <v>25</v>
      </c>
      <c r="D93">
        <v>3.04610932781866E-2</v>
      </c>
    </row>
    <row r="94" spans="1:4">
      <c r="A94" s="1" t="s">
        <v>45</v>
      </c>
      <c r="B94" s="1">
        <v>8</v>
      </c>
      <c r="C94" s="1" t="s">
        <v>27</v>
      </c>
      <c r="D94">
        <v>3.6418867136430298E-2</v>
      </c>
    </row>
    <row r="95" spans="1:4">
      <c r="A95" s="1" t="s">
        <v>45</v>
      </c>
      <c r="B95" s="1">
        <v>8</v>
      </c>
      <c r="C95" s="1" t="s">
        <v>28</v>
      </c>
      <c r="D95">
        <v>4.9684480925539599E-2</v>
      </c>
    </row>
    <row r="96" spans="1:4">
      <c r="A96" s="1" t="s">
        <v>45</v>
      </c>
      <c r="B96" s="1">
        <v>8</v>
      </c>
      <c r="C96" s="1" t="s">
        <v>29</v>
      </c>
      <c r="D96">
        <v>5.7141406477921701E-2</v>
      </c>
    </row>
    <row r="97" spans="1:4">
      <c r="A97" s="1" t="s">
        <v>45</v>
      </c>
      <c r="B97" s="1">
        <v>8</v>
      </c>
      <c r="C97" s="1" t="s">
        <v>30</v>
      </c>
      <c r="D97">
        <v>6.3593106867350202E-2</v>
      </c>
    </row>
    <row r="98" spans="1:4">
      <c r="A98" s="1" t="s">
        <v>45</v>
      </c>
      <c r="B98" s="1">
        <v>8</v>
      </c>
      <c r="C98" s="1" t="s">
        <v>31</v>
      </c>
      <c r="D98">
        <v>6.7017571173404997E-2</v>
      </c>
    </row>
    <row r="99" spans="1:4">
      <c r="A99" s="1" t="s">
        <v>45</v>
      </c>
      <c r="B99" s="1">
        <v>8</v>
      </c>
      <c r="C99" s="1" t="s">
        <v>32</v>
      </c>
      <c r="D99">
        <v>7.6545082478407606E-2</v>
      </c>
    </row>
    <row r="100" spans="1:4">
      <c r="A100" s="1" t="s">
        <v>45</v>
      </c>
      <c r="B100" s="1">
        <v>8</v>
      </c>
      <c r="C100" s="1" t="s">
        <v>33</v>
      </c>
      <c r="D100">
        <v>8.9336858014302106E-2</v>
      </c>
    </row>
    <row r="101" spans="1:4">
      <c r="A101" s="1" t="s">
        <v>45</v>
      </c>
      <c r="B101" s="1">
        <v>8</v>
      </c>
      <c r="C101" s="1" t="s">
        <v>34</v>
      </c>
      <c r="D101">
        <v>0.105515364951069</v>
      </c>
    </row>
    <row r="102" spans="1:4">
      <c r="A102" s="1" t="s">
        <v>45</v>
      </c>
      <c r="B102" s="1">
        <v>8</v>
      </c>
      <c r="C102" s="1" t="s">
        <v>35</v>
      </c>
      <c r="D102">
        <v>0.11819633717948</v>
      </c>
    </row>
    <row r="103" spans="1:4">
      <c r="A103" s="1" t="s">
        <v>45</v>
      </c>
      <c r="B103" s="1">
        <v>8</v>
      </c>
      <c r="C103" s="1" t="s">
        <v>36</v>
      </c>
      <c r="D103">
        <v>8.9403597247517896E-2</v>
      </c>
    </row>
    <row r="104" spans="1:4">
      <c r="A104" s="1" t="s">
        <v>45</v>
      </c>
      <c r="B104" s="1">
        <v>8</v>
      </c>
      <c r="C104" s="1" t="s">
        <v>37</v>
      </c>
      <c r="D104">
        <v>9.4012955477021903E-2</v>
      </c>
    </row>
    <row r="105" spans="1:4">
      <c r="A105" s="1" t="s">
        <v>45</v>
      </c>
      <c r="B105" s="1">
        <v>8</v>
      </c>
      <c r="C105" s="1" t="s">
        <v>38</v>
      </c>
      <c r="D105">
        <v>9.9709057862733194E-2</v>
      </c>
    </row>
    <row r="106" spans="1:4">
      <c r="A106" s="1" t="s">
        <v>46</v>
      </c>
      <c r="B106" s="1">
        <v>9</v>
      </c>
      <c r="C106" s="1" t="s">
        <v>25</v>
      </c>
      <c r="D106">
        <v>7.9503324995532795E-2</v>
      </c>
    </row>
    <row r="107" spans="1:4">
      <c r="A107" s="1" t="s">
        <v>46</v>
      </c>
      <c r="B107" s="1">
        <v>9</v>
      </c>
      <c r="C107" s="1" t="s">
        <v>27</v>
      </c>
      <c r="D107">
        <v>9.9893618342227902E-2</v>
      </c>
    </row>
    <row r="108" spans="1:4">
      <c r="A108" s="1" t="s">
        <v>46</v>
      </c>
      <c r="B108" s="1">
        <v>9</v>
      </c>
      <c r="C108" s="1" t="s">
        <v>28</v>
      </c>
      <c r="D108">
        <v>0.11653742896786699</v>
      </c>
    </row>
    <row r="109" spans="1:4">
      <c r="A109" s="1" t="s">
        <v>46</v>
      </c>
      <c r="B109" s="1">
        <v>9</v>
      </c>
      <c r="C109" s="1" t="s">
        <v>29</v>
      </c>
      <c r="D109">
        <v>0.14297730639623801</v>
      </c>
    </row>
    <row r="110" spans="1:4">
      <c r="A110" s="1" t="s">
        <v>46</v>
      </c>
      <c r="B110" s="1">
        <v>9</v>
      </c>
      <c r="C110" s="1" t="s">
        <v>30</v>
      </c>
      <c r="D110">
        <v>0.16627892981038001</v>
      </c>
    </row>
    <row r="111" spans="1:4">
      <c r="A111" s="1" t="s">
        <v>46</v>
      </c>
      <c r="B111" s="1">
        <v>9</v>
      </c>
      <c r="C111" s="1" t="s">
        <v>31</v>
      </c>
      <c r="D111">
        <v>0.18608315578429799</v>
      </c>
    </row>
    <row r="112" spans="1:4">
      <c r="A112" s="1" t="s">
        <v>46</v>
      </c>
      <c r="B112" s="1">
        <v>9</v>
      </c>
      <c r="C112" s="1" t="s">
        <v>32</v>
      </c>
      <c r="D112">
        <v>0.20082095436908501</v>
      </c>
    </row>
    <row r="113" spans="1:4">
      <c r="A113" s="1" t="s">
        <v>46</v>
      </c>
      <c r="B113" s="1">
        <v>9</v>
      </c>
      <c r="C113" s="1" t="s">
        <v>33</v>
      </c>
      <c r="D113">
        <v>0.22779220867373501</v>
      </c>
    </row>
    <row r="114" spans="1:4">
      <c r="A114" s="1" t="s">
        <v>46</v>
      </c>
      <c r="B114" s="1">
        <v>9</v>
      </c>
      <c r="C114" s="1" t="s">
        <v>34</v>
      </c>
      <c r="D114">
        <v>0.25713254628374999</v>
      </c>
    </row>
    <row r="115" spans="1:4">
      <c r="A115" s="1" t="s">
        <v>46</v>
      </c>
      <c r="B115" s="1">
        <v>9</v>
      </c>
      <c r="C115" s="1" t="s">
        <v>35</v>
      </c>
      <c r="D115">
        <v>0.29218549178310499</v>
      </c>
    </row>
    <row r="116" spans="1:4">
      <c r="A116" s="1" t="s">
        <v>46</v>
      </c>
      <c r="B116" s="1">
        <v>9</v>
      </c>
      <c r="C116" s="1" t="s">
        <v>36</v>
      </c>
      <c r="D116">
        <v>0.27210832341885399</v>
      </c>
    </row>
    <row r="117" spans="1:4">
      <c r="A117" s="1" t="s">
        <v>46</v>
      </c>
      <c r="B117" s="1">
        <v>9</v>
      </c>
      <c r="C117" s="1" t="s">
        <v>37</v>
      </c>
      <c r="D117">
        <v>0.29441635012376599</v>
      </c>
    </row>
    <row r="118" spans="1:4">
      <c r="A118" s="1" t="s">
        <v>46</v>
      </c>
      <c r="B118" s="1">
        <v>9</v>
      </c>
      <c r="C118" s="1" t="s">
        <v>38</v>
      </c>
      <c r="D118">
        <v>0.31958738374223999</v>
      </c>
    </row>
    <row r="119" spans="1:4">
      <c r="A119" s="1" t="s">
        <v>47</v>
      </c>
      <c r="B119" s="1">
        <v>10</v>
      </c>
      <c r="C119" s="1" t="s">
        <v>25</v>
      </c>
      <c r="D119">
        <v>0.144483436638559</v>
      </c>
    </row>
    <row r="120" spans="1:4">
      <c r="A120" s="1" t="s">
        <v>47</v>
      </c>
      <c r="B120" s="1">
        <v>10</v>
      </c>
      <c r="C120" s="1" t="s">
        <v>27</v>
      </c>
      <c r="D120">
        <v>0.17554713650557399</v>
      </c>
    </row>
    <row r="121" spans="1:4">
      <c r="A121" s="1" t="s">
        <v>47</v>
      </c>
      <c r="B121" s="1">
        <v>10</v>
      </c>
      <c r="C121" s="1" t="s">
        <v>28</v>
      </c>
      <c r="D121">
        <v>0.191815793387932</v>
      </c>
    </row>
    <row r="122" spans="1:4">
      <c r="A122" s="1" t="s">
        <v>47</v>
      </c>
      <c r="B122" s="1">
        <v>10</v>
      </c>
      <c r="C122" s="1" t="s">
        <v>29</v>
      </c>
      <c r="D122">
        <v>0.19844647132493201</v>
      </c>
    </row>
    <row r="123" spans="1:4">
      <c r="A123" s="1" t="s">
        <v>47</v>
      </c>
      <c r="B123" s="1">
        <v>10</v>
      </c>
      <c r="C123" s="1" t="s">
        <v>30</v>
      </c>
      <c r="D123">
        <v>0.22750467598389101</v>
      </c>
    </row>
    <row r="124" spans="1:4">
      <c r="A124" s="1" t="s">
        <v>47</v>
      </c>
      <c r="B124" s="1">
        <v>10</v>
      </c>
      <c r="C124" s="1" t="s">
        <v>31</v>
      </c>
      <c r="D124">
        <v>0.25057797544272298</v>
      </c>
    </row>
    <row r="125" spans="1:4">
      <c r="A125" s="1" t="s">
        <v>47</v>
      </c>
      <c r="B125" s="1">
        <v>10</v>
      </c>
      <c r="C125" s="1" t="s">
        <v>32</v>
      </c>
      <c r="D125">
        <v>0.27887588729657198</v>
      </c>
    </row>
    <row r="126" spans="1:4">
      <c r="A126" s="1" t="s">
        <v>47</v>
      </c>
      <c r="B126" s="1">
        <v>10</v>
      </c>
      <c r="C126" s="1" t="s">
        <v>33</v>
      </c>
      <c r="D126">
        <v>0.33215198829823001</v>
      </c>
    </row>
    <row r="127" spans="1:4">
      <c r="A127" s="1" t="s">
        <v>47</v>
      </c>
      <c r="B127" s="1">
        <v>10</v>
      </c>
      <c r="C127" s="1" t="s">
        <v>34</v>
      </c>
      <c r="D127">
        <v>0.38238078129144898</v>
      </c>
    </row>
    <row r="128" spans="1:4">
      <c r="A128" s="1" t="s">
        <v>47</v>
      </c>
      <c r="B128" s="1">
        <v>10</v>
      </c>
      <c r="C128" s="1" t="s">
        <v>35</v>
      </c>
      <c r="D128">
        <v>0.435630262725411</v>
      </c>
    </row>
    <row r="129" spans="1:4">
      <c r="A129" s="1" t="s">
        <v>47</v>
      </c>
      <c r="B129" s="1">
        <v>10</v>
      </c>
      <c r="C129" s="1" t="s">
        <v>36</v>
      </c>
      <c r="D129">
        <v>0.43016407706357201</v>
      </c>
    </row>
    <row r="130" spans="1:4">
      <c r="A130" s="1" t="s">
        <v>47</v>
      </c>
      <c r="B130" s="1">
        <v>10</v>
      </c>
      <c r="C130" s="1" t="s">
        <v>37</v>
      </c>
      <c r="D130">
        <v>0.44726941754594202</v>
      </c>
    </row>
    <row r="131" spans="1:4">
      <c r="A131" s="1" t="s">
        <v>47</v>
      </c>
      <c r="B131" s="1">
        <v>10</v>
      </c>
      <c r="C131" s="1" t="s">
        <v>38</v>
      </c>
      <c r="D131">
        <v>0.46435555932427502</v>
      </c>
    </row>
    <row r="132" spans="1:4">
      <c r="A132" s="1" t="s">
        <v>48</v>
      </c>
      <c r="B132" s="1">
        <v>11</v>
      </c>
      <c r="C132" s="1" t="s">
        <v>25</v>
      </c>
      <c r="D132">
        <v>0.11858637130123</v>
      </c>
    </row>
    <row r="133" spans="1:4">
      <c r="A133" s="1" t="s">
        <v>48</v>
      </c>
      <c r="B133" s="1">
        <v>11</v>
      </c>
      <c r="C133" s="1" t="s">
        <v>27</v>
      </c>
      <c r="D133">
        <v>0.16606706170806901</v>
      </c>
    </row>
    <row r="134" spans="1:4">
      <c r="A134" s="1" t="s">
        <v>48</v>
      </c>
      <c r="B134" s="1">
        <v>11</v>
      </c>
      <c r="C134" s="1" t="s">
        <v>28</v>
      </c>
      <c r="D134">
        <v>0.16778741791691301</v>
      </c>
    </row>
    <row r="135" spans="1:4">
      <c r="A135" s="1" t="s">
        <v>48</v>
      </c>
      <c r="B135" s="1">
        <v>11</v>
      </c>
      <c r="C135" s="1" t="s">
        <v>29</v>
      </c>
      <c r="D135">
        <v>0.18470002634312499</v>
      </c>
    </row>
    <row r="136" spans="1:4">
      <c r="A136" s="1" t="s">
        <v>48</v>
      </c>
      <c r="B136" s="1">
        <v>11</v>
      </c>
      <c r="C136" s="1" t="s">
        <v>30</v>
      </c>
      <c r="D136">
        <v>0.23093838642952599</v>
      </c>
    </row>
    <row r="137" spans="1:4">
      <c r="A137" s="1" t="s">
        <v>48</v>
      </c>
      <c r="B137" s="1">
        <v>11</v>
      </c>
      <c r="C137" s="1" t="s">
        <v>31</v>
      </c>
      <c r="D137">
        <v>0.266483177308177</v>
      </c>
    </row>
    <row r="138" spans="1:4">
      <c r="A138" s="1" t="s">
        <v>48</v>
      </c>
      <c r="B138" s="1">
        <v>11</v>
      </c>
      <c r="C138" s="1" t="s">
        <v>32</v>
      </c>
      <c r="D138">
        <v>0.291485535667663</v>
      </c>
    </row>
    <row r="139" spans="1:4">
      <c r="A139" s="1" t="s">
        <v>48</v>
      </c>
      <c r="B139" s="1">
        <v>11</v>
      </c>
      <c r="C139" s="1" t="s">
        <v>33</v>
      </c>
      <c r="D139">
        <v>0.32898590568265401</v>
      </c>
    </row>
    <row r="140" spans="1:4">
      <c r="A140" s="1" t="s">
        <v>48</v>
      </c>
      <c r="B140" s="1">
        <v>11</v>
      </c>
      <c r="C140" s="1" t="s">
        <v>34</v>
      </c>
      <c r="D140">
        <v>0.38345734197067999</v>
      </c>
    </row>
    <row r="141" spans="1:4">
      <c r="A141" s="1" t="s">
        <v>48</v>
      </c>
      <c r="B141" s="1">
        <v>11</v>
      </c>
      <c r="C141" s="1" t="s">
        <v>35</v>
      </c>
      <c r="D141">
        <v>0.443026456641883</v>
      </c>
    </row>
    <row r="142" spans="1:4">
      <c r="A142" s="1" t="s">
        <v>48</v>
      </c>
      <c r="B142" s="1">
        <v>11</v>
      </c>
      <c r="C142" s="1" t="s">
        <v>36</v>
      </c>
      <c r="D142">
        <v>0.43200691904132998</v>
      </c>
    </row>
    <row r="143" spans="1:4">
      <c r="A143" s="1" t="s">
        <v>48</v>
      </c>
      <c r="B143" s="1">
        <v>11</v>
      </c>
      <c r="C143" s="1" t="s">
        <v>37</v>
      </c>
      <c r="D143">
        <v>0.45182342681444998</v>
      </c>
    </row>
    <row r="144" spans="1:4">
      <c r="A144" s="1" t="s">
        <v>48</v>
      </c>
      <c r="B144" s="1">
        <v>11</v>
      </c>
      <c r="C144" s="1" t="s">
        <v>38</v>
      </c>
      <c r="D144">
        <v>0.481633351351335</v>
      </c>
    </row>
    <row r="145" spans="1:4">
      <c r="A145" s="1" t="s">
        <v>49</v>
      </c>
      <c r="B145" s="1">
        <v>12</v>
      </c>
      <c r="C145" s="1" t="s">
        <v>25</v>
      </c>
      <c r="D145">
        <v>3.8433351542631201E-2</v>
      </c>
    </row>
    <row r="146" spans="1:4">
      <c r="A146" s="1" t="s">
        <v>49</v>
      </c>
      <c r="B146" s="1">
        <v>12</v>
      </c>
      <c r="C146" s="1" t="s">
        <v>27</v>
      </c>
      <c r="D146">
        <v>5.0795996033240899E-2</v>
      </c>
    </row>
    <row r="147" spans="1:4">
      <c r="A147" s="1" t="s">
        <v>49</v>
      </c>
      <c r="B147" s="1">
        <v>12</v>
      </c>
      <c r="C147" s="1" t="s">
        <v>28</v>
      </c>
      <c r="D147">
        <v>6.0306391824043799E-2</v>
      </c>
    </row>
    <row r="148" spans="1:4">
      <c r="A148" s="1" t="s">
        <v>49</v>
      </c>
      <c r="B148" s="1">
        <v>12</v>
      </c>
      <c r="C148" s="1" t="s">
        <v>29</v>
      </c>
      <c r="D148">
        <v>7.2353036115887906E-2</v>
      </c>
    </row>
    <row r="149" spans="1:4">
      <c r="A149" s="1" t="s">
        <v>49</v>
      </c>
      <c r="B149" s="1">
        <v>12</v>
      </c>
      <c r="C149" s="1" t="s">
        <v>30</v>
      </c>
      <c r="D149">
        <v>9.2839018685172595E-2</v>
      </c>
    </row>
    <row r="150" spans="1:4">
      <c r="A150" s="1" t="s">
        <v>49</v>
      </c>
      <c r="B150" s="1">
        <v>12</v>
      </c>
      <c r="C150" s="1" t="s">
        <v>31</v>
      </c>
      <c r="D150">
        <v>0.105357120141817</v>
      </c>
    </row>
    <row r="151" spans="1:4">
      <c r="A151" s="1" t="s">
        <v>49</v>
      </c>
      <c r="B151" s="1">
        <v>12</v>
      </c>
      <c r="C151" s="1" t="s">
        <v>32</v>
      </c>
      <c r="D151">
        <v>0.120006432781737</v>
      </c>
    </row>
    <row r="152" spans="1:4">
      <c r="A152" s="1" t="s">
        <v>49</v>
      </c>
      <c r="B152" s="1">
        <v>12</v>
      </c>
      <c r="C152" s="1" t="s">
        <v>33</v>
      </c>
      <c r="D152">
        <v>0.14885350075922699</v>
      </c>
    </row>
    <row r="153" spans="1:4">
      <c r="A153" s="1" t="s">
        <v>49</v>
      </c>
      <c r="B153" s="1">
        <v>12</v>
      </c>
      <c r="C153" s="1" t="s">
        <v>34</v>
      </c>
      <c r="D153">
        <v>0.177060592330745</v>
      </c>
    </row>
    <row r="154" spans="1:4">
      <c r="A154" s="1" t="s">
        <v>49</v>
      </c>
      <c r="B154" s="1">
        <v>12</v>
      </c>
      <c r="C154" s="1" t="s">
        <v>35</v>
      </c>
      <c r="D154">
        <v>0.20222438793837599</v>
      </c>
    </row>
    <row r="155" spans="1:4">
      <c r="A155" s="1" t="s">
        <v>49</v>
      </c>
      <c r="B155" s="1">
        <v>12</v>
      </c>
      <c r="C155" s="1" t="s">
        <v>36</v>
      </c>
      <c r="D155">
        <v>0.182196653990948</v>
      </c>
    </row>
    <row r="156" spans="1:4">
      <c r="A156" s="1" t="s">
        <v>49</v>
      </c>
      <c r="B156" s="1">
        <v>12</v>
      </c>
      <c r="C156" s="1" t="s">
        <v>37</v>
      </c>
      <c r="D156">
        <v>0.193158142257707</v>
      </c>
    </row>
    <row r="157" spans="1:4">
      <c r="A157" s="1" t="s">
        <v>49</v>
      </c>
      <c r="B157" s="1">
        <v>12</v>
      </c>
      <c r="C157" s="1" t="s">
        <v>38</v>
      </c>
      <c r="D157">
        <v>0.20916104975157501</v>
      </c>
    </row>
    <row r="158" spans="1:4">
      <c r="A158" s="1" t="s">
        <v>50</v>
      </c>
      <c r="B158" s="1">
        <v>13</v>
      </c>
      <c r="C158" s="1" t="s">
        <v>25</v>
      </c>
      <c r="D158">
        <v>5.8775639206959197E-2</v>
      </c>
    </row>
    <row r="159" spans="1:4">
      <c r="A159" s="1" t="s">
        <v>50</v>
      </c>
      <c r="B159" s="1">
        <v>13</v>
      </c>
      <c r="C159" s="1" t="s">
        <v>27</v>
      </c>
      <c r="D159">
        <v>7.4724220945782405E-2</v>
      </c>
    </row>
    <row r="160" spans="1:4">
      <c r="A160" s="1" t="s">
        <v>50</v>
      </c>
      <c r="B160" s="1">
        <v>13</v>
      </c>
      <c r="C160" s="1" t="s">
        <v>28</v>
      </c>
      <c r="D160">
        <v>7.9480743709314905E-2</v>
      </c>
    </row>
    <row r="161" spans="1:4">
      <c r="A161" s="1" t="s">
        <v>50</v>
      </c>
      <c r="B161" s="1">
        <v>13</v>
      </c>
      <c r="C161" s="1" t="s">
        <v>29</v>
      </c>
      <c r="D161">
        <v>9.1189546036278601E-2</v>
      </c>
    </row>
    <row r="162" spans="1:4">
      <c r="A162" s="1" t="s">
        <v>50</v>
      </c>
      <c r="B162" s="1">
        <v>13</v>
      </c>
      <c r="C162" s="1" t="s">
        <v>30</v>
      </c>
      <c r="D162">
        <v>0.123098563836732</v>
      </c>
    </row>
    <row r="163" spans="1:4">
      <c r="A163" s="1" t="s">
        <v>50</v>
      </c>
      <c r="B163" s="1">
        <v>13</v>
      </c>
      <c r="C163" s="1" t="s">
        <v>31</v>
      </c>
      <c r="D163">
        <v>0.16022501365064201</v>
      </c>
    </row>
    <row r="164" spans="1:4">
      <c r="A164" s="1" t="s">
        <v>50</v>
      </c>
      <c r="B164" s="1">
        <v>13</v>
      </c>
      <c r="C164" s="1" t="s">
        <v>32</v>
      </c>
      <c r="D164">
        <v>0.20981738117582199</v>
      </c>
    </row>
    <row r="165" spans="1:4">
      <c r="A165" s="1" t="s">
        <v>50</v>
      </c>
      <c r="B165" s="1">
        <v>13</v>
      </c>
      <c r="C165" s="1" t="s">
        <v>33</v>
      </c>
      <c r="D165">
        <v>0.22777477681102501</v>
      </c>
    </row>
    <row r="166" spans="1:4">
      <c r="A166" s="1" t="s">
        <v>50</v>
      </c>
      <c r="B166" s="1">
        <v>13</v>
      </c>
      <c r="C166" s="1" t="s">
        <v>34</v>
      </c>
      <c r="D166">
        <v>0.25019476164257898</v>
      </c>
    </row>
    <row r="167" spans="1:4">
      <c r="A167" s="1" t="s">
        <v>50</v>
      </c>
      <c r="B167" s="1">
        <v>13</v>
      </c>
      <c r="C167" s="1" t="s">
        <v>35</v>
      </c>
      <c r="D167">
        <v>0.24883514791779399</v>
      </c>
    </row>
    <row r="168" spans="1:4">
      <c r="A168" s="1" t="s">
        <v>50</v>
      </c>
      <c r="B168" s="1">
        <v>13</v>
      </c>
      <c r="C168" s="1" t="s">
        <v>36</v>
      </c>
      <c r="D168">
        <v>0.234093862932055</v>
      </c>
    </row>
    <row r="169" spans="1:4">
      <c r="A169" s="1" t="s">
        <v>50</v>
      </c>
      <c r="B169" s="1">
        <v>13</v>
      </c>
      <c r="C169" s="1" t="s">
        <v>37</v>
      </c>
      <c r="D169">
        <v>0.241552086845192</v>
      </c>
    </row>
    <row r="170" spans="1:4">
      <c r="A170" s="1" t="s">
        <v>50</v>
      </c>
      <c r="B170" s="1">
        <v>13</v>
      </c>
      <c r="C170" s="1" t="s">
        <v>38</v>
      </c>
      <c r="D170">
        <v>0.240178622905942</v>
      </c>
    </row>
    <row r="171" spans="1:4">
      <c r="A171" s="1" t="s">
        <v>51</v>
      </c>
      <c r="B171" s="1">
        <v>14</v>
      </c>
      <c r="C171" s="1" t="s">
        <v>25</v>
      </c>
      <c r="D171">
        <v>2.2302980200635699E-2</v>
      </c>
    </row>
    <row r="172" spans="1:4">
      <c r="A172" s="1" t="s">
        <v>51</v>
      </c>
      <c r="B172" s="1">
        <v>14</v>
      </c>
      <c r="C172" s="1" t="s">
        <v>27</v>
      </c>
      <c r="D172">
        <v>3.0195398666355299E-2</v>
      </c>
    </row>
    <row r="173" spans="1:4">
      <c r="A173" s="1" t="s">
        <v>51</v>
      </c>
      <c r="B173" s="1">
        <v>14</v>
      </c>
      <c r="C173" s="1" t="s">
        <v>28</v>
      </c>
      <c r="D173">
        <v>3.8199525837078599E-2</v>
      </c>
    </row>
    <row r="174" spans="1:4">
      <c r="A174" s="1" t="s">
        <v>51</v>
      </c>
      <c r="B174" s="1">
        <v>14</v>
      </c>
      <c r="C174" s="1" t="s">
        <v>29</v>
      </c>
      <c r="D174">
        <v>4.7328203441578301E-2</v>
      </c>
    </row>
    <row r="175" spans="1:4">
      <c r="A175" s="1" t="s">
        <v>51</v>
      </c>
      <c r="B175" s="1">
        <v>14</v>
      </c>
      <c r="C175" s="1" t="s">
        <v>30</v>
      </c>
      <c r="D175">
        <v>6.4986958453332702E-2</v>
      </c>
    </row>
    <row r="176" spans="1:4">
      <c r="A176" s="1" t="s">
        <v>51</v>
      </c>
      <c r="B176" s="1">
        <v>14</v>
      </c>
      <c r="C176" s="1" t="s">
        <v>31</v>
      </c>
      <c r="D176">
        <v>6.8720104086390399E-2</v>
      </c>
    </row>
    <row r="177" spans="1:4">
      <c r="A177" s="1" t="s">
        <v>51</v>
      </c>
      <c r="B177" s="1">
        <v>14</v>
      </c>
      <c r="C177" s="1" t="s">
        <v>32</v>
      </c>
      <c r="D177">
        <v>8.3381001924545506E-2</v>
      </c>
    </row>
    <row r="178" spans="1:4">
      <c r="A178" s="1" t="s">
        <v>51</v>
      </c>
      <c r="B178" s="1">
        <v>14</v>
      </c>
      <c r="C178" s="1" t="s">
        <v>33</v>
      </c>
      <c r="D178">
        <v>0.107267534553367</v>
      </c>
    </row>
    <row r="179" spans="1:4">
      <c r="A179" s="1" t="s">
        <v>51</v>
      </c>
      <c r="B179" s="1">
        <v>14</v>
      </c>
      <c r="C179" s="1" t="s">
        <v>34</v>
      </c>
      <c r="D179">
        <v>0.137403811315294</v>
      </c>
    </row>
    <row r="180" spans="1:4">
      <c r="A180" s="1" t="s">
        <v>51</v>
      </c>
      <c r="B180" s="1">
        <v>14</v>
      </c>
      <c r="C180" s="1" t="s">
        <v>35</v>
      </c>
      <c r="D180">
        <v>0.156732112249893</v>
      </c>
    </row>
    <row r="181" spans="1:4">
      <c r="A181" s="1" t="s">
        <v>51</v>
      </c>
      <c r="B181" s="1">
        <v>14</v>
      </c>
      <c r="C181" s="1" t="s">
        <v>36</v>
      </c>
      <c r="D181">
        <v>0.12769865994215701</v>
      </c>
    </row>
    <row r="182" spans="1:4">
      <c r="A182" s="1" t="s">
        <v>51</v>
      </c>
      <c r="B182" s="1">
        <v>14</v>
      </c>
      <c r="C182" s="1" t="s">
        <v>37</v>
      </c>
      <c r="D182">
        <v>0.13595574265139601</v>
      </c>
    </row>
    <row r="183" spans="1:4">
      <c r="A183" s="1" t="s">
        <v>51</v>
      </c>
      <c r="B183" s="1">
        <v>14</v>
      </c>
      <c r="C183" s="1" t="s">
        <v>38</v>
      </c>
      <c r="D183">
        <v>0.145768397766386</v>
      </c>
    </row>
    <row r="184" spans="1:4">
      <c r="A184" s="1" t="s">
        <v>52</v>
      </c>
      <c r="B184" s="1">
        <v>15</v>
      </c>
      <c r="C184" s="1" t="s">
        <v>25</v>
      </c>
      <c r="D184">
        <v>8.3562035847337304E-2</v>
      </c>
    </row>
    <row r="185" spans="1:4">
      <c r="A185" s="1" t="s">
        <v>52</v>
      </c>
      <c r="B185" s="1">
        <v>15</v>
      </c>
      <c r="C185" s="1" t="s">
        <v>27</v>
      </c>
      <c r="D185">
        <v>9.9013880003846103E-2</v>
      </c>
    </row>
    <row r="186" spans="1:4">
      <c r="A186" s="1" t="s">
        <v>52</v>
      </c>
      <c r="B186" s="1">
        <v>15</v>
      </c>
      <c r="C186" s="1" t="s">
        <v>28</v>
      </c>
      <c r="D186">
        <v>0.14723958046702701</v>
      </c>
    </row>
    <row r="187" spans="1:4">
      <c r="A187" s="1" t="s">
        <v>52</v>
      </c>
      <c r="B187" s="1">
        <v>15</v>
      </c>
      <c r="C187" s="1" t="s">
        <v>29</v>
      </c>
      <c r="D187">
        <v>0.14843521639806301</v>
      </c>
    </row>
    <row r="188" spans="1:4">
      <c r="A188" s="1" t="s">
        <v>52</v>
      </c>
      <c r="B188" s="1">
        <v>15</v>
      </c>
      <c r="C188" s="1" t="s">
        <v>30</v>
      </c>
      <c r="D188">
        <v>0.159028803065352</v>
      </c>
    </row>
    <row r="189" spans="1:4">
      <c r="A189" s="1" t="s">
        <v>52</v>
      </c>
      <c r="B189" s="1">
        <v>15</v>
      </c>
      <c r="C189" s="1" t="s">
        <v>31</v>
      </c>
      <c r="D189">
        <v>0.17982633443037699</v>
      </c>
    </row>
    <row r="190" spans="1:4">
      <c r="A190" s="1" t="s">
        <v>52</v>
      </c>
      <c r="B190" s="1">
        <v>15</v>
      </c>
      <c r="C190" s="1" t="s">
        <v>32</v>
      </c>
      <c r="D190">
        <v>0.19943420843029</v>
      </c>
    </row>
    <row r="191" spans="1:4">
      <c r="A191" s="1" t="s">
        <v>52</v>
      </c>
      <c r="B191" s="1">
        <v>15</v>
      </c>
      <c r="C191" s="1" t="s">
        <v>33</v>
      </c>
      <c r="D191">
        <v>0.22993919730854701</v>
      </c>
    </row>
    <row r="192" spans="1:4">
      <c r="A192" s="1" t="s">
        <v>52</v>
      </c>
      <c r="B192" s="1">
        <v>15</v>
      </c>
      <c r="C192" s="1" t="s">
        <v>34</v>
      </c>
      <c r="D192">
        <v>0.25176274941312399</v>
      </c>
    </row>
    <row r="193" spans="1:4">
      <c r="A193" s="1" t="s">
        <v>52</v>
      </c>
      <c r="B193" s="1">
        <v>15</v>
      </c>
      <c r="C193" s="1" t="s">
        <v>35</v>
      </c>
      <c r="D193">
        <v>0.29366402599056901</v>
      </c>
    </row>
    <row r="194" spans="1:4">
      <c r="A194" s="1" t="s">
        <v>52</v>
      </c>
      <c r="B194" s="1">
        <v>15</v>
      </c>
      <c r="C194" s="1" t="s">
        <v>36</v>
      </c>
      <c r="D194">
        <v>0.30688270496358</v>
      </c>
    </row>
    <row r="195" spans="1:4">
      <c r="A195" s="1" t="s">
        <v>52</v>
      </c>
      <c r="B195" s="1">
        <v>15</v>
      </c>
      <c r="C195" s="1" t="s">
        <v>37</v>
      </c>
      <c r="D195">
        <v>0.33340601660042901</v>
      </c>
    </row>
    <row r="196" spans="1:4">
      <c r="A196" s="1" t="s">
        <v>52</v>
      </c>
      <c r="B196" s="1">
        <v>15</v>
      </c>
      <c r="C196" s="1" t="s">
        <v>38</v>
      </c>
      <c r="D196">
        <v>0.35756335264043998</v>
      </c>
    </row>
    <row r="197" spans="1:4">
      <c r="A197" s="1" t="s">
        <v>53</v>
      </c>
      <c r="B197" s="1">
        <v>16</v>
      </c>
      <c r="C197" s="1" t="s">
        <v>25</v>
      </c>
      <c r="D197">
        <v>4.3407155538472797E-2</v>
      </c>
    </row>
    <row r="198" spans="1:4">
      <c r="A198" s="1" t="s">
        <v>53</v>
      </c>
      <c r="B198" s="1">
        <v>16</v>
      </c>
      <c r="C198" s="1" t="s">
        <v>27</v>
      </c>
      <c r="D198">
        <v>5.3315248838259097E-2</v>
      </c>
    </row>
    <row r="199" spans="1:4">
      <c r="A199" s="1" t="s">
        <v>53</v>
      </c>
      <c r="B199" s="1">
        <v>16</v>
      </c>
      <c r="C199" s="1" t="s">
        <v>28</v>
      </c>
      <c r="D199">
        <v>6.3107053656801707E-2</v>
      </c>
    </row>
    <row r="200" spans="1:4">
      <c r="A200" s="1" t="s">
        <v>53</v>
      </c>
      <c r="B200" s="1">
        <v>16</v>
      </c>
      <c r="C200" s="1" t="s">
        <v>29</v>
      </c>
      <c r="D200">
        <v>7.6774927477773494E-2</v>
      </c>
    </row>
    <row r="201" spans="1:4">
      <c r="A201" s="1" t="s">
        <v>53</v>
      </c>
      <c r="B201" s="1">
        <v>16</v>
      </c>
      <c r="C201" s="1" t="s">
        <v>30</v>
      </c>
      <c r="D201">
        <v>9.9898778789655293E-2</v>
      </c>
    </row>
    <row r="202" spans="1:4">
      <c r="A202" s="1" t="s">
        <v>53</v>
      </c>
      <c r="B202" s="1">
        <v>16</v>
      </c>
      <c r="C202" s="1" t="s">
        <v>31</v>
      </c>
      <c r="D202">
        <v>0.113629379696954</v>
      </c>
    </row>
    <row r="203" spans="1:4">
      <c r="A203" s="1" t="s">
        <v>53</v>
      </c>
      <c r="B203" s="1">
        <v>16</v>
      </c>
      <c r="C203" s="1" t="s">
        <v>32</v>
      </c>
      <c r="D203">
        <v>0.13124615485730901</v>
      </c>
    </row>
    <row r="204" spans="1:4">
      <c r="A204" s="1" t="s">
        <v>53</v>
      </c>
      <c r="B204" s="1">
        <v>16</v>
      </c>
      <c r="C204" s="1" t="s">
        <v>33</v>
      </c>
      <c r="D204">
        <v>0.177723472064829</v>
      </c>
    </row>
    <row r="205" spans="1:4">
      <c r="A205" s="1" t="s">
        <v>53</v>
      </c>
      <c r="B205" s="1">
        <v>16</v>
      </c>
      <c r="C205" s="1" t="s">
        <v>34</v>
      </c>
      <c r="D205">
        <v>0.207349931780303</v>
      </c>
    </row>
    <row r="206" spans="1:4">
      <c r="A206" s="1" t="s">
        <v>53</v>
      </c>
      <c r="B206" s="1">
        <v>16</v>
      </c>
      <c r="C206" s="1" t="s">
        <v>35</v>
      </c>
      <c r="D206">
        <v>0.23579545469562699</v>
      </c>
    </row>
    <row r="207" spans="1:4">
      <c r="A207" s="1" t="s">
        <v>53</v>
      </c>
      <c r="B207" s="1">
        <v>16</v>
      </c>
      <c r="C207" s="1" t="s">
        <v>36</v>
      </c>
      <c r="D207">
        <v>0.21047177855671401</v>
      </c>
    </row>
    <row r="208" spans="1:4">
      <c r="A208" s="1" t="s">
        <v>53</v>
      </c>
      <c r="B208" s="1">
        <v>16</v>
      </c>
      <c r="C208" s="1" t="s">
        <v>37</v>
      </c>
      <c r="D208">
        <v>0.21341771212987201</v>
      </c>
    </row>
    <row r="209" spans="1:4">
      <c r="A209" s="1" t="s">
        <v>53</v>
      </c>
      <c r="B209" s="1">
        <v>16</v>
      </c>
      <c r="C209" s="1" t="s">
        <v>38</v>
      </c>
      <c r="D209">
        <v>0.231338774355135</v>
      </c>
    </row>
    <row r="210" spans="1:4">
      <c r="A210" s="1" t="s">
        <v>54</v>
      </c>
      <c r="B210" s="1">
        <v>17</v>
      </c>
      <c r="C210" s="1" t="s">
        <v>25</v>
      </c>
      <c r="D210">
        <v>4.1734232658031403E-2</v>
      </c>
    </row>
    <row r="211" spans="1:4">
      <c r="A211" s="1" t="s">
        <v>54</v>
      </c>
      <c r="B211" s="1">
        <v>17</v>
      </c>
      <c r="C211" s="1" t="s">
        <v>27</v>
      </c>
      <c r="D211">
        <v>5.3058600338426E-2</v>
      </c>
    </row>
    <row r="212" spans="1:4">
      <c r="A212" s="1" t="s">
        <v>54</v>
      </c>
      <c r="B212" s="1">
        <v>17</v>
      </c>
      <c r="C212" s="1" t="s">
        <v>28</v>
      </c>
      <c r="D212">
        <v>6.2005763687434101E-2</v>
      </c>
    </row>
    <row r="213" spans="1:4">
      <c r="A213" s="1" t="s">
        <v>54</v>
      </c>
      <c r="B213" s="1">
        <v>17</v>
      </c>
      <c r="C213" s="1" t="s">
        <v>29</v>
      </c>
      <c r="D213">
        <v>7.4492923831348798E-2</v>
      </c>
    </row>
    <row r="214" spans="1:4">
      <c r="A214" s="1" t="s">
        <v>54</v>
      </c>
      <c r="B214" s="1">
        <v>17</v>
      </c>
      <c r="C214" s="1" t="s">
        <v>30</v>
      </c>
      <c r="D214">
        <v>0.100780303885948</v>
      </c>
    </row>
    <row r="215" spans="1:4">
      <c r="A215" s="1" t="s">
        <v>54</v>
      </c>
      <c r="B215" s="1">
        <v>17</v>
      </c>
      <c r="C215" s="1" t="s">
        <v>31</v>
      </c>
      <c r="D215">
        <v>0.107890898485948</v>
      </c>
    </row>
    <row r="216" spans="1:4">
      <c r="A216" s="1" t="s">
        <v>54</v>
      </c>
      <c r="B216" s="1">
        <v>17</v>
      </c>
      <c r="C216" s="1" t="s">
        <v>32</v>
      </c>
      <c r="D216">
        <v>0.121326316668578</v>
      </c>
    </row>
    <row r="217" spans="1:4">
      <c r="A217" s="1" t="s">
        <v>54</v>
      </c>
      <c r="B217" s="1">
        <v>17</v>
      </c>
      <c r="C217" s="1" t="s">
        <v>33</v>
      </c>
      <c r="D217">
        <v>0.14349202274732201</v>
      </c>
    </row>
    <row r="218" spans="1:4">
      <c r="A218" s="1" t="s">
        <v>54</v>
      </c>
      <c r="B218" s="1">
        <v>17</v>
      </c>
      <c r="C218" s="1" t="s">
        <v>34</v>
      </c>
      <c r="D218">
        <v>0.180324439455504</v>
      </c>
    </row>
    <row r="219" spans="1:4">
      <c r="A219" s="1" t="s">
        <v>54</v>
      </c>
      <c r="B219" s="1">
        <v>17</v>
      </c>
      <c r="C219" s="1" t="s">
        <v>35</v>
      </c>
      <c r="D219">
        <v>0.20084579961145901</v>
      </c>
    </row>
    <row r="220" spans="1:4">
      <c r="A220" s="1" t="s">
        <v>54</v>
      </c>
      <c r="B220" s="1">
        <v>17</v>
      </c>
      <c r="C220" s="1" t="s">
        <v>36</v>
      </c>
      <c r="D220">
        <v>0.18389369617552101</v>
      </c>
    </row>
    <row r="221" spans="1:4">
      <c r="A221" s="1" t="s">
        <v>54</v>
      </c>
      <c r="B221" s="1">
        <v>17</v>
      </c>
      <c r="C221" s="1" t="s">
        <v>37</v>
      </c>
      <c r="D221">
        <v>0.20391578433132199</v>
      </c>
    </row>
    <row r="222" spans="1:4">
      <c r="A222" s="1" t="s">
        <v>54</v>
      </c>
      <c r="B222" s="1">
        <v>17</v>
      </c>
      <c r="C222" s="1" t="s">
        <v>38</v>
      </c>
      <c r="D222">
        <v>0.21787383728243601</v>
      </c>
    </row>
    <row r="223" spans="1:4">
      <c r="A223" s="1" t="s">
        <v>55</v>
      </c>
      <c r="B223" s="1">
        <v>18</v>
      </c>
      <c r="C223" s="1" t="s">
        <v>25</v>
      </c>
      <c r="D223">
        <v>3.7361748033009103E-2</v>
      </c>
    </row>
    <row r="224" spans="1:4">
      <c r="A224" s="1" t="s">
        <v>55</v>
      </c>
      <c r="B224" s="1">
        <v>18</v>
      </c>
      <c r="C224" s="1" t="s">
        <v>27</v>
      </c>
      <c r="D224">
        <v>4.7827584803419601E-2</v>
      </c>
    </row>
    <row r="225" spans="1:4">
      <c r="A225" s="1" t="s">
        <v>55</v>
      </c>
      <c r="B225" s="1">
        <v>18</v>
      </c>
      <c r="C225" s="1" t="s">
        <v>28</v>
      </c>
      <c r="D225">
        <v>5.4773906501637597E-2</v>
      </c>
    </row>
    <row r="226" spans="1:4">
      <c r="A226" s="1" t="s">
        <v>55</v>
      </c>
      <c r="B226" s="1">
        <v>18</v>
      </c>
      <c r="C226" s="1" t="s">
        <v>29</v>
      </c>
      <c r="D226">
        <v>6.46740290326977E-2</v>
      </c>
    </row>
    <row r="227" spans="1:4">
      <c r="A227" s="1" t="s">
        <v>55</v>
      </c>
      <c r="B227" s="1">
        <v>18</v>
      </c>
      <c r="C227" s="1" t="s">
        <v>30</v>
      </c>
      <c r="D227">
        <v>7.96764837751993E-2</v>
      </c>
    </row>
    <row r="228" spans="1:4">
      <c r="A228" s="1" t="s">
        <v>55</v>
      </c>
      <c r="B228" s="1">
        <v>18</v>
      </c>
      <c r="C228" s="1" t="s">
        <v>31</v>
      </c>
      <c r="D228">
        <v>9.4447468295633302E-2</v>
      </c>
    </row>
    <row r="229" spans="1:4">
      <c r="A229" s="1" t="s">
        <v>55</v>
      </c>
      <c r="B229" s="1">
        <v>18</v>
      </c>
      <c r="C229" s="1" t="s">
        <v>32</v>
      </c>
      <c r="D229">
        <v>0.107121012683526</v>
      </c>
    </row>
    <row r="230" spans="1:4">
      <c r="A230" s="1" t="s">
        <v>55</v>
      </c>
      <c r="B230" s="1">
        <v>18</v>
      </c>
      <c r="C230" s="1" t="s">
        <v>33</v>
      </c>
      <c r="D230">
        <v>0.12988255575455501</v>
      </c>
    </row>
    <row r="231" spans="1:4">
      <c r="A231" s="1" t="s">
        <v>55</v>
      </c>
      <c r="B231" s="1">
        <v>18</v>
      </c>
      <c r="C231" s="1" t="s">
        <v>34</v>
      </c>
      <c r="D231">
        <v>0.16256512424722</v>
      </c>
    </row>
    <row r="232" spans="1:4">
      <c r="A232" s="1" t="s">
        <v>55</v>
      </c>
      <c r="B232" s="1">
        <v>18</v>
      </c>
      <c r="C232" s="1" t="s">
        <v>35</v>
      </c>
      <c r="D232">
        <v>0.18392358748899801</v>
      </c>
    </row>
    <row r="233" spans="1:4">
      <c r="A233" s="1" t="s">
        <v>55</v>
      </c>
      <c r="B233" s="1">
        <v>18</v>
      </c>
      <c r="C233" s="1" t="s">
        <v>36</v>
      </c>
      <c r="D233">
        <v>0.15243793546200399</v>
      </c>
    </row>
    <row r="234" spans="1:4">
      <c r="A234" s="1" t="s">
        <v>55</v>
      </c>
      <c r="B234" s="1">
        <v>18</v>
      </c>
      <c r="C234" s="1" t="s">
        <v>37</v>
      </c>
      <c r="D234">
        <v>0.16243081880488899</v>
      </c>
    </row>
    <row r="235" spans="1:4">
      <c r="A235" s="1" t="s">
        <v>55</v>
      </c>
      <c r="B235" s="1">
        <v>18</v>
      </c>
      <c r="C235" s="1" t="s">
        <v>38</v>
      </c>
      <c r="D235">
        <v>0.17603627674146199</v>
      </c>
    </row>
    <row r="236" spans="1:4">
      <c r="A236" s="1" t="s">
        <v>56</v>
      </c>
      <c r="B236" s="1">
        <v>19</v>
      </c>
      <c r="C236" s="1" t="s">
        <v>25</v>
      </c>
      <c r="D236">
        <v>0.154231676545909</v>
      </c>
    </row>
    <row r="237" spans="1:4">
      <c r="A237" s="1" t="s">
        <v>56</v>
      </c>
      <c r="B237" s="1">
        <v>19</v>
      </c>
      <c r="C237" s="1" t="s">
        <v>27</v>
      </c>
      <c r="D237">
        <v>0.19755718860736901</v>
      </c>
    </row>
    <row r="238" spans="1:4">
      <c r="A238" s="1" t="s">
        <v>56</v>
      </c>
      <c r="B238" s="1">
        <v>19</v>
      </c>
      <c r="C238" s="1" t="s">
        <v>28</v>
      </c>
      <c r="D238">
        <v>0.235475478763574</v>
      </c>
    </row>
    <row r="239" spans="1:4">
      <c r="A239" s="1" t="s">
        <v>56</v>
      </c>
      <c r="B239" s="1">
        <v>19</v>
      </c>
      <c r="C239" s="1" t="s">
        <v>29</v>
      </c>
      <c r="D239">
        <v>0.26435862296032198</v>
      </c>
    </row>
    <row r="240" spans="1:4">
      <c r="A240" s="1" t="s">
        <v>56</v>
      </c>
      <c r="B240" s="1">
        <v>19</v>
      </c>
      <c r="C240" s="1" t="s">
        <v>30</v>
      </c>
      <c r="D240">
        <v>0.30257639250040702</v>
      </c>
    </row>
    <row r="241" spans="1:4">
      <c r="A241" s="1" t="s">
        <v>56</v>
      </c>
      <c r="B241" s="1">
        <v>19</v>
      </c>
      <c r="C241" s="1" t="s">
        <v>31</v>
      </c>
      <c r="D241">
        <v>0.34935038297070897</v>
      </c>
    </row>
    <row r="242" spans="1:4">
      <c r="A242" s="1" t="s">
        <v>56</v>
      </c>
      <c r="B242" s="1">
        <v>19</v>
      </c>
      <c r="C242" s="1" t="s">
        <v>32</v>
      </c>
      <c r="D242">
        <v>0.39445704056832798</v>
      </c>
    </row>
    <row r="243" spans="1:4">
      <c r="A243" s="1" t="s">
        <v>56</v>
      </c>
      <c r="B243" s="1">
        <v>19</v>
      </c>
      <c r="C243" s="1" t="s">
        <v>33</v>
      </c>
      <c r="D243">
        <v>0.51386639694179004</v>
      </c>
    </row>
    <row r="244" spans="1:4">
      <c r="A244" s="1" t="s">
        <v>56</v>
      </c>
      <c r="B244" s="1">
        <v>19</v>
      </c>
      <c r="C244" s="1" t="s">
        <v>34</v>
      </c>
      <c r="D244">
        <v>0.58378904089217198</v>
      </c>
    </row>
    <row r="245" spans="1:4">
      <c r="A245" s="1" t="s">
        <v>56</v>
      </c>
      <c r="B245" s="1">
        <v>19</v>
      </c>
      <c r="C245" s="1" t="s">
        <v>35</v>
      </c>
      <c r="D245">
        <v>0.64575899607752296</v>
      </c>
    </row>
    <row r="246" spans="1:4">
      <c r="A246" s="1" t="s">
        <v>56</v>
      </c>
      <c r="B246" s="1">
        <v>19</v>
      </c>
      <c r="C246" s="1" t="s">
        <v>36</v>
      </c>
      <c r="D246">
        <v>0.66570895570411104</v>
      </c>
    </row>
    <row r="247" spans="1:4">
      <c r="A247" s="1" t="s">
        <v>56</v>
      </c>
      <c r="B247" s="1">
        <v>19</v>
      </c>
      <c r="C247" s="1" t="s">
        <v>37</v>
      </c>
      <c r="D247">
        <v>0.70231937714646397</v>
      </c>
    </row>
    <row r="248" spans="1:4">
      <c r="A248" s="1" t="s">
        <v>56</v>
      </c>
      <c r="B248" s="1">
        <v>19</v>
      </c>
      <c r="C248" s="1" t="s">
        <v>38</v>
      </c>
      <c r="D248">
        <v>0.74663354382616298</v>
      </c>
    </row>
    <row r="249" spans="1:4">
      <c r="A249" s="1" t="s">
        <v>57</v>
      </c>
      <c r="B249" s="1">
        <v>20</v>
      </c>
      <c r="C249" s="1" t="s">
        <v>25</v>
      </c>
      <c r="D249">
        <v>2.7078300641467299E-2</v>
      </c>
    </row>
    <row r="250" spans="1:4">
      <c r="A250" s="1" t="s">
        <v>57</v>
      </c>
      <c r="B250" s="1">
        <v>20</v>
      </c>
      <c r="C250" s="1" t="s">
        <v>27</v>
      </c>
      <c r="D250">
        <v>3.33209752754439E-2</v>
      </c>
    </row>
    <row r="251" spans="1:4">
      <c r="A251" s="1" t="s">
        <v>57</v>
      </c>
      <c r="B251" s="1">
        <v>20</v>
      </c>
      <c r="C251" s="1" t="s">
        <v>28</v>
      </c>
      <c r="D251">
        <v>3.9220302918875002E-2</v>
      </c>
    </row>
    <row r="252" spans="1:4">
      <c r="A252" s="1" t="s">
        <v>57</v>
      </c>
      <c r="B252" s="1">
        <v>20</v>
      </c>
      <c r="C252" s="1" t="s">
        <v>29</v>
      </c>
      <c r="D252">
        <v>4.7350973110482399E-2</v>
      </c>
    </row>
    <row r="253" spans="1:4">
      <c r="A253" s="1" t="s">
        <v>57</v>
      </c>
      <c r="B253" s="1">
        <v>20</v>
      </c>
      <c r="C253" s="1" t="s">
        <v>30</v>
      </c>
      <c r="D253">
        <v>5.5273701861774098E-2</v>
      </c>
    </row>
    <row r="254" spans="1:4">
      <c r="A254" s="1" t="s">
        <v>57</v>
      </c>
      <c r="B254" s="1">
        <v>20</v>
      </c>
      <c r="C254" s="1" t="s">
        <v>31</v>
      </c>
      <c r="D254">
        <v>6.2948303412071693E-2</v>
      </c>
    </row>
    <row r="255" spans="1:4">
      <c r="A255" s="1" t="s">
        <v>57</v>
      </c>
      <c r="B255" s="1">
        <v>20</v>
      </c>
      <c r="C255" s="1" t="s">
        <v>32</v>
      </c>
      <c r="D255">
        <v>7.7794755654705894E-2</v>
      </c>
    </row>
    <row r="256" spans="1:4">
      <c r="A256" s="1" t="s">
        <v>57</v>
      </c>
      <c r="B256" s="1">
        <v>20</v>
      </c>
      <c r="C256" s="1" t="s">
        <v>33</v>
      </c>
      <c r="D256">
        <v>0.10222744871729</v>
      </c>
    </row>
    <row r="257" spans="1:4">
      <c r="A257" s="1" t="s">
        <v>57</v>
      </c>
      <c r="B257" s="1">
        <v>20</v>
      </c>
      <c r="C257" s="1" t="s">
        <v>34</v>
      </c>
      <c r="D257">
        <v>0.129628329767809</v>
      </c>
    </row>
    <row r="258" spans="1:4">
      <c r="A258" s="1" t="s">
        <v>57</v>
      </c>
      <c r="B258" s="1">
        <v>20</v>
      </c>
      <c r="C258" s="1" t="s">
        <v>35</v>
      </c>
      <c r="D258">
        <v>0.15200594064978101</v>
      </c>
    </row>
    <row r="259" spans="1:4">
      <c r="A259" s="1" t="s">
        <v>57</v>
      </c>
      <c r="B259" s="1">
        <v>20</v>
      </c>
      <c r="C259" s="1" t="s">
        <v>36</v>
      </c>
      <c r="D259">
        <v>0.113508209181967</v>
      </c>
    </row>
    <row r="260" spans="1:4">
      <c r="A260" s="1" t="s">
        <v>57</v>
      </c>
      <c r="B260" s="1">
        <v>20</v>
      </c>
      <c r="C260" s="1" t="s">
        <v>37</v>
      </c>
      <c r="D260">
        <v>0.11725486493295501</v>
      </c>
    </row>
    <row r="261" spans="1:4">
      <c r="A261" s="1" t="s">
        <v>57</v>
      </c>
      <c r="B261" s="1">
        <v>20</v>
      </c>
      <c r="C261" s="1" t="s">
        <v>38</v>
      </c>
      <c r="D261">
        <v>0.127088167308989</v>
      </c>
    </row>
    <row r="262" spans="1:4">
      <c r="A262" s="1" t="s">
        <v>58</v>
      </c>
      <c r="B262" s="1">
        <v>21</v>
      </c>
      <c r="C262" s="1" t="s">
        <v>25</v>
      </c>
      <c r="D262">
        <v>1.7741190706194201E-2</v>
      </c>
    </row>
    <row r="263" spans="1:4">
      <c r="A263" s="1" t="s">
        <v>58</v>
      </c>
      <c r="B263" s="1">
        <v>21</v>
      </c>
      <c r="C263" s="1" t="s">
        <v>27</v>
      </c>
      <c r="D263">
        <v>2.3765349327473401E-2</v>
      </c>
    </row>
    <row r="264" spans="1:4">
      <c r="A264" s="1" t="s">
        <v>58</v>
      </c>
      <c r="B264" s="1">
        <v>21</v>
      </c>
      <c r="C264" s="1" t="s">
        <v>28</v>
      </c>
      <c r="D264">
        <v>3.3336696269293198E-2</v>
      </c>
    </row>
    <row r="265" spans="1:4">
      <c r="A265" s="1" t="s">
        <v>58</v>
      </c>
      <c r="B265" s="1">
        <v>21</v>
      </c>
      <c r="C265" s="1" t="s">
        <v>29</v>
      </c>
      <c r="D265">
        <v>4.3240406493927602E-2</v>
      </c>
    </row>
    <row r="266" spans="1:4">
      <c r="A266" s="1" t="s">
        <v>58</v>
      </c>
      <c r="B266" s="1">
        <v>21</v>
      </c>
      <c r="C266" s="1" t="s">
        <v>30</v>
      </c>
      <c r="D266">
        <v>5.5469621168277097E-2</v>
      </c>
    </row>
    <row r="267" spans="1:4">
      <c r="A267" s="1" t="s">
        <v>58</v>
      </c>
      <c r="B267" s="1">
        <v>21</v>
      </c>
      <c r="C267" s="1" t="s">
        <v>31</v>
      </c>
      <c r="D267">
        <v>5.8466715553679702E-2</v>
      </c>
    </row>
    <row r="268" spans="1:4">
      <c r="A268" s="1" t="s">
        <v>58</v>
      </c>
      <c r="B268" s="1">
        <v>21</v>
      </c>
      <c r="C268" s="1" t="s">
        <v>32</v>
      </c>
      <c r="D268">
        <v>6.9335930964385895E-2</v>
      </c>
    </row>
    <row r="269" spans="1:4">
      <c r="A269" s="1" t="s">
        <v>58</v>
      </c>
      <c r="B269" s="1">
        <v>21</v>
      </c>
      <c r="C269" s="1" t="s">
        <v>33</v>
      </c>
      <c r="D269">
        <v>9.15148294714173E-2</v>
      </c>
    </row>
    <row r="270" spans="1:4">
      <c r="A270" s="1" t="s">
        <v>58</v>
      </c>
      <c r="B270" s="1">
        <v>21</v>
      </c>
      <c r="C270" s="1" t="s">
        <v>34</v>
      </c>
      <c r="D270">
        <v>0.113496925848014</v>
      </c>
    </row>
    <row r="271" spans="1:4">
      <c r="A271" s="1" t="s">
        <v>58</v>
      </c>
      <c r="B271" s="1">
        <v>21</v>
      </c>
      <c r="C271" s="1" t="s">
        <v>35</v>
      </c>
      <c r="D271">
        <v>0.128322210026897</v>
      </c>
    </row>
    <row r="272" spans="1:4">
      <c r="A272" s="1" t="s">
        <v>58</v>
      </c>
      <c r="B272" s="1">
        <v>21</v>
      </c>
      <c r="C272" s="1" t="s">
        <v>36</v>
      </c>
      <c r="D272">
        <v>8.77135195495512E-2</v>
      </c>
    </row>
    <row r="273" spans="1:4">
      <c r="A273" s="1" t="s">
        <v>58</v>
      </c>
      <c r="B273" s="1">
        <v>21</v>
      </c>
      <c r="C273" s="1" t="s">
        <v>37</v>
      </c>
      <c r="D273">
        <v>8.9475161702671793E-2</v>
      </c>
    </row>
    <row r="274" spans="1:4">
      <c r="A274" s="1" t="s">
        <v>58</v>
      </c>
      <c r="B274" s="1">
        <v>21</v>
      </c>
      <c r="C274" s="1" t="s">
        <v>38</v>
      </c>
      <c r="D274">
        <v>9.6356810136495705E-2</v>
      </c>
    </row>
    <row r="275" spans="1:4">
      <c r="A275" s="1" t="s">
        <v>59</v>
      </c>
      <c r="B275" s="1">
        <v>22</v>
      </c>
      <c r="C275" s="1" t="s">
        <v>25</v>
      </c>
      <c r="D275">
        <v>2.6550886643436099E-2</v>
      </c>
    </row>
    <row r="276" spans="1:4">
      <c r="A276" s="1" t="s">
        <v>59</v>
      </c>
      <c r="B276" s="1">
        <v>22</v>
      </c>
      <c r="C276" s="1" t="s">
        <v>27</v>
      </c>
      <c r="D276">
        <v>3.5465101007303601E-2</v>
      </c>
    </row>
    <row r="277" spans="1:4">
      <c r="A277" s="1" t="s">
        <v>59</v>
      </c>
      <c r="B277" s="1">
        <v>22</v>
      </c>
      <c r="C277" s="1" t="s">
        <v>28</v>
      </c>
      <c r="D277">
        <v>4.5177766509672597E-2</v>
      </c>
    </row>
    <row r="278" spans="1:4">
      <c r="A278" s="1" t="s">
        <v>59</v>
      </c>
      <c r="B278" s="1">
        <v>22</v>
      </c>
      <c r="C278" s="1" t="s">
        <v>29</v>
      </c>
      <c r="D278">
        <v>5.6075045905588601E-2</v>
      </c>
    </row>
    <row r="279" spans="1:4">
      <c r="A279" s="1" t="s">
        <v>59</v>
      </c>
      <c r="B279" s="1">
        <v>22</v>
      </c>
      <c r="C279" s="1" t="s">
        <v>30</v>
      </c>
      <c r="D279">
        <v>7.3333626476942401E-2</v>
      </c>
    </row>
    <row r="280" spans="1:4">
      <c r="A280" s="1" t="s">
        <v>59</v>
      </c>
      <c r="B280" s="1">
        <v>22</v>
      </c>
      <c r="C280" s="1" t="s">
        <v>31</v>
      </c>
      <c r="D280">
        <v>8.1225650224250795E-2</v>
      </c>
    </row>
    <row r="281" spans="1:4">
      <c r="A281" s="1" t="s">
        <v>59</v>
      </c>
      <c r="B281" s="1">
        <v>22</v>
      </c>
      <c r="C281" s="1" t="s">
        <v>32</v>
      </c>
      <c r="D281">
        <v>9.2498565604091698E-2</v>
      </c>
    </row>
    <row r="282" spans="1:4">
      <c r="A282" s="1" t="s">
        <v>59</v>
      </c>
      <c r="B282" s="1">
        <v>22</v>
      </c>
      <c r="C282" s="1" t="s">
        <v>33</v>
      </c>
      <c r="D282">
        <v>0.118662885940106</v>
      </c>
    </row>
    <row r="283" spans="1:4">
      <c r="A283" s="1" t="s">
        <v>59</v>
      </c>
      <c r="B283" s="1">
        <v>22</v>
      </c>
      <c r="C283" s="1" t="s">
        <v>34</v>
      </c>
      <c r="D283">
        <v>0.14348996685155599</v>
      </c>
    </row>
    <row r="284" spans="1:4">
      <c r="A284" s="1" t="s">
        <v>59</v>
      </c>
      <c r="B284" s="1">
        <v>22</v>
      </c>
      <c r="C284" s="1" t="s">
        <v>35</v>
      </c>
      <c r="D284">
        <v>0.163759691877604</v>
      </c>
    </row>
    <row r="285" spans="1:4">
      <c r="A285" s="1" t="s">
        <v>59</v>
      </c>
      <c r="B285" s="1">
        <v>22</v>
      </c>
      <c r="C285" s="1" t="s">
        <v>36</v>
      </c>
      <c r="D285">
        <v>0.129080358063243</v>
      </c>
    </row>
    <row r="286" spans="1:4">
      <c r="A286" s="1" t="s">
        <v>59</v>
      </c>
      <c r="B286" s="1">
        <v>22</v>
      </c>
      <c r="C286" s="1" t="s">
        <v>37</v>
      </c>
      <c r="D286">
        <v>0.144779777199634</v>
      </c>
    </row>
    <row r="287" spans="1:4">
      <c r="A287" s="1" t="s">
        <v>59</v>
      </c>
      <c r="B287" s="1">
        <v>22</v>
      </c>
      <c r="C287" s="1" t="s">
        <v>38</v>
      </c>
      <c r="D287">
        <v>0.146742405728922</v>
      </c>
    </row>
    <row r="288" spans="1:4">
      <c r="A288" s="1" t="s">
        <v>60</v>
      </c>
      <c r="B288" s="1">
        <v>23</v>
      </c>
      <c r="C288" s="1" t="s">
        <v>25</v>
      </c>
      <c r="D288">
        <v>5.0246674413872899E-2</v>
      </c>
    </row>
    <row r="289" spans="1:4">
      <c r="A289" s="1" t="s">
        <v>60</v>
      </c>
      <c r="B289" s="1">
        <v>23</v>
      </c>
      <c r="C289" s="1" t="s">
        <v>27</v>
      </c>
      <c r="D289">
        <v>6.3698257866362004E-2</v>
      </c>
    </row>
    <row r="290" spans="1:4">
      <c r="A290" s="1" t="s">
        <v>60</v>
      </c>
      <c r="B290" s="1">
        <v>23</v>
      </c>
      <c r="C290" s="1" t="s">
        <v>28</v>
      </c>
      <c r="D290">
        <v>7.4178044501665097E-2</v>
      </c>
    </row>
    <row r="291" spans="1:4">
      <c r="A291" s="1" t="s">
        <v>60</v>
      </c>
      <c r="B291" s="1">
        <v>23</v>
      </c>
      <c r="C291" s="1" t="s">
        <v>29</v>
      </c>
      <c r="D291">
        <v>8.7619041675974105E-2</v>
      </c>
    </row>
    <row r="292" spans="1:4">
      <c r="A292" s="1" t="s">
        <v>60</v>
      </c>
      <c r="B292" s="1">
        <v>23</v>
      </c>
      <c r="C292" s="1" t="s">
        <v>30</v>
      </c>
      <c r="D292">
        <v>0.111964057975146</v>
      </c>
    </row>
    <row r="293" spans="1:4">
      <c r="A293" s="1" t="s">
        <v>60</v>
      </c>
      <c r="B293" s="1">
        <v>23</v>
      </c>
      <c r="C293" s="1" t="s">
        <v>31</v>
      </c>
      <c r="D293">
        <v>0.12545584061145201</v>
      </c>
    </row>
    <row r="294" spans="1:4">
      <c r="A294" s="1" t="s">
        <v>60</v>
      </c>
      <c r="B294" s="1">
        <v>23</v>
      </c>
      <c r="C294" s="1" t="s">
        <v>32</v>
      </c>
      <c r="D294">
        <v>0.141206747900497</v>
      </c>
    </row>
    <row r="295" spans="1:4">
      <c r="A295" s="1" t="s">
        <v>60</v>
      </c>
      <c r="B295" s="1">
        <v>23</v>
      </c>
      <c r="C295" s="1" t="s">
        <v>33</v>
      </c>
      <c r="D295">
        <v>0.17204853718666899</v>
      </c>
    </row>
    <row r="296" spans="1:4">
      <c r="A296" s="1" t="s">
        <v>60</v>
      </c>
      <c r="B296" s="1">
        <v>23</v>
      </c>
      <c r="C296" s="1" t="s">
        <v>34</v>
      </c>
      <c r="D296">
        <v>0.20620322188286899</v>
      </c>
    </row>
    <row r="297" spans="1:4">
      <c r="A297" s="1" t="s">
        <v>60</v>
      </c>
      <c r="B297" s="1">
        <v>23</v>
      </c>
      <c r="C297" s="1" t="s">
        <v>35</v>
      </c>
      <c r="D297">
        <v>0.23409748905256</v>
      </c>
    </row>
    <row r="298" spans="1:4">
      <c r="A298" s="1" t="s">
        <v>60</v>
      </c>
      <c r="B298" s="1">
        <v>23</v>
      </c>
      <c r="C298" s="1" t="s">
        <v>36</v>
      </c>
      <c r="D298">
        <v>0.20187094866753499</v>
      </c>
    </row>
    <row r="299" spans="1:4">
      <c r="A299" s="1" t="s">
        <v>60</v>
      </c>
      <c r="B299" s="1">
        <v>23</v>
      </c>
      <c r="C299" s="1" t="s">
        <v>37</v>
      </c>
      <c r="D299">
        <v>0.21869860013095799</v>
      </c>
    </row>
    <row r="300" spans="1:4">
      <c r="A300" s="1" t="s">
        <v>60</v>
      </c>
      <c r="B300" s="1">
        <v>23</v>
      </c>
      <c r="C300" s="1" t="s">
        <v>38</v>
      </c>
      <c r="D300">
        <v>0.22639420739680099</v>
      </c>
    </row>
    <row r="301" spans="1:4">
      <c r="A301" s="1" t="s">
        <v>61</v>
      </c>
      <c r="B301" s="1">
        <v>24</v>
      </c>
      <c r="C301" s="1" t="s">
        <v>25</v>
      </c>
      <c r="D301">
        <v>1.88389841792444E-2</v>
      </c>
    </row>
    <row r="302" spans="1:4">
      <c r="A302" s="1" t="s">
        <v>61</v>
      </c>
      <c r="B302" s="1">
        <v>24</v>
      </c>
      <c r="C302" s="1" t="s">
        <v>27</v>
      </c>
      <c r="D302">
        <v>2.46572887339046E-2</v>
      </c>
    </row>
    <row r="303" spans="1:4">
      <c r="A303" s="1" t="s">
        <v>61</v>
      </c>
      <c r="B303" s="1">
        <v>24</v>
      </c>
      <c r="C303" s="1" t="s">
        <v>28</v>
      </c>
      <c r="D303">
        <v>3.1729721453388302E-2</v>
      </c>
    </row>
    <row r="304" spans="1:4">
      <c r="A304" s="1" t="s">
        <v>61</v>
      </c>
      <c r="B304" s="1">
        <v>24</v>
      </c>
      <c r="C304" s="1" t="s">
        <v>29</v>
      </c>
      <c r="D304">
        <v>3.8116387293100899E-2</v>
      </c>
    </row>
    <row r="305" spans="1:4">
      <c r="A305" s="1" t="s">
        <v>61</v>
      </c>
      <c r="B305" s="1">
        <v>24</v>
      </c>
      <c r="C305" s="1" t="s">
        <v>30</v>
      </c>
      <c r="D305">
        <v>4.7521818160546798E-2</v>
      </c>
    </row>
    <row r="306" spans="1:4">
      <c r="A306" s="1" t="s">
        <v>61</v>
      </c>
      <c r="B306" s="1">
        <v>24</v>
      </c>
      <c r="C306" s="1" t="s">
        <v>31</v>
      </c>
      <c r="D306">
        <v>5.41109356568669E-2</v>
      </c>
    </row>
    <row r="307" spans="1:4">
      <c r="A307" s="1" t="s">
        <v>61</v>
      </c>
      <c r="B307" s="1">
        <v>24</v>
      </c>
      <c r="C307" s="1" t="s">
        <v>32</v>
      </c>
      <c r="D307">
        <v>6.66531921095323E-2</v>
      </c>
    </row>
    <row r="308" spans="1:4">
      <c r="A308" s="1" t="s">
        <v>61</v>
      </c>
      <c r="B308" s="1">
        <v>24</v>
      </c>
      <c r="C308" s="1" t="s">
        <v>33</v>
      </c>
      <c r="D308">
        <v>9.2021778817571606E-2</v>
      </c>
    </row>
    <row r="309" spans="1:4">
      <c r="A309" s="1" t="s">
        <v>61</v>
      </c>
      <c r="B309" s="1">
        <v>24</v>
      </c>
      <c r="C309" s="1" t="s">
        <v>34</v>
      </c>
      <c r="D309">
        <v>0.12628280080163301</v>
      </c>
    </row>
    <row r="310" spans="1:4">
      <c r="A310" s="1" t="s">
        <v>61</v>
      </c>
      <c r="B310" s="1">
        <v>24</v>
      </c>
      <c r="C310" s="1" t="s">
        <v>35</v>
      </c>
      <c r="D310">
        <v>0.146228520848636</v>
      </c>
    </row>
    <row r="311" spans="1:4">
      <c r="A311" s="1" t="s">
        <v>61</v>
      </c>
      <c r="B311" s="1">
        <v>24</v>
      </c>
      <c r="C311" s="1" t="s">
        <v>36</v>
      </c>
      <c r="D311">
        <v>0.103136011006584</v>
      </c>
    </row>
    <row r="312" spans="1:4">
      <c r="A312" s="1" t="s">
        <v>61</v>
      </c>
      <c r="B312" s="1">
        <v>24</v>
      </c>
      <c r="C312" s="1" t="s">
        <v>37</v>
      </c>
      <c r="D312">
        <v>0.104812774503422</v>
      </c>
    </row>
    <row r="313" spans="1:4">
      <c r="A313" s="1" t="s">
        <v>61</v>
      </c>
      <c r="B313" s="1">
        <v>24</v>
      </c>
      <c r="C313" s="1" t="s">
        <v>38</v>
      </c>
      <c r="D313">
        <v>0.111987272112133</v>
      </c>
    </row>
    <row r="314" spans="1:4">
      <c r="A314" s="1" t="s">
        <v>62</v>
      </c>
      <c r="B314" s="1">
        <v>25</v>
      </c>
      <c r="C314" s="1" t="s">
        <v>25</v>
      </c>
      <c r="D314">
        <v>2.4350805299861701E-2</v>
      </c>
    </row>
    <row r="315" spans="1:4">
      <c r="A315" s="1" t="s">
        <v>62</v>
      </c>
      <c r="B315" s="1">
        <v>25</v>
      </c>
      <c r="C315" s="1" t="s">
        <v>27</v>
      </c>
      <c r="D315">
        <v>3.0936549202201E-2</v>
      </c>
    </row>
    <row r="316" spans="1:4">
      <c r="A316" s="1" t="s">
        <v>62</v>
      </c>
      <c r="B316" s="1">
        <v>25</v>
      </c>
      <c r="C316" s="1" t="s">
        <v>28</v>
      </c>
      <c r="D316">
        <v>4.2452157947458498E-2</v>
      </c>
    </row>
    <row r="317" spans="1:4">
      <c r="A317" s="1" t="s">
        <v>62</v>
      </c>
      <c r="B317" s="1">
        <v>25</v>
      </c>
      <c r="C317" s="1" t="s">
        <v>29</v>
      </c>
      <c r="D317">
        <v>5.0038977711711403E-2</v>
      </c>
    </row>
    <row r="318" spans="1:4">
      <c r="A318" s="1" t="s">
        <v>62</v>
      </c>
      <c r="B318" s="1">
        <v>25</v>
      </c>
      <c r="C318" s="1" t="s">
        <v>30</v>
      </c>
      <c r="D318">
        <v>6.1784025166130699E-2</v>
      </c>
    </row>
    <row r="319" spans="1:4">
      <c r="A319" s="1" t="s">
        <v>62</v>
      </c>
      <c r="B319" s="1">
        <v>25</v>
      </c>
      <c r="C319" s="1" t="s">
        <v>31</v>
      </c>
      <c r="D319">
        <v>6.6655200779677903E-2</v>
      </c>
    </row>
    <row r="320" spans="1:4">
      <c r="A320" s="1" t="s">
        <v>62</v>
      </c>
      <c r="B320" s="1">
        <v>25</v>
      </c>
      <c r="C320" s="1" t="s">
        <v>32</v>
      </c>
      <c r="D320">
        <v>7.8722742803897697E-2</v>
      </c>
    </row>
    <row r="321" spans="1:4">
      <c r="A321" s="1" t="s">
        <v>62</v>
      </c>
      <c r="B321" s="1">
        <v>25</v>
      </c>
      <c r="C321" s="1" t="s">
        <v>33</v>
      </c>
      <c r="D321">
        <v>0.100869924583475</v>
      </c>
    </row>
    <row r="322" spans="1:4">
      <c r="A322" s="1" t="s">
        <v>62</v>
      </c>
      <c r="B322" s="1">
        <v>25</v>
      </c>
      <c r="C322" s="1" t="s">
        <v>34</v>
      </c>
      <c r="D322">
        <v>0.130810432566594</v>
      </c>
    </row>
    <row r="323" spans="1:4">
      <c r="A323" s="1" t="s">
        <v>62</v>
      </c>
      <c r="B323" s="1">
        <v>25</v>
      </c>
      <c r="C323" s="1" t="s">
        <v>35</v>
      </c>
      <c r="D323">
        <v>0.15435904025227501</v>
      </c>
    </row>
    <row r="324" spans="1:4">
      <c r="A324" s="1" t="s">
        <v>62</v>
      </c>
      <c r="B324" s="1">
        <v>25</v>
      </c>
      <c r="C324" s="1" t="s">
        <v>36</v>
      </c>
      <c r="D324">
        <v>0.10395141295529201</v>
      </c>
    </row>
    <row r="325" spans="1:4">
      <c r="A325" s="1" t="s">
        <v>62</v>
      </c>
      <c r="B325" s="1">
        <v>25</v>
      </c>
      <c r="C325" s="1" t="s">
        <v>37</v>
      </c>
      <c r="D325">
        <v>0.105486056855952</v>
      </c>
    </row>
    <row r="326" spans="1:4">
      <c r="A326" s="1" t="s">
        <v>62</v>
      </c>
      <c r="B326" s="1">
        <v>25</v>
      </c>
      <c r="C326" s="1" t="s">
        <v>38</v>
      </c>
      <c r="D326">
        <v>0.116039113272411</v>
      </c>
    </row>
    <row r="327" spans="1:4">
      <c r="A327" s="1" t="s">
        <v>63</v>
      </c>
      <c r="B327" s="1">
        <v>26</v>
      </c>
      <c r="C327" s="1" t="s">
        <v>25</v>
      </c>
      <c r="D327">
        <v>7.18780004642106E-3</v>
      </c>
    </row>
    <row r="328" spans="1:4">
      <c r="A328" s="1" t="s">
        <v>63</v>
      </c>
      <c r="B328" s="1">
        <v>26</v>
      </c>
      <c r="C328" s="1" t="s">
        <v>27</v>
      </c>
      <c r="D328">
        <v>1.6638704886317499E-2</v>
      </c>
    </row>
    <row r="329" spans="1:4">
      <c r="A329" s="1" t="s">
        <v>63</v>
      </c>
      <c r="B329" s="1">
        <v>26</v>
      </c>
      <c r="C329" s="1" t="s">
        <v>28</v>
      </c>
      <c r="D329">
        <v>2.4567003691310499E-2</v>
      </c>
    </row>
    <row r="330" spans="1:4">
      <c r="A330" s="1" t="s">
        <v>63</v>
      </c>
      <c r="B330" s="1">
        <v>26</v>
      </c>
      <c r="C330" s="1" t="s">
        <v>29</v>
      </c>
      <c r="D330">
        <v>3.2886644634500702E-2</v>
      </c>
    </row>
    <row r="331" spans="1:4">
      <c r="A331" s="1" t="s">
        <v>63</v>
      </c>
      <c r="B331" s="1">
        <v>26</v>
      </c>
      <c r="C331" s="1" t="s">
        <v>30</v>
      </c>
      <c r="D331">
        <v>3.8766319722763599E-2</v>
      </c>
    </row>
    <row r="332" spans="1:4">
      <c r="A332" s="1" t="s">
        <v>63</v>
      </c>
      <c r="B332" s="1">
        <v>26</v>
      </c>
      <c r="C332" s="1" t="s">
        <v>31</v>
      </c>
      <c r="D332">
        <v>4.7144653928240299E-2</v>
      </c>
    </row>
    <row r="333" spans="1:4">
      <c r="A333" s="1" t="s">
        <v>63</v>
      </c>
      <c r="B333" s="1">
        <v>26</v>
      </c>
      <c r="C333" s="1" t="s">
        <v>32</v>
      </c>
      <c r="D333">
        <v>5.0346733840231098E-2</v>
      </c>
    </row>
    <row r="334" spans="1:4">
      <c r="A334" s="1" t="s">
        <v>63</v>
      </c>
      <c r="B334" s="1">
        <v>26</v>
      </c>
      <c r="C334" s="1" t="s">
        <v>33</v>
      </c>
      <c r="D334">
        <v>6.1965057787581698E-2</v>
      </c>
    </row>
    <row r="335" spans="1:4">
      <c r="A335" s="1" t="s">
        <v>63</v>
      </c>
      <c r="B335" s="1">
        <v>26</v>
      </c>
      <c r="C335" s="1" t="s">
        <v>34</v>
      </c>
      <c r="D335">
        <v>9.4412659787438694E-2</v>
      </c>
    </row>
    <row r="336" spans="1:4">
      <c r="A336" s="1" t="s">
        <v>63</v>
      </c>
      <c r="B336" s="1">
        <v>26</v>
      </c>
      <c r="C336" s="1" t="s">
        <v>35</v>
      </c>
      <c r="D336">
        <v>0.11270524389054799</v>
      </c>
    </row>
    <row r="337" spans="1:4">
      <c r="A337" s="1" t="s">
        <v>63</v>
      </c>
      <c r="B337" s="1">
        <v>26</v>
      </c>
      <c r="C337" s="1" t="s">
        <v>36</v>
      </c>
      <c r="D337">
        <v>6.9044859117968996E-2</v>
      </c>
    </row>
    <row r="338" spans="1:4">
      <c r="A338" s="1" t="s">
        <v>63</v>
      </c>
      <c r="B338" s="1">
        <v>26</v>
      </c>
      <c r="C338" s="1" t="s">
        <v>37</v>
      </c>
      <c r="D338">
        <v>6.99919498082998E-2</v>
      </c>
    </row>
    <row r="339" spans="1:4">
      <c r="A339" s="1" t="s">
        <v>63</v>
      </c>
      <c r="B339" s="1">
        <v>26</v>
      </c>
      <c r="C339" s="1" t="s">
        <v>38</v>
      </c>
      <c r="D339">
        <v>7.5244196371484301E-2</v>
      </c>
    </row>
    <row r="340" spans="1:4">
      <c r="A340" s="1" t="s">
        <v>64</v>
      </c>
      <c r="B340" s="1">
        <v>27</v>
      </c>
      <c r="C340" s="1" t="s">
        <v>25</v>
      </c>
      <c r="D340">
        <v>3.5898146005112999E-2</v>
      </c>
    </row>
    <row r="341" spans="1:4">
      <c r="A341" s="1" t="s">
        <v>64</v>
      </c>
      <c r="B341" s="1">
        <v>27</v>
      </c>
      <c r="C341" s="1" t="s">
        <v>27</v>
      </c>
      <c r="D341">
        <v>4.4986546294067398E-2</v>
      </c>
    </row>
    <row r="342" spans="1:4">
      <c r="A342" s="1" t="s">
        <v>64</v>
      </c>
      <c r="B342" s="1">
        <v>27</v>
      </c>
      <c r="C342" s="1" t="s">
        <v>28</v>
      </c>
      <c r="D342">
        <v>5.28224683337917E-2</v>
      </c>
    </row>
    <row r="343" spans="1:4">
      <c r="A343" s="1" t="s">
        <v>64</v>
      </c>
      <c r="B343" s="1">
        <v>27</v>
      </c>
      <c r="C343" s="1" t="s">
        <v>29</v>
      </c>
      <c r="D343">
        <v>6.1884600331683297E-2</v>
      </c>
    </row>
    <row r="344" spans="1:4">
      <c r="A344" s="1" t="s">
        <v>64</v>
      </c>
      <c r="B344" s="1">
        <v>27</v>
      </c>
      <c r="C344" s="1" t="s">
        <v>30</v>
      </c>
      <c r="D344">
        <v>7.6286356279844605E-2</v>
      </c>
    </row>
    <row r="345" spans="1:4">
      <c r="A345" s="1" t="s">
        <v>64</v>
      </c>
      <c r="B345" s="1">
        <v>27</v>
      </c>
      <c r="C345" s="1" t="s">
        <v>31</v>
      </c>
      <c r="D345">
        <v>8.5797257696139495E-2</v>
      </c>
    </row>
    <row r="346" spans="1:4">
      <c r="A346" s="1" t="s">
        <v>64</v>
      </c>
      <c r="B346" s="1">
        <v>27</v>
      </c>
      <c r="C346" s="1" t="s">
        <v>32</v>
      </c>
      <c r="D346">
        <v>9.5139155738086997E-2</v>
      </c>
    </row>
    <row r="347" spans="1:4">
      <c r="A347" s="1" t="s">
        <v>64</v>
      </c>
      <c r="B347" s="1">
        <v>27</v>
      </c>
      <c r="C347" s="1" t="s">
        <v>33</v>
      </c>
      <c r="D347">
        <v>0.123172893312692</v>
      </c>
    </row>
    <row r="348" spans="1:4">
      <c r="A348" s="1" t="s">
        <v>64</v>
      </c>
      <c r="B348" s="1">
        <v>27</v>
      </c>
      <c r="C348" s="1" t="s">
        <v>34</v>
      </c>
      <c r="D348">
        <v>0.14845356817597299</v>
      </c>
    </row>
    <row r="349" spans="1:4">
      <c r="A349" s="1" t="s">
        <v>64</v>
      </c>
      <c r="B349" s="1">
        <v>27</v>
      </c>
      <c r="C349" s="1" t="s">
        <v>35</v>
      </c>
      <c r="D349">
        <v>0.16823725501624001</v>
      </c>
    </row>
    <row r="350" spans="1:4">
      <c r="A350" s="1" t="s">
        <v>64</v>
      </c>
      <c r="B350" s="1">
        <v>27</v>
      </c>
      <c r="C350" s="1" t="s">
        <v>36</v>
      </c>
      <c r="D350">
        <v>0.13100666313294199</v>
      </c>
    </row>
    <row r="351" spans="1:4">
      <c r="A351" s="1" t="s">
        <v>64</v>
      </c>
      <c r="B351" s="1">
        <v>27</v>
      </c>
      <c r="C351" s="1" t="s">
        <v>37</v>
      </c>
      <c r="D351">
        <v>0.14226882288386999</v>
      </c>
    </row>
    <row r="352" spans="1:4">
      <c r="A352" s="1" t="s">
        <v>64</v>
      </c>
      <c r="B352" s="1">
        <v>27</v>
      </c>
      <c r="C352" s="1" t="s">
        <v>38</v>
      </c>
      <c r="D352">
        <v>0.15396474199337101</v>
      </c>
    </row>
    <row r="353" spans="1:4">
      <c r="A353" s="1" t="s">
        <v>65</v>
      </c>
      <c r="B353" s="1">
        <v>28</v>
      </c>
      <c r="C353" s="1" t="s">
        <v>25</v>
      </c>
      <c r="D353">
        <v>1.45480661431313E-2</v>
      </c>
    </row>
    <row r="354" spans="1:4">
      <c r="A354" s="1" t="s">
        <v>65</v>
      </c>
      <c r="B354" s="1">
        <v>28</v>
      </c>
      <c r="C354" s="1" t="s">
        <v>27</v>
      </c>
      <c r="D354">
        <v>2.1842112975766399E-2</v>
      </c>
    </row>
    <row r="355" spans="1:4">
      <c r="A355" s="1" t="s">
        <v>65</v>
      </c>
      <c r="B355" s="1">
        <v>28</v>
      </c>
      <c r="C355" s="1" t="s">
        <v>28</v>
      </c>
      <c r="D355">
        <v>2.8627880974289002E-2</v>
      </c>
    </row>
    <row r="356" spans="1:4">
      <c r="A356" s="1" t="s">
        <v>65</v>
      </c>
      <c r="B356" s="1">
        <v>28</v>
      </c>
      <c r="C356" s="1" t="s">
        <v>29</v>
      </c>
      <c r="D356">
        <v>3.3210144630771397E-2</v>
      </c>
    </row>
    <row r="357" spans="1:4">
      <c r="A357" s="1" t="s">
        <v>65</v>
      </c>
      <c r="B357" s="1">
        <v>28</v>
      </c>
      <c r="C357" s="1" t="s">
        <v>30</v>
      </c>
      <c r="D357">
        <v>4.4471907880813802E-2</v>
      </c>
    </row>
    <row r="358" spans="1:4">
      <c r="A358" s="1" t="s">
        <v>65</v>
      </c>
      <c r="B358" s="1">
        <v>28</v>
      </c>
      <c r="C358" s="1" t="s">
        <v>31</v>
      </c>
      <c r="D358">
        <v>4.78393717279137E-2</v>
      </c>
    </row>
    <row r="359" spans="1:4">
      <c r="A359" s="1" t="s">
        <v>65</v>
      </c>
      <c r="B359" s="1">
        <v>28</v>
      </c>
      <c r="C359" s="1" t="s">
        <v>32</v>
      </c>
      <c r="D359">
        <v>5.85584707538057E-2</v>
      </c>
    </row>
    <row r="360" spans="1:4">
      <c r="A360" s="1" t="s">
        <v>65</v>
      </c>
      <c r="B360" s="1">
        <v>28</v>
      </c>
      <c r="C360" s="1" t="s">
        <v>33</v>
      </c>
      <c r="D360">
        <v>8.10131472377974E-2</v>
      </c>
    </row>
    <row r="361" spans="1:4">
      <c r="A361" s="1" t="s">
        <v>65</v>
      </c>
      <c r="B361" s="1">
        <v>28</v>
      </c>
      <c r="C361" s="1" t="s">
        <v>34</v>
      </c>
      <c r="D361">
        <v>0.10314760267817299</v>
      </c>
    </row>
    <row r="362" spans="1:4">
      <c r="A362" s="1" t="s">
        <v>65</v>
      </c>
      <c r="B362" s="1">
        <v>28</v>
      </c>
      <c r="C362" s="1" t="s">
        <v>35</v>
      </c>
      <c r="D362">
        <v>0.11992686722037101</v>
      </c>
    </row>
    <row r="363" spans="1:4">
      <c r="A363" s="1" t="s">
        <v>65</v>
      </c>
      <c r="B363" s="1">
        <v>28</v>
      </c>
      <c r="C363" s="1" t="s">
        <v>36</v>
      </c>
      <c r="D363">
        <v>7.7691279366072605E-2</v>
      </c>
    </row>
    <row r="364" spans="1:4">
      <c r="A364" s="1" t="s">
        <v>65</v>
      </c>
      <c r="B364" s="1">
        <v>28</v>
      </c>
      <c r="C364" s="1" t="s">
        <v>37</v>
      </c>
      <c r="D364">
        <v>7.9576732913792997E-2</v>
      </c>
    </row>
    <row r="365" spans="1:4">
      <c r="A365" s="1" t="s">
        <v>65</v>
      </c>
      <c r="B365" s="1">
        <v>28</v>
      </c>
      <c r="C365" s="1" t="s">
        <v>38</v>
      </c>
      <c r="D365">
        <v>8.8229970255386495E-2</v>
      </c>
    </row>
    <row r="366" spans="1:4">
      <c r="A366" s="1" t="s">
        <v>66</v>
      </c>
      <c r="B366" s="1">
        <v>29</v>
      </c>
      <c r="C366" s="1" t="s">
        <v>25</v>
      </c>
      <c r="D366">
        <v>1.6557002821771399E-2</v>
      </c>
    </row>
    <row r="367" spans="1:4">
      <c r="A367" s="1" t="s">
        <v>66</v>
      </c>
      <c r="B367" s="1">
        <v>29</v>
      </c>
      <c r="C367" s="1" t="s">
        <v>27</v>
      </c>
      <c r="D367">
        <v>2.3504589720359102E-2</v>
      </c>
    </row>
    <row r="368" spans="1:4">
      <c r="A368" s="1" t="s">
        <v>66</v>
      </c>
      <c r="B368" s="1">
        <v>29</v>
      </c>
      <c r="C368" s="1" t="s">
        <v>28</v>
      </c>
      <c r="D368">
        <v>2.85718205257217E-2</v>
      </c>
    </row>
    <row r="369" spans="1:4">
      <c r="A369" s="1" t="s">
        <v>66</v>
      </c>
      <c r="B369" s="1">
        <v>29</v>
      </c>
      <c r="C369" s="1" t="s">
        <v>29</v>
      </c>
      <c r="D369">
        <v>3.3697650527803602E-2</v>
      </c>
    </row>
    <row r="370" spans="1:4">
      <c r="A370" s="1" t="s">
        <v>66</v>
      </c>
      <c r="B370" s="1">
        <v>29</v>
      </c>
      <c r="C370" s="1" t="s">
        <v>30</v>
      </c>
      <c r="D370">
        <v>4.4818079808324598E-2</v>
      </c>
    </row>
    <row r="371" spans="1:4">
      <c r="A371" s="1" t="s">
        <v>66</v>
      </c>
      <c r="B371" s="1">
        <v>29</v>
      </c>
      <c r="C371" s="1" t="s">
        <v>31</v>
      </c>
      <c r="D371">
        <v>4.8059046529351203E-2</v>
      </c>
    </row>
    <row r="372" spans="1:4">
      <c r="A372" s="1" t="s">
        <v>66</v>
      </c>
      <c r="B372" s="1">
        <v>29</v>
      </c>
      <c r="C372" s="1" t="s">
        <v>32</v>
      </c>
      <c r="D372">
        <v>5.8872980941357997E-2</v>
      </c>
    </row>
    <row r="373" spans="1:4">
      <c r="A373" s="1" t="s">
        <v>66</v>
      </c>
      <c r="B373" s="1">
        <v>29</v>
      </c>
      <c r="C373" s="1" t="s">
        <v>33</v>
      </c>
      <c r="D373">
        <v>8.5592840097422601E-2</v>
      </c>
    </row>
    <row r="374" spans="1:4">
      <c r="A374" s="1" t="s">
        <v>66</v>
      </c>
      <c r="B374" s="1">
        <v>29</v>
      </c>
      <c r="C374" s="1" t="s">
        <v>34</v>
      </c>
      <c r="D374">
        <v>0.105722664120697</v>
      </c>
    </row>
    <row r="375" spans="1:4">
      <c r="A375" s="1" t="s">
        <v>66</v>
      </c>
      <c r="B375" s="1">
        <v>29</v>
      </c>
      <c r="C375" s="1" t="s">
        <v>35</v>
      </c>
      <c r="D375">
        <v>0.12500854423772101</v>
      </c>
    </row>
    <row r="376" spans="1:4">
      <c r="A376" s="1" t="s">
        <v>66</v>
      </c>
      <c r="B376" s="1">
        <v>29</v>
      </c>
      <c r="C376" s="1" t="s">
        <v>36</v>
      </c>
      <c r="D376">
        <v>6.7615602582246095E-2</v>
      </c>
    </row>
    <row r="377" spans="1:4">
      <c r="A377" s="1" t="s">
        <v>66</v>
      </c>
      <c r="B377" s="1">
        <v>29</v>
      </c>
      <c r="C377" s="1" t="s">
        <v>37</v>
      </c>
      <c r="D377">
        <v>7.2971392886110695E-2</v>
      </c>
    </row>
    <row r="378" spans="1:4">
      <c r="A378" s="1" t="s">
        <v>66</v>
      </c>
      <c r="B378" s="1">
        <v>29</v>
      </c>
      <c r="C378" s="1" t="s">
        <v>38</v>
      </c>
      <c r="D378">
        <v>7.6593482823887005E-2</v>
      </c>
    </row>
    <row r="379" spans="1:4">
      <c r="A379" s="1" t="s">
        <v>67</v>
      </c>
      <c r="B379" s="1">
        <v>30</v>
      </c>
      <c r="C379" s="1" t="s">
        <v>25</v>
      </c>
      <c r="D379">
        <v>1.5012989602305101E-2</v>
      </c>
    </row>
    <row r="380" spans="1:4">
      <c r="A380" s="1" t="s">
        <v>67</v>
      </c>
      <c r="B380" s="1">
        <v>30</v>
      </c>
      <c r="C380" s="1" t="s">
        <v>27</v>
      </c>
      <c r="D380">
        <v>2.0401940604015598E-2</v>
      </c>
    </row>
    <row r="381" spans="1:4">
      <c r="A381" s="1" t="s">
        <v>67</v>
      </c>
      <c r="B381" s="1">
        <v>30</v>
      </c>
      <c r="C381" s="1" t="s">
        <v>28</v>
      </c>
      <c r="D381">
        <v>2.6801886769322901E-2</v>
      </c>
    </row>
    <row r="382" spans="1:4">
      <c r="A382" s="1" t="s">
        <v>67</v>
      </c>
      <c r="B382" s="1">
        <v>30</v>
      </c>
      <c r="C382" s="1" t="s">
        <v>29</v>
      </c>
      <c r="D382">
        <v>3.3252935385403401E-2</v>
      </c>
    </row>
    <row r="383" spans="1:4">
      <c r="A383" s="1" t="s">
        <v>67</v>
      </c>
      <c r="B383" s="1">
        <v>30</v>
      </c>
      <c r="C383" s="1" t="s">
        <v>30</v>
      </c>
      <c r="D383">
        <v>4.06224214882661E-2</v>
      </c>
    </row>
    <row r="384" spans="1:4">
      <c r="A384" s="1" t="s">
        <v>67</v>
      </c>
      <c r="B384" s="1">
        <v>30</v>
      </c>
      <c r="C384" s="1" t="s">
        <v>31</v>
      </c>
      <c r="D384">
        <v>4.4796882700215701E-2</v>
      </c>
    </row>
    <row r="385" spans="1:4">
      <c r="A385" s="1" t="s">
        <v>67</v>
      </c>
      <c r="B385" s="1">
        <v>30</v>
      </c>
      <c r="C385" s="1" t="s">
        <v>32</v>
      </c>
      <c r="D385">
        <v>5.8164505909043603E-2</v>
      </c>
    </row>
    <row r="386" spans="1:4">
      <c r="A386" s="1" t="s">
        <v>67</v>
      </c>
      <c r="B386" s="1">
        <v>30</v>
      </c>
      <c r="C386" s="1" t="s">
        <v>33</v>
      </c>
      <c r="D386">
        <v>8.3847795137754103E-2</v>
      </c>
    </row>
    <row r="387" spans="1:4">
      <c r="A387" s="1" t="s">
        <v>67</v>
      </c>
      <c r="B387" s="1">
        <v>30</v>
      </c>
      <c r="C387" s="1" t="s">
        <v>34</v>
      </c>
      <c r="D387">
        <v>0.10498992141876</v>
      </c>
    </row>
    <row r="388" spans="1:4">
      <c r="A388" s="1" t="s">
        <v>67</v>
      </c>
      <c r="B388" s="1">
        <v>30</v>
      </c>
      <c r="C388" s="1" t="s">
        <v>35</v>
      </c>
      <c r="D388">
        <v>0.120823907638199</v>
      </c>
    </row>
    <row r="389" spans="1:4">
      <c r="A389" s="1" t="s">
        <v>67</v>
      </c>
      <c r="B389" s="1">
        <v>30</v>
      </c>
      <c r="C389" s="1" t="s">
        <v>36</v>
      </c>
      <c r="D389">
        <v>7.0358326602768306E-2</v>
      </c>
    </row>
    <row r="390" spans="1:4">
      <c r="A390" s="1" t="s">
        <v>67</v>
      </c>
      <c r="B390" s="1">
        <v>30</v>
      </c>
      <c r="C390" s="1" t="s">
        <v>37</v>
      </c>
      <c r="D390">
        <v>7.3969278080187703E-2</v>
      </c>
    </row>
    <row r="391" spans="1:4">
      <c r="A391" s="1" t="s">
        <v>67</v>
      </c>
      <c r="B391" s="1">
        <v>30</v>
      </c>
      <c r="C391" s="1" t="s">
        <v>38</v>
      </c>
      <c r="D391">
        <v>8.04553945400307E-2</v>
      </c>
    </row>
    <row r="392" spans="1:4">
      <c r="A392" s="1" t="s">
        <v>68</v>
      </c>
      <c r="B392" s="1">
        <v>31</v>
      </c>
      <c r="C392" s="1" t="s">
        <v>25</v>
      </c>
      <c r="D392">
        <v>2.3674703154707901E-2</v>
      </c>
    </row>
    <row r="393" spans="1:4">
      <c r="A393" s="1" t="s">
        <v>68</v>
      </c>
      <c r="B393" s="1">
        <v>31</v>
      </c>
      <c r="C393" s="1" t="s">
        <v>27</v>
      </c>
      <c r="D393">
        <v>3.1564396413478198E-2</v>
      </c>
    </row>
    <row r="394" spans="1:4">
      <c r="A394" s="1" t="s">
        <v>68</v>
      </c>
      <c r="B394" s="1">
        <v>31</v>
      </c>
      <c r="C394" s="1" t="s">
        <v>28</v>
      </c>
      <c r="D394">
        <v>3.7976118397102403E-2</v>
      </c>
    </row>
    <row r="395" spans="1:4">
      <c r="A395" s="1" t="s">
        <v>68</v>
      </c>
      <c r="B395" s="1">
        <v>31</v>
      </c>
      <c r="C395" s="1" t="s">
        <v>29</v>
      </c>
      <c r="D395">
        <v>4.27708046817106E-2</v>
      </c>
    </row>
    <row r="396" spans="1:4">
      <c r="A396" s="1" t="s">
        <v>68</v>
      </c>
      <c r="B396" s="1">
        <v>31</v>
      </c>
      <c r="C396" s="1" t="s">
        <v>30</v>
      </c>
      <c r="D396">
        <v>5.1752989706860202E-2</v>
      </c>
    </row>
    <row r="397" spans="1:4">
      <c r="A397" s="1" t="s">
        <v>68</v>
      </c>
      <c r="B397" s="1">
        <v>31</v>
      </c>
      <c r="C397" s="1" t="s">
        <v>31</v>
      </c>
      <c r="D397">
        <v>5.2332035822944899E-2</v>
      </c>
    </row>
    <row r="398" spans="1:4">
      <c r="A398" s="1" t="s">
        <v>68</v>
      </c>
      <c r="B398" s="1">
        <v>31</v>
      </c>
      <c r="C398" s="1" t="s">
        <v>32</v>
      </c>
      <c r="D398">
        <v>5.84994040614355E-2</v>
      </c>
    </row>
    <row r="399" spans="1:4">
      <c r="A399" s="1" t="s">
        <v>68</v>
      </c>
      <c r="B399" s="1">
        <v>31</v>
      </c>
      <c r="C399" s="1" t="s">
        <v>33</v>
      </c>
      <c r="D399">
        <v>7.5680667322061496E-2</v>
      </c>
    </row>
    <row r="400" spans="1:4">
      <c r="A400" s="1" t="s">
        <v>68</v>
      </c>
      <c r="B400" s="1">
        <v>31</v>
      </c>
      <c r="C400" s="1" t="s">
        <v>34</v>
      </c>
      <c r="D400">
        <v>0.103262607107173</v>
      </c>
    </row>
    <row r="401" spans="1:4">
      <c r="A401" s="1" t="s">
        <v>68</v>
      </c>
      <c r="B401" s="1">
        <v>31</v>
      </c>
      <c r="C401" s="1" t="s">
        <v>35</v>
      </c>
      <c r="D401">
        <v>0.12791668197169201</v>
      </c>
    </row>
    <row r="402" spans="1:4">
      <c r="A402" s="1" t="s">
        <v>68</v>
      </c>
      <c r="B402" s="1">
        <v>31</v>
      </c>
      <c r="C402" s="1" t="s">
        <v>36</v>
      </c>
      <c r="D402">
        <v>8.42128874503736E-2</v>
      </c>
    </row>
    <row r="403" spans="1:4">
      <c r="A403" s="1" t="s">
        <v>68</v>
      </c>
      <c r="B403" s="1">
        <v>31</v>
      </c>
      <c r="C403" s="1" t="s">
        <v>37</v>
      </c>
      <c r="D403">
        <v>8.9039477815658005E-2</v>
      </c>
    </row>
    <row r="404" spans="1:4">
      <c r="A404" s="1" t="s">
        <v>68</v>
      </c>
      <c r="B404" s="1">
        <v>31</v>
      </c>
      <c r="C404" s="1" t="s">
        <v>38</v>
      </c>
      <c r="D404">
        <v>9.96277555417594E-2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403"/>
  <sheetViews>
    <sheetView zoomScale="85" zoomScaleNormal="85" workbookViewId="0"/>
  </sheetViews>
  <sheetFormatPr baseColWidth="10" defaultColWidth="8.6640625" defaultRowHeight="14"/>
  <cols>
    <col min="1" max="12" width="9"/>
    <col min="13" max="14" width="12.83203125"/>
    <col min="17" max="20" width="8.6640625" style="1"/>
  </cols>
  <sheetData>
    <row r="1" spans="1:20">
      <c r="A1" s="8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Q1" s="1" t="s">
        <v>24</v>
      </c>
      <c r="R1" s="1">
        <v>1</v>
      </c>
      <c r="S1" s="1" t="s">
        <v>25</v>
      </c>
      <c r="T1" s="1">
        <v>0.25237154150197599</v>
      </c>
    </row>
    <row r="2" spans="1:20">
      <c r="A2" s="10" t="s">
        <v>26</v>
      </c>
      <c r="B2" s="10" t="s">
        <v>25</v>
      </c>
      <c r="C2" s="10" t="s">
        <v>27</v>
      </c>
      <c r="D2" s="10" t="s">
        <v>28</v>
      </c>
      <c r="E2" s="10" t="s">
        <v>29</v>
      </c>
      <c r="F2" s="10" t="s">
        <v>30</v>
      </c>
      <c r="G2" s="10" t="s">
        <v>31</v>
      </c>
      <c r="H2" s="10" t="s">
        <v>32</v>
      </c>
      <c r="I2" s="10" t="s">
        <v>33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Q2" s="1" t="s">
        <v>24</v>
      </c>
      <c r="R2" s="1">
        <v>1</v>
      </c>
      <c r="S2" s="1" t="s">
        <v>27</v>
      </c>
      <c r="T2" s="1">
        <v>0.227959576515881</v>
      </c>
    </row>
    <row r="3" spans="1:20">
      <c r="A3" s="8" t="s">
        <v>24</v>
      </c>
      <c r="B3" s="4">
        <v>510.8</v>
      </c>
      <c r="C3" s="4">
        <v>473.7</v>
      </c>
      <c r="D3" s="4">
        <v>480.4</v>
      </c>
      <c r="E3" s="4">
        <v>482.4</v>
      </c>
      <c r="F3" s="4">
        <v>491.9</v>
      </c>
      <c r="G3" s="4">
        <v>475.8</v>
      </c>
      <c r="H3" s="4">
        <v>541.9</v>
      </c>
      <c r="I3" s="4">
        <v>638.79999999999995</v>
      </c>
      <c r="J3" s="4">
        <v>688.1</v>
      </c>
      <c r="K3" s="4">
        <v>747.3</v>
      </c>
      <c r="L3" s="4">
        <v>806.3</v>
      </c>
      <c r="M3" s="4">
        <v>877.3</v>
      </c>
      <c r="N3" s="5">
        <v>933.4</v>
      </c>
      <c r="Q3" s="1" t="s">
        <v>24</v>
      </c>
      <c r="R3" s="1">
        <v>1</v>
      </c>
      <c r="S3" s="1" t="s">
        <v>28</v>
      </c>
      <c r="T3" s="1">
        <v>0.226070588235294</v>
      </c>
    </row>
    <row r="4" spans="1:20">
      <c r="A4" s="8" t="s">
        <v>39</v>
      </c>
      <c r="B4" s="4">
        <v>186.7</v>
      </c>
      <c r="C4" s="4">
        <v>204.8</v>
      </c>
      <c r="D4" s="4">
        <v>188.4</v>
      </c>
      <c r="E4" s="4">
        <v>208.8</v>
      </c>
      <c r="F4" s="4">
        <v>249.8</v>
      </c>
      <c r="G4" s="4">
        <v>283.89999999999998</v>
      </c>
      <c r="H4" s="4">
        <v>339.3</v>
      </c>
      <c r="I4" s="4">
        <v>437.9</v>
      </c>
      <c r="J4" s="4">
        <v>523.6</v>
      </c>
      <c r="K4" s="4">
        <v>534.6</v>
      </c>
      <c r="L4" s="4">
        <v>584.5</v>
      </c>
      <c r="M4" s="4">
        <v>631.1</v>
      </c>
      <c r="N4" s="5">
        <v>673.4</v>
      </c>
      <c r="Q4" s="1" t="s">
        <v>24</v>
      </c>
      <c r="R4" s="1">
        <v>1</v>
      </c>
      <c r="S4" s="1" t="s">
        <v>29</v>
      </c>
      <c r="T4" s="1">
        <v>0.22220175034546299</v>
      </c>
    </row>
    <row r="5" spans="1:20">
      <c r="A5" s="8" t="s">
        <v>40</v>
      </c>
      <c r="B5" s="4">
        <v>824.5</v>
      </c>
      <c r="C5" s="4">
        <v>963.9</v>
      </c>
      <c r="D5" s="4">
        <v>1031.5999999999999</v>
      </c>
      <c r="E5" s="4">
        <v>1127.5999999999999</v>
      </c>
      <c r="F5" s="4">
        <v>1317.2</v>
      </c>
      <c r="G5" s="4">
        <v>1612</v>
      </c>
      <c r="H5" s="4">
        <v>1910.1</v>
      </c>
      <c r="I5" s="4">
        <v>2159.8000000000002</v>
      </c>
      <c r="J5" s="4">
        <v>2359.6999999999998</v>
      </c>
      <c r="K5" s="4">
        <v>2534.4</v>
      </c>
      <c r="L5" s="4">
        <v>2796.9</v>
      </c>
      <c r="M5" s="4">
        <v>2992.6</v>
      </c>
      <c r="N5" s="5">
        <v>3179.7</v>
      </c>
      <c r="Q5" s="1" t="s">
        <v>24</v>
      </c>
      <c r="R5" s="1">
        <v>1</v>
      </c>
      <c r="S5" s="1" t="s">
        <v>30</v>
      </c>
      <c r="T5" s="1">
        <v>0.22481718464351</v>
      </c>
    </row>
    <row r="6" spans="1:20">
      <c r="A6" s="8" t="s">
        <v>41</v>
      </c>
      <c r="B6" s="4">
        <v>416.1</v>
      </c>
      <c r="C6" s="4">
        <v>504.8</v>
      </c>
      <c r="D6" s="4">
        <v>521.29999999999995</v>
      </c>
      <c r="E6" s="4">
        <v>571.1</v>
      </c>
      <c r="F6" s="4">
        <v>723.9</v>
      </c>
      <c r="G6" s="4">
        <v>747.2</v>
      </c>
      <c r="H6" s="4">
        <v>872.9</v>
      </c>
      <c r="I6" s="4">
        <v>991</v>
      </c>
      <c r="J6" s="4">
        <v>1126.0999999999999</v>
      </c>
      <c r="K6" s="4">
        <v>1252.0999999999999</v>
      </c>
      <c r="L6" s="4">
        <v>1350.4</v>
      </c>
      <c r="M6" s="4">
        <v>1470.6</v>
      </c>
      <c r="N6" s="5">
        <v>1605.1</v>
      </c>
      <c r="Q6" s="1" t="s">
        <v>24</v>
      </c>
      <c r="R6" s="1">
        <v>1</v>
      </c>
      <c r="S6" s="1" t="s">
        <v>31</v>
      </c>
      <c r="T6" s="1">
        <v>0.21676537585421399</v>
      </c>
    </row>
    <row r="7" spans="1:20">
      <c r="A7" s="8" t="s">
        <v>42</v>
      </c>
      <c r="B7" s="4">
        <v>231</v>
      </c>
      <c r="C7" s="4">
        <v>274.8</v>
      </c>
      <c r="D7" s="4">
        <v>284.39999999999998</v>
      </c>
      <c r="E7" s="4">
        <v>316.8</v>
      </c>
      <c r="F7" s="4">
        <v>365.7</v>
      </c>
      <c r="G7" s="4">
        <v>417.2</v>
      </c>
      <c r="H7" s="4">
        <v>494</v>
      </c>
      <c r="I7" s="4">
        <v>628.29999999999995</v>
      </c>
      <c r="J7" s="4">
        <v>682.5</v>
      </c>
      <c r="K7" s="4">
        <v>722.9</v>
      </c>
      <c r="L7" s="4">
        <v>796.2</v>
      </c>
      <c r="M7" s="4">
        <v>868</v>
      </c>
      <c r="N7" s="5">
        <v>948.5</v>
      </c>
      <c r="Q7" s="1" t="s">
        <v>24</v>
      </c>
      <c r="R7" s="1">
        <v>1</v>
      </c>
      <c r="S7" s="1" t="s">
        <v>32</v>
      </c>
      <c r="T7" s="1">
        <v>0.24699179580674599</v>
      </c>
    </row>
    <row r="8" spans="1:20">
      <c r="A8" s="8" t="s">
        <v>43</v>
      </c>
      <c r="B8" s="4">
        <v>655.1</v>
      </c>
      <c r="C8" s="4">
        <v>707.9</v>
      </c>
      <c r="D8" s="4">
        <v>726.9</v>
      </c>
      <c r="E8" s="4">
        <v>772.1</v>
      </c>
      <c r="F8" s="4">
        <v>860.5</v>
      </c>
      <c r="G8" s="4">
        <v>971.7</v>
      </c>
      <c r="H8" s="4">
        <v>1058.5999999999999</v>
      </c>
      <c r="I8" s="4">
        <v>1136</v>
      </c>
      <c r="J8" s="4">
        <v>1230.4000000000001</v>
      </c>
      <c r="K8" s="4">
        <v>1331.2</v>
      </c>
      <c r="L8" s="4">
        <v>1464.9</v>
      </c>
      <c r="M8" s="4">
        <v>1569.8</v>
      </c>
      <c r="N8" s="5">
        <v>1689.8</v>
      </c>
      <c r="Q8" s="1" t="s">
        <v>24</v>
      </c>
      <c r="R8" s="1">
        <v>1</v>
      </c>
      <c r="S8" s="1" t="s">
        <v>33</v>
      </c>
      <c r="T8" s="1">
        <v>0.291423357664234</v>
      </c>
    </row>
    <row r="9" spans="1:20">
      <c r="A9" s="8" t="s">
        <v>44</v>
      </c>
      <c r="B9" s="4">
        <v>307.39999999999998</v>
      </c>
      <c r="C9" s="4">
        <v>364.6</v>
      </c>
      <c r="D9" s="4">
        <v>379.6</v>
      </c>
      <c r="E9" s="4">
        <v>414.9</v>
      </c>
      <c r="F9" s="4">
        <v>427.3</v>
      </c>
      <c r="G9" s="4">
        <v>440</v>
      </c>
      <c r="H9" s="4">
        <v>501.5</v>
      </c>
      <c r="I9" s="4">
        <v>588.20000000000005</v>
      </c>
      <c r="J9" s="4">
        <v>618.29999999999995</v>
      </c>
      <c r="K9" s="4">
        <v>654.20000000000005</v>
      </c>
      <c r="L9" s="4">
        <v>734.2</v>
      </c>
      <c r="M9" s="4">
        <v>779.2</v>
      </c>
      <c r="N9" s="5">
        <v>850.8</v>
      </c>
      <c r="Q9" s="1" t="s">
        <v>24</v>
      </c>
      <c r="R9" s="1">
        <v>1</v>
      </c>
      <c r="S9" s="1" t="s">
        <v>34</v>
      </c>
      <c r="T9" s="1">
        <v>0.31420091324200899</v>
      </c>
    </row>
    <row r="10" spans="1:20">
      <c r="A10" s="8" t="s">
        <v>45</v>
      </c>
      <c r="B10" s="4">
        <v>385.4</v>
      </c>
      <c r="C10" s="4">
        <v>435.8</v>
      </c>
      <c r="D10" s="4">
        <v>459.6</v>
      </c>
      <c r="E10" s="4">
        <v>484.6</v>
      </c>
      <c r="F10" s="4">
        <v>519.5</v>
      </c>
      <c r="G10" s="4">
        <v>575.1</v>
      </c>
      <c r="H10" s="4">
        <v>664.6</v>
      </c>
      <c r="I10" s="4">
        <v>810.7</v>
      </c>
      <c r="J10" s="4">
        <v>848.3</v>
      </c>
      <c r="K10" s="4">
        <v>886.3</v>
      </c>
      <c r="L10" s="4">
        <v>1013.5</v>
      </c>
      <c r="M10" s="4">
        <v>1130.4000000000001</v>
      </c>
      <c r="N10" s="5">
        <v>1211</v>
      </c>
      <c r="Q10" s="1" t="s">
        <v>24</v>
      </c>
      <c r="R10" s="1">
        <v>1</v>
      </c>
      <c r="S10" s="1" t="s">
        <v>35</v>
      </c>
      <c r="T10" s="1">
        <v>0.34138876199177698</v>
      </c>
    </row>
    <row r="11" spans="1:20">
      <c r="A11" s="8" t="s">
        <v>46</v>
      </c>
      <c r="B11" s="4">
        <v>493.5</v>
      </c>
      <c r="C11" s="4">
        <v>541</v>
      </c>
      <c r="D11" s="4">
        <v>511.1</v>
      </c>
      <c r="E11" s="4">
        <v>532.20000000000005</v>
      </c>
      <c r="F11" s="4">
        <v>568.79999999999995</v>
      </c>
      <c r="G11" s="4">
        <v>635.70000000000005</v>
      </c>
      <c r="H11" s="4">
        <v>681.3</v>
      </c>
      <c r="I11" s="4">
        <v>772.9</v>
      </c>
      <c r="J11" s="4">
        <v>890.1</v>
      </c>
      <c r="K11" s="4">
        <v>919</v>
      </c>
      <c r="L11" s="4">
        <v>995.4</v>
      </c>
      <c r="M11" s="4">
        <v>1071.2</v>
      </c>
      <c r="N11" s="5">
        <v>1205.5</v>
      </c>
      <c r="Q11" s="1" t="s">
        <v>24</v>
      </c>
      <c r="R11" s="1">
        <v>1</v>
      </c>
      <c r="S11" s="1" t="s">
        <v>36</v>
      </c>
      <c r="T11" s="1">
        <v>0.36834170854271397</v>
      </c>
    </row>
    <row r="12" spans="1:20">
      <c r="A12" s="8" t="s">
        <v>47</v>
      </c>
      <c r="B12" s="4">
        <v>1171</v>
      </c>
      <c r="C12" s="4">
        <v>1350.7</v>
      </c>
      <c r="D12" s="4">
        <v>1431.3</v>
      </c>
      <c r="E12" s="4">
        <v>1523.4</v>
      </c>
      <c r="F12" s="4">
        <v>2346.3000000000002</v>
      </c>
      <c r="G12" s="4">
        <v>2685.2</v>
      </c>
      <c r="H12" s="4">
        <v>3106.1</v>
      </c>
      <c r="I12" s="4">
        <v>3351.9</v>
      </c>
      <c r="J12" s="4">
        <v>3585.7</v>
      </c>
      <c r="K12" s="4">
        <v>3756.8</v>
      </c>
      <c r="L12" s="4">
        <v>4071.6</v>
      </c>
      <c r="M12" s="4">
        <v>4451.6000000000004</v>
      </c>
      <c r="N12" s="5">
        <v>4754.6000000000004</v>
      </c>
      <c r="Q12" s="1" t="s">
        <v>24</v>
      </c>
      <c r="R12" s="1">
        <v>1</v>
      </c>
      <c r="S12" s="1" t="s">
        <v>37</v>
      </c>
      <c r="T12" s="1">
        <v>0.40169413919413899</v>
      </c>
    </row>
    <row r="13" spans="1:20">
      <c r="A13" s="8" t="s">
        <v>48</v>
      </c>
      <c r="B13" s="4">
        <v>1019.7</v>
      </c>
      <c r="C13" s="4">
        <v>1152.5999999999999</v>
      </c>
      <c r="D13" s="4">
        <v>1242.7</v>
      </c>
      <c r="E13" s="4">
        <v>1276.0999999999999</v>
      </c>
      <c r="F13" s="4">
        <v>1906.8</v>
      </c>
      <c r="G13" s="4">
        <v>2159.6999999999998</v>
      </c>
      <c r="H13" s="4">
        <v>2464.6</v>
      </c>
      <c r="I13" s="4">
        <v>2653.8</v>
      </c>
      <c r="J13" s="4">
        <v>2778.9</v>
      </c>
      <c r="K13" s="4">
        <v>2938.8</v>
      </c>
      <c r="L13" s="4">
        <v>3117</v>
      </c>
      <c r="M13" s="4">
        <v>3400.1</v>
      </c>
      <c r="N13" s="5">
        <v>3608.5</v>
      </c>
      <c r="Q13" s="1" t="s">
        <v>24</v>
      </c>
      <c r="R13" s="1">
        <v>1</v>
      </c>
      <c r="S13" s="1" t="s">
        <v>38</v>
      </c>
      <c r="T13" s="1">
        <v>0.42698993595608398</v>
      </c>
    </row>
    <row r="14" spans="1:20">
      <c r="A14" s="8" t="s">
        <v>49</v>
      </c>
      <c r="B14" s="4">
        <v>432.6</v>
      </c>
      <c r="C14" s="4">
        <v>507</v>
      </c>
      <c r="D14" s="4">
        <v>546.79999999999995</v>
      </c>
      <c r="E14" s="4">
        <v>563.79999999999995</v>
      </c>
      <c r="F14" s="4">
        <v>913.3</v>
      </c>
      <c r="G14" s="4">
        <v>1075</v>
      </c>
      <c r="H14" s="4">
        <v>1323.7</v>
      </c>
      <c r="I14" s="4">
        <v>1662.4</v>
      </c>
      <c r="J14" s="4">
        <v>1864.7</v>
      </c>
      <c r="K14" s="4">
        <v>2093</v>
      </c>
      <c r="L14" s="4">
        <v>2335.8000000000002</v>
      </c>
      <c r="M14" s="4">
        <v>2666.6</v>
      </c>
      <c r="N14" s="5">
        <v>2947.1</v>
      </c>
      <c r="Q14" s="1" t="s">
        <v>39</v>
      </c>
      <c r="R14" s="1">
        <v>2</v>
      </c>
      <c r="S14" s="1" t="s">
        <v>25</v>
      </c>
      <c r="T14" s="1">
        <v>0.13922445935868799</v>
      </c>
    </row>
    <row r="15" spans="1:20">
      <c r="A15" s="8" t="s">
        <v>50</v>
      </c>
      <c r="B15" s="4">
        <v>605.20000000000005</v>
      </c>
      <c r="C15" s="4">
        <v>738</v>
      </c>
      <c r="D15" s="4">
        <v>835.6</v>
      </c>
      <c r="E15" s="4">
        <v>899.2</v>
      </c>
      <c r="F15" s="4">
        <v>1044.8</v>
      </c>
      <c r="G15" s="4">
        <v>1144.5999999999999</v>
      </c>
      <c r="H15" s="4">
        <v>1373.6</v>
      </c>
      <c r="I15" s="4">
        <v>1629.1</v>
      </c>
      <c r="J15" s="4">
        <v>1779</v>
      </c>
      <c r="K15" s="4">
        <v>1831</v>
      </c>
      <c r="L15" s="4">
        <v>1985.1</v>
      </c>
      <c r="M15" s="4">
        <v>2145.3000000000002</v>
      </c>
      <c r="N15" s="5">
        <v>2261.1999999999998</v>
      </c>
      <c r="Q15" s="1" t="s">
        <v>39</v>
      </c>
      <c r="R15" s="1">
        <v>2</v>
      </c>
      <c r="S15" s="1" t="s">
        <v>27</v>
      </c>
      <c r="T15" s="1">
        <v>0.148621190130624</v>
      </c>
    </row>
    <row r="16" spans="1:20">
      <c r="A16" s="8" t="s">
        <v>51</v>
      </c>
      <c r="B16" s="4">
        <v>313</v>
      </c>
      <c r="C16" s="4">
        <v>372</v>
      </c>
      <c r="D16" s="4">
        <v>410.1</v>
      </c>
      <c r="E16" s="4">
        <v>434.2</v>
      </c>
      <c r="F16" s="4">
        <v>710.9</v>
      </c>
      <c r="G16" s="4">
        <v>822.5</v>
      </c>
      <c r="H16" s="4">
        <v>997.1</v>
      </c>
      <c r="I16" s="4">
        <v>1323.4</v>
      </c>
      <c r="J16" s="4">
        <v>1448.8</v>
      </c>
      <c r="K16" s="4">
        <v>1510.5</v>
      </c>
      <c r="L16" s="4">
        <v>1700.2</v>
      </c>
      <c r="M16" s="4">
        <v>1958.3</v>
      </c>
      <c r="N16" s="5">
        <v>2091.3000000000002</v>
      </c>
      <c r="Q16" s="1" t="s">
        <v>39</v>
      </c>
      <c r="R16" s="1">
        <v>2</v>
      </c>
      <c r="S16" s="1" t="s">
        <v>28</v>
      </c>
      <c r="T16" s="1">
        <v>0.133617021276596</v>
      </c>
    </row>
    <row r="17" spans="1:20">
      <c r="A17" s="8" t="s">
        <v>52</v>
      </c>
      <c r="B17" s="4">
        <v>1154.0999999999999</v>
      </c>
      <c r="C17" s="4">
        <v>1364.1</v>
      </c>
      <c r="D17" s="4">
        <v>1465.1</v>
      </c>
      <c r="E17" s="4">
        <v>1523.9</v>
      </c>
      <c r="F17" s="4">
        <v>1980.8</v>
      </c>
      <c r="G17" s="4">
        <v>2366.5</v>
      </c>
      <c r="H17" s="4">
        <v>2588.6999999999998</v>
      </c>
      <c r="I17" s="4">
        <v>2884.8</v>
      </c>
      <c r="J17" s="4">
        <v>3186.1</v>
      </c>
      <c r="K17" s="4">
        <v>3445.6</v>
      </c>
      <c r="L17" s="4">
        <v>3863.7</v>
      </c>
      <c r="M17" s="4">
        <v>4264.7</v>
      </c>
      <c r="N17" s="5">
        <v>4581.8999999999996</v>
      </c>
      <c r="Q17" s="1" t="s">
        <v>39</v>
      </c>
      <c r="R17" s="1">
        <v>2</v>
      </c>
      <c r="S17" s="1" t="s">
        <v>29</v>
      </c>
      <c r="T17" s="1">
        <v>0.146116165150455</v>
      </c>
    </row>
    <row r="18" spans="1:20">
      <c r="A18" s="8" t="s">
        <v>53</v>
      </c>
      <c r="B18" s="4">
        <v>784.5</v>
      </c>
      <c r="C18" s="4">
        <v>927.6</v>
      </c>
      <c r="D18" s="4">
        <v>1000.5</v>
      </c>
      <c r="E18" s="4">
        <v>1087.9000000000001</v>
      </c>
      <c r="F18" s="4">
        <v>1489</v>
      </c>
      <c r="G18" s="4">
        <v>1767.2</v>
      </c>
      <c r="H18" s="4">
        <v>2128.4</v>
      </c>
      <c r="I18" s="4">
        <v>2503.9</v>
      </c>
      <c r="J18" s="4">
        <v>2769.2</v>
      </c>
      <c r="K18" s="4">
        <v>3090.9</v>
      </c>
      <c r="L18" s="4">
        <v>3505.8</v>
      </c>
      <c r="M18" s="4">
        <v>3934.8</v>
      </c>
      <c r="N18" s="5">
        <v>4260.6000000000004</v>
      </c>
      <c r="Q18" s="1" t="s">
        <v>39</v>
      </c>
      <c r="R18" s="1">
        <v>2</v>
      </c>
      <c r="S18" s="1" t="s">
        <v>30</v>
      </c>
      <c r="T18" s="1">
        <v>0.17359277275886001</v>
      </c>
    </row>
    <row r="19" spans="1:20">
      <c r="A19" s="8" t="s">
        <v>54</v>
      </c>
      <c r="B19" s="4">
        <v>580.1</v>
      </c>
      <c r="C19" s="4">
        <v>708</v>
      </c>
      <c r="D19" s="4">
        <v>813.3</v>
      </c>
      <c r="E19" s="4">
        <v>869.7</v>
      </c>
      <c r="F19" s="4">
        <v>1014.4</v>
      </c>
      <c r="G19" s="4">
        <v>1131.9000000000001</v>
      </c>
      <c r="H19" s="4">
        <v>1242.9000000000001</v>
      </c>
      <c r="I19" s="4">
        <v>1480.7</v>
      </c>
      <c r="J19" s="4">
        <v>1708.3</v>
      </c>
      <c r="K19" s="4">
        <v>1870.2</v>
      </c>
      <c r="L19" s="4">
        <v>2081.3000000000002</v>
      </c>
      <c r="M19" s="4">
        <v>2290.8000000000002</v>
      </c>
      <c r="N19" s="5">
        <v>2494.1999999999998</v>
      </c>
      <c r="Q19" s="1" t="s">
        <v>39</v>
      </c>
      <c r="R19" s="1">
        <v>2</v>
      </c>
      <c r="S19" s="1" t="s">
        <v>31</v>
      </c>
      <c r="T19" s="1">
        <v>0.19674289674289699</v>
      </c>
    </row>
    <row r="20" spans="1:20">
      <c r="A20" s="8" t="s">
        <v>55</v>
      </c>
      <c r="B20" s="4">
        <v>483.1</v>
      </c>
      <c r="C20" s="4">
        <v>604.4</v>
      </c>
      <c r="D20" s="4">
        <v>702.4</v>
      </c>
      <c r="E20" s="4">
        <v>744.9</v>
      </c>
      <c r="F20" s="4">
        <v>910.5</v>
      </c>
      <c r="G20" s="4">
        <v>1066.9000000000001</v>
      </c>
      <c r="H20" s="4">
        <v>1315.5</v>
      </c>
      <c r="I20" s="4">
        <v>1635.3</v>
      </c>
      <c r="J20" s="4">
        <v>1873.8</v>
      </c>
      <c r="K20" s="4">
        <v>2113.1999999999998</v>
      </c>
      <c r="L20" s="4">
        <v>2323</v>
      </c>
      <c r="M20" s="4">
        <v>2475.1</v>
      </c>
      <c r="N20" s="5">
        <v>2744.1</v>
      </c>
      <c r="Q20" s="1" t="s">
        <v>39</v>
      </c>
      <c r="R20" s="1">
        <v>2</v>
      </c>
      <c r="S20" s="1" t="s">
        <v>32</v>
      </c>
      <c r="T20" s="1">
        <v>0.24063829787234001</v>
      </c>
    </row>
    <row r="21" spans="1:20">
      <c r="A21" s="8" t="s">
        <v>56</v>
      </c>
      <c r="B21" s="4">
        <v>1643.9</v>
      </c>
      <c r="C21" s="4">
        <v>1903.6</v>
      </c>
      <c r="D21" s="4">
        <v>2081.6999999999998</v>
      </c>
      <c r="E21" s="4">
        <v>2174.1</v>
      </c>
      <c r="F21" s="4">
        <v>2682.7</v>
      </c>
      <c r="G21" s="4">
        <v>2779.4</v>
      </c>
      <c r="H21" s="4">
        <v>3246.8</v>
      </c>
      <c r="I21" s="4">
        <v>3597.8</v>
      </c>
      <c r="J21" s="4">
        <v>3801.6</v>
      </c>
      <c r="K21" s="4">
        <v>3890</v>
      </c>
      <c r="L21" s="4">
        <v>4277.7</v>
      </c>
      <c r="M21" s="4">
        <v>4628.7</v>
      </c>
      <c r="N21" s="5">
        <v>4824</v>
      </c>
      <c r="Q21" s="1" t="s">
        <v>39</v>
      </c>
      <c r="R21" s="1">
        <v>2</v>
      </c>
      <c r="S21" s="1" t="s">
        <v>33</v>
      </c>
      <c r="T21" s="1">
        <v>0.31663051337671699</v>
      </c>
    </row>
    <row r="22" spans="1:20">
      <c r="A22" s="8" t="s">
        <v>57</v>
      </c>
      <c r="B22" s="4">
        <v>414.8</v>
      </c>
      <c r="C22" s="4">
        <v>507.1</v>
      </c>
      <c r="D22" s="4">
        <v>559.6</v>
      </c>
      <c r="E22" s="4">
        <v>592.4</v>
      </c>
      <c r="F22" s="4">
        <v>715.8</v>
      </c>
      <c r="G22" s="4">
        <v>790</v>
      </c>
      <c r="H22" s="4">
        <v>968</v>
      </c>
      <c r="I22" s="4">
        <v>1230.5999999999999</v>
      </c>
      <c r="J22" s="4">
        <v>1447.4</v>
      </c>
      <c r="K22" s="4">
        <v>1650.8</v>
      </c>
      <c r="L22" s="4">
        <v>1827.4</v>
      </c>
      <c r="M22" s="4">
        <v>2054.1999999999998</v>
      </c>
      <c r="N22" s="5">
        <v>2315.4</v>
      </c>
      <c r="Q22" s="1" t="s">
        <v>39</v>
      </c>
      <c r="R22" s="1">
        <v>2</v>
      </c>
      <c r="S22" s="1" t="s">
        <v>34</v>
      </c>
      <c r="T22" s="1">
        <v>0.37805054151624601</v>
      </c>
    </row>
    <row r="23" spans="1:20">
      <c r="A23" s="8" t="s">
        <v>58</v>
      </c>
      <c r="B23" s="4">
        <v>80.400000000000006</v>
      </c>
      <c r="C23" s="4">
        <v>95.5</v>
      </c>
      <c r="D23" s="4">
        <v>110.9</v>
      </c>
      <c r="E23" s="4">
        <v>120.3</v>
      </c>
      <c r="F23" s="4">
        <v>149.5</v>
      </c>
      <c r="G23" s="4">
        <v>186.5</v>
      </c>
      <c r="H23" s="4">
        <v>228.7</v>
      </c>
      <c r="I23" s="4">
        <v>279.10000000000002</v>
      </c>
      <c r="J23" s="4">
        <v>323.2</v>
      </c>
      <c r="K23" s="4">
        <v>351.5</v>
      </c>
      <c r="L23" s="4">
        <v>450.2</v>
      </c>
      <c r="M23" s="4">
        <v>508.2</v>
      </c>
      <c r="N23" s="5">
        <v>578.1</v>
      </c>
      <c r="Q23" s="1" t="s">
        <v>39</v>
      </c>
      <c r="R23" s="1">
        <v>2</v>
      </c>
      <c r="S23" s="1" t="s">
        <v>35</v>
      </c>
      <c r="T23" s="1">
        <v>0.385436193222783</v>
      </c>
    </row>
    <row r="24" spans="1:20">
      <c r="A24" s="8" t="s">
        <v>59</v>
      </c>
      <c r="B24" s="4">
        <v>319.89999999999998</v>
      </c>
      <c r="C24" s="4">
        <v>388.1</v>
      </c>
      <c r="D24" s="4">
        <v>438.8</v>
      </c>
      <c r="E24" s="4">
        <v>475.4</v>
      </c>
      <c r="F24" s="4">
        <v>602.70000000000005</v>
      </c>
      <c r="G24" s="4">
        <v>704.7</v>
      </c>
      <c r="H24" s="4">
        <v>866.9</v>
      </c>
      <c r="I24" s="4">
        <v>1070.0999999999999</v>
      </c>
      <c r="J24" s="4">
        <v>1164</v>
      </c>
      <c r="K24" s="4">
        <v>1228.4000000000001</v>
      </c>
      <c r="L24" s="4">
        <v>1338.5</v>
      </c>
      <c r="M24" s="4">
        <v>1461.5</v>
      </c>
      <c r="N24" s="5">
        <v>1552.8</v>
      </c>
      <c r="Q24" s="1" t="s">
        <v>39</v>
      </c>
      <c r="R24" s="1">
        <v>2</v>
      </c>
      <c r="S24" s="1" t="s">
        <v>36</v>
      </c>
      <c r="T24" s="1">
        <v>0.42571012381646001</v>
      </c>
    </row>
    <row r="25" spans="1:20">
      <c r="A25" s="8" t="s">
        <v>60</v>
      </c>
      <c r="B25" s="4">
        <v>668.4</v>
      </c>
      <c r="C25" s="4">
        <v>823</v>
      </c>
      <c r="D25" s="4">
        <v>835.2</v>
      </c>
      <c r="E25" s="4">
        <v>883.1</v>
      </c>
      <c r="F25" s="4">
        <v>1424</v>
      </c>
      <c r="G25" s="4">
        <v>1851.2</v>
      </c>
      <c r="H25" s="4">
        <v>2167.5</v>
      </c>
      <c r="I25" s="4">
        <v>2624.5</v>
      </c>
      <c r="J25" s="4">
        <v>2811.7</v>
      </c>
      <c r="K25" s="4">
        <v>2975.5</v>
      </c>
      <c r="L25" s="4">
        <v>3220.9</v>
      </c>
      <c r="M25" s="4">
        <v>3566.1</v>
      </c>
      <c r="N25" s="5">
        <v>3767.8</v>
      </c>
      <c r="Q25" s="1" t="s">
        <v>39</v>
      </c>
      <c r="R25" s="1">
        <v>2</v>
      </c>
      <c r="S25" s="1" t="s">
        <v>37</v>
      </c>
      <c r="T25" s="1">
        <v>0.46302274394717502</v>
      </c>
    </row>
    <row r="26" spans="1:20">
      <c r="A26" s="8" t="s">
        <v>61</v>
      </c>
      <c r="B26" s="4">
        <v>204.8</v>
      </c>
      <c r="C26" s="4">
        <v>243.9</v>
      </c>
      <c r="D26" s="4">
        <v>292.39999999999998</v>
      </c>
      <c r="E26" s="4">
        <v>310.89999999999998</v>
      </c>
      <c r="F26" s="4">
        <v>386.8</v>
      </c>
      <c r="G26" s="4">
        <v>459.5</v>
      </c>
      <c r="H26" s="4">
        <v>568.6</v>
      </c>
      <c r="I26" s="4">
        <v>732</v>
      </c>
      <c r="J26" s="4">
        <v>892.9</v>
      </c>
      <c r="K26" s="4">
        <v>1002.4</v>
      </c>
      <c r="L26" s="4">
        <v>1187.4000000000001</v>
      </c>
      <c r="M26" s="4">
        <v>1384.1</v>
      </c>
      <c r="N26" s="5">
        <v>1568.3</v>
      </c>
      <c r="Q26" s="1" t="s">
        <v>39</v>
      </c>
      <c r="R26" s="1">
        <v>2</v>
      </c>
      <c r="S26" s="1" t="s">
        <v>38</v>
      </c>
      <c r="T26" s="1">
        <v>0.493695014662757</v>
      </c>
    </row>
    <row r="27" spans="1:20">
      <c r="A27" s="8" t="s">
        <v>62</v>
      </c>
      <c r="B27" s="4">
        <v>298</v>
      </c>
      <c r="C27" s="4">
        <v>375.5</v>
      </c>
      <c r="D27" s="4">
        <v>404.7</v>
      </c>
      <c r="E27" s="4">
        <v>424.9</v>
      </c>
      <c r="F27" s="4">
        <v>537.29999999999995</v>
      </c>
      <c r="G27" s="4">
        <v>655.29999999999995</v>
      </c>
      <c r="H27" s="4">
        <v>812.6</v>
      </c>
      <c r="I27" s="4">
        <v>1019.4</v>
      </c>
      <c r="J27" s="4">
        <v>1156.0999999999999</v>
      </c>
      <c r="K27" s="4">
        <v>1278.0999999999999</v>
      </c>
      <c r="L27" s="4">
        <v>1451.9</v>
      </c>
      <c r="M27" s="4">
        <v>1627.2</v>
      </c>
      <c r="N27" s="5">
        <v>1778.3</v>
      </c>
      <c r="Q27" s="1" t="s">
        <v>40</v>
      </c>
      <c r="R27" s="1">
        <v>3</v>
      </c>
      <c r="S27" s="1" t="s">
        <v>25</v>
      </c>
      <c r="T27" s="1">
        <v>0.114007190265487</v>
      </c>
    </row>
    <row r="28" spans="1:20">
      <c r="A28" s="8" t="s">
        <v>63</v>
      </c>
      <c r="B28" s="4">
        <v>12.8</v>
      </c>
      <c r="C28" s="4">
        <v>17.100000000000001</v>
      </c>
      <c r="D28" s="4">
        <v>19.100000000000001</v>
      </c>
      <c r="E28" s="4">
        <v>22.1</v>
      </c>
      <c r="F28" s="4">
        <v>29.6</v>
      </c>
      <c r="G28" s="4">
        <v>40.200000000000003</v>
      </c>
      <c r="H28" s="4">
        <v>61.2</v>
      </c>
      <c r="I28" s="4">
        <v>78.2</v>
      </c>
      <c r="J28" s="4">
        <v>91.4</v>
      </c>
      <c r="K28" s="4">
        <v>96.3</v>
      </c>
      <c r="L28" s="4">
        <v>115.3</v>
      </c>
      <c r="M28" s="4">
        <v>130.30000000000001</v>
      </c>
      <c r="N28" s="5">
        <v>145.5</v>
      </c>
      <c r="Q28" s="1" t="s">
        <v>40</v>
      </c>
      <c r="R28" s="1">
        <v>3</v>
      </c>
      <c r="S28" s="1" t="s">
        <v>27</v>
      </c>
      <c r="T28" s="1">
        <v>0.13273202974387199</v>
      </c>
    </row>
    <row r="29" spans="1:20">
      <c r="A29" s="8" t="s">
        <v>64</v>
      </c>
      <c r="B29" s="4">
        <v>369.8</v>
      </c>
      <c r="C29" s="4">
        <v>439.6</v>
      </c>
      <c r="D29" s="4">
        <v>506.2</v>
      </c>
      <c r="E29" s="4">
        <v>552.4</v>
      </c>
      <c r="F29" s="4">
        <v>689.9</v>
      </c>
      <c r="G29" s="4">
        <v>803</v>
      </c>
      <c r="H29" s="4">
        <v>903.2</v>
      </c>
      <c r="I29" s="4">
        <v>1057.4000000000001</v>
      </c>
      <c r="J29" s="4">
        <v>1197.7</v>
      </c>
      <c r="K29" s="4">
        <v>1369</v>
      </c>
      <c r="L29" s="4">
        <v>1567.4</v>
      </c>
      <c r="M29" s="4">
        <v>1760.5</v>
      </c>
      <c r="N29" s="5">
        <v>1921.3</v>
      </c>
      <c r="Q29" s="1" t="s">
        <v>40</v>
      </c>
      <c r="R29" s="1">
        <v>3</v>
      </c>
      <c r="S29" s="1" t="s">
        <v>28</v>
      </c>
      <c r="T29" s="1">
        <v>0.14154774972557599</v>
      </c>
    </row>
    <row r="30" spans="1:20">
      <c r="A30" s="8" t="s">
        <v>65</v>
      </c>
      <c r="B30" s="4">
        <v>133.6</v>
      </c>
      <c r="C30" s="4">
        <v>163.30000000000001</v>
      </c>
      <c r="D30" s="4">
        <v>192.2</v>
      </c>
      <c r="E30" s="4">
        <v>213.9</v>
      </c>
      <c r="F30" s="4">
        <v>302.7</v>
      </c>
      <c r="G30" s="4">
        <v>392.9</v>
      </c>
      <c r="H30" s="4">
        <v>576.4</v>
      </c>
      <c r="I30" s="4">
        <v>742.8</v>
      </c>
      <c r="J30" s="4">
        <v>870.7</v>
      </c>
      <c r="K30" s="4">
        <v>931.4</v>
      </c>
      <c r="L30" s="4">
        <v>1025.2</v>
      </c>
      <c r="M30" s="4">
        <v>1092.7</v>
      </c>
      <c r="N30" s="5">
        <v>1186.7</v>
      </c>
      <c r="Q30" s="1" t="s">
        <v>40</v>
      </c>
      <c r="R30" s="1">
        <v>3</v>
      </c>
      <c r="S30" s="1" t="s">
        <v>29</v>
      </c>
      <c r="T30" s="1">
        <v>0.15398060904001101</v>
      </c>
    </row>
    <row r="31" spans="1:20">
      <c r="A31" s="8" t="s">
        <v>66</v>
      </c>
      <c r="B31" s="4">
        <v>41.6</v>
      </c>
      <c r="C31" s="4">
        <v>49.9</v>
      </c>
      <c r="D31" s="4">
        <v>54.9</v>
      </c>
      <c r="E31" s="4">
        <v>61.4</v>
      </c>
      <c r="F31" s="4">
        <v>82.3</v>
      </c>
      <c r="G31" s="4">
        <v>99.7</v>
      </c>
      <c r="H31" s="4">
        <v>120.1</v>
      </c>
      <c r="I31" s="4">
        <v>152.9</v>
      </c>
      <c r="J31" s="4">
        <v>174.5</v>
      </c>
      <c r="K31" s="4">
        <v>182</v>
      </c>
      <c r="L31" s="4">
        <v>209.4</v>
      </c>
      <c r="M31" s="4">
        <v>249.7</v>
      </c>
      <c r="N31" s="5">
        <v>290.60000000000002</v>
      </c>
      <c r="Q31" s="1" t="s">
        <v>40</v>
      </c>
      <c r="R31" s="1">
        <v>3</v>
      </c>
      <c r="S31" s="1" t="s">
        <v>30</v>
      </c>
      <c r="T31" s="1">
        <v>0.17933287950987101</v>
      </c>
    </row>
    <row r="32" spans="1:20">
      <c r="A32" s="8" t="s">
        <v>67</v>
      </c>
      <c r="B32" s="4">
        <v>52.2</v>
      </c>
      <c r="C32" s="4">
        <v>60.9</v>
      </c>
      <c r="D32" s="4">
        <v>71.099999999999994</v>
      </c>
      <c r="E32" s="4">
        <v>78.2</v>
      </c>
      <c r="F32" s="4">
        <v>92.5</v>
      </c>
      <c r="G32" s="4">
        <v>111.9</v>
      </c>
      <c r="H32" s="4">
        <v>159.19999999999999</v>
      </c>
      <c r="I32" s="4">
        <v>217</v>
      </c>
      <c r="J32" s="4">
        <v>259.10000000000002</v>
      </c>
      <c r="K32" s="4">
        <v>283.60000000000002</v>
      </c>
      <c r="L32" s="4">
        <v>317.10000000000002</v>
      </c>
      <c r="M32" s="4">
        <v>349.4</v>
      </c>
      <c r="N32" s="5">
        <v>373</v>
      </c>
      <c r="Q32" s="1" t="s">
        <v>40</v>
      </c>
      <c r="R32" s="1">
        <v>3</v>
      </c>
      <c r="S32" s="1" t="s">
        <v>31</v>
      </c>
      <c r="T32" s="1">
        <v>0.21857627118644099</v>
      </c>
    </row>
    <row r="33" spans="1:20">
      <c r="A33" s="8" t="s">
        <v>68</v>
      </c>
      <c r="B33" s="4">
        <v>206.1</v>
      </c>
      <c r="C33" s="4">
        <v>255</v>
      </c>
      <c r="D33" s="4">
        <v>293</v>
      </c>
      <c r="E33" s="4">
        <v>305.7</v>
      </c>
      <c r="F33" s="4">
        <v>409.5</v>
      </c>
      <c r="G33" s="4">
        <v>468.4</v>
      </c>
      <c r="H33" s="4">
        <v>569.9</v>
      </c>
      <c r="I33" s="4">
        <v>647.29999999999995</v>
      </c>
      <c r="J33" s="4">
        <v>775.9</v>
      </c>
      <c r="K33" s="4">
        <v>883.9</v>
      </c>
      <c r="L33" s="4">
        <v>1064.2</v>
      </c>
      <c r="M33" s="4">
        <v>1174.8</v>
      </c>
      <c r="N33" s="5">
        <v>1288.3</v>
      </c>
      <c r="Q33" s="1" t="s">
        <v>40</v>
      </c>
      <c r="R33" s="1">
        <v>3</v>
      </c>
      <c r="S33" s="1" t="s">
        <v>32</v>
      </c>
      <c r="T33" s="1">
        <v>0.25780807126467797</v>
      </c>
    </row>
    <row r="34" spans="1:20">
      <c r="Q34" s="1" t="s">
        <v>40</v>
      </c>
      <c r="R34" s="1">
        <v>3</v>
      </c>
      <c r="S34" s="1" t="s">
        <v>33</v>
      </c>
      <c r="T34" s="1">
        <v>0.29084298410988402</v>
      </c>
    </row>
    <row r="35" spans="1:20">
      <c r="Q35" s="1" t="s">
        <v>40</v>
      </c>
      <c r="R35" s="1">
        <v>3</v>
      </c>
      <c r="S35" s="1" t="s">
        <v>34</v>
      </c>
      <c r="T35" s="1">
        <v>0.31686585202094802</v>
      </c>
    </row>
    <row r="36" spans="1:20">
      <c r="A36" t="s">
        <v>69</v>
      </c>
      <c r="Q36" s="1" t="s">
        <v>40</v>
      </c>
      <c r="R36" s="1">
        <v>3</v>
      </c>
      <c r="S36" s="1" t="s">
        <v>35</v>
      </c>
      <c r="T36" s="1">
        <v>0.33954983922829601</v>
      </c>
    </row>
    <row r="37" spans="1:20">
      <c r="A37" s="7" t="s">
        <v>26</v>
      </c>
      <c r="B37" s="7" t="s">
        <v>25</v>
      </c>
      <c r="C37" s="7" t="s">
        <v>27</v>
      </c>
      <c r="D37" s="7" t="s">
        <v>28</v>
      </c>
      <c r="E37" s="7" t="s">
        <v>29</v>
      </c>
      <c r="F37" s="7" t="s">
        <v>30</v>
      </c>
      <c r="G37" s="7" t="s">
        <v>31</v>
      </c>
      <c r="H37" s="7" t="s">
        <v>32</v>
      </c>
      <c r="I37" s="7" t="s">
        <v>33</v>
      </c>
      <c r="J37" s="7" t="s">
        <v>34</v>
      </c>
      <c r="K37" s="7" t="s">
        <v>35</v>
      </c>
      <c r="L37" s="7" t="s">
        <v>36</v>
      </c>
      <c r="M37" s="7" t="s">
        <v>37</v>
      </c>
      <c r="N37" s="7" t="s">
        <v>38</v>
      </c>
      <c r="Q37" s="1" t="s">
        <v>40</v>
      </c>
      <c r="R37" s="1">
        <v>3</v>
      </c>
      <c r="S37" s="1" t="s">
        <v>36</v>
      </c>
      <c r="T37" s="1">
        <v>0.37552363050483401</v>
      </c>
    </row>
    <row r="38" spans="1:20">
      <c r="A38" t="s">
        <v>24</v>
      </c>
      <c r="B38" s="4">
        <v>2024</v>
      </c>
      <c r="C38" s="4">
        <v>2078</v>
      </c>
      <c r="D38" s="4">
        <v>2125</v>
      </c>
      <c r="E38" s="4">
        <v>2171</v>
      </c>
      <c r="F38" s="4">
        <v>2188</v>
      </c>
      <c r="G38" s="4">
        <v>2195</v>
      </c>
      <c r="H38" s="4">
        <v>2194</v>
      </c>
      <c r="I38" s="4">
        <v>2192</v>
      </c>
      <c r="J38" s="4">
        <v>2190</v>
      </c>
      <c r="K38" s="4">
        <v>2189</v>
      </c>
      <c r="L38" s="4">
        <v>2189</v>
      </c>
      <c r="M38" s="4">
        <v>2184</v>
      </c>
      <c r="N38" s="5">
        <v>2186</v>
      </c>
      <c r="Q38" s="1" t="s">
        <v>40</v>
      </c>
      <c r="R38" s="1">
        <v>3</v>
      </c>
      <c r="S38" s="1" t="s">
        <v>37</v>
      </c>
      <c r="T38" s="1">
        <v>0.40331536388140199</v>
      </c>
    </row>
    <row r="39" spans="1:20">
      <c r="A39" t="s">
        <v>39</v>
      </c>
      <c r="B39" s="4">
        <v>1341</v>
      </c>
      <c r="C39" s="4">
        <v>1378</v>
      </c>
      <c r="D39" s="4">
        <v>1410</v>
      </c>
      <c r="E39" s="4">
        <v>1429</v>
      </c>
      <c r="F39" s="4">
        <v>1439</v>
      </c>
      <c r="G39" s="4">
        <v>1443</v>
      </c>
      <c r="H39" s="4">
        <v>1410</v>
      </c>
      <c r="I39" s="4">
        <v>1383</v>
      </c>
      <c r="J39" s="4">
        <v>1385</v>
      </c>
      <c r="K39" s="4">
        <v>1387</v>
      </c>
      <c r="L39" s="4">
        <v>1373</v>
      </c>
      <c r="M39" s="4">
        <v>1363</v>
      </c>
      <c r="N39" s="5">
        <v>1364</v>
      </c>
      <c r="Q39" s="1" t="s">
        <v>40</v>
      </c>
      <c r="R39" s="1">
        <v>3</v>
      </c>
      <c r="S39" s="1" t="s">
        <v>38</v>
      </c>
      <c r="T39" s="1">
        <v>0.43009603679156</v>
      </c>
    </row>
    <row r="40" spans="1:20">
      <c r="A40" t="s">
        <v>40</v>
      </c>
      <c r="B40" s="4">
        <v>7232</v>
      </c>
      <c r="C40" s="4">
        <v>7262</v>
      </c>
      <c r="D40" s="4">
        <v>7288</v>
      </c>
      <c r="E40" s="4">
        <v>7323</v>
      </c>
      <c r="F40" s="4">
        <v>7345</v>
      </c>
      <c r="G40" s="4">
        <v>7375</v>
      </c>
      <c r="H40" s="4">
        <v>7409</v>
      </c>
      <c r="I40" s="4">
        <v>7426</v>
      </c>
      <c r="J40" s="4">
        <v>7447</v>
      </c>
      <c r="K40" s="4">
        <v>7464</v>
      </c>
      <c r="L40" s="4">
        <v>7448</v>
      </c>
      <c r="M40" s="4">
        <v>7420</v>
      </c>
      <c r="N40" s="5">
        <v>7393</v>
      </c>
      <c r="Q40" s="1" t="s">
        <v>41</v>
      </c>
      <c r="R40" s="1">
        <v>4</v>
      </c>
      <c r="S40" s="1" t="s">
        <v>25</v>
      </c>
      <c r="T40" s="1">
        <v>0.11681639528354899</v>
      </c>
    </row>
    <row r="41" spans="1:20">
      <c r="A41" t="s">
        <v>41</v>
      </c>
      <c r="B41" s="4">
        <v>3562</v>
      </c>
      <c r="C41" s="4">
        <v>3548</v>
      </c>
      <c r="D41" s="4">
        <v>3535</v>
      </c>
      <c r="E41" s="4">
        <v>3528</v>
      </c>
      <c r="F41" s="4">
        <v>3519</v>
      </c>
      <c r="G41" s="4">
        <v>3514</v>
      </c>
      <c r="H41" s="4">
        <v>3510</v>
      </c>
      <c r="I41" s="4">
        <v>3502</v>
      </c>
      <c r="J41" s="4">
        <v>3497</v>
      </c>
      <c r="K41" s="4">
        <v>3490</v>
      </c>
      <c r="L41" s="4">
        <v>3480</v>
      </c>
      <c r="M41" s="4">
        <v>3481</v>
      </c>
      <c r="N41" s="5">
        <v>3466</v>
      </c>
      <c r="Q41" s="1" t="s">
        <v>41</v>
      </c>
      <c r="R41" s="1">
        <v>4</v>
      </c>
      <c r="S41" s="1" t="s">
        <v>27</v>
      </c>
      <c r="T41" s="1">
        <v>0.14227733934611</v>
      </c>
    </row>
    <row r="42" spans="1:20">
      <c r="A42" t="s">
        <v>42</v>
      </c>
      <c r="B42" s="4">
        <v>2470</v>
      </c>
      <c r="C42" s="4">
        <v>2464</v>
      </c>
      <c r="D42" s="4">
        <v>2455</v>
      </c>
      <c r="E42" s="4">
        <v>2449</v>
      </c>
      <c r="F42" s="4">
        <v>2440</v>
      </c>
      <c r="G42" s="4">
        <v>2436</v>
      </c>
      <c r="H42" s="4">
        <v>2433</v>
      </c>
      <c r="I42" s="4">
        <v>2422</v>
      </c>
      <c r="J42" s="4">
        <v>2415</v>
      </c>
      <c r="K42" s="4">
        <v>2403</v>
      </c>
      <c r="L42" s="4">
        <v>2400</v>
      </c>
      <c r="M42" s="4">
        <v>2401</v>
      </c>
      <c r="N42" s="5">
        <v>2396</v>
      </c>
      <c r="Q42" s="1" t="s">
        <v>41</v>
      </c>
      <c r="R42" s="1">
        <v>4</v>
      </c>
      <c r="S42" s="1" t="s">
        <v>28</v>
      </c>
      <c r="T42" s="1">
        <v>0.147468175388967</v>
      </c>
    </row>
    <row r="43" spans="1:20">
      <c r="A43" t="s">
        <v>43</v>
      </c>
      <c r="B43" s="4">
        <v>4379</v>
      </c>
      <c r="C43" s="4">
        <v>4375</v>
      </c>
      <c r="D43" s="4">
        <v>4365</v>
      </c>
      <c r="E43" s="4">
        <v>4358</v>
      </c>
      <c r="F43" s="4">
        <v>4338</v>
      </c>
      <c r="G43" s="4">
        <v>4327</v>
      </c>
      <c r="H43" s="4">
        <v>4312</v>
      </c>
      <c r="I43" s="4">
        <v>4291</v>
      </c>
      <c r="J43" s="4">
        <v>4277</v>
      </c>
      <c r="K43" s="4">
        <v>4255</v>
      </c>
      <c r="L43" s="4">
        <v>4229</v>
      </c>
      <c r="M43" s="4">
        <v>4197</v>
      </c>
      <c r="N43" s="5">
        <v>4182</v>
      </c>
      <c r="Q43" s="1" t="s">
        <v>41</v>
      </c>
      <c r="R43" s="1">
        <v>4</v>
      </c>
      <c r="S43" s="1" t="s">
        <v>29</v>
      </c>
      <c r="T43" s="1">
        <v>0.16187641723356</v>
      </c>
    </row>
    <row r="44" spans="1:20">
      <c r="A44" t="s">
        <v>44</v>
      </c>
      <c r="B44" s="4">
        <v>2725</v>
      </c>
      <c r="C44" s="4">
        <v>2698</v>
      </c>
      <c r="D44" s="4">
        <v>2668</v>
      </c>
      <c r="E44" s="4">
        <v>2642</v>
      </c>
      <c r="F44" s="4">
        <v>2613</v>
      </c>
      <c r="G44" s="4">
        <v>2567</v>
      </c>
      <c r="H44" s="4">
        <v>2526</v>
      </c>
      <c r="I44" s="4">
        <v>2484</v>
      </c>
      <c r="J44" s="4">
        <v>2448</v>
      </c>
      <c r="K44" s="4">
        <v>2399</v>
      </c>
      <c r="L44" s="4">
        <v>2375</v>
      </c>
      <c r="M44" s="4">
        <v>2348</v>
      </c>
      <c r="N44" s="5">
        <v>2339</v>
      </c>
      <c r="Q44" s="1" t="s">
        <v>41</v>
      </c>
      <c r="R44" s="1">
        <v>4</v>
      </c>
      <c r="S44" s="1" t="s">
        <v>30</v>
      </c>
      <c r="T44" s="1">
        <v>0.20571184995737399</v>
      </c>
    </row>
    <row r="45" spans="1:20">
      <c r="A45" t="s">
        <v>45</v>
      </c>
      <c r="B45" s="4">
        <v>3782</v>
      </c>
      <c r="C45" s="4">
        <v>3724</v>
      </c>
      <c r="D45" s="4">
        <v>3666</v>
      </c>
      <c r="E45" s="4">
        <v>3608</v>
      </c>
      <c r="F45" s="4">
        <v>3529</v>
      </c>
      <c r="G45" s="4">
        <v>3463</v>
      </c>
      <c r="H45" s="4">
        <v>3399</v>
      </c>
      <c r="I45" s="4">
        <v>3327</v>
      </c>
      <c r="J45" s="4">
        <v>3255</v>
      </c>
      <c r="K45" s="4">
        <v>3171</v>
      </c>
      <c r="L45" s="4">
        <v>3125</v>
      </c>
      <c r="M45" s="4">
        <v>3099</v>
      </c>
      <c r="N45" s="5">
        <v>3062</v>
      </c>
      <c r="Q45" s="1" t="s">
        <v>41</v>
      </c>
      <c r="R45" s="1">
        <v>4</v>
      </c>
      <c r="S45" s="1" t="s">
        <v>31</v>
      </c>
      <c r="T45" s="1">
        <v>0.21263517359134901</v>
      </c>
    </row>
    <row r="46" spans="1:20">
      <c r="A46" t="s">
        <v>46</v>
      </c>
      <c r="B46" s="4">
        <v>2356</v>
      </c>
      <c r="C46" s="4">
        <v>2399</v>
      </c>
      <c r="D46" s="4">
        <v>2448</v>
      </c>
      <c r="E46" s="4">
        <v>2467</v>
      </c>
      <c r="F46" s="4">
        <v>2458</v>
      </c>
      <c r="G46" s="4">
        <v>2467</v>
      </c>
      <c r="H46" s="4">
        <v>2466</v>
      </c>
      <c r="I46" s="4">
        <v>2475</v>
      </c>
      <c r="J46" s="4">
        <v>2481</v>
      </c>
      <c r="K46" s="4">
        <v>2488</v>
      </c>
      <c r="L46" s="4">
        <v>2489</v>
      </c>
      <c r="M46" s="4">
        <v>2475</v>
      </c>
      <c r="N46" s="5">
        <v>2487</v>
      </c>
      <c r="Q46" s="1" t="s">
        <v>41</v>
      </c>
      <c r="R46" s="1">
        <v>4</v>
      </c>
      <c r="S46" s="1" t="s">
        <v>32</v>
      </c>
      <c r="T46" s="1">
        <v>0.24868945868945899</v>
      </c>
    </row>
    <row r="47" spans="1:20">
      <c r="A47" t="s">
        <v>47</v>
      </c>
      <c r="B47" s="4">
        <v>8023</v>
      </c>
      <c r="C47" s="4">
        <v>8120</v>
      </c>
      <c r="D47" s="4">
        <v>8192</v>
      </c>
      <c r="E47" s="4">
        <v>8281</v>
      </c>
      <c r="F47" s="4">
        <v>8315</v>
      </c>
      <c r="G47" s="4">
        <v>8381</v>
      </c>
      <c r="H47" s="4">
        <v>8423</v>
      </c>
      <c r="I47" s="4">
        <v>8446</v>
      </c>
      <c r="J47" s="4">
        <v>8469</v>
      </c>
      <c r="K47" s="4">
        <v>8477</v>
      </c>
      <c r="L47" s="4">
        <v>8505</v>
      </c>
      <c r="M47" s="4">
        <v>8515</v>
      </c>
      <c r="N47" s="5">
        <v>8526</v>
      </c>
      <c r="Q47" s="1" t="s">
        <v>41</v>
      </c>
      <c r="R47" s="1">
        <v>4</v>
      </c>
      <c r="S47" s="1" t="s">
        <v>33</v>
      </c>
      <c r="T47" s="1">
        <v>0.282981153626499</v>
      </c>
    </row>
    <row r="48" spans="1:20">
      <c r="A48" t="s">
        <v>48</v>
      </c>
      <c r="B48" s="4">
        <v>5570</v>
      </c>
      <c r="C48" s="4">
        <v>5685</v>
      </c>
      <c r="D48" s="4">
        <v>5784</v>
      </c>
      <c r="E48" s="4">
        <v>5890</v>
      </c>
      <c r="F48" s="4">
        <v>5985</v>
      </c>
      <c r="G48" s="4">
        <v>6072</v>
      </c>
      <c r="H48" s="4">
        <v>6170</v>
      </c>
      <c r="I48" s="4">
        <v>6273</v>
      </c>
      <c r="J48" s="4">
        <v>6375</v>
      </c>
      <c r="K48" s="4">
        <v>6468</v>
      </c>
      <c r="L48" s="4">
        <v>6540</v>
      </c>
      <c r="M48" s="4">
        <v>6577</v>
      </c>
      <c r="N48" s="5">
        <v>6627</v>
      </c>
      <c r="Q48" s="1" t="s">
        <v>41</v>
      </c>
      <c r="R48" s="1">
        <v>4</v>
      </c>
      <c r="S48" s="1" t="s">
        <v>34</v>
      </c>
      <c r="T48" s="1">
        <v>0.32201887331998902</v>
      </c>
    </row>
    <row r="49" spans="1:20">
      <c r="A49" t="s">
        <v>49</v>
      </c>
      <c r="B49" s="4">
        <v>5972</v>
      </c>
      <c r="C49" s="4">
        <v>5978</v>
      </c>
      <c r="D49" s="4">
        <v>5988</v>
      </c>
      <c r="E49" s="4">
        <v>5997</v>
      </c>
      <c r="F49" s="4">
        <v>6011</v>
      </c>
      <c r="G49" s="4">
        <v>6033</v>
      </c>
      <c r="H49" s="4">
        <v>6057</v>
      </c>
      <c r="I49" s="4">
        <v>6076</v>
      </c>
      <c r="J49" s="4">
        <v>6092</v>
      </c>
      <c r="K49" s="4">
        <v>6105</v>
      </c>
      <c r="L49" s="4">
        <v>6113</v>
      </c>
      <c r="M49" s="4">
        <v>6127</v>
      </c>
      <c r="N49" s="5">
        <v>6121</v>
      </c>
      <c r="Q49" s="1" t="s">
        <v>41</v>
      </c>
      <c r="R49" s="1">
        <v>4</v>
      </c>
      <c r="S49" s="1" t="s">
        <v>35</v>
      </c>
      <c r="T49" s="1">
        <v>0.35876790830945599</v>
      </c>
    </row>
    <row r="50" spans="1:20">
      <c r="A50" t="s">
        <v>50</v>
      </c>
      <c r="B50" s="4">
        <v>3784</v>
      </c>
      <c r="C50" s="4">
        <v>3841</v>
      </c>
      <c r="D50" s="4">
        <v>3885</v>
      </c>
      <c r="E50" s="4">
        <v>3945</v>
      </c>
      <c r="F50" s="4">
        <v>3984</v>
      </c>
      <c r="G50" s="4">
        <v>4016</v>
      </c>
      <c r="H50" s="4">
        <v>4065</v>
      </c>
      <c r="I50" s="4">
        <v>4104</v>
      </c>
      <c r="J50" s="4">
        <v>4137</v>
      </c>
      <c r="K50" s="4">
        <v>4161</v>
      </c>
      <c r="L50" s="4">
        <v>4187</v>
      </c>
      <c r="M50" s="4">
        <v>4188</v>
      </c>
      <c r="N50" s="5">
        <v>4183</v>
      </c>
      <c r="Q50" s="1" t="s">
        <v>41</v>
      </c>
      <c r="R50" s="1">
        <v>4</v>
      </c>
      <c r="S50" s="1" t="s">
        <v>36</v>
      </c>
      <c r="T50" s="1">
        <v>0.38804597701149401</v>
      </c>
    </row>
    <row r="51" spans="1:20">
      <c r="A51" t="s">
        <v>51</v>
      </c>
      <c r="B51" s="4">
        <v>4474</v>
      </c>
      <c r="C51" s="4">
        <v>4475</v>
      </c>
      <c r="D51" s="4">
        <v>4476</v>
      </c>
      <c r="E51" s="4">
        <v>4480</v>
      </c>
      <c r="F51" s="4">
        <v>4485</v>
      </c>
      <c r="G51" s="4">
        <v>4496</v>
      </c>
      <c r="H51" s="4">
        <v>4511</v>
      </c>
      <c r="I51" s="4">
        <v>4513</v>
      </c>
      <c r="J51" s="4">
        <v>4516</v>
      </c>
      <c r="K51" s="4">
        <v>4519</v>
      </c>
      <c r="L51" s="4">
        <v>4517</v>
      </c>
      <c r="M51" s="4">
        <v>4528</v>
      </c>
      <c r="N51" s="5">
        <v>4515</v>
      </c>
      <c r="Q51" s="1" t="s">
        <v>41</v>
      </c>
      <c r="R51" s="1">
        <v>4</v>
      </c>
      <c r="S51" s="1" t="s">
        <v>37</v>
      </c>
      <c r="T51" s="1">
        <v>0.42246480896294197</v>
      </c>
    </row>
    <row r="52" spans="1:20">
      <c r="A52" t="s">
        <v>52</v>
      </c>
      <c r="B52" s="4">
        <v>9665</v>
      </c>
      <c r="C52" s="4">
        <v>9708</v>
      </c>
      <c r="D52" s="4">
        <v>9746</v>
      </c>
      <c r="E52" s="4">
        <v>9808</v>
      </c>
      <c r="F52" s="4">
        <v>9866</v>
      </c>
      <c r="G52" s="4">
        <v>9973</v>
      </c>
      <c r="H52" s="4">
        <v>10033</v>
      </c>
      <c r="I52" s="4">
        <v>10077</v>
      </c>
      <c r="J52" s="4">
        <v>10106</v>
      </c>
      <c r="K52" s="4">
        <v>10165</v>
      </c>
      <c r="L52" s="4">
        <v>10170</v>
      </c>
      <c r="M52" s="4">
        <v>10163</v>
      </c>
      <c r="N52" s="5">
        <v>10123</v>
      </c>
      <c r="Q52" s="1" t="s">
        <v>41</v>
      </c>
      <c r="R52" s="1">
        <v>4</v>
      </c>
      <c r="S52" s="1" t="s">
        <v>38</v>
      </c>
      <c r="T52" s="1">
        <v>0.46309867282169598</v>
      </c>
    </row>
    <row r="53" spans="1:20">
      <c r="A53" t="s">
        <v>53</v>
      </c>
      <c r="B53" s="4">
        <v>9461</v>
      </c>
      <c r="C53" s="4">
        <v>9532</v>
      </c>
      <c r="D53" s="4">
        <v>9573</v>
      </c>
      <c r="E53" s="4">
        <v>9645</v>
      </c>
      <c r="F53" s="4">
        <v>9701</v>
      </c>
      <c r="G53" s="4">
        <v>9778</v>
      </c>
      <c r="H53" s="4">
        <v>9829</v>
      </c>
      <c r="I53" s="4">
        <v>9864</v>
      </c>
      <c r="J53" s="4">
        <v>9901</v>
      </c>
      <c r="K53" s="4">
        <v>9941</v>
      </c>
      <c r="L53" s="4">
        <v>9883</v>
      </c>
      <c r="M53" s="4">
        <v>9872</v>
      </c>
      <c r="N53" s="5">
        <v>9815</v>
      </c>
      <c r="Q53" s="1" t="s">
        <v>42</v>
      </c>
      <c r="R53" s="1">
        <v>5</v>
      </c>
      <c r="S53" s="1" t="s">
        <v>25</v>
      </c>
      <c r="T53" s="1">
        <v>9.3522267206477702E-2</v>
      </c>
    </row>
    <row r="54" spans="1:20">
      <c r="A54" t="s">
        <v>54</v>
      </c>
      <c r="B54" s="4">
        <v>5760</v>
      </c>
      <c r="C54" s="4">
        <v>5781</v>
      </c>
      <c r="D54" s="4">
        <v>5798</v>
      </c>
      <c r="E54" s="4">
        <v>5816</v>
      </c>
      <c r="F54" s="4">
        <v>5850</v>
      </c>
      <c r="G54" s="4">
        <v>5885</v>
      </c>
      <c r="H54" s="4">
        <v>5904</v>
      </c>
      <c r="I54" s="4">
        <v>5917</v>
      </c>
      <c r="J54" s="4">
        <v>5927</v>
      </c>
      <c r="K54" s="4">
        <v>5745</v>
      </c>
      <c r="L54" s="4">
        <v>5830</v>
      </c>
      <c r="M54" s="4">
        <v>5844</v>
      </c>
      <c r="N54" s="5">
        <v>5838</v>
      </c>
      <c r="Q54" s="1" t="s">
        <v>42</v>
      </c>
      <c r="R54" s="1">
        <v>5</v>
      </c>
      <c r="S54" s="1" t="s">
        <v>27</v>
      </c>
      <c r="T54" s="1">
        <v>0.111525974025974</v>
      </c>
    </row>
    <row r="55" spans="1:20">
      <c r="A55" t="s">
        <v>55</v>
      </c>
      <c r="B55" s="4">
        <v>6581</v>
      </c>
      <c r="C55" s="4">
        <v>6590</v>
      </c>
      <c r="D55" s="4">
        <v>6600</v>
      </c>
      <c r="E55" s="4">
        <v>6611</v>
      </c>
      <c r="F55" s="4">
        <v>6615</v>
      </c>
      <c r="G55" s="4">
        <v>6625</v>
      </c>
      <c r="H55" s="4">
        <v>6633</v>
      </c>
      <c r="I55" s="4">
        <v>6635</v>
      </c>
      <c r="J55" s="4">
        <v>6640</v>
      </c>
      <c r="K55" s="4">
        <v>6645</v>
      </c>
      <c r="L55" s="4">
        <v>6622</v>
      </c>
      <c r="M55" s="4">
        <v>6604</v>
      </c>
      <c r="N55" s="5">
        <v>6568</v>
      </c>
      <c r="Q55" s="1" t="s">
        <v>42</v>
      </c>
      <c r="R55" s="1">
        <v>5</v>
      </c>
      <c r="S55" s="1" t="s">
        <v>28</v>
      </c>
      <c r="T55" s="1">
        <v>0.115845213849287</v>
      </c>
    </row>
    <row r="56" spans="1:20">
      <c r="A56" t="s">
        <v>56</v>
      </c>
      <c r="B56" s="4">
        <v>10756</v>
      </c>
      <c r="C56" s="4">
        <v>11041</v>
      </c>
      <c r="D56" s="4">
        <v>11270</v>
      </c>
      <c r="E56" s="4">
        <v>11489</v>
      </c>
      <c r="F56" s="4">
        <v>11678</v>
      </c>
      <c r="G56" s="4">
        <v>11908</v>
      </c>
      <c r="H56" s="4">
        <v>12141</v>
      </c>
      <c r="I56" s="4">
        <v>12348</v>
      </c>
      <c r="J56" s="4">
        <v>12489</v>
      </c>
      <c r="K56" s="4">
        <v>12624</v>
      </c>
      <c r="L56" s="4">
        <v>12684</v>
      </c>
      <c r="M56" s="4">
        <v>12657</v>
      </c>
      <c r="N56" s="5">
        <v>12706</v>
      </c>
      <c r="Q56" s="1" t="s">
        <v>42</v>
      </c>
      <c r="R56" s="1">
        <v>5</v>
      </c>
      <c r="S56" s="1" t="s">
        <v>29</v>
      </c>
      <c r="T56" s="1">
        <v>0.129358922008983</v>
      </c>
    </row>
    <row r="57" spans="1:20">
      <c r="A57" t="s">
        <v>57</v>
      </c>
      <c r="B57" s="4">
        <v>4655</v>
      </c>
      <c r="C57" s="4">
        <v>4694</v>
      </c>
      <c r="D57" s="4">
        <v>4731</v>
      </c>
      <c r="E57" s="4">
        <v>4770</v>
      </c>
      <c r="F57" s="4">
        <v>4811</v>
      </c>
      <c r="G57" s="4">
        <v>4857</v>
      </c>
      <c r="H57" s="4">
        <v>4907</v>
      </c>
      <c r="I57" s="4">
        <v>4947</v>
      </c>
      <c r="J57" s="4">
        <v>4982</v>
      </c>
      <c r="K57" s="4">
        <v>5019</v>
      </c>
      <c r="L57" s="4">
        <v>5037</v>
      </c>
      <c r="M57" s="4">
        <v>5047</v>
      </c>
      <c r="N57" s="5">
        <v>5027</v>
      </c>
      <c r="Q57" s="1" t="s">
        <v>42</v>
      </c>
      <c r="R57" s="1">
        <v>5</v>
      </c>
      <c r="S57" s="1" t="s">
        <v>30</v>
      </c>
      <c r="T57" s="1">
        <v>0.14987704918032799</v>
      </c>
    </row>
    <row r="58" spans="1:20">
      <c r="A58" t="s">
        <v>58</v>
      </c>
      <c r="B58" s="4">
        <v>890</v>
      </c>
      <c r="C58" s="4">
        <v>910</v>
      </c>
      <c r="D58" s="4">
        <v>920</v>
      </c>
      <c r="E58" s="4">
        <v>936</v>
      </c>
      <c r="F58" s="4">
        <v>945</v>
      </c>
      <c r="G58" s="4">
        <v>957</v>
      </c>
      <c r="H58" s="4">
        <v>972</v>
      </c>
      <c r="I58" s="4">
        <v>982</v>
      </c>
      <c r="J58" s="4">
        <v>995</v>
      </c>
      <c r="K58" s="4">
        <v>1012</v>
      </c>
      <c r="L58" s="4">
        <v>1020</v>
      </c>
      <c r="M58" s="4">
        <v>1027</v>
      </c>
      <c r="N58" s="5">
        <v>1043</v>
      </c>
      <c r="Q58" s="1" t="s">
        <v>42</v>
      </c>
      <c r="R58" s="1">
        <v>5</v>
      </c>
      <c r="S58" s="1" t="s">
        <v>31</v>
      </c>
      <c r="T58" s="1">
        <v>0.171264367816092</v>
      </c>
    </row>
    <row r="59" spans="1:20">
      <c r="A59" t="s">
        <v>59</v>
      </c>
      <c r="B59" s="4">
        <v>2944</v>
      </c>
      <c r="C59" s="4">
        <v>2975</v>
      </c>
      <c r="D59" s="4">
        <v>3011</v>
      </c>
      <c r="E59" s="4">
        <v>3043</v>
      </c>
      <c r="F59" s="4">
        <v>3070</v>
      </c>
      <c r="G59" s="4">
        <v>3110</v>
      </c>
      <c r="H59" s="4">
        <v>3144</v>
      </c>
      <c r="I59" s="4">
        <v>3163</v>
      </c>
      <c r="J59" s="4">
        <v>3188</v>
      </c>
      <c r="K59" s="4">
        <v>3209</v>
      </c>
      <c r="L59" s="4">
        <v>3212</v>
      </c>
      <c r="M59" s="4">
        <v>3213</v>
      </c>
      <c r="N59" s="5">
        <v>3191</v>
      </c>
      <c r="Q59" s="1" t="s">
        <v>42</v>
      </c>
      <c r="R59" s="1">
        <v>5</v>
      </c>
      <c r="S59" s="1" t="s">
        <v>32</v>
      </c>
      <c r="T59" s="1">
        <v>0.203041512535964</v>
      </c>
    </row>
    <row r="60" spans="1:20">
      <c r="A60" t="s">
        <v>60</v>
      </c>
      <c r="B60" s="4">
        <v>8064</v>
      </c>
      <c r="C60" s="4">
        <v>8085</v>
      </c>
      <c r="D60" s="4">
        <v>8109</v>
      </c>
      <c r="E60" s="4">
        <v>8139</v>
      </c>
      <c r="F60" s="4">
        <v>8196</v>
      </c>
      <c r="G60" s="4">
        <v>8251</v>
      </c>
      <c r="H60" s="4">
        <v>8289</v>
      </c>
      <c r="I60" s="4">
        <v>8321</v>
      </c>
      <c r="J60" s="4">
        <v>8351</v>
      </c>
      <c r="K60" s="4">
        <v>8371</v>
      </c>
      <c r="L60" s="4">
        <v>8372</v>
      </c>
      <c r="M60" s="4">
        <v>8374</v>
      </c>
      <c r="N60" s="5">
        <v>8368</v>
      </c>
      <c r="Q60" s="1" t="s">
        <v>42</v>
      </c>
      <c r="R60" s="1">
        <v>5</v>
      </c>
      <c r="S60" s="1" t="s">
        <v>33</v>
      </c>
      <c r="T60" s="1">
        <v>0.25941370767960398</v>
      </c>
    </row>
    <row r="61" spans="1:20">
      <c r="A61" t="s">
        <v>61</v>
      </c>
      <c r="B61" s="4">
        <v>3530</v>
      </c>
      <c r="C61" s="4">
        <v>3587</v>
      </c>
      <c r="D61" s="4">
        <v>3632</v>
      </c>
      <c r="E61" s="4">
        <v>3677</v>
      </c>
      <c r="F61" s="4">
        <v>3708</v>
      </c>
      <c r="G61" s="4">
        <v>3758</v>
      </c>
      <c r="H61" s="4">
        <v>3803</v>
      </c>
      <c r="I61" s="4">
        <v>3822</v>
      </c>
      <c r="J61" s="4">
        <v>3848</v>
      </c>
      <c r="K61" s="4">
        <v>3858</v>
      </c>
      <c r="L61" s="4">
        <v>3852</v>
      </c>
      <c r="M61" s="4">
        <v>3856</v>
      </c>
      <c r="N61" s="5">
        <v>3865</v>
      </c>
      <c r="Q61" s="1" t="s">
        <v>42</v>
      </c>
      <c r="R61" s="1">
        <v>5</v>
      </c>
      <c r="S61" s="1" t="s">
        <v>34</v>
      </c>
      <c r="T61" s="1">
        <v>0.282608695652174</v>
      </c>
    </row>
    <row r="62" spans="1:20">
      <c r="A62" t="s">
        <v>62</v>
      </c>
      <c r="B62" s="4">
        <v>4620</v>
      </c>
      <c r="C62" s="4">
        <v>4631</v>
      </c>
      <c r="D62" s="4">
        <v>4641</v>
      </c>
      <c r="E62" s="4">
        <v>4653</v>
      </c>
      <c r="F62" s="4">
        <v>4663</v>
      </c>
      <c r="G62" s="4">
        <v>4677</v>
      </c>
      <c r="H62" s="4">
        <v>4693</v>
      </c>
      <c r="I62" s="4">
        <v>4703</v>
      </c>
      <c r="J62" s="4">
        <v>4714</v>
      </c>
      <c r="K62" s="4">
        <v>4722</v>
      </c>
      <c r="L62" s="4">
        <v>4690</v>
      </c>
      <c r="M62" s="4">
        <v>4693</v>
      </c>
      <c r="N62" s="5">
        <v>4673</v>
      </c>
      <c r="Q62" s="1" t="s">
        <v>42</v>
      </c>
      <c r="R62" s="1">
        <v>5</v>
      </c>
      <c r="S62" s="1" t="s">
        <v>35</v>
      </c>
      <c r="T62" s="1">
        <v>0.30083229296712399</v>
      </c>
    </row>
    <row r="63" spans="1:20">
      <c r="A63" t="s">
        <v>63</v>
      </c>
      <c r="B63" s="4">
        <v>309</v>
      </c>
      <c r="C63" s="4">
        <v>315</v>
      </c>
      <c r="D63" s="4">
        <v>317</v>
      </c>
      <c r="E63" s="4">
        <v>325</v>
      </c>
      <c r="F63" s="4">
        <v>330</v>
      </c>
      <c r="G63" s="4">
        <v>340</v>
      </c>
      <c r="H63" s="4">
        <v>349</v>
      </c>
      <c r="I63" s="4">
        <v>354</v>
      </c>
      <c r="J63" s="4">
        <v>361</v>
      </c>
      <c r="K63" s="4">
        <v>366</v>
      </c>
      <c r="L63" s="4">
        <v>366</v>
      </c>
      <c r="M63" s="4">
        <v>364</v>
      </c>
      <c r="N63" s="5">
        <v>365</v>
      </c>
      <c r="Q63" s="1" t="s">
        <v>42</v>
      </c>
      <c r="R63" s="1">
        <v>5</v>
      </c>
      <c r="S63" s="1" t="s">
        <v>36</v>
      </c>
      <c r="T63" s="1">
        <v>0.33174999999999999</v>
      </c>
    </row>
    <row r="64" spans="1:20">
      <c r="A64" t="s">
        <v>64</v>
      </c>
      <c r="B64" s="4">
        <v>3765</v>
      </c>
      <c r="C64" s="4">
        <v>3787</v>
      </c>
      <c r="D64" s="4">
        <v>3804</v>
      </c>
      <c r="E64" s="4">
        <v>3827</v>
      </c>
      <c r="F64" s="4">
        <v>3846</v>
      </c>
      <c r="G64" s="4">
        <v>3874</v>
      </c>
      <c r="H64" s="4">
        <v>3904</v>
      </c>
      <c r="I64" s="4">
        <v>3931</v>
      </c>
      <c r="J64" s="4">
        <v>3944</v>
      </c>
      <c r="K64" s="4">
        <v>3955</v>
      </c>
      <c r="L64" s="4">
        <v>3954</v>
      </c>
      <c r="M64" s="4">
        <v>3956</v>
      </c>
      <c r="N64" s="5">
        <v>3952</v>
      </c>
      <c r="Q64" s="1" t="s">
        <v>42</v>
      </c>
      <c r="R64" s="1">
        <v>5</v>
      </c>
      <c r="S64" s="1" t="s">
        <v>37</v>
      </c>
      <c r="T64" s="1">
        <v>0.36151603498542301</v>
      </c>
    </row>
    <row r="65" spans="1:20">
      <c r="A65" t="s">
        <v>65</v>
      </c>
      <c r="B65" s="4">
        <v>2552</v>
      </c>
      <c r="C65" s="4">
        <v>2550</v>
      </c>
      <c r="D65" s="4">
        <v>2537</v>
      </c>
      <c r="E65" s="4">
        <v>2531</v>
      </c>
      <c r="F65" s="4">
        <v>2523</v>
      </c>
      <c r="G65" s="4">
        <v>2520</v>
      </c>
      <c r="H65" s="4">
        <v>2522</v>
      </c>
      <c r="I65" s="4">
        <v>2515</v>
      </c>
      <c r="J65" s="4">
        <v>2509</v>
      </c>
      <c r="K65" s="4">
        <v>2501</v>
      </c>
      <c r="L65" s="4">
        <v>2490</v>
      </c>
      <c r="M65" s="4">
        <v>2492</v>
      </c>
      <c r="N65" s="5">
        <v>2465</v>
      </c>
      <c r="Q65" s="1" t="s">
        <v>42</v>
      </c>
      <c r="R65" s="1">
        <v>5</v>
      </c>
      <c r="S65" s="1" t="s">
        <v>38</v>
      </c>
      <c r="T65" s="1">
        <v>0.39586811352253798</v>
      </c>
    </row>
    <row r="66" spans="1:20">
      <c r="A66" t="s">
        <v>66</v>
      </c>
      <c r="B66" s="4">
        <v>568</v>
      </c>
      <c r="C66" s="4">
        <v>571</v>
      </c>
      <c r="D66" s="4">
        <v>571</v>
      </c>
      <c r="E66" s="4">
        <v>576</v>
      </c>
      <c r="F66" s="4">
        <v>577</v>
      </c>
      <c r="G66" s="4">
        <v>582</v>
      </c>
      <c r="H66" s="4">
        <v>586</v>
      </c>
      <c r="I66" s="4">
        <v>587</v>
      </c>
      <c r="J66" s="4">
        <v>590</v>
      </c>
      <c r="K66" s="4">
        <v>593</v>
      </c>
      <c r="L66" s="4">
        <v>594</v>
      </c>
      <c r="M66" s="4">
        <v>595</v>
      </c>
      <c r="N66" s="5">
        <v>594</v>
      </c>
      <c r="Q66" s="1" t="s">
        <v>43</v>
      </c>
      <c r="R66" s="1">
        <v>6</v>
      </c>
      <c r="S66" s="1" t="s">
        <v>25</v>
      </c>
      <c r="T66" s="1">
        <v>0.149600365380224</v>
      </c>
    </row>
    <row r="67" spans="1:20">
      <c r="A67" t="s">
        <v>67</v>
      </c>
      <c r="B67" s="4">
        <v>648</v>
      </c>
      <c r="C67" s="4">
        <v>659</v>
      </c>
      <c r="D67" s="4">
        <v>666</v>
      </c>
      <c r="E67" s="4">
        <v>678</v>
      </c>
      <c r="F67" s="4">
        <v>684</v>
      </c>
      <c r="G67" s="4">
        <v>695</v>
      </c>
      <c r="H67" s="4">
        <v>705</v>
      </c>
      <c r="I67" s="4">
        <v>710</v>
      </c>
      <c r="J67" s="4">
        <v>717</v>
      </c>
      <c r="K67" s="4">
        <v>721</v>
      </c>
      <c r="L67" s="4">
        <v>725</v>
      </c>
      <c r="M67" s="4">
        <v>728</v>
      </c>
      <c r="N67" s="5">
        <v>729</v>
      </c>
      <c r="Q67" s="1" t="s">
        <v>43</v>
      </c>
      <c r="R67" s="1">
        <v>6</v>
      </c>
      <c r="S67" s="1" t="s">
        <v>27</v>
      </c>
      <c r="T67" s="1">
        <v>0.161805714285714</v>
      </c>
    </row>
    <row r="68" spans="1:20">
      <c r="A68" t="s">
        <v>68</v>
      </c>
      <c r="B68" s="4">
        <v>2225</v>
      </c>
      <c r="C68" s="4">
        <v>2253</v>
      </c>
      <c r="D68" s="4">
        <v>2285</v>
      </c>
      <c r="E68" s="4">
        <v>2325</v>
      </c>
      <c r="F68" s="4">
        <v>2385</v>
      </c>
      <c r="G68" s="4">
        <v>2428</v>
      </c>
      <c r="H68" s="4">
        <v>2480</v>
      </c>
      <c r="I68" s="4">
        <v>2520</v>
      </c>
      <c r="J68" s="4">
        <v>2559</v>
      </c>
      <c r="K68" s="4">
        <v>2590</v>
      </c>
      <c r="L68" s="4">
        <v>2589</v>
      </c>
      <c r="M68" s="4">
        <v>2587</v>
      </c>
      <c r="N68" s="5">
        <v>2598</v>
      </c>
      <c r="Q68" s="1" t="s">
        <v>43</v>
      </c>
      <c r="R68" s="1">
        <v>6</v>
      </c>
      <c r="S68" s="1" t="s">
        <v>28</v>
      </c>
      <c r="T68" s="1">
        <v>0.166529209621993</v>
      </c>
    </row>
    <row r="69" spans="1:20">
      <c r="Q69" s="1" t="s">
        <v>43</v>
      </c>
      <c r="R69" s="1">
        <v>6</v>
      </c>
      <c r="S69" s="1" t="s">
        <v>29</v>
      </c>
      <c r="T69" s="1">
        <v>0.17716842588343301</v>
      </c>
    </row>
    <row r="70" spans="1:20">
      <c r="Q70" s="1" t="s">
        <v>43</v>
      </c>
      <c r="R70" s="1">
        <v>6</v>
      </c>
      <c r="S70" s="1" t="s">
        <v>30</v>
      </c>
      <c r="T70" s="1">
        <v>0.19836330106039601</v>
      </c>
    </row>
    <row r="71" spans="1:20">
      <c r="Q71" s="1" t="s">
        <v>43</v>
      </c>
      <c r="R71" s="1">
        <v>6</v>
      </c>
      <c r="S71" s="1" t="s">
        <v>31</v>
      </c>
      <c r="T71" s="1">
        <v>0.224566674370233</v>
      </c>
    </row>
    <row r="72" spans="1:20">
      <c r="Q72" s="1" t="s">
        <v>43</v>
      </c>
      <c r="R72" s="1">
        <v>6</v>
      </c>
      <c r="S72" s="1" t="s">
        <v>32</v>
      </c>
      <c r="T72" s="1">
        <v>0.24550092764378501</v>
      </c>
    </row>
    <row r="73" spans="1:20">
      <c r="A73" s="7" t="s">
        <v>26</v>
      </c>
      <c r="B73" s="7" t="s">
        <v>25</v>
      </c>
      <c r="C73" s="7" t="s">
        <v>27</v>
      </c>
      <c r="D73" s="7" t="s">
        <v>28</v>
      </c>
      <c r="E73" s="7" t="s">
        <v>29</v>
      </c>
      <c r="F73" s="7" t="s">
        <v>30</v>
      </c>
      <c r="G73" s="7" t="s">
        <v>31</v>
      </c>
      <c r="H73" s="7" t="s">
        <v>32</v>
      </c>
      <c r="I73" s="7" t="s">
        <v>33</v>
      </c>
      <c r="J73" s="7" t="s">
        <v>34</v>
      </c>
      <c r="K73" s="7" t="s">
        <v>35</v>
      </c>
      <c r="L73" s="7" t="s">
        <v>36</v>
      </c>
      <c r="M73" s="7" t="s">
        <v>37</v>
      </c>
      <c r="N73" s="7" t="s">
        <v>38</v>
      </c>
      <c r="Q73" s="1" t="s">
        <v>43</v>
      </c>
      <c r="R73" s="1">
        <v>6</v>
      </c>
      <c r="S73" s="1" t="s">
        <v>33</v>
      </c>
      <c r="T73" s="1">
        <v>0.26474015381030103</v>
      </c>
    </row>
    <row r="74" spans="1:20">
      <c r="A74" t="s">
        <v>24</v>
      </c>
      <c r="B74">
        <f t="shared" ref="B74:N74" si="0">B3/B38</f>
        <v>0.25237154150197599</v>
      </c>
      <c r="C74">
        <f t="shared" si="0"/>
        <v>0.227959576515881</v>
      </c>
      <c r="D74">
        <f t="shared" si="0"/>
        <v>0.226070588235294</v>
      </c>
      <c r="E74">
        <f t="shared" si="0"/>
        <v>0.22220175034546299</v>
      </c>
      <c r="F74">
        <f t="shared" si="0"/>
        <v>0.22481718464351</v>
      </c>
      <c r="G74">
        <f t="shared" si="0"/>
        <v>0.21676537585421399</v>
      </c>
      <c r="H74">
        <f t="shared" si="0"/>
        <v>0.24699179580674599</v>
      </c>
      <c r="I74">
        <f t="shared" si="0"/>
        <v>0.291423357664234</v>
      </c>
      <c r="J74">
        <f t="shared" si="0"/>
        <v>0.31420091324200899</v>
      </c>
      <c r="K74">
        <f t="shared" si="0"/>
        <v>0.34138876199177698</v>
      </c>
      <c r="L74">
        <f t="shared" si="0"/>
        <v>0.36834170854271397</v>
      </c>
      <c r="M74">
        <f t="shared" si="0"/>
        <v>0.40169413919413899</v>
      </c>
      <c r="N74">
        <f t="shared" si="0"/>
        <v>0.42698993595608398</v>
      </c>
      <c r="Q74" s="1" t="s">
        <v>43</v>
      </c>
      <c r="R74" s="1">
        <v>6</v>
      </c>
      <c r="S74" s="1" t="s">
        <v>34</v>
      </c>
      <c r="T74" s="1">
        <v>0.28767827916764099</v>
      </c>
    </row>
    <row r="75" spans="1:20">
      <c r="A75" t="s">
        <v>39</v>
      </c>
      <c r="B75">
        <f t="shared" ref="B75:M75" si="1">B4/B39</f>
        <v>0.13922445935868799</v>
      </c>
      <c r="C75">
        <f t="shared" si="1"/>
        <v>0.148621190130624</v>
      </c>
      <c r="D75">
        <f t="shared" si="1"/>
        <v>0.133617021276596</v>
      </c>
      <c r="E75">
        <f t="shared" si="1"/>
        <v>0.146116165150455</v>
      </c>
      <c r="F75">
        <f t="shared" si="1"/>
        <v>0.17359277275886001</v>
      </c>
      <c r="G75">
        <f t="shared" si="1"/>
        <v>0.19674289674289699</v>
      </c>
      <c r="H75">
        <f t="shared" si="1"/>
        <v>0.24063829787234001</v>
      </c>
      <c r="I75">
        <f t="shared" si="1"/>
        <v>0.31663051337671699</v>
      </c>
      <c r="J75">
        <f t="shared" si="1"/>
        <v>0.37805054151624601</v>
      </c>
      <c r="K75">
        <f t="shared" si="1"/>
        <v>0.385436193222783</v>
      </c>
      <c r="L75">
        <f t="shared" si="1"/>
        <v>0.42571012381646001</v>
      </c>
      <c r="M75">
        <f t="shared" si="1"/>
        <v>0.46302274394717502</v>
      </c>
      <c r="N75">
        <f t="shared" ref="N75:N104" si="2">N4/N39</f>
        <v>0.493695014662757</v>
      </c>
      <c r="Q75" s="1" t="s">
        <v>43</v>
      </c>
      <c r="R75" s="1">
        <v>6</v>
      </c>
      <c r="S75" s="1" t="s">
        <v>35</v>
      </c>
      <c r="T75" s="1">
        <v>0.31285546415981202</v>
      </c>
    </row>
    <row r="76" spans="1:20">
      <c r="A76" t="s">
        <v>40</v>
      </c>
      <c r="B76">
        <f t="shared" ref="B76:M76" si="3">B5/B40</f>
        <v>0.114007190265487</v>
      </c>
      <c r="C76">
        <f t="shared" si="3"/>
        <v>0.13273202974387199</v>
      </c>
      <c r="D76">
        <f t="shared" si="3"/>
        <v>0.14154774972557599</v>
      </c>
      <c r="E76">
        <f t="shared" si="3"/>
        <v>0.15398060904001101</v>
      </c>
      <c r="F76">
        <f t="shared" si="3"/>
        <v>0.17933287950987101</v>
      </c>
      <c r="G76">
        <f t="shared" si="3"/>
        <v>0.21857627118644099</v>
      </c>
      <c r="H76">
        <f t="shared" si="3"/>
        <v>0.25780807126467797</v>
      </c>
      <c r="I76">
        <f t="shared" si="3"/>
        <v>0.29084298410988402</v>
      </c>
      <c r="J76">
        <f t="shared" si="3"/>
        <v>0.31686585202094802</v>
      </c>
      <c r="K76">
        <f t="shared" si="3"/>
        <v>0.33954983922829601</v>
      </c>
      <c r="L76">
        <f t="shared" si="3"/>
        <v>0.37552363050483401</v>
      </c>
      <c r="M76">
        <f t="shared" si="3"/>
        <v>0.40331536388140199</v>
      </c>
      <c r="N76">
        <f t="shared" si="2"/>
        <v>0.43009603679156</v>
      </c>
      <c r="Q76" s="1" t="s">
        <v>43</v>
      </c>
      <c r="R76" s="1">
        <v>6</v>
      </c>
      <c r="S76" s="1" t="s">
        <v>36</v>
      </c>
      <c r="T76" s="1">
        <v>0.34639394655946998</v>
      </c>
    </row>
    <row r="77" spans="1:20">
      <c r="A77" t="s">
        <v>41</v>
      </c>
      <c r="B77">
        <f t="shared" ref="B77:M77" si="4">B6/B41</f>
        <v>0.11681639528354899</v>
      </c>
      <c r="C77">
        <f t="shared" si="4"/>
        <v>0.14227733934611</v>
      </c>
      <c r="D77">
        <f t="shared" si="4"/>
        <v>0.147468175388967</v>
      </c>
      <c r="E77">
        <f t="shared" si="4"/>
        <v>0.16187641723356</v>
      </c>
      <c r="F77">
        <f t="shared" si="4"/>
        <v>0.20571184995737399</v>
      </c>
      <c r="G77">
        <f t="shared" si="4"/>
        <v>0.21263517359134901</v>
      </c>
      <c r="H77">
        <f t="shared" si="4"/>
        <v>0.24868945868945899</v>
      </c>
      <c r="I77">
        <f t="shared" si="4"/>
        <v>0.282981153626499</v>
      </c>
      <c r="J77">
        <f t="shared" si="4"/>
        <v>0.32201887331998902</v>
      </c>
      <c r="K77">
        <f t="shared" si="4"/>
        <v>0.35876790830945599</v>
      </c>
      <c r="L77">
        <f t="shared" si="4"/>
        <v>0.38804597701149401</v>
      </c>
      <c r="M77">
        <f t="shared" si="4"/>
        <v>0.42246480896294197</v>
      </c>
      <c r="N77">
        <f t="shared" si="2"/>
        <v>0.46309867282169598</v>
      </c>
      <c r="Q77" s="1" t="s">
        <v>43</v>
      </c>
      <c r="R77" s="1">
        <v>6</v>
      </c>
      <c r="S77" s="1" t="s">
        <v>37</v>
      </c>
      <c r="T77" s="1">
        <v>0.37402906838217798</v>
      </c>
    </row>
    <row r="78" spans="1:20">
      <c r="A78" t="s">
        <v>42</v>
      </c>
      <c r="B78">
        <f t="shared" ref="B78:M78" si="5">B7/B42</f>
        <v>9.3522267206477702E-2</v>
      </c>
      <c r="C78">
        <f t="shared" si="5"/>
        <v>0.111525974025974</v>
      </c>
      <c r="D78">
        <f t="shared" si="5"/>
        <v>0.115845213849287</v>
      </c>
      <c r="E78">
        <f t="shared" si="5"/>
        <v>0.129358922008983</v>
      </c>
      <c r="F78">
        <f t="shared" si="5"/>
        <v>0.14987704918032799</v>
      </c>
      <c r="G78">
        <f t="shared" si="5"/>
        <v>0.171264367816092</v>
      </c>
      <c r="H78">
        <f t="shared" si="5"/>
        <v>0.203041512535964</v>
      </c>
      <c r="I78">
        <f t="shared" si="5"/>
        <v>0.25941370767960398</v>
      </c>
      <c r="J78">
        <f t="shared" si="5"/>
        <v>0.282608695652174</v>
      </c>
      <c r="K78">
        <f t="shared" si="5"/>
        <v>0.30083229296712399</v>
      </c>
      <c r="L78">
        <f t="shared" si="5"/>
        <v>0.33174999999999999</v>
      </c>
      <c r="M78">
        <f t="shared" si="5"/>
        <v>0.36151603498542301</v>
      </c>
      <c r="N78">
        <f t="shared" si="2"/>
        <v>0.39586811352253798</v>
      </c>
      <c r="Q78" s="1" t="s">
        <v>43</v>
      </c>
      <c r="R78" s="1">
        <v>6</v>
      </c>
      <c r="S78" s="1" t="s">
        <v>38</v>
      </c>
      <c r="T78" s="1">
        <v>0.40406504065040599</v>
      </c>
    </row>
    <row r="79" spans="1:20">
      <c r="A79" t="s">
        <v>43</v>
      </c>
      <c r="B79">
        <f t="shared" ref="B79:M79" si="6">B8/B43</f>
        <v>0.149600365380224</v>
      </c>
      <c r="C79">
        <f t="shared" si="6"/>
        <v>0.161805714285714</v>
      </c>
      <c r="D79">
        <f t="shared" si="6"/>
        <v>0.166529209621993</v>
      </c>
      <c r="E79">
        <f t="shared" si="6"/>
        <v>0.17716842588343301</v>
      </c>
      <c r="F79">
        <f t="shared" si="6"/>
        <v>0.19836330106039601</v>
      </c>
      <c r="G79">
        <f t="shared" si="6"/>
        <v>0.224566674370233</v>
      </c>
      <c r="H79">
        <f t="shared" si="6"/>
        <v>0.24550092764378501</v>
      </c>
      <c r="I79">
        <f t="shared" si="6"/>
        <v>0.26474015381030103</v>
      </c>
      <c r="J79">
        <f t="shared" si="6"/>
        <v>0.28767827916764099</v>
      </c>
      <c r="K79">
        <f t="shared" si="6"/>
        <v>0.31285546415981202</v>
      </c>
      <c r="L79">
        <f t="shared" si="6"/>
        <v>0.34639394655946998</v>
      </c>
      <c r="M79">
        <f t="shared" si="6"/>
        <v>0.37402906838217798</v>
      </c>
      <c r="N79">
        <f t="shared" si="2"/>
        <v>0.40406504065040599</v>
      </c>
      <c r="Q79" s="1" t="s">
        <v>44</v>
      </c>
      <c r="R79" s="1">
        <v>7</v>
      </c>
      <c r="S79" s="1" t="s">
        <v>25</v>
      </c>
      <c r="T79" s="1">
        <v>0.11280733944954099</v>
      </c>
    </row>
    <row r="80" spans="1:20">
      <c r="A80" t="s">
        <v>44</v>
      </c>
      <c r="B80">
        <f t="shared" ref="B80:M80" si="7">B9/B44</f>
        <v>0.11280733944954099</v>
      </c>
      <c r="C80">
        <f t="shared" si="7"/>
        <v>0.135137138621201</v>
      </c>
      <c r="D80">
        <f t="shared" si="7"/>
        <v>0.142278860569715</v>
      </c>
      <c r="E80">
        <f t="shared" si="7"/>
        <v>0.157040121120363</v>
      </c>
      <c r="F80">
        <f t="shared" si="7"/>
        <v>0.163528511289705</v>
      </c>
      <c r="G80">
        <f t="shared" si="7"/>
        <v>0.17140631086871799</v>
      </c>
      <c r="H80">
        <f t="shared" si="7"/>
        <v>0.198535233570863</v>
      </c>
      <c r="I80">
        <f t="shared" si="7"/>
        <v>0.23679549114331699</v>
      </c>
      <c r="J80">
        <f t="shared" si="7"/>
        <v>0.25257352941176497</v>
      </c>
      <c r="K80">
        <f t="shared" si="7"/>
        <v>0.272696957065444</v>
      </c>
      <c r="L80">
        <f t="shared" si="7"/>
        <v>0.30913684210526299</v>
      </c>
      <c r="M80">
        <f t="shared" si="7"/>
        <v>0.33185689948892699</v>
      </c>
      <c r="N80">
        <f t="shared" si="2"/>
        <v>0.363745190252245</v>
      </c>
      <c r="Q80" s="1" t="s">
        <v>44</v>
      </c>
      <c r="R80" s="1">
        <v>7</v>
      </c>
      <c r="S80" s="1" t="s">
        <v>27</v>
      </c>
      <c r="T80" s="1">
        <v>0.135137138621201</v>
      </c>
    </row>
    <row r="81" spans="1:20">
      <c r="A81" t="s">
        <v>45</v>
      </c>
      <c r="B81">
        <f t="shared" ref="B81:M81" si="8">B10/B45</f>
        <v>0.101903754627181</v>
      </c>
      <c r="C81">
        <f t="shared" si="8"/>
        <v>0.11702470461869</v>
      </c>
      <c r="D81">
        <f t="shared" si="8"/>
        <v>0.12536824877250399</v>
      </c>
      <c r="E81">
        <f t="shared" si="8"/>
        <v>0.13431263858093101</v>
      </c>
      <c r="F81">
        <f t="shared" si="8"/>
        <v>0.14720884103145401</v>
      </c>
      <c r="G81">
        <f t="shared" si="8"/>
        <v>0.16606988160554401</v>
      </c>
      <c r="H81">
        <f t="shared" si="8"/>
        <v>0.19552809649896999</v>
      </c>
      <c r="I81">
        <f t="shared" si="8"/>
        <v>0.243672978659453</v>
      </c>
      <c r="J81">
        <f t="shared" si="8"/>
        <v>0.26061443932411699</v>
      </c>
      <c r="K81">
        <f t="shared" si="8"/>
        <v>0.27950173446862198</v>
      </c>
      <c r="L81">
        <f t="shared" si="8"/>
        <v>0.32432</v>
      </c>
      <c r="M81">
        <f t="shared" si="8"/>
        <v>0.36476282671829602</v>
      </c>
      <c r="N81">
        <f t="shared" si="2"/>
        <v>0.395493141737427</v>
      </c>
      <c r="Q81" s="1" t="s">
        <v>44</v>
      </c>
      <c r="R81" s="1">
        <v>7</v>
      </c>
      <c r="S81" s="1" t="s">
        <v>28</v>
      </c>
      <c r="T81" s="1">
        <v>0.142278860569715</v>
      </c>
    </row>
    <row r="82" spans="1:20">
      <c r="A82" t="s">
        <v>46</v>
      </c>
      <c r="B82">
        <f t="shared" ref="B82:M82" si="9">B11/B46</f>
        <v>0.20946519524618001</v>
      </c>
      <c r="C82">
        <f t="shared" si="9"/>
        <v>0.22551062942892899</v>
      </c>
      <c r="D82">
        <f t="shared" si="9"/>
        <v>0.20878267973856199</v>
      </c>
      <c r="E82">
        <f t="shared" si="9"/>
        <v>0.21572760437778701</v>
      </c>
      <c r="F82">
        <f t="shared" si="9"/>
        <v>0.23140764849471099</v>
      </c>
      <c r="G82">
        <f t="shared" si="9"/>
        <v>0.257681394406161</v>
      </c>
      <c r="H82">
        <f t="shared" si="9"/>
        <v>0.27627737226277399</v>
      </c>
      <c r="I82">
        <f t="shared" si="9"/>
        <v>0.312282828282828</v>
      </c>
      <c r="J82">
        <f t="shared" si="9"/>
        <v>0.35876662636033901</v>
      </c>
      <c r="K82">
        <f t="shared" si="9"/>
        <v>0.36937299035369803</v>
      </c>
      <c r="L82">
        <f t="shared" si="9"/>
        <v>0.39991964644435501</v>
      </c>
      <c r="M82">
        <f t="shared" si="9"/>
        <v>0.43280808080808097</v>
      </c>
      <c r="N82">
        <f t="shared" si="2"/>
        <v>0.48472054684358701</v>
      </c>
      <c r="Q82" s="1" t="s">
        <v>44</v>
      </c>
      <c r="R82" s="1">
        <v>7</v>
      </c>
      <c r="S82" s="1" t="s">
        <v>29</v>
      </c>
      <c r="T82" s="1">
        <v>0.157040121120363</v>
      </c>
    </row>
    <row r="83" spans="1:20">
      <c r="A83" t="s">
        <v>47</v>
      </c>
      <c r="B83">
        <f t="shared" ref="B83:M83" si="10">B12/B47</f>
        <v>0.145955378287424</v>
      </c>
      <c r="C83">
        <f t="shared" si="10"/>
        <v>0.16634236453202</v>
      </c>
      <c r="D83">
        <f t="shared" si="10"/>
        <v>0.17471923828124999</v>
      </c>
      <c r="E83">
        <f t="shared" si="10"/>
        <v>0.183963289457795</v>
      </c>
      <c r="F83">
        <f t="shared" si="10"/>
        <v>0.28217678893565801</v>
      </c>
      <c r="G83">
        <f t="shared" si="10"/>
        <v>0.32039136141271901</v>
      </c>
      <c r="H83">
        <f t="shared" si="10"/>
        <v>0.36876409830226797</v>
      </c>
      <c r="I83">
        <f t="shared" si="10"/>
        <v>0.39686242008051098</v>
      </c>
      <c r="J83">
        <f t="shared" si="10"/>
        <v>0.42339119140394399</v>
      </c>
      <c r="K83">
        <f t="shared" si="10"/>
        <v>0.44317565176359602</v>
      </c>
      <c r="L83">
        <f t="shared" si="10"/>
        <v>0.47873015873015901</v>
      </c>
      <c r="M83">
        <f t="shared" si="10"/>
        <v>0.52279506752789195</v>
      </c>
      <c r="N83">
        <f t="shared" si="2"/>
        <v>0.55765892563922104</v>
      </c>
      <c r="Q83" s="1" t="s">
        <v>44</v>
      </c>
      <c r="R83" s="1">
        <v>7</v>
      </c>
      <c r="S83" s="1" t="s">
        <v>30</v>
      </c>
      <c r="T83" s="1">
        <v>0.163528511289705</v>
      </c>
    </row>
    <row r="84" spans="1:20">
      <c r="A84" t="s">
        <v>48</v>
      </c>
      <c r="B84">
        <f t="shared" ref="B84:M84" si="11">B13/B48</f>
        <v>0.18307001795332101</v>
      </c>
      <c r="C84">
        <f t="shared" si="11"/>
        <v>0.20274406332453801</v>
      </c>
      <c r="D84">
        <f t="shared" si="11"/>
        <v>0.214851313969571</v>
      </c>
      <c r="E84">
        <f t="shared" si="11"/>
        <v>0.216655348047538</v>
      </c>
      <c r="F84">
        <f t="shared" si="11"/>
        <v>0.31859649122806999</v>
      </c>
      <c r="G84">
        <f t="shared" si="11"/>
        <v>0.35568181818181799</v>
      </c>
      <c r="H84">
        <f t="shared" si="11"/>
        <v>0.39944894651539697</v>
      </c>
      <c r="I84">
        <f t="shared" si="11"/>
        <v>0.42305117168818801</v>
      </c>
      <c r="J84">
        <f t="shared" si="11"/>
        <v>0.43590588235294098</v>
      </c>
      <c r="K84">
        <f t="shared" si="11"/>
        <v>0.45435992578849699</v>
      </c>
      <c r="L84">
        <f t="shared" si="11"/>
        <v>0.476605504587156</v>
      </c>
      <c r="M84">
        <f t="shared" si="11"/>
        <v>0.51696822259388797</v>
      </c>
      <c r="N84">
        <f t="shared" si="2"/>
        <v>0.54451486343745303</v>
      </c>
      <c r="Q84" s="1" t="s">
        <v>44</v>
      </c>
      <c r="R84" s="1">
        <v>7</v>
      </c>
      <c r="S84" s="1" t="s">
        <v>31</v>
      </c>
      <c r="T84" s="1">
        <v>0.17140631086871799</v>
      </c>
    </row>
    <row r="85" spans="1:20">
      <c r="A85" t="s">
        <v>49</v>
      </c>
      <c r="B85">
        <f t="shared" ref="B85:M85" si="12">B14/B49</f>
        <v>7.2438044206296098E-2</v>
      </c>
      <c r="C85">
        <f t="shared" si="12"/>
        <v>8.4810973569755796E-2</v>
      </c>
      <c r="D85">
        <f t="shared" si="12"/>
        <v>9.1315965263861001E-2</v>
      </c>
      <c r="E85">
        <f t="shared" si="12"/>
        <v>9.4013673503418396E-2</v>
      </c>
      <c r="F85">
        <f t="shared" si="12"/>
        <v>0.15193811345865901</v>
      </c>
      <c r="G85">
        <f t="shared" si="12"/>
        <v>0.17818664014586399</v>
      </c>
      <c r="H85">
        <f t="shared" si="12"/>
        <v>0.21854053161631201</v>
      </c>
      <c r="I85">
        <f t="shared" si="12"/>
        <v>0.27360105332455598</v>
      </c>
      <c r="J85">
        <f t="shared" si="12"/>
        <v>0.30608995403808298</v>
      </c>
      <c r="K85">
        <f t="shared" si="12"/>
        <v>0.34283374283374302</v>
      </c>
      <c r="L85">
        <f t="shared" si="12"/>
        <v>0.38210371339767701</v>
      </c>
      <c r="M85">
        <f t="shared" si="12"/>
        <v>0.43522115227680802</v>
      </c>
      <c r="N85">
        <f t="shared" si="2"/>
        <v>0.48147361542231698</v>
      </c>
      <c r="Q85" s="1" t="s">
        <v>44</v>
      </c>
      <c r="R85" s="1">
        <v>7</v>
      </c>
      <c r="S85" s="1" t="s">
        <v>32</v>
      </c>
      <c r="T85" s="1">
        <v>0.198535233570863</v>
      </c>
    </row>
    <row r="86" spans="1:20">
      <c r="A86" t="s">
        <v>50</v>
      </c>
      <c r="B86">
        <f t="shared" ref="B86:M86" si="13">B15/B50</f>
        <v>0.159936575052854</v>
      </c>
      <c r="C86">
        <f t="shared" si="13"/>
        <v>0.19213746420203101</v>
      </c>
      <c r="D86">
        <f t="shared" si="13"/>
        <v>0.21508365508365501</v>
      </c>
      <c r="E86">
        <f t="shared" si="13"/>
        <v>0.227934093789607</v>
      </c>
      <c r="F86">
        <f t="shared" si="13"/>
        <v>0.26224899598393597</v>
      </c>
      <c r="G86">
        <f t="shared" si="13"/>
        <v>0.28500996015936297</v>
      </c>
      <c r="H86">
        <f t="shared" si="13"/>
        <v>0.33790897908979101</v>
      </c>
      <c r="I86">
        <f t="shared" si="13"/>
        <v>0.396954191033138</v>
      </c>
      <c r="J86">
        <f t="shared" si="13"/>
        <v>0.430021754894851</v>
      </c>
      <c r="K86">
        <f t="shared" si="13"/>
        <v>0.44003845229512101</v>
      </c>
      <c r="L86">
        <f t="shared" si="13"/>
        <v>0.47411034153331699</v>
      </c>
      <c r="M86">
        <f t="shared" si="13"/>
        <v>0.51224928366762201</v>
      </c>
      <c r="N86">
        <f t="shared" si="2"/>
        <v>0.54056896963901502</v>
      </c>
      <c r="Q86" s="1" t="s">
        <v>44</v>
      </c>
      <c r="R86" s="1">
        <v>7</v>
      </c>
      <c r="S86" s="1" t="s">
        <v>33</v>
      </c>
      <c r="T86" s="1">
        <v>0.23679549114331699</v>
      </c>
    </row>
    <row r="87" spans="1:20">
      <c r="A87" t="s">
        <v>51</v>
      </c>
      <c r="B87">
        <f t="shared" ref="B87:M87" si="14">B16/B51</f>
        <v>6.9959767545820298E-2</v>
      </c>
      <c r="C87">
        <f t="shared" si="14"/>
        <v>8.3128491620111697E-2</v>
      </c>
      <c r="D87">
        <f t="shared" si="14"/>
        <v>9.1621983914209101E-2</v>
      </c>
      <c r="E87">
        <f t="shared" si="14"/>
        <v>9.6919642857142899E-2</v>
      </c>
      <c r="F87">
        <f t="shared" si="14"/>
        <v>0.15850613154960999</v>
      </c>
      <c r="G87">
        <f t="shared" si="14"/>
        <v>0.18294039145907501</v>
      </c>
      <c r="H87">
        <f t="shared" si="14"/>
        <v>0.22103746397694499</v>
      </c>
      <c r="I87">
        <f t="shared" si="14"/>
        <v>0.293241746066918</v>
      </c>
      <c r="J87">
        <f t="shared" si="14"/>
        <v>0.32081488042515499</v>
      </c>
      <c r="K87">
        <f t="shared" si="14"/>
        <v>0.33425536623146701</v>
      </c>
      <c r="L87">
        <f t="shared" si="14"/>
        <v>0.37640026566305101</v>
      </c>
      <c r="M87">
        <f t="shared" si="14"/>
        <v>0.432486749116608</v>
      </c>
      <c r="N87">
        <f t="shared" si="2"/>
        <v>0.463189368770764</v>
      </c>
      <c r="Q87" s="1" t="s">
        <v>44</v>
      </c>
      <c r="R87" s="1">
        <v>7</v>
      </c>
      <c r="S87" s="1" t="s">
        <v>34</v>
      </c>
      <c r="T87" s="1">
        <v>0.25257352941176497</v>
      </c>
    </row>
    <row r="88" spans="1:20">
      <c r="A88" t="s">
        <v>52</v>
      </c>
      <c r="B88">
        <f t="shared" ref="B88:M88" si="15">B17/B52</f>
        <v>0.11941024314536999</v>
      </c>
      <c r="C88">
        <f t="shared" si="15"/>
        <v>0.140512978986403</v>
      </c>
      <c r="D88">
        <f t="shared" si="15"/>
        <v>0.150328339831726</v>
      </c>
      <c r="E88">
        <f t="shared" si="15"/>
        <v>0.155373164763458</v>
      </c>
      <c r="F88">
        <f t="shared" si="15"/>
        <v>0.20077032231907599</v>
      </c>
      <c r="G88">
        <f t="shared" si="15"/>
        <v>0.23729068484909299</v>
      </c>
      <c r="H88">
        <f t="shared" si="15"/>
        <v>0.25801853882188802</v>
      </c>
      <c r="I88">
        <f t="shared" si="15"/>
        <v>0.28627567728490599</v>
      </c>
      <c r="J88">
        <f t="shared" si="15"/>
        <v>0.31526815753018</v>
      </c>
      <c r="K88">
        <f t="shared" si="15"/>
        <v>0.33896704377766801</v>
      </c>
      <c r="L88">
        <f t="shared" si="15"/>
        <v>0.379911504424779</v>
      </c>
      <c r="M88">
        <f t="shared" si="15"/>
        <v>0.41963003050280401</v>
      </c>
      <c r="N88">
        <f t="shared" si="2"/>
        <v>0.45262274029437899</v>
      </c>
      <c r="Q88" s="1" t="s">
        <v>44</v>
      </c>
      <c r="R88" s="1">
        <v>7</v>
      </c>
      <c r="S88" s="1" t="s">
        <v>35</v>
      </c>
      <c r="T88" s="1">
        <v>0.272696957065444</v>
      </c>
    </row>
    <row r="89" spans="1:20">
      <c r="A89" t="s">
        <v>53</v>
      </c>
      <c r="B89">
        <f t="shared" ref="B89:M89" si="16">B18/B53</f>
        <v>8.2919353133918197E-2</v>
      </c>
      <c r="C89">
        <f t="shared" si="16"/>
        <v>9.7314309693663406E-2</v>
      </c>
      <c r="D89">
        <f t="shared" si="16"/>
        <v>0.104512691946098</v>
      </c>
      <c r="E89">
        <f t="shared" si="16"/>
        <v>0.112794193882841</v>
      </c>
      <c r="F89">
        <f t="shared" si="16"/>
        <v>0.15348933099680401</v>
      </c>
      <c r="G89">
        <f t="shared" si="16"/>
        <v>0.180732256085089</v>
      </c>
      <c r="H89">
        <f t="shared" si="16"/>
        <v>0.21654288330450699</v>
      </c>
      <c r="I89">
        <f t="shared" si="16"/>
        <v>0.25384225466342297</v>
      </c>
      <c r="J89">
        <f t="shared" si="16"/>
        <v>0.27968892031108</v>
      </c>
      <c r="K89">
        <f t="shared" si="16"/>
        <v>0.310924454280254</v>
      </c>
      <c r="L89">
        <f t="shared" si="16"/>
        <v>0.35473034503693202</v>
      </c>
      <c r="M89">
        <f t="shared" si="16"/>
        <v>0.398581847649919</v>
      </c>
      <c r="N89">
        <f t="shared" si="2"/>
        <v>0.43409067753438602</v>
      </c>
      <c r="Q89" s="1" t="s">
        <v>44</v>
      </c>
      <c r="R89" s="1">
        <v>7</v>
      </c>
      <c r="S89" s="1" t="s">
        <v>36</v>
      </c>
      <c r="T89" s="1">
        <v>0.30913684210526299</v>
      </c>
    </row>
    <row r="90" spans="1:20">
      <c r="A90" t="s">
        <v>54</v>
      </c>
      <c r="B90">
        <f t="shared" ref="B90:M90" si="17">B19/B54</f>
        <v>0.10071180555555601</v>
      </c>
      <c r="C90">
        <f t="shared" si="17"/>
        <v>0.122470160871821</v>
      </c>
      <c r="D90">
        <f t="shared" si="17"/>
        <v>0.14027250776129699</v>
      </c>
      <c r="E90">
        <f t="shared" si="17"/>
        <v>0.149535763411279</v>
      </c>
      <c r="F90">
        <f t="shared" si="17"/>
        <v>0.17340170940170899</v>
      </c>
      <c r="G90">
        <f t="shared" si="17"/>
        <v>0.19233644859813101</v>
      </c>
      <c r="H90">
        <f t="shared" si="17"/>
        <v>0.21051829268292699</v>
      </c>
      <c r="I90">
        <f t="shared" si="17"/>
        <v>0.25024505661652902</v>
      </c>
      <c r="J90">
        <f t="shared" si="17"/>
        <v>0.28822338451155699</v>
      </c>
      <c r="K90">
        <f t="shared" si="17"/>
        <v>0.32553524804177503</v>
      </c>
      <c r="L90">
        <f t="shared" si="17"/>
        <v>0.35699828473413397</v>
      </c>
      <c r="M90">
        <f t="shared" si="17"/>
        <v>0.39199178644763899</v>
      </c>
      <c r="N90">
        <f t="shared" si="2"/>
        <v>0.42723535457348399</v>
      </c>
      <c r="Q90" s="1" t="s">
        <v>44</v>
      </c>
      <c r="R90" s="1">
        <v>7</v>
      </c>
      <c r="S90" s="1" t="s">
        <v>37</v>
      </c>
      <c r="T90" s="1">
        <v>0.33185689948892699</v>
      </c>
    </row>
    <row r="91" spans="1:20">
      <c r="A91" t="s">
        <v>55</v>
      </c>
      <c r="B91">
        <f t="shared" ref="B91:M91" si="18">B20/B55</f>
        <v>7.3408296611457202E-2</v>
      </c>
      <c r="C91">
        <f t="shared" si="18"/>
        <v>9.1714719271623696E-2</v>
      </c>
      <c r="D91">
        <f t="shared" si="18"/>
        <v>0.106424242424242</v>
      </c>
      <c r="E91">
        <f t="shared" si="18"/>
        <v>0.112675843291484</v>
      </c>
      <c r="F91">
        <f t="shared" si="18"/>
        <v>0.13764172335600899</v>
      </c>
      <c r="G91">
        <f t="shared" si="18"/>
        <v>0.161041509433962</v>
      </c>
      <c r="H91">
        <f t="shared" si="18"/>
        <v>0.19832654907281799</v>
      </c>
      <c r="I91">
        <f t="shared" si="18"/>
        <v>0.24646571213262999</v>
      </c>
      <c r="J91">
        <f t="shared" si="18"/>
        <v>0.28219879518072299</v>
      </c>
      <c r="K91">
        <f t="shared" si="18"/>
        <v>0.31801354401805898</v>
      </c>
      <c r="L91">
        <f t="shared" si="18"/>
        <v>0.35080036242826901</v>
      </c>
      <c r="M91">
        <f t="shared" si="18"/>
        <v>0.37478800726832201</v>
      </c>
      <c r="N91">
        <f t="shared" si="2"/>
        <v>0.41779841656516398</v>
      </c>
      <c r="Q91" s="1" t="s">
        <v>44</v>
      </c>
      <c r="R91" s="1">
        <v>7</v>
      </c>
      <c r="S91" s="1" t="s">
        <v>38</v>
      </c>
      <c r="T91" s="1">
        <v>0.363745190252245</v>
      </c>
    </row>
    <row r="92" spans="1:20">
      <c r="A92" t="s">
        <v>56</v>
      </c>
      <c r="B92">
        <f t="shared" ref="B92:M92" si="19">B21/B56</f>
        <v>0.15283562662699901</v>
      </c>
      <c r="C92">
        <f t="shared" si="19"/>
        <v>0.17241191921021601</v>
      </c>
      <c r="D92">
        <f t="shared" si="19"/>
        <v>0.18471162377994699</v>
      </c>
      <c r="E92">
        <f t="shared" si="19"/>
        <v>0.18923317956305999</v>
      </c>
      <c r="F92">
        <f t="shared" si="19"/>
        <v>0.22972255523206001</v>
      </c>
      <c r="G92">
        <f t="shared" si="19"/>
        <v>0.23340611353711799</v>
      </c>
      <c r="H92">
        <f t="shared" si="19"/>
        <v>0.26742442961864799</v>
      </c>
      <c r="I92">
        <f t="shared" si="19"/>
        <v>0.29136702299967598</v>
      </c>
      <c r="J92">
        <f t="shared" si="19"/>
        <v>0.30439586836415999</v>
      </c>
      <c r="K92">
        <f t="shared" si="19"/>
        <v>0.30814321926489202</v>
      </c>
      <c r="L92">
        <f t="shared" si="19"/>
        <v>0.337251655629139</v>
      </c>
      <c r="M92">
        <f t="shared" si="19"/>
        <v>0.36570277316899702</v>
      </c>
      <c r="N92">
        <f t="shared" si="2"/>
        <v>0.37966315126711803</v>
      </c>
      <c r="Q92" s="1" t="s">
        <v>45</v>
      </c>
      <c r="R92" s="1">
        <v>8</v>
      </c>
      <c r="S92" s="1" t="s">
        <v>25</v>
      </c>
      <c r="T92" s="1">
        <v>0.101903754627181</v>
      </c>
    </row>
    <row r="93" spans="1:20">
      <c r="A93" t="s">
        <v>57</v>
      </c>
      <c r="B93">
        <f t="shared" ref="B93:M93" si="20">B22/B57</f>
        <v>8.9108485499462903E-2</v>
      </c>
      <c r="C93">
        <f t="shared" si="20"/>
        <v>0.108031529612271</v>
      </c>
      <c r="D93">
        <f t="shared" si="20"/>
        <v>0.118283660959628</v>
      </c>
      <c r="E93">
        <f t="shared" si="20"/>
        <v>0.1241928721174</v>
      </c>
      <c r="F93">
        <f t="shared" si="20"/>
        <v>0.14878403658283099</v>
      </c>
      <c r="G93">
        <f t="shared" si="20"/>
        <v>0.16265184270125599</v>
      </c>
      <c r="H93">
        <f t="shared" si="20"/>
        <v>0.19726920725494199</v>
      </c>
      <c r="I93">
        <f t="shared" si="20"/>
        <v>0.24875682231655499</v>
      </c>
      <c r="J93">
        <f t="shared" si="20"/>
        <v>0.29052589321557598</v>
      </c>
      <c r="K93">
        <f t="shared" si="20"/>
        <v>0.32891014146244302</v>
      </c>
      <c r="L93">
        <f t="shared" si="20"/>
        <v>0.362795314671431</v>
      </c>
      <c r="M93">
        <f t="shared" si="20"/>
        <v>0.40701406776302801</v>
      </c>
      <c r="N93">
        <f t="shared" si="2"/>
        <v>0.46059279888601601</v>
      </c>
      <c r="Q93" s="1" t="s">
        <v>45</v>
      </c>
      <c r="R93" s="1">
        <v>8</v>
      </c>
      <c r="S93" s="1" t="s">
        <v>27</v>
      </c>
      <c r="T93" s="1">
        <v>0.11702470461869</v>
      </c>
    </row>
    <row r="94" spans="1:20">
      <c r="A94" t="s">
        <v>58</v>
      </c>
      <c r="B94">
        <f t="shared" ref="B94:M94" si="21">B23/B58</f>
        <v>9.0337078651685401E-2</v>
      </c>
      <c r="C94">
        <f t="shared" si="21"/>
        <v>0.104945054945055</v>
      </c>
      <c r="D94">
        <f t="shared" si="21"/>
        <v>0.12054347826087</v>
      </c>
      <c r="E94">
        <f t="shared" si="21"/>
        <v>0.12852564102564101</v>
      </c>
      <c r="F94">
        <f t="shared" si="21"/>
        <v>0.15820105820105801</v>
      </c>
      <c r="G94">
        <f t="shared" si="21"/>
        <v>0.19487983281086699</v>
      </c>
      <c r="H94">
        <f t="shared" si="21"/>
        <v>0.235288065843621</v>
      </c>
      <c r="I94">
        <f t="shared" si="21"/>
        <v>0.284215885947047</v>
      </c>
      <c r="J94">
        <f t="shared" si="21"/>
        <v>0.32482412060301502</v>
      </c>
      <c r="K94">
        <f t="shared" si="21"/>
        <v>0.34733201581027701</v>
      </c>
      <c r="L94">
        <f t="shared" si="21"/>
        <v>0.44137254901960798</v>
      </c>
      <c r="M94">
        <f t="shared" si="21"/>
        <v>0.49483933787731299</v>
      </c>
      <c r="N94">
        <f t="shared" si="2"/>
        <v>0.55426653883029697</v>
      </c>
      <c r="Q94" s="1" t="s">
        <v>45</v>
      </c>
      <c r="R94" s="1">
        <v>8</v>
      </c>
      <c r="S94" s="1" t="s">
        <v>28</v>
      </c>
      <c r="T94" s="1">
        <v>0.12536824877250399</v>
      </c>
    </row>
    <row r="95" spans="1:20">
      <c r="A95" t="s">
        <v>59</v>
      </c>
      <c r="B95">
        <f t="shared" ref="B95:M95" si="22">B24/B59</f>
        <v>0.108661684782609</v>
      </c>
      <c r="C95">
        <f t="shared" si="22"/>
        <v>0.130453781512605</v>
      </c>
      <c r="D95">
        <f t="shared" si="22"/>
        <v>0.14573231484556601</v>
      </c>
      <c r="E95">
        <f t="shared" si="22"/>
        <v>0.15622740716398301</v>
      </c>
      <c r="F95">
        <f t="shared" si="22"/>
        <v>0.19631921824104201</v>
      </c>
      <c r="G95">
        <f t="shared" si="22"/>
        <v>0.226591639871383</v>
      </c>
      <c r="H95">
        <f t="shared" si="22"/>
        <v>0.27573155216285</v>
      </c>
      <c r="I95">
        <f t="shared" si="22"/>
        <v>0.33831805248182101</v>
      </c>
      <c r="J95">
        <f t="shared" si="22"/>
        <v>0.36511919698870798</v>
      </c>
      <c r="K95">
        <f t="shared" si="22"/>
        <v>0.38279837955749502</v>
      </c>
      <c r="L95">
        <f t="shared" si="22"/>
        <v>0.416718555417186</v>
      </c>
      <c r="M95">
        <f t="shared" si="22"/>
        <v>0.45487083722377802</v>
      </c>
      <c r="N95">
        <f t="shared" si="2"/>
        <v>0.48661861485427799</v>
      </c>
      <c r="Q95" s="1" t="s">
        <v>45</v>
      </c>
      <c r="R95" s="1">
        <v>8</v>
      </c>
      <c r="S95" s="1" t="s">
        <v>29</v>
      </c>
      <c r="T95" s="1">
        <v>0.13431263858093101</v>
      </c>
    </row>
    <row r="96" spans="1:20">
      <c r="A96" t="s">
        <v>60</v>
      </c>
      <c r="B96">
        <f t="shared" ref="B96:M96" si="23">B25/B60</f>
        <v>8.28869047619048E-2</v>
      </c>
      <c r="C96">
        <f t="shared" si="23"/>
        <v>0.101793444650588</v>
      </c>
      <c r="D96">
        <f t="shared" si="23"/>
        <v>0.10299667036626001</v>
      </c>
      <c r="E96">
        <f t="shared" si="23"/>
        <v>0.108502273006512</v>
      </c>
      <c r="F96">
        <f t="shared" si="23"/>
        <v>0.17374328940946801</v>
      </c>
      <c r="G96">
        <f t="shared" si="23"/>
        <v>0.22436068355350899</v>
      </c>
      <c r="H96">
        <f t="shared" si="23"/>
        <v>0.261491132826638</v>
      </c>
      <c r="I96">
        <f t="shared" si="23"/>
        <v>0.31540680206705901</v>
      </c>
      <c r="J96">
        <f t="shared" si="23"/>
        <v>0.33669021674050997</v>
      </c>
      <c r="K96">
        <f t="shared" si="23"/>
        <v>0.35545335085413898</v>
      </c>
      <c r="L96">
        <f t="shared" si="23"/>
        <v>0.38472288580984199</v>
      </c>
      <c r="M96">
        <f t="shared" si="23"/>
        <v>0.42585383329352799</v>
      </c>
      <c r="N96">
        <f t="shared" si="2"/>
        <v>0.45026290630975102</v>
      </c>
      <c r="Q96" s="1" t="s">
        <v>45</v>
      </c>
      <c r="R96" s="1">
        <v>8</v>
      </c>
      <c r="S96" s="1" t="s">
        <v>30</v>
      </c>
      <c r="T96" s="1">
        <v>0.14720884103145401</v>
      </c>
    </row>
    <row r="97" spans="1:20">
      <c r="A97" t="s">
        <v>61</v>
      </c>
      <c r="B97">
        <f t="shared" ref="B97:M97" si="24">B26/B61</f>
        <v>5.8016997167138797E-2</v>
      </c>
      <c r="C97">
        <f t="shared" si="24"/>
        <v>6.7995539448006695E-2</v>
      </c>
      <c r="D97">
        <f t="shared" si="24"/>
        <v>8.0506607929515403E-2</v>
      </c>
      <c r="E97">
        <f t="shared" si="24"/>
        <v>8.4552624422083195E-2</v>
      </c>
      <c r="F97">
        <f t="shared" si="24"/>
        <v>0.104314994606257</v>
      </c>
      <c r="G97">
        <f t="shared" si="24"/>
        <v>0.122272485364556</v>
      </c>
      <c r="H97">
        <f t="shared" si="24"/>
        <v>0.14951354194057301</v>
      </c>
      <c r="I97">
        <f t="shared" si="24"/>
        <v>0.191522762951334</v>
      </c>
      <c r="J97">
        <f t="shared" si="24"/>
        <v>0.23204261954262001</v>
      </c>
      <c r="K97">
        <f t="shared" si="24"/>
        <v>0.25982374287195398</v>
      </c>
      <c r="L97">
        <f t="shared" si="24"/>
        <v>0.30825545171339602</v>
      </c>
      <c r="M97">
        <f t="shared" si="24"/>
        <v>0.35894709543568498</v>
      </c>
      <c r="N97">
        <f t="shared" si="2"/>
        <v>0.40576972833117703</v>
      </c>
      <c r="Q97" s="1" t="s">
        <v>45</v>
      </c>
      <c r="R97" s="1">
        <v>8</v>
      </c>
      <c r="S97" s="1" t="s">
        <v>31</v>
      </c>
      <c r="T97" s="1">
        <v>0.16606988160554401</v>
      </c>
    </row>
    <row r="98" spans="1:20">
      <c r="A98" t="s">
        <v>62</v>
      </c>
      <c r="B98">
        <f t="shared" ref="B98:M98" si="25">B27/B62</f>
        <v>6.4502164502164505E-2</v>
      </c>
      <c r="C98">
        <f t="shared" si="25"/>
        <v>8.1083999136255705E-2</v>
      </c>
      <c r="D98">
        <f t="shared" si="25"/>
        <v>8.7201034259857799E-2</v>
      </c>
      <c r="E98">
        <f t="shared" si="25"/>
        <v>9.1317429615301995E-2</v>
      </c>
      <c r="F98">
        <f t="shared" si="25"/>
        <v>0.11522624919579701</v>
      </c>
      <c r="G98">
        <f t="shared" si="25"/>
        <v>0.14011118238186901</v>
      </c>
      <c r="H98">
        <f t="shared" si="25"/>
        <v>0.17315150223737499</v>
      </c>
      <c r="I98">
        <f t="shared" si="25"/>
        <v>0.21675526259834099</v>
      </c>
      <c r="J98">
        <f t="shared" si="25"/>
        <v>0.24524819686041599</v>
      </c>
      <c r="K98">
        <f t="shared" si="25"/>
        <v>0.27066920796272798</v>
      </c>
      <c r="L98">
        <f t="shared" si="25"/>
        <v>0.30957356076759102</v>
      </c>
      <c r="M98">
        <f t="shared" si="25"/>
        <v>0.34672917110590201</v>
      </c>
      <c r="N98">
        <f t="shared" si="2"/>
        <v>0.38054782794778502</v>
      </c>
      <c r="Q98" s="1" t="s">
        <v>45</v>
      </c>
      <c r="R98" s="1">
        <v>8</v>
      </c>
      <c r="S98" s="1" t="s">
        <v>32</v>
      </c>
      <c r="T98" s="1">
        <v>0.19552809649896999</v>
      </c>
    </row>
    <row r="99" spans="1:20">
      <c r="A99" t="s">
        <v>63</v>
      </c>
      <c r="B99">
        <f t="shared" ref="B99:M99" si="26">B28/B63</f>
        <v>4.1423948220064698E-2</v>
      </c>
      <c r="C99">
        <f t="shared" si="26"/>
        <v>5.4285714285714298E-2</v>
      </c>
      <c r="D99">
        <f t="shared" si="26"/>
        <v>6.0252365930599398E-2</v>
      </c>
      <c r="E99">
        <f t="shared" si="26"/>
        <v>6.8000000000000005E-2</v>
      </c>
      <c r="F99">
        <f t="shared" si="26"/>
        <v>8.9696969696969706E-2</v>
      </c>
      <c r="G99">
        <f t="shared" si="26"/>
        <v>0.11823529411764699</v>
      </c>
      <c r="H99">
        <f t="shared" si="26"/>
        <v>0.17535816618911201</v>
      </c>
      <c r="I99">
        <f t="shared" si="26"/>
        <v>0.22090395480225999</v>
      </c>
      <c r="J99">
        <f t="shared" si="26"/>
        <v>0.25318559556786702</v>
      </c>
      <c r="K99">
        <f t="shared" si="26"/>
        <v>0.26311475409836099</v>
      </c>
      <c r="L99">
        <f t="shared" si="26"/>
        <v>0.31502732240437198</v>
      </c>
      <c r="M99">
        <f t="shared" si="26"/>
        <v>0.35796703296703303</v>
      </c>
      <c r="N99">
        <f t="shared" si="2"/>
        <v>0.39863013698630101</v>
      </c>
      <c r="Q99" s="1" t="s">
        <v>45</v>
      </c>
      <c r="R99" s="1">
        <v>8</v>
      </c>
      <c r="S99" s="1" t="s">
        <v>33</v>
      </c>
      <c r="T99" s="1">
        <v>0.243672978659453</v>
      </c>
    </row>
    <row r="100" spans="1:20">
      <c r="A100" t="s">
        <v>64</v>
      </c>
      <c r="B100">
        <f t="shared" ref="B100:M100" si="27">B29/B64</f>
        <v>9.8220451527224403E-2</v>
      </c>
      <c r="C100">
        <f t="shared" si="27"/>
        <v>0.116081330868762</v>
      </c>
      <c r="D100">
        <f t="shared" si="27"/>
        <v>0.13307045215562599</v>
      </c>
      <c r="E100">
        <f t="shared" si="27"/>
        <v>0.14434282727985401</v>
      </c>
      <c r="F100">
        <f t="shared" si="27"/>
        <v>0.17938117524701</v>
      </c>
      <c r="G100">
        <f t="shared" si="27"/>
        <v>0.207279297883325</v>
      </c>
      <c r="H100">
        <f t="shared" si="27"/>
        <v>0.23135245901639301</v>
      </c>
      <c r="I100">
        <f t="shared" si="27"/>
        <v>0.26899007886034099</v>
      </c>
      <c r="J100">
        <f t="shared" si="27"/>
        <v>0.30367647058823499</v>
      </c>
      <c r="K100">
        <f t="shared" si="27"/>
        <v>0.34614412136535999</v>
      </c>
      <c r="L100">
        <f t="shared" si="27"/>
        <v>0.39640870005058199</v>
      </c>
      <c r="M100">
        <f t="shared" si="27"/>
        <v>0.44502022244691603</v>
      </c>
      <c r="N100">
        <f t="shared" si="2"/>
        <v>0.486158906882591</v>
      </c>
      <c r="Q100" s="1" t="s">
        <v>45</v>
      </c>
      <c r="R100" s="1">
        <v>8</v>
      </c>
      <c r="S100" s="1" t="s">
        <v>34</v>
      </c>
      <c r="T100" s="1">
        <v>0.26061443932411699</v>
      </c>
    </row>
    <row r="101" spans="1:20">
      <c r="A101" t="s">
        <v>65</v>
      </c>
      <c r="B101">
        <f t="shared" ref="B101:M101" si="28">B30/B65</f>
        <v>5.2351097178683401E-2</v>
      </c>
      <c r="C101">
        <f t="shared" si="28"/>
        <v>6.4039215686274506E-2</v>
      </c>
      <c r="D101">
        <f t="shared" si="28"/>
        <v>7.5758770201024797E-2</v>
      </c>
      <c r="E101">
        <f t="shared" si="28"/>
        <v>8.4512050572896097E-2</v>
      </c>
      <c r="F101">
        <f t="shared" si="28"/>
        <v>0.119976218787158</v>
      </c>
      <c r="G101">
        <f t="shared" si="28"/>
        <v>0.155912698412698</v>
      </c>
      <c r="H101">
        <f t="shared" si="28"/>
        <v>0.22854877081681199</v>
      </c>
      <c r="I101">
        <f t="shared" si="28"/>
        <v>0.29534791252485099</v>
      </c>
      <c r="J101">
        <f t="shared" si="28"/>
        <v>0.34703068951773602</v>
      </c>
      <c r="K101">
        <f t="shared" si="28"/>
        <v>0.37241103558576599</v>
      </c>
      <c r="L101">
        <f t="shared" si="28"/>
        <v>0.411726907630522</v>
      </c>
      <c r="M101">
        <f t="shared" si="28"/>
        <v>0.43848314606741601</v>
      </c>
      <c r="N101">
        <f t="shared" si="2"/>
        <v>0.48141987829614602</v>
      </c>
      <c r="Q101" s="1" t="s">
        <v>45</v>
      </c>
      <c r="R101" s="1">
        <v>8</v>
      </c>
      <c r="S101" s="1" t="s">
        <v>35</v>
      </c>
      <c r="T101" s="1">
        <v>0.27950173446862198</v>
      </c>
    </row>
    <row r="102" spans="1:20">
      <c r="A102" t="s">
        <v>66</v>
      </c>
      <c r="B102">
        <f t="shared" ref="B102:M102" si="29">B31/B66</f>
        <v>7.3239436619718296E-2</v>
      </c>
      <c r="C102">
        <f t="shared" si="29"/>
        <v>8.7390542907180402E-2</v>
      </c>
      <c r="D102">
        <f t="shared" si="29"/>
        <v>9.61471103327496E-2</v>
      </c>
      <c r="E102">
        <f t="shared" si="29"/>
        <v>0.106597222222222</v>
      </c>
      <c r="F102">
        <f t="shared" si="29"/>
        <v>0.14263431542461</v>
      </c>
      <c r="G102">
        <f t="shared" si="29"/>
        <v>0.17130584192439899</v>
      </c>
      <c r="H102">
        <f t="shared" si="29"/>
        <v>0.204948805460751</v>
      </c>
      <c r="I102">
        <f t="shared" si="29"/>
        <v>0.26047700170357801</v>
      </c>
      <c r="J102">
        <f t="shared" si="29"/>
        <v>0.295762711864407</v>
      </c>
      <c r="K102">
        <f t="shared" si="29"/>
        <v>0.306913996627319</v>
      </c>
      <c r="L102">
        <f t="shared" si="29"/>
        <v>0.35252525252525302</v>
      </c>
      <c r="M102">
        <f t="shared" si="29"/>
        <v>0.41966386554621798</v>
      </c>
      <c r="N102">
        <f t="shared" si="2"/>
        <v>0.48922558922558901</v>
      </c>
      <c r="Q102" s="1" t="s">
        <v>45</v>
      </c>
      <c r="R102" s="1">
        <v>8</v>
      </c>
      <c r="S102" s="1" t="s">
        <v>36</v>
      </c>
      <c r="T102" s="1">
        <v>0.32432</v>
      </c>
    </row>
    <row r="103" spans="1:20">
      <c r="A103" t="s">
        <v>67</v>
      </c>
      <c r="B103">
        <f t="shared" ref="B103:M103" si="30">B32/B67</f>
        <v>8.0555555555555602E-2</v>
      </c>
      <c r="C103">
        <f t="shared" si="30"/>
        <v>9.2412746585736005E-2</v>
      </c>
      <c r="D103">
        <f t="shared" si="30"/>
        <v>0.106756756756757</v>
      </c>
      <c r="E103">
        <f t="shared" si="30"/>
        <v>0.115339233038348</v>
      </c>
      <c r="F103">
        <f t="shared" si="30"/>
        <v>0.13523391812865501</v>
      </c>
      <c r="G103">
        <f t="shared" si="30"/>
        <v>0.161007194244604</v>
      </c>
      <c r="H103">
        <f t="shared" si="30"/>
        <v>0.22581560283687899</v>
      </c>
      <c r="I103">
        <f t="shared" si="30"/>
        <v>0.305633802816901</v>
      </c>
      <c r="J103">
        <f t="shared" si="30"/>
        <v>0.36136680613668098</v>
      </c>
      <c r="K103">
        <f t="shared" si="30"/>
        <v>0.39334257975034698</v>
      </c>
      <c r="L103">
        <f t="shared" si="30"/>
        <v>0.43737931034482802</v>
      </c>
      <c r="M103">
        <f t="shared" si="30"/>
        <v>0.47994505494505502</v>
      </c>
      <c r="N103">
        <f t="shared" si="2"/>
        <v>0.511659807956104</v>
      </c>
      <c r="Q103" s="1" t="s">
        <v>45</v>
      </c>
      <c r="R103" s="1">
        <v>8</v>
      </c>
      <c r="S103" s="1" t="s">
        <v>37</v>
      </c>
      <c r="T103" s="1">
        <v>0.36476282671829602</v>
      </c>
    </row>
    <row r="104" spans="1:20">
      <c r="A104" t="s">
        <v>68</v>
      </c>
      <c r="B104">
        <f t="shared" ref="B104:M104" si="31">B33/B68</f>
        <v>9.2629213483146094E-2</v>
      </c>
      <c r="C104">
        <f t="shared" si="31"/>
        <v>0.113182423435419</v>
      </c>
      <c r="D104">
        <f t="shared" si="31"/>
        <v>0.12822757111597399</v>
      </c>
      <c r="E104">
        <f t="shared" si="31"/>
        <v>0.131483870967742</v>
      </c>
      <c r="F104">
        <f t="shared" si="31"/>
        <v>0.17169811320754699</v>
      </c>
      <c r="G104">
        <f t="shared" si="31"/>
        <v>0.19291598023064199</v>
      </c>
      <c r="H104">
        <f t="shared" si="31"/>
        <v>0.229798387096774</v>
      </c>
      <c r="I104">
        <f t="shared" si="31"/>
        <v>0.25686507936507902</v>
      </c>
      <c r="J104">
        <f t="shared" si="31"/>
        <v>0.303204376709652</v>
      </c>
      <c r="K104">
        <f t="shared" si="31"/>
        <v>0.34127413127413098</v>
      </c>
      <c r="L104">
        <f t="shared" si="31"/>
        <v>0.41104673619158</v>
      </c>
      <c r="M104">
        <f t="shared" si="31"/>
        <v>0.45411673753382298</v>
      </c>
      <c r="N104">
        <f t="shared" si="2"/>
        <v>0.49588144726712902</v>
      </c>
      <c r="Q104" s="1" t="s">
        <v>45</v>
      </c>
      <c r="R104" s="1">
        <v>8</v>
      </c>
      <c r="S104" s="1" t="s">
        <v>38</v>
      </c>
      <c r="T104" s="1">
        <v>0.395493141737427</v>
      </c>
    </row>
    <row r="105" spans="1:20">
      <c r="Q105" s="1" t="s">
        <v>46</v>
      </c>
      <c r="R105" s="1">
        <v>9</v>
      </c>
      <c r="S105" s="1" t="s">
        <v>25</v>
      </c>
      <c r="T105" s="1">
        <v>0.20946519524618001</v>
      </c>
    </row>
    <row r="106" spans="1:20">
      <c r="Q106" s="1" t="s">
        <v>46</v>
      </c>
      <c r="R106" s="1">
        <v>9</v>
      </c>
      <c r="S106" s="1" t="s">
        <v>27</v>
      </c>
      <c r="T106" s="1">
        <v>0.22551062942892899</v>
      </c>
    </row>
    <row r="107" spans="1:20">
      <c r="Q107" s="1" t="s">
        <v>46</v>
      </c>
      <c r="R107" s="1">
        <v>9</v>
      </c>
      <c r="S107" s="1" t="s">
        <v>28</v>
      </c>
      <c r="T107" s="1">
        <v>0.20878267973856199</v>
      </c>
    </row>
    <row r="108" spans="1:20">
      <c r="Q108" s="1" t="s">
        <v>46</v>
      </c>
      <c r="R108" s="1">
        <v>9</v>
      </c>
      <c r="S108" s="1" t="s">
        <v>29</v>
      </c>
      <c r="T108" s="1">
        <v>0.21572760437778701</v>
      </c>
    </row>
    <row r="109" spans="1:20">
      <c r="Q109" s="1" t="s">
        <v>46</v>
      </c>
      <c r="R109" s="1">
        <v>9</v>
      </c>
      <c r="S109" s="1" t="s">
        <v>30</v>
      </c>
      <c r="T109" s="1">
        <v>0.23140764849471099</v>
      </c>
    </row>
    <row r="110" spans="1:20">
      <c r="Q110" s="1" t="s">
        <v>46</v>
      </c>
      <c r="R110" s="1">
        <v>9</v>
      </c>
      <c r="S110" s="1" t="s">
        <v>31</v>
      </c>
      <c r="T110" s="1">
        <v>0.257681394406161</v>
      </c>
    </row>
    <row r="111" spans="1:20">
      <c r="Q111" s="1" t="s">
        <v>46</v>
      </c>
      <c r="R111" s="1">
        <v>9</v>
      </c>
      <c r="S111" s="1" t="s">
        <v>32</v>
      </c>
      <c r="T111" s="1">
        <v>0.27627737226277399</v>
      </c>
    </row>
    <row r="112" spans="1:20">
      <c r="Q112" s="1" t="s">
        <v>46</v>
      </c>
      <c r="R112" s="1">
        <v>9</v>
      </c>
      <c r="S112" s="1" t="s">
        <v>33</v>
      </c>
      <c r="T112" s="1">
        <v>0.312282828282828</v>
      </c>
    </row>
    <row r="113" spans="17:20">
      <c r="Q113" s="1" t="s">
        <v>46</v>
      </c>
      <c r="R113" s="1">
        <v>9</v>
      </c>
      <c r="S113" s="1" t="s">
        <v>34</v>
      </c>
      <c r="T113" s="1">
        <v>0.35876662636033901</v>
      </c>
    </row>
    <row r="114" spans="17:20">
      <c r="Q114" s="1" t="s">
        <v>46</v>
      </c>
      <c r="R114" s="1">
        <v>9</v>
      </c>
      <c r="S114" s="1" t="s">
        <v>35</v>
      </c>
      <c r="T114" s="1">
        <v>0.36937299035369803</v>
      </c>
    </row>
    <row r="115" spans="17:20">
      <c r="Q115" s="1" t="s">
        <v>46</v>
      </c>
      <c r="R115" s="1">
        <v>9</v>
      </c>
      <c r="S115" s="1" t="s">
        <v>36</v>
      </c>
      <c r="T115" s="1">
        <v>0.39991964644435501</v>
      </c>
    </row>
    <row r="116" spans="17:20">
      <c r="Q116" s="1" t="s">
        <v>46</v>
      </c>
      <c r="R116" s="1">
        <v>9</v>
      </c>
      <c r="S116" s="1" t="s">
        <v>37</v>
      </c>
      <c r="T116" s="1">
        <v>0.43280808080808097</v>
      </c>
    </row>
    <row r="117" spans="17:20">
      <c r="Q117" s="1" t="s">
        <v>46</v>
      </c>
      <c r="R117" s="1">
        <v>9</v>
      </c>
      <c r="S117" s="1" t="s">
        <v>38</v>
      </c>
      <c r="T117" s="1">
        <v>0.48472054684358701</v>
      </c>
    </row>
    <row r="118" spans="17:20">
      <c r="Q118" s="1" t="s">
        <v>47</v>
      </c>
      <c r="R118" s="1">
        <v>10</v>
      </c>
      <c r="S118" s="1" t="s">
        <v>25</v>
      </c>
      <c r="T118" s="1">
        <v>0.145955378287424</v>
      </c>
    </row>
    <row r="119" spans="17:20">
      <c r="Q119" s="1" t="s">
        <v>47</v>
      </c>
      <c r="R119" s="1">
        <v>10</v>
      </c>
      <c r="S119" s="1" t="s">
        <v>27</v>
      </c>
      <c r="T119" s="1">
        <v>0.16634236453202</v>
      </c>
    </row>
    <row r="120" spans="17:20">
      <c r="Q120" s="1" t="s">
        <v>47</v>
      </c>
      <c r="R120" s="1">
        <v>10</v>
      </c>
      <c r="S120" s="1" t="s">
        <v>28</v>
      </c>
      <c r="T120" s="1">
        <v>0.17471923828124999</v>
      </c>
    </row>
    <row r="121" spans="17:20">
      <c r="Q121" s="1" t="s">
        <v>47</v>
      </c>
      <c r="R121" s="1">
        <v>10</v>
      </c>
      <c r="S121" s="1" t="s">
        <v>29</v>
      </c>
      <c r="T121" s="1">
        <v>0.183963289457795</v>
      </c>
    </row>
    <row r="122" spans="17:20">
      <c r="Q122" s="1" t="s">
        <v>47</v>
      </c>
      <c r="R122" s="1">
        <v>10</v>
      </c>
      <c r="S122" s="1" t="s">
        <v>30</v>
      </c>
      <c r="T122" s="1">
        <v>0.28217678893565801</v>
      </c>
    </row>
    <row r="123" spans="17:20">
      <c r="Q123" s="1" t="s">
        <v>47</v>
      </c>
      <c r="R123" s="1">
        <v>10</v>
      </c>
      <c r="S123" s="1" t="s">
        <v>31</v>
      </c>
      <c r="T123" s="1">
        <v>0.32039136141271901</v>
      </c>
    </row>
    <row r="124" spans="17:20">
      <c r="Q124" s="1" t="s">
        <v>47</v>
      </c>
      <c r="R124" s="1">
        <v>10</v>
      </c>
      <c r="S124" s="1" t="s">
        <v>32</v>
      </c>
      <c r="T124" s="1">
        <v>0.36876409830226797</v>
      </c>
    </row>
    <row r="125" spans="17:20">
      <c r="Q125" s="1" t="s">
        <v>47</v>
      </c>
      <c r="R125" s="1">
        <v>10</v>
      </c>
      <c r="S125" s="1" t="s">
        <v>33</v>
      </c>
      <c r="T125" s="1">
        <v>0.39686242008051098</v>
      </c>
    </row>
    <row r="126" spans="17:20">
      <c r="Q126" s="1" t="s">
        <v>47</v>
      </c>
      <c r="R126" s="1">
        <v>10</v>
      </c>
      <c r="S126" s="1" t="s">
        <v>34</v>
      </c>
      <c r="T126" s="1">
        <v>0.42339119140394399</v>
      </c>
    </row>
    <row r="127" spans="17:20">
      <c r="Q127" s="1" t="s">
        <v>47</v>
      </c>
      <c r="R127" s="1">
        <v>10</v>
      </c>
      <c r="S127" s="1" t="s">
        <v>35</v>
      </c>
      <c r="T127" s="1">
        <v>0.44317565176359602</v>
      </c>
    </row>
    <row r="128" spans="17:20">
      <c r="Q128" s="1" t="s">
        <v>47</v>
      </c>
      <c r="R128" s="1">
        <v>10</v>
      </c>
      <c r="S128" s="1" t="s">
        <v>36</v>
      </c>
      <c r="T128" s="1">
        <v>0.47873015873015901</v>
      </c>
    </row>
    <row r="129" spans="17:20">
      <c r="Q129" s="1" t="s">
        <v>47</v>
      </c>
      <c r="R129" s="1">
        <v>10</v>
      </c>
      <c r="S129" s="1" t="s">
        <v>37</v>
      </c>
      <c r="T129" s="1">
        <v>0.52279506752789195</v>
      </c>
    </row>
    <row r="130" spans="17:20">
      <c r="Q130" s="1" t="s">
        <v>47</v>
      </c>
      <c r="R130" s="1">
        <v>10</v>
      </c>
      <c r="S130" s="1" t="s">
        <v>38</v>
      </c>
      <c r="T130" s="1">
        <v>0.55765892563922104</v>
      </c>
    </row>
    <row r="131" spans="17:20">
      <c r="Q131" s="1" t="s">
        <v>48</v>
      </c>
      <c r="R131" s="1">
        <v>11</v>
      </c>
      <c r="S131" s="1" t="s">
        <v>25</v>
      </c>
      <c r="T131" s="1">
        <v>0.18307001795332101</v>
      </c>
    </row>
    <row r="132" spans="17:20">
      <c r="Q132" s="1" t="s">
        <v>48</v>
      </c>
      <c r="R132" s="1">
        <v>11</v>
      </c>
      <c r="S132" s="1" t="s">
        <v>27</v>
      </c>
      <c r="T132" s="1">
        <v>0.20274406332453801</v>
      </c>
    </row>
    <row r="133" spans="17:20">
      <c r="Q133" s="1" t="s">
        <v>48</v>
      </c>
      <c r="R133" s="1">
        <v>11</v>
      </c>
      <c r="S133" s="1" t="s">
        <v>28</v>
      </c>
      <c r="T133" s="1">
        <v>0.214851313969571</v>
      </c>
    </row>
    <row r="134" spans="17:20">
      <c r="Q134" s="1" t="s">
        <v>48</v>
      </c>
      <c r="R134" s="1">
        <v>11</v>
      </c>
      <c r="S134" s="1" t="s">
        <v>29</v>
      </c>
      <c r="T134" s="1">
        <v>0.216655348047538</v>
      </c>
    </row>
    <row r="135" spans="17:20">
      <c r="Q135" s="1" t="s">
        <v>48</v>
      </c>
      <c r="R135" s="1">
        <v>11</v>
      </c>
      <c r="S135" s="1" t="s">
        <v>30</v>
      </c>
      <c r="T135" s="1">
        <v>0.31859649122806999</v>
      </c>
    </row>
    <row r="136" spans="17:20">
      <c r="Q136" s="1" t="s">
        <v>48</v>
      </c>
      <c r="R136" s="1">
        <v>11</v>
      </c>
      <c r="S136" s="1" t="s">
        <v>31</v>
      </c>
      <c r="T136" s="1">
        <v>0.35568181818181799</v>
      </c>
    </row>
    <row r="137" spans="17:20">
      <c r="Q137" s="1" t="s">
        <v>48</v>
      </c>
      <c r="R137" s="1">
        <v>11</v>
      </c>
      <c r="S137" s="1" t="s">
        <v>32</v>
      </c>
      <c r="T137" s="1">
        <v>0.39944894651539697</v>
      </c>
    </row>
    <row r="138" spans="17:20">
      <c r="Q138" s="1" t="s">
        <v>48</v>
      </c>
      <c r="R138" s="1">
        <v>11</v>
      </c>
      <c r="S138" s="1" t="s">
        <v>33</v>
      </c>
      <c r="T138" s="1">
        <v>0.42305117168818801</v>
      </c>
    </row>
    <row r="139" spans="17:20">
      <c r="Q139" s="1" t="s">
        <v>48</v>
      </c>
      <c r="R139" s="1">
        <v>11</v>
      </c>
      <c r="S139" s="1" t="s">
        <v>34</v>
      </c>
      <c r="T139" s="1">
        <v>0.43590588235294098</v>
      </c>
    </row>
    <row r="140" spans="17:20">
      <c r="Q140" s="1" t="s">
        <v>48</v>
      </c>
      <c r="R140" s="1">
        <v>11</v>
      </c>
      <c r="S140" s="1" t="s">
        <v>35</v>
      </c>
      <c r="T140" s="1">
        <v>0.45435992578849699</v>
      </c>
    </row>
    <row r="141" spans="17:20">
      <c r="Q141" s="1" t="s">
        <v>48</v>
      </c>
      <c r="R141" s="1">
        <v>11</v>
      </c>
      <c r="S141" s="1" t="s">
        <v>36</v>
      </c>
      <c r="T141" s="1">
        <v>0.476605504587156</v>
      </c>
    </row>
    <row r="142" spans="17:20">
      <c r="Q142" s="1" t="s">
        <v>48</v>
      </c>
      <c r="R142" s="1">
        <v>11</v>
      </c>
      <c r="S142" s="1" t="s">
        <v>37</v>
      </c>
      <c r="T142" s="1">
        <v>0.51696822259388797</v>
      </c>
    </row>
    <row r="143" spans="17:20">
      <c r="Q143" s="1" t="s">
        <v>48</v>
      </c>
      <c r="R143" s="1">
        <v>11</v>
      </c>
      <c r="S143" s="1" t="s">
        <v>38</v>
      </c>
      <c r="T143" s="1">
        <v>0.54451486343745303</v>
      </c>
    </row>
    <row r="144" spans="17:20">
      <c r="Q144" s="1" t="s">
        <v>49</v>
      </c>
      <c r="R144" s="1">
        <v>12</v>
      </c>
      <c r="S144" s="1" t="s">
        <v>25</v>
      </c>
      <c r="T144" s="1">
        <v>7.2438044206296098E-2</v>
      </c>
    </row>
    <row r="145" spans="17:20">
      <c r="Q145" s="1" t="s">
        <v>49</v>
      </c>
      <c r="R145" s="1">
        <v>12</v>
      </c>
      <c r="S145" s="1" t="s">
        <v>27</v>
      </c>
      <c r="T145" s="1">
        <v>8.4810973569755796E-2</v>
      </c>
    </row>
    <row r="146" spans="17:20">
      <c r="Q146" s="1" t="s">
        <v>49</v>
      </c>
      <c r="R146" s="1">
        <v>12</v>
      </c>
      <c r="S146" s="1" t="s">
        <v>28</v>
      </c>
      <c r="T146" s="1">
        <v>9.1315965263861001E-2</v>
      </c>
    </row>
    <row r="147" spans="17:20">
      <c r="Q147" s="1" t="s">
        <v>49</v>
      </c>
      <c r="R147" s="1">
        <v>12</v>
      </c>
      <c r="S147" s="1" t="s">
        <v>29</v>
      </c>
      <c r="T147" s="1">
        <v>9.4013673503418396E-2</v>
      </c>
    </row>
    <row r="148" spans="17:20">
      <c r="Q148" s="1" t="s">
        <v>49</v>
      </c>
      <c r="R148" s="1">
        <v>12</v>
      </c>
      <c r="S148" s="1" t="s">
        <v>30</v>
      </c>
      <c r="T148" s="1">
        <v>0.15193811345865901</v>
      </c>
    </row>
    <row r="149" spans="17:20">
      <c r="Q149" s="1" t="s">
        <v>49</v>
      </c>
      <c r="R149" s="1">
        <v>12</v>
      </c>
      <c r="S149" s="1" t="s">
        <v>31</v>
      </c>
      <c r="T149" s="1">
        <v>0.17818664014586399</v>
      </c>
    </row>
    <row r="150" spans="17:20">
      <c r="Q150" s="1" t="s">
        <v>49</v>
      </c>
      <c r="R150" s="1">
        <v>12</v>
      </c>
      <c r="S150" s="1" t="s">
        <v>32</v>
      </c>
      <c r="T150" s="1">
        <v>0.21854053161631201</v>
      </c>
    </row>
    <row r="151" spans="17:20">
      <c r="Q151" s="1" t="s">
        <v>49</v>
      </c>
      <c r="R151" s="1">
        <v>12</v>
      </c>
      <c r="S151" s="1" t="s">
        <v>33</v>
      </c>
      <c r="T151" s="1">
        <v>0.27360105332455598</v>
      </c>
    </row>
    <row r="152" spans="17:20">
      <c r="Q152" s="1" t="s">
        <v>49</v>
      </c>
      <c r="R152" s="1">
        <v>12</v>
      </c>
      <c r="S152" s="1" t="s">
        <v>34</v>
      </c>
      <c r="T152" s="1">
        <v>0.30608995403808298</v>
      </c>
    </row>
    <row r="153" spans="17:20">
      <c r="Q153" s="1" t="s">
        <v>49</v>
      </c>
      <c r="R153" s="1">
        <v>12</v>
      </c>
      <c r="S153" s="1" t="s">
        <v>35</v>
      </c>
      <c r="T153" s="1">
        <v>0.34283374283374302</v>
      </c>
    </row>
    <row r="154" spans="17:20">
      <c r="Q154" s="1" t="s">
        <v>49</v>
      </c>
      <c r="R154" s="1">
        <v>12</v>
      </c>
      <c r="S154" s="1" t="s">
        <v>36</v>
      </c>
      <c r="T154" s="1">
        <v>0.38210371339767701</v>
      </c>
    </row>
    <row r="155" spans="17:20">
      <c r="Q155" s="1" t="s">
        <v>49</v>
      </c>
      <c r="R155" s="1">
        <v>12</v>
      </c>
      <c r="S155" s="1" t="s">
        <v>37</v>
      </c>
      <c r="T155" s="1">
        <v>0.43522115227680802</v>
      </c>
    </row>
    <row r="156" spans="17:20">
      <c r="Q156" s="1" t="s">
        <v>49</v>
      </c>
      <c r="R156" s="1">
        <v>12</v>
      </c>
      <c r="S156" s="1" t="s">
        <v>38</v>
      </c>
      <c r="T156" s="1">
        <v>0.48147361542231698</v>
      </c>
    </row>
    <row r="157" spans="17:20">
      <c r="Q157" s="1" t="s">
        <v>50</v>
      </c>
      <c r="R157" s="1">
        <v>13</v>
      </c>
      <c r="S157" s="1" t="s">
        <v>25</v>
      </c>
      <c r="T157" s="1">
        <v>0.159936575052854</v>
      </c>
    </row>
    <row r="158" spans="17:20">
      <c r="Q158" s="1" t="s">
        <v>50</v>
      </c>
      <c r="R158" s="1">
        <v>13</v>
      </c>
      <c r="S158" s="1" t="s">
        <v>27</v>
      </c>
      <c r="T158" s="1">
        <v>0.19213746420203101</v>
      </c>
    </row>
    <row r="159" spans="17:20">
      <c r="Q159" s="1" t="s">
        <v>50</v>
      </c>
      <c r="R159" s="1">
        <v>13</v>
      </c>
      <c r="S159" s="1" t="s">
        <v>28</v>
      </c>
      <c r="T159" s="1">
        <v>0.21508365508365501</v>
      </c>
    </row>
    <row r="160" spans="17:20">
      <c r="Q160" s="1" t="s">
        <v>50</v>
      </c>
      <c r="R160" s="1">
        <v>13</v>
      </c>
      <c r="S160" s="1" t="s">
        <v>29</v>
      </c>
      <c r="T160" s="1">
        <v>0.227934093789607</v>
      </c>
    </row>
    <row r="161" spans="17:20">
      <c r="Q161" s="1" t="s">
        <v>50</v>
      </c>
      <c r="R161" s="1">
        <v>13</v>
      </c>
      <c r="S161" s="1" t="s">
        <v>30</v>
      </c>
      <c r="T161" s="1">
        <v>0.26224899598393597</v>
      </c>
    </row>
    <row r="162" spans="17:20">
      <c r="Q162" s="1" t="s">
        <v>50</v>
      </c>
      <c r="R162" s="1">
        <v>13</v>
      </c>
      <c r="S162" s="1" t="s">
        <v>31</v>
      </c>
      <c r="T162" s="1">
        <v>0.28500996015936297</v>
      </c>
    </row>
    <row r="163" spans="17:20">
      <c r="Q163" s="1" t="s">
        <v>50</v>
      </c>
      <c r="R163" s="1">
        <v>13</v>
      </c>
      <c r="S163" s="1" t="s">
        <v>32</v>
      </c>
      <c r="T163" s="1">
        <v>0.33790897908979101</v>
      </c>
    </row>
    <row r="164" spans="17:20">
      <c r="Q164" s="1" t="s">
        <v>50</v>
      </c>
      <c r="R164" s="1">
        <v>13</v>
      </c>
      <c r="S164" s="1" t="s">
        <v>33</v>
      </c>
      <c r="T164" s="1">
        <v>0.396954191033138</v>
      </c>
    </row>
    <row r="165" spans="17:20">
      <c r="Q165" s="1" t="s">
        <v>50</v>
      </c>
      <c r="R165" s="1">
        <v>13</v>
      </c>
      <c r="S165" s="1" t="s">
        <v>34</v>
      </c>
      <c r="T165" s="1">
        <v>0.430021754894851</v>
      </c>
    </row>
    <row r="166" spans="17:20">
      <c r="Q166" s="1" t="s">
        <v>50</v>
      </c>
      <c r="R166" s="1">
        <v>13</v>
      </c>
      <c r="S166" s="1" t="s">
        <v>35</v>
      </c>
      <c r="T166" s="1">
        <v>0.44003845229512101</v>
      </c>
    </row>
    <row r="167" spans="17:20">
      <c r="Q167" s="1" t="s">
        <v>50</v>
      </c>
      <c r="R167" s="1">
        <v>13</v>
      </c>
      <c r="S167" s="1" t="s">
        <v>36</v>
      </c>
      <c r="T167" s="1">
        <v>0.47411034153331699</v>
      </c>
    </row>
    <row r="168" spans="17:20">
      <c r="Q168" s="1" t="s">
        <v>50</v>
      </c>
      <c r="R168" s="1">
        <v>13</v>
      </c>
      <c r="S168" s="1" t="s">
        <v>37</v>
      </c>
      <c r="T168" s="1">
        <v>0.51224928366762201</v>
      </c>
    </row>
    <row r="169" spans="17:20">
      <c r="Q169" s="1" t="s">
        <v>50</v>
      </c>
      <c r="R169" s="1">
        <v>13</v>
      </c>
      <c r="S169" s="1" t="s">
        <v>38</v>
      </c>
      <c r="T169" s="1">
        <v>0.54056896963901502</v>
      </c>
    </row>
    <row r="170" spans="17:20">
      <c r="Q170" s="1" t="s">
        <v>51</v>
      </c>
      <c r="R170" s="1">
        <v>14</v>
      </c>
      <c r="S170" s="1" t="s">
        <v>25</v>
      </c>
      <c r="T170" s="1">
        <v>6.9959767545820298E-2</v>
      </c>
    </row>
    <row r="171" spans="17:20">
      <c r="Q171" s="1" t="s">
        <v>51</v>
      </c>
      <c r="R171" s="1">
        <v>14</v>
      </c>
      <c r="S171" s="1" t="s">
        <v>27</v>
      </c>
      <c r="T171" s="1">
        <v>8.3128491620111697E-2</v>
      </c>
    </row>
    <row r="172" spans="17:20">
      <c r="Q172" s="1" t="s">
        <v>51</v>
      </c>
      <c r="R172" s="1">
        <v>14</v>
      </c>
      <c r="S172" s="1" t="s">
        <v>28</v>
      </c>
      <c r="T172" s="1">
        <v>9.1621983914209101E-2</v>
      </c>
    </row>
    <row r="173" spans="17:20">
      <c r="Q173" s="1" t="s">
        <v>51</v>
      </c>
      <c r="R173" s="1">
        <v>14</v>
      </c>
      <c r="S173" s="1" t="s">
        <v>29</v>
      </c>
      <c r="T173" s="1">
        <v>9.6919642857142899E-2</v>
      </c>
    </row>
    <row r="174" spans="17:20">
      <c r="Q174" s="1" t="s">
        <v>51</v>
      </c>
      <c r="R174" s="1">
        <v>14</v>
      </c>
      <c r="S174" s="1" t="s">
        <v>30</v>
      </c>
      <c r="T174" s="1">
        <v>0.15850613154960999</v>
      </c>
    </row>
    <row r="175" spans="17:20">
      <c r="Q175" s="1" t="s">
        <v>51</v>
      </c>
      <c r="R175" s="1">
        <v>14</v>
      </c>
      <c r="S175" s="1" t="s">
        <v>31</v>
      </c>
      <c r="T175" s="1">
        <v>0.18294039145907501</v>
      </c>
    </row>
    <row r="176" spans="17:20">
      <c r="Q176" s="1" t="s">
        <v>51</v>
      </c>
      <c r="R176" s="1">
        <v>14</v>
      </c>
      <c r="S176" s="1" t="s">
        <v>32</v>
      </c>
      <c r="T176" s="1">
        <v>0.22103746397694499</v>
      </c>
    </row>
    <row r="177" spans="17:20">
      <c r="Q177" s="1" t="s">
        <v>51</v>
      </c>
      <c r="R177" s="1">
        <v>14</v>
      </c>
      <c r="S177" s="1" t="s">
        <v>33</v>
      </c>
      <c r="T177" s="1">
        <v>0.293241746066918</v>
      </c>
    </row>
    <row r="178" spans="17:20">
      <c r="Q178" s="1" t="s">
        <v>51</v>
      </c>
      <c r="R178" s="1">
        <v>14</v>
      </c>
      <c r="S178" s="1" t="s">
        <v>34</v>
      </c>
      <c r="T178" s="1">
        <v>0.32081488042515499</v>
      </c>
    </row>
    <row r="179" spans="17:20">
      <c r="Q179" s="1" t="s">
        <v>51</v>
      </c>
      <c r="R179" s="1">
        <v>14</v>
      </c>
      <c r="S179" s="1" t="s">
        <v>35</v>
      </c>
      <c r="T179" s="1">
        <v>0.33425536623146701</v>
      </c>
    </row>
    <row r="180" spans="17:20">
      <c r="Q180" s="1" t="s">
        <v>51</v>
      </c>
      <c r="R180" s="1">
        <v>14</v>
      </c>
      <c r="S180" s="1" t="s">
        <v>36</v>
      </c>
      <c r="T180" s="1">
        <v>0.37640026566305101</v>
      </c>
    </row>
    <row r="181" spans="17:20">
      <c r="Q181" s="1" t="s">
        <v>51</v>
      </c>
      <c r="R181" s="1">
        <v>14</v>
      </c>
      <c r="S181" s="1" t="s">
        <v>37</v>
      </c>
      <c r="T181" s="1">
        <v>0.432486749116608</v>
      </c>
    </row>
    <row r="182" spans="17:20">
      <c r="Q182" s="1" t="s">
        <v>51</v>
      </c>
      <c r="R182" s="1">
        <v>14</v>
      </c>
      <c r="S182" s="1" t="s">
        <v>38</v>
      </c>
      <c r="T182" s="1">
        <v>0.463189368770764</v>
      </c>
    </row>
    <row r="183" spans="17:20">
      <c r="Q183" s="1" t="s">
        <v>52</v>
      </c>
      <c r="R183" s="1">
        <v>15</v>
      </c>
      <c r="S183" s="1" t="s">
        <v>25</v>
      </c>
      <c r="T183" s="1">
        <v>0.11941024314536999</v>
      </c>
    </row>
    <row r="184" spans="17:20">
      <c r="Q184" s="1" t="s">
        <v>52</v>
      </c>
      <c r="R184" s="1">
        <v>15</v>
      </c>
      <c r="S184" s="1" t="s">
        <v>27</v>
      </c>
      <c r="T184" s="1">
        <v>0.140512978986403</v>
      </c>
    </row>
    <row r="185" spans="17:20">
      <c r="Q185" s="1" t="s">
        <v>52</v>
      </c>
      <c r="R185" s="1">
        <v>15</v>
      </c>
      <c r="S185" s="1" t="s">
        <v>28</v>
      </c>
      <c r="T185" s="1">
        <v>0.150328339831726</v>
      </c>
    </row>
    <row r="186" spans="17:20">
      <c r="Q186" s="1" t="s">
        <v>52</v>
      </c>
      <c r="R186" s="1">
        <v>15</v>
      </c>
      <c r="S186" s="1" t="s">
        <v>29</v>
      </c>
      <c r="T186" s="1">
        <v>0.155373164763458</v>
      </c>
    </row>
    <row r="187" spans="17:20">
      <c r="Q187" s="1" t="s">
        <v>52</v>
      </c>
      <c r="R187" s="1">
        <v>15</v>
      </c>
      <c r="S187" s="1" t="s">
        <v>30</v>
      </c>
      <c r="T187" s="1">
        <v>0.20077032231907599</v>
      </c>
    </row>
    <row r="188" spans="17:20">
      <c r="Q188" s="1" t="s">
        <v>52</v>
      </c>
      <c r="R188" s="1">
        <v>15</v>
      </c>
      <c r="S188" s="1" t="s">
        <v>31</v>
      </c>
      <c r="T188" s="1">
        <v>0.23729068484909299</v>
      </c>
    </row>
    <row r="189" spans="17:20">
      <c r="Q189" s="1" t="s">
        <v>52</v>
      </c>
      <c r="R189" s="1">
        <v>15</v>
      </c>
      <c r="S189" s="1" t="s">
        <v>32</v>
      </c>
      <c r="T189" s="1">
        <v>0.25801853882188802</v>
      </c>
    </row>
    <row r="190" spans="17:20">
      <c r="Q190" s="1" t="s">
        <v>52</v>
      </c>
      <c r="R190" s="1">
        <v>15</v>
      </c>
      <c r="S190" s="1" t="s">
        <v>33</v>
      </c>
      <c r="T190" s="1">
        <v>0.28627567728490599</v>
      </c>
    </row>
    <row r="191" spans="17:20">
      <c r="Q191" s="1" t="s">
        <v>52</v>
      </c>
      <c r="R191" s="1">
        <v>15</v>
      </c>
      <c r="S191" s="1" t="s">
        <v>34</v>
      </c>
      <c r="T191" s="1">
        <v>0.31526815753018</v>
      </c>
    </row>
    <row r="192" spans="17:20">
      <c r="Q192" s="1" t="s">
        <v>52</v>
      </c>
      <c r="R192" s="1">
        <v>15</v>
      </c>
      <c r="S192" s="1" t="s">
        <v>35</v>
      </c>
      <c r="T192" s="1">
        <v>0.33896704377766801</v>
      </c>
    </row>
    <row r="193" spans="17:20">
      <c r="Q193" s="1" t="s">
        <v>52</v>
      </c>
      <c r="R193" s="1">
        <v>15</v>
      </c>
      <c r="S193" s="1" t="s">
        <v>36</v>
      </c>
      <c r="T193" s="1">
        <v>0.379911504424779</v>
      </c>
    </row>
    <row r="194" spans="17:20">
      <c r="Q194" s="1" t="s">
        <v>52</v>
      </c>
      <c r="R194" s="1">
        <v>15</v>
      </c>
      <c r="S194" s="1" t="s">
        <v>37</v>
      </c>
      <c r="T194" s="1">
        <v>0.41963003050280401</v>
      </c>
    </row>
    <row r="195" spans="17:20">
      <c r="Q195" s="1" t="s">
        <v>52</v>
      </c>
      <c r="R195" s="1">
        <v>15</v>
      </c>
      <c r="S195" s="1" t="s">
        <v>38</v>
      </c>
      <c r="T195" s="1">
        <v>0.45262274029437899</v>
      </c>
    </row>
    <row r="196" spans="17:20">
      <c r="Q196" s="1" t="s">
        <v>53</v>
      </c>
      <c r="R196" s="1">
        <v>16</v>
      </c>
      <c r="S196" s="1" t="s">
        <v>25</v>
      </c>
      <c r="T196" s="1">
        <v>8.2919353133918197E-2</v>
      </c>
    </row>
    <row r="197" spans="17:20">
      <c r="Q197" s="1" t="s">
        <v>53</v>
      </c>
      <c r="R197" s="1">
        <v>16</v>
      </c>
      <c r="S197" s="1" t="s">
        <v>27</v>
      </c>
      <c r="T197" s="1">
        <v>9.7314309693663406E-2</v>
      </c>
    </row>
    <row r="198" spans="17:20">
      <c r="Q198" s="1" t="s">
        <v>53</v>
      </c>
      <c r="R198" s="1">
        <v>16</v>
      </c>
      <c r="S198" s="1" t="s">
        <v>28</v>
      </c>
      <c r="T198" s="1">
        <v>0.104512691946098</v>
      </c>
    </row>
    <row r="199" spans="17:20">
      <c r="Q199" s="1" t="s">
        <v>53</v>
      </c>
      <c r="R199" s="1">
        <v>16</v>
      </c>
      <c r="S199" s="1" t="s">
        <v>29</v>
      </c>
      <c r="T199" s="1">
        <v>0.112794193882841</v>
      </c>
    </row>
    <row r="200" spans="17:20">
      <c r="Q200" s="1" t="s">
        <v>53</v>
      </c>
      <c r="R200" s="1">
        <v>16</v>
      </c>
      <c r="S200" s="1" t="s">
        <v>30</v>
      </c>
      <c r="T200" s="1">
        <v>0.15348933099680401</v>
      </c>
    </row>
    <row r="201" spans="17:20">
      <c r="Q201" s="1" t="s">
        <v>53</v>
      </c>
      <c r="R201" s="1">
        <v>16</v>
      </c>
      <c r="S201" s="1" t="s">
        <v>31</v>
      </c>
      <c r="T201" s="1">
        <v>0.180732256085089</v>
      </c>
    </row>
    <row r="202" spans="17:20">
      <c r="Q202" s="1" t="s">
        <v>53</v>
      </c>
      <c r="R202" s="1">
        <v>16</v>
      </c>
      <c r="S202" s="1" t="s">
        <v>32</v>
      </c>
      <c r="T202" s="1">
        <v>0.21654288330450699</v>
      </c>
    </row>
    <row r="203" spans="17:20">
      <c r="Q203" s="1" t="s">
        <v>53</v>
      </c>
      <c r="R203" s="1">
        <v>16</v>
      </c>
      <c r="S203" s="1" t="s">
        <v>33</v>
      </c>
      <c r="T203" s="1">
        <v>0.25384225466342297</v>
      </c>
    </row>
    <row r="204" spans="17:20">
      <c r="Q204" s="1" t="s">
        <v>53</v>
      </c>
      <c r="R204" s="1">
        <v>16</v>
      </c>
      <c r="S204" s="1" t="s">
        <v>34</v>
      </c>
      <c r="T204" s="1">
        <v>0.27968892031108</v>
      </c>
    </row>
    <row r="205" spans="17:20">
      <c r="Q205" s="1" t="s">
        <v>53</v>
      </c>
      <c r="R205" s="1">
        <v>16</v>
      </c>
      <c r="S205" s="1" t="s">
        <v>35</v>
      </c>
      <c r="T205" s="1">
        <v>0.310924454280254</v>
      </c>
    </row>
    <row r="206" spans="17:20">
      <c r="Q206" s="1" t="s">
        <v>53</v>
      </c>
      <c r="R206" s="1">
        <v>16</v>
      </c>
      <c r="S206" s="1" t="s">
        <v>36</v>
      </c>
      <c r="T206" s="1">
        <v>0.35473034503693202</v>
      </c>
    </row>
    <row r="207" spans="17:20">
      <c r="Q207" s="1" t="s">
        <v>53</v>
      </c>
      <c r="R207" s="1">
        <v>16</v>
      </c>
      <c r="S207" s="1" t="s">
        <v>37</v>
      </c>
      <c r="T207" s="1">
        <v>0.398581847649919</v>
      </c>
    </row>
    <row r="208" spans="17:20">
      <c r="Q208" s="1" t="s">
        <v>53</v>
      </c>
      <c r="R208" s="1">
        <v>16</v>
      </c>
      <c r="S208" s="1" t="s">
        <v>38</v>
      </c>
      <c r="T208" s="1">
        <v>0.43409067753438602</v>
      </c>
    </row>
    <row r="209" spans="17:20">
      <c r="Q209" s="1" t="s">
        <v>54</v>
      </c>
      <c r="R209" s="1">
        <v>17</v>
      </c>
      <c r="S209" s="1" t="s">
        <v>25</v>
      </c>
      <c r="T209" s="1">
        <v>0.10071180555555601</v>
      </c>
    </row>
    <row r="210" spans="17:20">
      <c r="Q210" s="1" t="s">
        <v>54</v>
      </c>
      <c r="R210" s="1">
        <v>17</v>
      </c>
      <c r="S210" s="1" t="s">
        <v>27</v>
      </c>
      <c r="T210" s="1">
        <v>0.122470160871821</v>
      </c>
    </row>
    <row r="211" spans="17:20">
      <c r="Q211" s="1" t="s">
        <v>54</v>
      </c>
      <c r="R211" s="1">
        <v>17</v>
      </c>
      <c r="S211" s="1" t="s">
        <v>28</v>
      </c>
      <c r="T211" s="1">
        <v>0.14027250776129699</v>
      </c>
    </row>
    <row r="212" spans="17:20">
      <c r="Q212" s="1" t="s">
        <v>54</v>
      </c>
      <c r="R212" s="1">
        <v>17</v>
      </c>
      <c r="S212" s="1" t="s">
        <v>29</v>
      </c>
      <c r="T212" s="1">
        <v>0.149535763411279</v>
      </c>
    </row>
    <row r="213" spans="17:20">
      <c r="Q213" s="1" t="s">
        <v>54</v>
      </c>
      <c r="R213" s="1">
        <v>17</v>
      </c>
      <c r="S213" s="1" t="s">
        <v>30</v>
      </c>
      <c r="T213" s="1">
        <v>0.17340170940170899</v>
      </c>
    </row>
    <row r="214" spans="17:20">
      <c r="Q214" s="1" t="s">
        <v>54</v>
      </c>
      <c r="R214" s="1">
        <v>17</v>
      </c>
      <c r="S214" s="1" t="s">
        <v>31</v>
      </c>
      <c r="T214" s="1">
        <v>0.19233644859813101</v>
      </c>
    </row>
    <row r="215" spans="17:20">
      <c r="Q215" s="1" t="s">
        <v>54</v>
      </c>
      <c r="R215" s="1">
        <v>17</v>
      </c>
      <c r="S215" s="1" t="s">
        <v>32</v>
      </c>
      <c r="T215" s="1">
        <v>0.21051829268292699</v>
      </c>
    </row>
    <row r="216" spans="17:20">
      <c r="Q216" s="1" t="s">
        <v>54</v>
      </c>
      <c r="R216" s="1">
        <v>17</v>
      </c>
      <c r="S216" s="1" t="s">
        <v>33</v>
      </c>
      <c r="T216" s="1">
        <v>0.25024505661652902</v>
      </c>
    </row>
    <row r="217" spans="17:20">
      <c r="Q217" s="1" t="s">
        <v>54</v>
      </c>
      <c r="R217" s="1">
        <v>17</v>
      </c>
      <c r="S217" s="1" t="s">
        <v>34</v>
      </c>
      <c r="T217" s="1">
        <v>0.28822338451155699</v>
      </c>
    </row>
    <row r="218" spans="17:20">
      <c r="Q218" s="1" t="s">
        <v>54</v>
      </c>
      <c r="R218" s="1">
        <v>17</v>
      </c>
      <c r="S218" s="1" t="s">
        <v>35</v>
      </c>
      <c r="T218" s="1">
        <v>0.32553524804177503</v>
      </c>
    </row>
    <row r="219" spans="17:20">
      <c r="Q219" s="1" t="s">
        <v>54</v>
      </c>
      <c r="R219" s="1">
        <v>17</v>
      </c>
      <c r="S219" s="1" t="s">
        <v>36</v>
      </c>
      <c r="T219" s="1">
        <v>0.35699828473413397</v>
      </c>
    </row>
    <row r="220" spans="17:20">
      <c r="Q220" s="1" t="s">
        <v>54</v>
      </c>
      <c r="R220" s="1">
        <v>17</v>
      </c>
      <c r="S220" s="1" t="s">
        <v>37</v>
      </c>
      <c r="T220" s="1">
        <v>0.39199178644763899</v>
      </c>
    </row>
    <row r="221" spans="17:20">
      <c r="Q221" s="1" t="s">
        <v>54</v>
      </c>
      <c r="R221" s="1">
        <v>17</v>
      </c>
      <c r="S221" s="1" t="s">
        <v>38</v>
      </c>
      <c r="T221" s="1">
        <v>0.42723535457348399</v>
      </c>
    </row>
    <row r="222" spans="17:20">
      <c r="Q222" s="1" t="s">
        <v>55</v>
      </c>
      <c r="R222" s="1">
        <v>18</v>
      </c>
      <c r="S222" s="1" t="s">
        <v>25</v>
      </c>
      <c r="T222" s="1">
        <v>7.3408296611457202E-2</v>
      </c>
    </row>
    <row r="223" spans="17:20">
      <c r="Q223" s="1" t="s">
        <v>55</v>
      </c>
      <c r="R223" s="1">
        <v>18</v>
      </c>
      <c r="S223" s="1" t="s">
        <v>27</v>
      </c>
      <c r="T223" s="1">
        <v>9.1714719271623696E-2</v>
      </c>
    </row>
    <row r="224" spans="17:20">
      <c r="Q224" s="1" t="s">
        <v>55</v>
      </c>
      <c r="R224" s="1">
        <v>18</v>
      </c>
      <c r="S224" s="1" t="s">
        <v>28</v>
      </c>
      <c r="T224" s="1">
        <v>0.106424242424242</v>
      </c>
    </row>
    <row r="225" spans="17:20">
      <c r="Q225" s="1" t="s">
        <v>55</v>
      </c>
      <c r="R225" s="1">
        <v>18</v>
      </c>
      <c r="S225" s="1" t="s">
        <v>29</v>
      </c>
      <c r="T225" s="1">
        <v>0.112675843291484</v>
      </c>
    </row>
    <row r="226" spans="17:20">
      <c r="Q226" s="1" t="s">
        <v>55</v>
      </c>
      <c r="R226" s="1">
        <v>18</v>
      </c>
      <c r="S226" s="1" t="s">
        <v>30</v>
      </c>
      <c r="T226" s="1">
        <v>0.13764172335600899</v>
      </c>
    </row>
    <row r="227" spans="17:20">
      <c r="Q227" s="1" t="s">
        <v>55</v>
      </c>
      <c r="R227" s="1">
        <v>18</v>
      </c>
      <c r="S227" s="1" t="s">
        <v>31</v>
      </c>
      <c r="T227" s="1">
        <v>0.161041509433962</v>
      </c>
    </row>
    <row r="228" spans="17:20">
      <c r="Q228" s="1" t="s">
        <v>55</v>
      </c>
      <c r="R228" s="1">
        <v>18</v>
      </c>
      <c r="S228" s="1" t="s">
        <v>32</v>
      </c>
      <c r="T228" s="1">
        <v>0.19832654907281799</v>
      </c>
    </row>
    <row r="229" spans="17:20">
      <c r="Q229" s="1" t="s">
        <v>55</v>
      </c>
      <c r="R229" s="1">
        <v>18</v>
      </c>
      <c r="S229" s="1" t="s">
        <v>33</v>
      </c>
      <c r="T229" s="1">
        <v>0.24646571213262999</v>
      </c>
    </row>
    <row r="230" spans="17:20">
      <c r="Q230" s="1" t="s">
        <v>55</v>
      </c>
      <c r="R230" s="1">
        <v>18</v>
      </c>
      <c r="S230" s="1" t="s">
        <v>34</v>
      </c>
      <c r="T230" s="1">
        <v>0.28219879518072299</v>
      </c>
    </row>
    <row r="231" spans="17:20">
      <c r="Q231" s="1" t="s">
        <v>55</v>
      </c>
      <c r="R231" s="1">
        <v>18</v>
      </c>
      <c r="S231" s="1" t="s">
        <v>35</v>
      </c>
      <c r="T231" s="1">
        <v>0.31801354401805898</v>
      </c>
    </row>
    <row r="232" spans="17:20">
      <c r="Q232" s="1" t="s">
        <v>55</v>
      </c>
      <c r="R232" s="1">
        <v>18</v>
      </c>
      <c r="S232" s="1" t="s">
        <v>36</v>
      </c>
      <c r="T232" s="1">
        <v>0.35080036242826901</v>
      </c>
    </row>
    <row r="233" spans="17:20">
      <c r="Q233" s="1" t="s">
        <v>55</v>
      </c>
      <c r="R233" s="1">
        <v>18</v>
      </c>
      <c r="S233" s="1" t="s">
        <v>37</v>
      </c>
      <c r="T233" s="1">
        <v>0.37478800726832201</v>
      </c>
    </row>
    <row r="234" spans="17:20">
      <c r="Q234" s="1" t="s">
        <v>55</v>
      </c>
      <c r="R234" s="1">
        <v>18</v>
      </c>
      <c r="S234" s="1" t="s">
        <v>38</v>
      </c>
      <c r="T234" s="1">
        <v>0.41779841656516398</v>
      </c>
    </row>
    <row r="235" spans="17:20">
      <c r="Q235" s="1" t="s">
        <v>56</v>
      </c>
      <c r="R235" s="1">
        <v>19</v>
      </c>
      <c r="S235" s="1" t="s">
        <v>25</v>
      </c>
      <c r="T235" s="1">
        <v>0.15283562662699901</v>
      </c>
    </row>
    <row r="236" spans="17:20">
      <c r="Q236" s="1" t="s">
        <v>56</v>
      </c>
      <c r="R236" s="1">
        <v>19</v>
      </c>
      <c r="S236" s="1" t="s">
        <v>27</v>
      </c>
      <c r="T236" s="1">
        <v>0.17241191921021601</v>
      </c>
    </row>
    <row r="237" spans="17:20">
      <c r="Q237" s="1" t="s">
        <v>56</v>
      </c>
      <c r="R237" s="1">
        <v>19</v>
      </c>
      <c r="S237" s="1" t="s">
        <v>28</v>
      </c>
      <c r="T237" s="1">
        <v>0.18471162377994699</v>
      </c>
    </row>
    <row r="238" spans="17:20">
      <c r="Q238" s="1" t="s">
        <v>56</v>
      </c>
      <c r="R238" s="1">
        <v>19</v>
      </c>
      <c r="S238" s="1" t="s">
        <v>29</v>
      </c>
      <c r="T238" s="1">
        <v>0.18923317956305999</v>
      </c>
    </row>
    <row r="239" spans="17:20">
      <c r="Q239" s="1" t="s">
        <v>56</v>
      </c>
      <c r="R239" s="1">
        <v>19</v>
      </c>
      <c r="S239" s="1" t="s">
        <v>30</v>
      </c>
      <c r="T239" s="1">
        <v>0.22972255523206001</v>
      </c>
    </row>
    <row r="240" spans="17:20">
      <c r="Q240" s="1" t="s">
        <v>56</v>
      </c>
      <c r="R240" s="1">
        <v>19</v>
      </c>
      <c r="S240" s="1" t="s">
        <v>31</v>
      </c>
      <c r="T240" s="1">
        <v>0.23340611353711799</v>
      </c>
    </row>
    <row r="241" spans="17:20">
      <c r="Q241" s="1" t="s">
        <v>56</v>
      </c>
      <c r="R241" s="1">
        <v>19</v>
      </c>
      <c r="S241" s="1" t="s">
        <v>32</v>
      </c>
      <c r="T241" s="1">
        <v>0.26742442961864799</v>
      </c>
    </row>
    <row r="242" spans="17:20">
      <c r="Q242" s="1" t="s">
        <v>56</v>
      </c>
      <c r="R242" s="1">
        <v>19</v>
      </c>
      <c r="S242" s="1" t="s">
        <v>33</v>
      </c>
      <c r="T242" s="1">
        <v>0.29136702299967598</v>
      </c>
    </row>
    <row r="243" spans="17:20">
      <c r="Q243" s="1" t="s">
        <v>56</v>
      </c>
      <c r="R243" s="1">
        <v>19</v>
      </c>
      <c r="S243" s="1" t="s">
        <v>34</v>
      </c>
      <c r="T243" s="1">
        <v>0.30439586836415999</v>
      </c>
    </row>
    <row r="244" spans="17:20">
      <c r="Q244" s="1" t="s">
        <v>56</v>
      </c>
      <c r="R244" s="1">
        <v>19</v>
      </c>
      <c r="S244" s="1" t="s">
        <v>35</v>
      </c>
      <c r="T244" s="1">
        <v>0.30814321926489202</v>
      </c>
    </row>
    <row r="245" spans="17:20">
      <c r="Q245" s="1" t="s">
        <v>56</v>
      </c>
      <c r="R245" s="1">
        <v>19</v>
      </c>
      <c r="S245" s="1" t="s">
        <v>36</v>
      </c>
      <c r="T245" s="1">
        <v>0.337251655629139</v>
      </c>
    </row>
    <row r="246" spans="17:20">
      <c r="Q246" s="1" t="s">
        <v>56</v>
      </c>
      <c r="R246" s="1">
        <v>19</v>
      </c>
      <c r="S246" s="1" t="s">
        <v>37</v>
      </c>
      <c r="T246" s="1">
        <v>0.36570277316899702</v>
      </c>
    </row>
    <row r="247" spans="17:20">
      <c r="Q247" s="1" t="s">
        <v>56</v>
      </c>
      <c r="R247" s="1">
        <v>19</v>
      </c>
      <c r="S247" s="1" t="s">
        <v>38</v>
      </c>
      <c r="T247" s="1">
        <v>0.37966315126711803</v>
      </c>
    </row>
    <row r="248" spans="17:20">
      <c r="Q248" s="1" t="s">
        <v>57</v>
      </c>
      <c r="R248" s="1">
        <v>20</v>
      </c>
      <c r="S248" s="1" t="s">
        <v>25</v>
      </c>
      <c r="T248" s="1">
        <v>8.9108485499462903E-2</v>
      </c>
    </row>
    <row r="249" spans="17:20">
      <c r="Q249" s="1" t="s">
        <v>57</v>
      </c>
      <c r="R249" s="1">
        <v>20</v>
      </c>
      <c r="S249" s="1" t="s">
        <v>27</v>
      </c>
      <c r="T249" s="1">
        <v>0.108031529612271</v>
      </c>
    </row>
    <row r="250" spans="17:20">
      <c r="Q250" s="1" t="s">
        <v>57</v>
      </c>
      <c r="R250" s="1">
        <v>20</v>
      </c>
      <c r="S250" s="1" t="s">
        <v>28</v>
      </c>
      <c r="T250" s="1">
        <v>0.118283660959628</v>
      </c>
    </row>
    <row r="251" spans="17:20">
      <c r="Q251" s="1" t="s">
        <v>57</v>
      </c>
      <c r="R251" s="1">
        <v>20</v>
      </c>
      <c r="S251" s="1" t="s">
        <v>29</v>
      </c>
      <c r="T251" s="1">
        <v>0.1241928721174</v>
      </c>
    </row>
    <row r="252" spans="17:20">
      <c r="Q252" s="1" t="s">
        <v>57</v>
      </c>
      <c r="R252" s="1">
        <v>20</v>
      </c>
      <c r="S252" s="1" t="s">
        <v>30</v>
      </c>
      <c r="T252" s="1">
        <v>0.14878403658283099</v>
      </c>
    </row>
    <row r="253" spans="17:20">
      <c r="Q253" s="1" t="s">
        <v>57</v>
      </c>
      <c r="R253" s="1">
        <v>20</v>
      </c>
      <c r="S253" s="1" t="s">
        <v>31</v>
      </c>
      <c r="T253" s="1">
        <v>0.16265184270125599</v>
      </c>
    </row>
    <row r="254" spans="17:20">
      <c r="Q254" s="1" t="s">
        <v>57</v>
      </c>
      <c r="R254" s="1">
        <v>20</v>
      </c>
      <c r="S254" s="1" t="s">
        <v>32</v>
      </c>
      <c r="T254" s="1">
        <v>0.19726920725494199</v>
      </c>
    </row>
    <row r="255" spans="17:20">
      <c r="Q255" s="1" t="s">
        <v>57</v>
      </c>
      <c r="R255" s="1">
        <v>20</v>
      </c>
      <c r="S255" s="1" t="s">
        <v>33</v>
      </c>
      <c r="T255" s="1">
        <v>0.24875682231655499</v>
      </c>
    </row>
    <row r="256" spans="17:20">
      <c r="Q256" s="1" t="s">
        <v>57</v>
      </c>
      <c r="R256" s="1">
        <v>20</v>
      </c>
      <c r="S256" s="1" t="s">
        <v>34</v>
      </c>
      <c r="T256" s="1">
        <v>0.29052589321557598</v>
      </c>
    </row>
    <row r="257" spans="17:20">
      <c r="Q257" s="1" t="s">
        <v>57</v>
      </c>
      <c r="R257" s="1">
        <v>20</v>
      </c>
      <c r="S257" s="1" t="s">
        <v>35</v>
      </c>
      <c r="T257" s="1">
        <v>0.32891014146244302</v>
      </c>
    </row>
    <row r="258" spans="17:20">
      <c r="Q258" s="1" t="s">
        <v>57</v>
      </c>
      <c r="R258" s="1">
        <v>20</v>
      </c>
      <c r="S258" s="1" t="s">
        <v>36</v>
      </c>
      <c r="T258" s="1">
        <v>0.362795314671431</v>
      </c>
    </row>
    <row r="259" spans="17:20">
      <c r="Q259" s="1" t="s">
        <v>57</v>
      </c>
      <c r="R259" s="1">
        <v>20</v>
      </c>
      <c r="S259" s="1" t="s">
        <v>37</v>
      </c>
      <c r="T259" s="1">
        <v>0.40701406776302801</v>
      </c>
    </row>
    <row r="260" spans="17:20">
      <c r="Q260" s="1" t="s">
        <v>57</v>
      </c>
      <c r="R260" s="1">
        <v>20</v>
      </c>
      <c r="S260" s="1" t="s">
        <v>38</v>
      </c>
      <c r="T260" s="1">
        <v>0.46059279888601601</v>
      </c>
    </row>
    <row r="261" spans="17:20">
      <c r="Q261" s="1" t="s">
        <v>58</v>
      </c>
      <c r="R261" s="1">
        <v>21</v>
      </c>
      <c r="S261" s="1" t="s">
        <v>25</v>
      </c>
      <c r="T261" s="1">
        <v>9.0337078651685401E-2</v>
      </c>
    </row>
    <row r="262" spans="17:20">
      <c r="Q262" s="1" t="s">
        <v>58</v>
      </c>
      <c r="R262" s="1">
        <v>21</v>
      </c>
      <c r="S262" s="1" t="s">
        <v>27</v>
      </c>
      <c r="T262" s="1">
        <v>0.104945054945055</v>
      </c>
    </row>
    <row r="263" spans="17:20">
      <c r="Q263" s="1" t="s">
        <v>58</v>
      </c>
      <c r="R263" s="1">
        <v>21</v>
      </c>
      <c r="S263" s="1" t="s">
        <v>28</v>
      </c>
      <c r="T263" s="1">
        <v>0.12054347826087</v>
      </c>
    </row>
    <row r="264" spans="17:20">
      <c r="Q264" s="1" t="s">
        <v>58</v>
      </c>
      <c r="R264" s="1">
        <v>21</v>
      </c>
      <c r="S264" s="1" t="s">
        <v>29</v>
      </c>
      <c r="T264" s="1">
        <v>0.12852564102564101</v>
      </c>
    </row>
    <row r="265" spans="17:20">
      <c r="Q265" s="1" t="s">
        <v>58</v>
      </c>
      <c r="R265" s="1">
        <v>21</v>
      </c>
      <c r="S265" s="1" t="s">
        <v>30</v>
      </c>
      <c r="T265" s="1">
        <v>0.15820105820105801</v>
      </c>
    </row>
    <row r="266" spans="17:20">
      <c r="Q266" s="1" t="s">
        <v>58</v>
      </c>
      <c r="R266" s="1">
        <v>21</v>
      </c>
      <c r="S266" s="1" t="s">
        <v>31</v>
      </c>
      <c r="T266" s="1">
        <v>0.19487983281086699</v>
      </c>
    </row>
    <row r="267" spans="17:20">
      <c r="Q267" s="1" t="s">
        <v>58</v>
      </c>
      <c r="R267" s="1">
        <v>21</v>
      </c>
      <c r="S267" s="1" t="s">
        <v>32</v>
      </c>
      <c r="T267" s="1">
        <v>0.235288065843621</v>
      </c>
    </row>
    <row r="268" spans="17:20">
      <c r="Q268" s="1" t="s">
        <v>58</v>
      </c>
      <c r="R268" s="1">
        <v>21</v>
      </c>
      <c r="S268" s="1" t="s">
        <v>33</v>
      </c>
      <c r="T268" s="1">
        <v>0.284215885947047</v>
      </c>
    </row>
    <row r="269" spans="17:20">
      <c r="Q269" s="1" t="s">
        <v>58</v>
      </c>
      <c r="R269" s="1">
        <v>21</v>
      </c>
      <c r="S269" s="1" t="s">
        <v>34</v>
      </c>
      <c r="T269" s="1">
        <v>0.32482412060301502</v>
      </c>
    </row>
    <row r="270" spans="17:20">
      <c r="Q270" s="1" t="s">
        <v>58</v>
      </c>
      <c r="R270" s="1">
        <v>21</v>
      </c>
      <c r="S270" s="1" t="s">
        <v>35</v>
      </c>
      <c r="T270" s="1">
        <v>0.34733201581027701</v>
      </c>
    </row>
    <row r="271" spans="17:20">
      <c r="Q271" s="1" t="s">
        <v>58</v>
      </c>
      <c r="R271" s="1">
        <v>21</v>
      </c>
      <c r="S271" s="1" t="s">
        <v>36</v>
      </c>
      <c r="T271" s="1">
        <v>0.44137254901960798</v>
      </c>
    </row>
    <row r="272" spans="17:20">
      <c r="Q272" s="1" t="s">
        <v>58</v>
      </c>
      <c r="R272" s="1">
        <v>21</v>
      </c>
      <c r="S272" s="1" t="s">
        <v>37</v>
      </c>
      <c r="T272" s="1">
        <v>0.49483933787731299</v>
      </c>
    </row>
    <row r="273" spans="17:20">
      <c r="Q273" s="1" t="s">
        <v>58</v>
      </c>
      <c r="R273" s="1">
        <v>21</v>
      </c>
      <c r="S273" s="1" t="s">
        <v>38</v>
      </c>
      <c r="T273" s="1">
        <v>0.55426653883029697</v>
      </c>
    </row>
    <row r="274" spans="17:20">
      <c r="Q274" s="1" t="s">
        <v>59</v>
      </c>
      <c r="R274" s="1">
        <v>22</v>
      </c>
      <c r="S274" s="1" t="s">
        <v>25</v>
      </c>
      <c r="T274" s="1">
        <v>0.108661684782609</v>
      </c>
    </row>
    <row r="275" spans="17:20">
      <c r="Q275" s="1" t="s">
        <v>59</v>
      </c>
      <c r="R275" s="1">
        <v>22</v>
      </c>
      <c r="S275" s="1" t="s">
        <v>27</v>
      </c>
      <c r="T275" s="1">
        <v>0.130453781512605</v>
      </c>
    </row>
    <row r="276" spans="17:20">
      <c r="Q276" s="1" t="s">
        <v>59</v>
      </c>
      <c r="R276" s="1">
        <v>22</v>
      </c>
      <c r="S276" s="1" t="s">
        <v>28</v>
      </c>
      <c r="T276" s="1">
        <v>0.14573231484556601</v>
      </c>
    </row>
    <row r="277" spans="17:20">
      <c r="Q277" s="1" t="s">
        <v>59</v>
      </c>
      <c r="R277" s="1">
        <v>22</v>
      </c>
      <c r="S277" s="1" t="s">
        <v>29</v>
      </c>
      <c r="T277" s="1">
        <v>0.15622740716398301</v>
      </c>
    </row>
    <row r="278" spans="17:20">
      <c r="Q278" s="1" t="s">
        <v>59</v>
      </c>
      <c r="R278" s="1">
        <v>22</v>
      </c>
      <c r="S278" s="1" t="s">
        <v>30</v>
      </c>
      <c r="T278" s="1">
        <v>0.19631921824104201</v>
      </c>
    </row>
    <row r="279" spans="17:20">
      <c r="Q279" s="1" t="s">
        <v>59</v>
      </c>
      <c r="R279" s="1">
        <v>22</v>
      </c>
      <c r="S279" s="1" t="s">
        <v>31</v>
      </c>
      <c r="T279" s="1">
        <v>0.226591639871383</v>
      </c>
    </row>
    <row r="280" spans="17:20">
      <c r="Q280" s="1" t="s">
        <v>59</v>
      </c>
      <c r="R280" s="1">
        <v>22</v>
      </c>
      <c r="S280" s="1" t="s">
        <v>32</v>
      </c>
      <c r="T280" s="1">
        <v>0.27573155216285</v>
      </c>
    </row>
    <row r="281" spans="17:20">
      <c r="Q281" s="1" t="s">
        <v>59</v>
      </c>
      <c r="R281" s="1">
        <v>22</v>
      </c>
      <c r="S281" s="1" t="s">
        <v>33</v>
      </c>
      <c r="T281" s="1">
        <v>0.33831805248182101</v>
      </c>
    </row>
    <row r="282" spans="17:20">
      <c r="Q282" s="1" t="s">
        <v>59</v>
      </c>
      <c r="R282" s="1">
        <v>22</v>
      </c>
      <c r="S282" s="1" t="s">
        <v>34</v>
      </c>
      <c r="T282" s="1">
        <v>0.36511919698870798</v>
      </c>
    </row>
    <row r="283" spans="17:20">
      <c r="Q283" s="1" t="s">
        <v>59</v>
      </c>
      <c r="R283" s="1">
        <v>22</v>
      </c>
      <c r="S283" s="1" t="s">
        <v>35</v>
      </c>
      <c r="T283" s="1">
        <v>0.38279837955749502</v>
      </c>
    </row>
    <row r="284" spans="17:20">
      <c r="Q284" s="1" t="s">
        <v>59</v>
      </c>
      <c r="R284" s="1">
        <v>22</v>
      </c>
      <c r="S284" s="1" t="s">
        <v>36</v>
      </c>
      <c r="T284" s="1">
        <v>0.416718555417186</v>
      </c>
    </row>
    <row r="285" spans="17:20">
      <c r="Q285" s="1" t="s">
        <v>59</v>
      </c>
      <c r="R285" s="1">
        <v>22</v>
      </c>
      <c r="S285" s="1" t="s">
        <v>37</v>
      </c>
      <c r="T285" s="1">
        <v>0.45487083722377802</v>
      </c>
    </row>
    <row r="286" spans="17:20">
      <c r="Q286" s="1" t="s">
        <v>59</v>
      </c>
      <c r="R286" s="1">
        <v>22</v>
      </c>
      <c r="S286" s="1" t="s">
        <v>38</v>
      </c>
      <c r="T286" s="1">
        <v>0.48661861485427799</v>
      </c>
    </row>
    <row r="287" spans="17:20">
      <c r="Q287" s="1" t="s">
        <v>60</v>
      </c>
      <c r="R287" s="1">
        <v>23</v>
      </c>
      <c r="S287" s="1" t="s">
        <v>25</v>
      </c>
      <c r="T287" s="1">
        <v>8.28869047619048E-2</v>
      </c>
    </row>
    <row r="288" spans="17:20">
      <c r="Q288" s="1" t="s">
        <v>60</v>
      </c>
      <c r="R288" s="1">
        <v>23</v>
      </c>
      <c r="S288" s="1" t="s">
        <v>27</v>
      </c>
      <c r="T288" s="1">
        <v>0.101793444650588</v>
      </c>
    </row>
    <row r="289" spans="17:20">
      <c r="Q289" s="1" t="s">
        <v>60</v>
      </c>
      <c r="R289" s="1">
        <v>23</v>
      </c>
      <c r="S289" s="1" t="s">
        <v>28</v>
      </c>
      <c r="T289" s="1">
        <v>0.10299667036626001</v>
      </c>
    </row>
    <row r="290" spans="17:20">
      <c r="Q290" s="1" t="s">
        <v>60</v>
      </c>
      <c r="R290" s="1">
        <v>23</v>
      </c>
      <c r="S290" s="1" t="s">
        <v>29</v>
      </c>
      <c r="T290" s="1">
        <v>0.108502273006512</v>
      </c>
    </row>
    <row r="291" spans="17:20">
      <c r="Q291" s="1" t="s">
        <v>60</v>
      </c>
      <c r="R291" s="1">
        <v>23</v>
      </c>
      <c r="S291" s="1" t="s">
        <v>30</v>
      </c>
      <c r="T291" s="1">
        <v>0.17374328940946801</v>
      </c>
    </row>
    <row r="292" spans="17:20">
      <c r="Q292" s="1" t="s">
        <v>60</v>
      </c>
      <c r="R292" s="1">
        <v>23</v>
      </c>
      <c r="S292" s="1" t="s">
        <v>31</v>
      </c>
      <c r="T292" s="1">
        <v>0.22436068355350899</v>
      </c>
    </row>
    <row r="293" spans="17:20">
      <c r="Q293" s="1" t="s">
        <v>60</v>
      </c>
      <c r="R293" s="1">
        <v>23</v>
      </c>
      <c r="S293" s="1" t="s">
        <v>32</v>
      </c>
      <c r="T293" s="1">
        <v>0.261491132826638</v>
      </c>
    </row>
    <row r="294" spans="17:20">
      <c r="Q294" s="1" t="s">
        <v>60</v>
      </c>
      <c r="R294" s="1">
        <v>23</v>
      </c>
      <c r="S294" s="1" t="s">
        <v>33</v>
      </c>
      <c r="T294" s="1">
        <v>0.31540680206705901</v>
      </c>
    </row>
    <row r="295" spans="17:20">
      <c r="Q295" s="1" t="s">
        <v>60</v>
      </c>
      <c r="R295" s="1">
        <v>23</v>
      </c>
      <c r="S295" s="1" t="s">
        <v>34</v>
      </c>
      <c r="T295" s="1">
        <v>0.33669021674050997</v>
      </c>
    </row>
    <row r="296" spans="17:20">
      <c r="Q296" s="1" t="s">
        <v>60</v>
      </c>
      <c r="R296" s="1">
        <v>23</v>
      </c>
      <c r="S296" s="1" t="s">
        <v>35</v>
      </c>
      <c r="T296" s="1">
        <v>0.35545335085413898</v>
      </c>
    </row>
    <row r="297" spans="17:20">
      <c r="Q297" s="1" t="s">
        <v>60</v>
      </c>
      <c r="R297" s="1">
        <v>23</v>
      </c>
      <c r="S297" s="1" t="s">
        <v>36</v>
      </c>
      <c r="T297" s="1">
        <v>0.38472288580984199</v>
      </c>
    </row>
    <row r="298" spans="17:20">
      <c r="Q298" s="1" t="s">
        <v>60</v>
      </c>
      <c r="R298" s="1">
        <v>23</v>
      </c>
      <c r="S298" s="1" t="s">
        <v>37</v>
      </c>
      <c r="T298" s="1">
        <v>0.42585383329352799</v>
      </c>
    </row>
    <row r="299" spans="17:20">
      <c r="Q299" s="1" t="s">
        <v>60</v>
      </c>
      <c r="R299" s="1">
        <v>23</v>
      </c>
      <c r="S299" s="1" t="s">
        <v>38</v>
      </c>
      <c r="T299" s="1">
        <v>0.45026290630975102</v>
      </c>
    </row>
    <row r="300" spans="17:20">
      <c r="Q300" s="1" t="s">
        <v>61</v>
      </c>
      <c r="R300" s="1">
        <v>24</v>
      </c>
      <c r="S300" s="1" t="s">
        <v>25</v>
      </c>
      <c r="T300" s="1">
        <v>5.8016997167138797E-2</v>
      </c>
    </row>
    <row r="301" spans="17:20">
      <c r="Q301" s="1" t="s">
        <v>61</v>
      </c>
      <c r="R301" s="1">
        <v>24</v>
      </c>
      <c r="S301" s="1" t="s">
        <v>27</v>
      </c>
      <c r="T301" s="1">
        <v>6.7995539448006695E-2</v>
      </c>
    </row>
    <row r="302" spans="17:20">
      <c r="Q302" s="1" t="s">
        <v>61</v>
      </c>
      <c r="R302" s="1">
        <v>24</v>
      </c>
      <c r="S302" s="1" t="s">
        <v>28</v>
      </c>
      <c r="T302" s="1">
        <v>8.0506607929515403E-2</v>
      </c>
    </row>
    <row r="303" spans="17:20">
      <c r="Q303" s="1" t="s">
        <v>61</v>
      </c>
      <c r="R303" s="1">
        <v>24</v>
      </c>
      <c r="S303" s="1" t="s">
        <v>29</v>
      </c>
      <c r="T303" s="1">
        <v>8.4552624422083195E-2</v>
      </c>
    </row>
    <row r="304" spans="17:20">
      <c r="Q304" s="1" t="s">
        <v>61</v>
      </c>
      <c r="R304" s="1">
        <v>24</v>
      </c>
      <c r="S304" s="1" t="s">
        <v>30</v>
      </c>
      <c r="T304" s="1">
        <v>0.104314994606257</v>
      </c>
    </row>
    <row r="305" spans="17:20">
      <c r="Q305" s="1" t="s">
        <v>61</v>
      </c>
      <c r="R305" s="1">
        <v>24</v>
      </c>
      <c r="S305" s="1" t="s">
        <v>31</v>
      </c>
      <c r="T305" s="1">
        <v>0.122272485364556</v>
      </c>
    </row>
    <row r="306" spans="17:20">
      <c r="Q306" s="1" t="s">
        <v>61</v>
      </c>
      <c r="R306" s="1">
        <v>24</v>
      </c>
      <c r="S306" s="1" t="s">
        <v>32</v>
      </c>
      <c r="T306" s="1">
        <v>0.14951354194057301</v>
      </c>
    </row>
    <row r="307" spans="17:20">
      <c r="Q307" s="1" t="s">
        <v>61</v>
      </c>
      <c r="R307" s="1">
        <v>24</v>
      </c>
      <c r="S307" s="1" t="s">
        <v>33</v>
      </c>
      <c r="T307" s="1">
        <v>0.191522762951334</v>
      </c>
    </row>
    <row r="308" spans="17:20">
      <c r="Q308" s="1" t="s">
        <v>61</v>
      </c>
      <c r="R308" s="1">
        <v>24</v>
      </c>
      <c r="S308" s="1" t="s">
        <v>34</v>
      </c>
      <c r="T308" s="1">
        <v>0.23204261954262001</v>
      </c>
    </row>
    <row r="309" spans="17:20">
      <c r="Q309" s="1" t="s">
        <v>61</v>
      </c>
      <c r="R309" s="1">
        <v>24</v>
      </c>
      <c r="S309" s="1" t="s">
        <v>35</v>
      </c>
      <c r="T309" s="1">
        <v>0.25982374287195398</v>
      </c>
    </row>
    <row r="310" spans="17:20">
      <c r="Q310" s="1" t="s">
        <v>61</v>
      </c>
      <c r="R310" s="1">
        <v>24</v>
      </c>
      <c r="S310" s="1" t="s">
        <v>36</v>
      </c>
      <c r="T310" s="1">
        <v>0.30825545171339602</v>
      </c>
    </row>
    <row r="311" spans="17:20">
      <c r="Q311" s="1" t="s">
        <v>61</v>
      </c>
      <c r="R311" s="1">
        <v>24</v>
      </c>
      <c r="S311" s="1" t="s">
        <v>37</v>
      </c>
      <c r="T311" s="1">
        <v>0.35894709543568498</v>
      </c>
    </row>
    <row r="312" spans="17:20">
      <c r="Q312" s="1" t="s">
        <v>61</v>
      </c>
      <c r="R312" s="1">
        <v>24</v>
      </c>
      <c r="S312" s="1" t="s">
        <v>38</v>
      </c>
      <c r="T312" s="1">
        <v>0.40576972833117703</v>
      </c>
    </row>
    <row r="313" spans="17:20">
      <c r="Q313" s="1" t="s">
        <v>62</v>
      </c>
      <c r="R313" s="1">
        <v>25</v>
      </c>
      <c r="S313" s="1" t="s">
        <v>25</v>
      </c>
      <c r="T313" s="1">
        <v>6.4502164502164505E-2</v>
      </c>
    </row>
    <row r="314" spans="17:20">
      <c r="Q314" s="1" t="s">
        <v>62</v>
      </c>
      <c r="R314" s="1">
        <v>25</v>
      </c>
      <c r="S314" s="1" t="s">
        <v>27</v>
      </c>
      <c r="T314" s="1">
        <v>8.1083999136255705E-2</v>
      </c>
    </row>
    <row r="315" spans="17:20">
      <c r="Q315" s="1" t="s">
        <v>62</v>
      </c>
      <c r="R315" s="1">
        <v>25</v>
      </c>
      <c r="S315" s="1" t="s">
        <v>28</v>
      </c>
      <c r="T315" s="1">
        <v>8.7201034259857799E-2</v>
      </c>
    </row>
    <row r="316" spans="17:20">
      <c r="Q316" s="1" t="s">
        <v>62</v>
      </c>
      <c r="R316" s="1">
        <v>25</v>
      </c>
      <c r="S316" s="1" t="s">
        <v>29</v>
      </c>
      <c r="T316" s="1">
        <v>9.1317429615301995E-2</v>
      </c>
    </row>
    <row r="317" spans="17:20">
      <c r="Q317" s="1" t="s">
        <v>62</v>
      </c>
      <c r="R317" s="1">
        <v>25</v>
      </c>
      <c r="S317" s="1" t="s">
        <v>30</v>
      </c>
      <c r="T317" s="1">
        <v>0.11522624919579701</v>
      </c>
    </row>
    <row r="318" spans="17:20">
      <c r="Q318" s="1" t="s">
        <v>62</v>
      </c>
      <c r="R318" s="1">
        <v>25</v>
      </c>
      <c r="S318" s="1" t="s">
        <v>31</v>
      </c>
      <c r="T318" s="1">
        <v>0.14011118238186901</v>
      </c>
    </row>
    <row r="319" spans="17:20">
      <c r="Q319" s="1" t="s">
        <v>62</v>
      </c>
      <c r="R319" s="1">
        <v>25</v>
      </c>
      <c r="S319" s="1" t="s">
        <v>32</v>
      </c>
      <c r="T319" s="1">
        <v>0.17315150223737499</v>
      </c>
    </row>
    <row r="320" spans="17:20">
      <c r="Q320" s="1" t="s">
        <v>62</v>
      </c>
      <c r="R320" s="1">
        <v>25</v>
      </c>
      <c r="S320" s="1" t="s">
        <v>33</v>
      </c>
      <c r="T320" s="1">
        <v>0.21675526259834099</v>
      </c>
    </row>
    <row r="321" spans="17:20">
      <c r="Q321" s="1" t="s">
        <v>62</v>
      </c>
      <c r="R321" s="1">
        <v>25</v>
      </c>
      <c r="S321" s="1" t="s">
        <v>34</v>
      </c>
      <c r="T321" s="1">
        <v>0.24524819686041599</v>
      </c>
    </row>
    <row r="322" spans="17:20">
      <c r="Q322" s="1" t="s">
        <v>62</v>
      </c>
      <c r="R322" s="1">
        <v>25</v>
      </c>
      <c r="S322" s="1" t="s">
        <v>35</v>
      </c>
      <c r="T322" s="1">
        <v>0.27066920796272798</v>
      </c>
    </row>
    <row r="323" spans="17:20">
      <c r="Q323" s="1" t="s">
        <v>62</v>
      </c>
      <c r="R323" s="1">
        <v>25</v>
      </c>
      <c r="S323" s="1" t="s">
        <v>36</v>
      </c>
      <c r="T323" s="1">
        <v>0.30957356076759102</v>
      </c>
    </row>
    <row r="324" spans="17:20">
      <c r="Q324" s="1" t="s">
        <v>62</v>
      </c>
      <c r="R324" s="1">
        <v>25</v>
      </c>
      <c r="S324" s="1" t="s">
        <v>37</v>
      </c>
      <c r="T324" s="1">
        <v>0.34672917110590201</v>
      </c>
    </row>
    <row r="325" spans="17:20">
      <c r="Q325" s="1" t="s">
        <v>62</v>
      </c>
      <c r="R325" s="1">
        <v>25</v>
      </c>
      <c r="S325" s="1" t="s">
        <v>38</v>
      </c>
      <c r="T325" s="1">
        <v>0.38054782794778502</v>
      </c>
    </row>
    <row r="326" spans="17:20">
      <c r="Q326" s="1" t="s">
        <v>63</v>
      </c>
      <c r="R326" s="1">
        <v>26</v>
      </c>
      <c r="S326" s="1" t="s">
        <v>25</v>
      </c>
      <c r="T326" s="1">
        <v>4.1423948220064698E-2</v>
      </c>
    </row>
    <row r="327" spans="17:20">
      <c r="Q327" s="1" t="s">
        <v>63</v>
      </c>
      <c r="R327" s="1">
        <v>26</v>
      </c>
      <c r="S327" s="1" t="s">
        <v>27</v>
      </c>
      <c r="T327" s="1">
        <v>5.4285714285714298E-2</v>
      </c>
    </row>
    <row r="328" spans="17:20">
      <c r="Q328" s="1" t="s">
        <v>63</v>
      </c>
      <c r="R328" s="1">
        <v>26</v>
      </c>
      <c r="S328" s="1" t="s">
        <v>28</v>
      </c>
      <c r="T328" s="1">
        <v>6.0252365930599398E-2</v>
      </c>
    </row>
    <row r="329" spans="17:20">
      <c r="Q329" s="1" t="s">
        <v>63</v>
      </c>
      <c r="R329" s="1">
        <v>26</v>
      </c>
      <c r="S329" s="1" t="s">
        <v>29</v>
      </c>
      <c r="T329" s="1">
        <v>6.8000000000000005E-2</v>
      </c>
    </row>
    <row r="330" spans="17:20">
      <c r="Q330" s="1" t="s">
        <v>63</v>
      </c>
      <c r="R330" s="1">
        <v>26</v>
      </c>
      <c r="S330" s="1" t="s">
        <v>30</v>
      </c>
      <c r="T330" s="1">
        <v>8.9696969696969706E-2</v>
      </c>
    </row>
    <row r="331" spans="17:20">
      <c r="Q331" s="1" t="s">
        <v>63</v>
      </c>
      <c r="R331" s="1">
        <v>26</v>
      </c>
      <c r="S331" s="1" t="s">
        <v>31</v>
      </c>
      <c r="T331" s="1">
        <v>0.11823529411764699</v>
      </c>
    </row>
    <row r="332" spans="17:20">
      <c r="Q332" s="1" t="s">
        <v>63</v>
      </c>
      <c r="R332" s="1">
        <v>26</v>
      </c>
      <c r="S332" s="1" t="s">
        <v>32</v>
      </c>
      <c r="T332" s="1">
        <v>0.17535816618911201</v>
      </c>
    </row>
    <row r="333" spans="17:20">
      <c r="Q333" s="1" t="s">
        <v>63</v>
      </c>
      <c r="R333" s="1">
        <v>26</v>
      </c>
      <c r="S333" s="1" t="s">
        <v>33</v>
      </c>
      <c r="T333" s="1">
        <v>0.22090395480225999</v>
      </c>
    </row>
    <row r="334" spans="17:20">
      <c r="Q334" s="1" t="s">
        <v>63</v>
      </c>
      <c r="R334" s="1">
        <v>26</v>
      </c>
      <c r="S334" s="1" t="s">
        <v>34</v>
      </c>
      <c r="T334" s="1">
        <v>0.25318559556786702</v>
      </c>
    </row>
    <row r="335" spans="17:20">
      <c r="Q335" s="1" t="s">
        <v>63</v>
      </c>
      <c r="R335" s="1">
        <v>26</v>
      </c>
      <c r="S335" s="1" t="s">
        <v>35</v>
      </c>
      <c r="T335" s="1">
        <v>0.26311475409836099</v>
      </c>
    </row>
    <row r="336" spans="17:20">
      <c r="Q336" s="1" t="s">
        <v>63</v>
      </c>
      <c r="R336" s="1">
        <v>26</v>
      </c>
      <c r="S336" s="1" t="s">
        <v>36</v>
      </c>
      <c r="T336" s="1">
        <v>0.31502732240437198</v>
      </c>
    </row>
    <row r="337" spans="17:20">
      <c r="Q337" s="1" t="s">
        <v>63</v>
      </c>
      <c r="R337" s="1">
        <v>26</v>
      </c>
      <c r="S337" s="1" t="s">
        <v>37</v>
      </c>
      <c r="T337" s="1">
        <v>0.35796703296703303</v>
      </c>
    </row>
    <row r="338" spans="17:20">
      <c r="Q338" s="1" t="s">
        <v>63</v>
      </c>
      <c r="R338" s="1">
        <v>26</v>
      </c>
      <c r="S338" s="1" t="s">
        <v>38</v>
      </c>
      <c r="T338" s="1">
        <v>0.39863013698630101</v>
      </c>
    </row>
    <row r="339" spans="17:20">
      <c r="Q339" s="1" t="s">
        <v>64</v>
      </c>
      <c r="R339" s="1">
        <v>27</v>
      </c>
      <c r="S339" s="1" t="s">
        <v>25</v>
      </c>
      <c r="T339" s="1">
        <v>9.8220451527224403E-2</v>
      </c>
    </row>
    <row r="340" spans="17:20">
      <c r="Q340" s="1" t="s">
        <v>64</v>
      </c>
      <c r="R340" s="1">
        <v>27</v>
      </c>
      <c r="S340" s="1" t="s">
        <v>27</v>
      </c>
      <c r="T340" s="1">
        <v>0.116081330868762</v>
      </c>
    </row>
    <row r="341" spans="17:20">
      <c r="Q341" s="1" t="s">
        <v>64</v>
      </c>
      <c r="R341" s="1">
        <v>27</v>
      </c>
      <c r="S341" s="1" t="s">
        <v>28</v>
      </c>
      <c r="T341" s="1">
        <v>0.13307045215562599</v>
      </c>
    </row>
    <row r="342" spans="17:20">
      <c r="Q342" s="1" t="s">
        <v>64</v>
      </c>
      <c r="R342" s="1">
        <v>27</v>
      </c>
      <c r="S342" s="1" t="s">
        <v>29</v>
      </c>
      <c r="T342" s="1">
        <v>0.14434282727985401</v>
      </c>
    </row>
    <row r="343" spans="17:20">
      <c r="Q343" s="1" t="s">
        <v>64</v>
      </c>
      <c r="R343" s="1">
        <v>27</v>
      </c>
      <c r="S343" s="1" t="s">
        <v>30</v>
      </c>
      <c r="T343" s="1">
        <v>0.17938117524701</v>
      </c>
    </row>
    <row r="344" spans="17:20">
      <c r="Q344" s="1" t="s">
        <v>64</v>
      </c>
      <c r="R344" s="1">
        <v>27</v>
      </c>
      <c r="S344" s="1" t="s">
        <v>31</v>
      </c>
      <c r="T344" s="1">
        <v>0.207279297883325</v>
      </c>
    </row>
    <row r="345" spans="17:20">
      <c r="Q345" s="1" t="s">
        <v>64</v>
      </c>
      <c r="R345" s="1">
        <v>27</v>
      </c>
      <c r="S345" s="1" t="s">
        <v>32</v>
      </c>
      <c r="T345" s="1">
        <v>0.23135245901639301</v>
      </c>
    </row>
    <row r="346" spans="17:20">
      <c r="Q346" s="1" t="s">
        <v>64</v>
      </c>
      <c r="R346" s="1">
        <v>27</v>
      </c>
      <c r="S346" s="1" t="s">
        <v>33</v>
      </c>
      <c r="T346" s="1">
        <v>0.26899007886034099</v>
      </c>
    </row>
    <row r="347" spans="17:20">
      <c r="Q347" s="1" t="s">
        <v>64</v>
      </c>
      <c r="R347" s="1">
        <v>27</v>
      </c>
      <c r="S347" s="1" t="s">
        <v>34</v>
      </c>
      <c r="T347" s="1">
        <v>0.30367647058823499</v>
      </c>
    </row>
    <row r="348" spans="17:20">
      <c r="Q348" s="1" t="s">
        <v>64</v>
      </c>
      <c r="R348" s="1">
        <v>27</v>
      </c>
      <c r="S348" s="1" t="s">
        <v>35</v>
      </c>
      <c r="T348" s="1">
        <v>0.34614412136535999</v>
      </c>
    </row>
    <row r="349" spans="17:20">
      <c r="Q349" s="1" t="s">
        <v>64</v>
      </c>
      <c r="R349" s="1">
        <v>27</v>
      </c>
      <c r="S349" s="1" t="s">
        <v>36</v>
      </c>
      <c r="T349" s="1">
        <v>0.39640870005058199</v>
      </c>
    </row>
    <row r="350" spans="17:20">
      <c r="Q350" s="1" t="s">
        <v>64</v>
      </c>
      <c r="R350" s="1">
        <v>27</v>
      </c>
      <c r="S350" s="1" t="s">
        <v>37</v>
      </c>
      <c r="T350" s="1">
        <v>0.44502022244691603</v>
      </c>
    </row>
    <row r="351" spans="17:20">
      <c r="Q351" s="1" t="s">
        <v>64</v>
      </c>
      <c r="R351" s="1">
        <v>27</v>
      </c>
      <c r="S351" s="1" t="s">
        <v>38</v>
      </c>
      <c r="T351" s="1">
        <v>0.486158906882591</v>
      </c>
    </row>
    <row r="352" spans="17:20">
      <c r="Q352" s="1" t="s">
        <v>65</v>
      </c>
      <c r="R352" s="1">
        <v>28</v>
      </c>
      <c r="S352" s="1" t="s">
        <v>25</v>
      </c>
      <c r="T352" s="1">
        <v>5.2351097178683401E-2</v>
      </c>
    </row>
    <row r="353" spans="17:20">
      <c r="Q353" s="1" t="s">
        <v>65</v>
      </c>
      <c r="R353" s="1">
        <v>28</v>
      </c>
      <c r="S353" s="1" t="s">
        <v>27</v>
      </c>
      <c r="T353" s="1">
        <v>6.4039215686274506E-2</v>
      </c>
    </row>
    <row r="354" spans="17:20">
      <c r="Q354" s="1" t="s">
        <v>65</v>
      </c>
      <c r="R354" s="1">
        <v>28</v>
      </c>
      <c r="S354" s="1" t="s">
        <v>28</v>
      </c>
      <c r="T354" s="1">
        <v>7.5758770201024797E-2</v>
      </c>
    </row>
    <row r="355" spans="17:20">
      <c r="Q355" s="1" t="s">
        <v>65</v>
      </c>
      <c r="R355" s="1">
        <v>28</v>
      </c>
      <c r="S355" s="1" t="s">
        <v>29</v>
      </c>
      <c r="T355" s="1">
        <v>8.4512050572896097E-2</v>
      </c>
    </row>
    <row r="356" spans="17:20">
      <c r="Q356" s="1" t="s">
        <v>65</v>
      </c>
      <c r="R356" s="1">
        <v>28</v>
      </c>
      <c r="S356" s="1" t="s">
        <v>30</v>
      </c>
      <c r="T356" s="1">
        <v>0.119976218787158</v>
      </c>
    </row>
    <row r="357" spans="17:20">
      <c r="Q357" s="1" t="s">
        <v>65</v>
      </c>
      <c r="R357" s="1">
        <v>28</v>
      </c>
      <c r="S357" s="1" t="s">
        <v>31</v>
      </c>
      <c r="T357" s="1">
        <v>0.155912698412698</v>
      </c>
    </row>
    <row r="358" spans="17:20">
      <c r="Q358" s="1" t="s">
        <v>65</v>
      </c>
      <c r="R358" s="1">
        <v>28</v>
      </c>
      <c r="S358" s="1" t="s">
        <v>32</v>
      </c>
      <c r="T358" s="1">
        <v>0.22854877081681199</v>
      </c>
    </row>
    <row r="359" spans="17:20">
      <c r="Q359" s="1" t="s">
        <v>65</v>
      </c>
      <c r="R359" s="1">
        <v>28</v>
      </c>
      <c r="S359" s="1" t="s">
        <v>33</v>
      </c>
      <c r="T359" s="1">
        <v>0.29534791252485099</v>
      </c>
    </row>
    <row r="360" spans="17:20">
      <c r="Q360" s="1" t="s">
        <v>65</v>
      </c>
      <c r="R360" s="1">
        <v>28</v>
      </c>
      <c r="S360" s="1" t="s">
        <v>34</v>
      </c>
      <c r="T360" s="1">
        <v>0.34703068951773602</v>
      </c>
    </row>
    <row r="361" spans="17:20">
      <c r="Q361" s="1" t="s">
        <v>65</v>
      </c>
      <c r="R361" s="1">
        <v>28</v>
      </c>
      <c r="S361" s="1" t="s">
        <v>35</v>
      </c>
      <c r="T361" s="1">
        <v>0.37241103558576599</v>
      </c>
    </row>
    <row r="362" spans="17:20">
      <c r="Q362" s="1" t="s">
        <v>65</v>
      </c>
      <c r="R362" s="1">
        <v>28</v>
      </c>
      <c r="S362" s="1" t="s">
        <v>36</v>
      </c>
      <c r="T362" s="1">
        <v>0.411726907630522</v>
      </c>
    </row>
    <row r="363" spans="17:20">
      <c r="Q363" s="1" t="s">
        <v>65</v>
      </c>
      <c r="R363" s="1">
        <v>28</v>
      </c>
      <c r="S363" s="1" t="s">
        <v>37</v>
      </c>
      <c r="T363" s="1">
        <v>0.43848314606741601</v>
      </c>
    </row>
    <row r="364" spans="17:20">
      <c r="Q364" s="1" t="s">
        <v>65</v>
      </c>
      <c r="R364" s="1">
        <v>28</v>
      </c>
      <c r="S364" s="1" t="s">
        <v>38</v>
      </c>
      <c r="T364" s="1">
        <v>0.48141987829614602</v>
      </c>
    </row>
    <row r="365" spans="17:20">
      <c r="Q365" s="1" t="s">
        <v>66</v>
      </c>
      <c r="R365" s="1">
        <v>29</v>
      </c>
      <c r="S365" s="1" t="s">
        <v>25</v>
      </c>
      <c r="T365" s="1">
        <v>7.3239436619718296E-2</v>
      </c>
    </row>
    <row r="366" spans="17:20">
      <c r="Q366" s="1" t="s">
        <v>66</v>
      </c>
      <c r="R366" s="1">
        <v>29</v>
      </c>
      <c r="S366" s="1" t="s">
        <v>27</v>
      </c>
      <c r="T366" s="1">
        <v>8.7390542907180402E-2</v>
      </c>
    </row>
    <row r="367" spans="17:20">
      <c r="Q367" s="1" t="s">
        <v>66</v>
      </c>
      <c r="R367" s="1">
        <v>29</v>
      </c>
      <c r="S367" s="1" t="s">
        <v>28</v>
      </c>
      <c r="T367" s="1">
        <v>9.61471103327496E-2</v>
      </c>
    </row>
    <row r="368" spans="17:20">
      <c r="Q368" s="1" t="s">
        <v>66</v>
      </c>
      <c r="R368" s="1">
        <v>29</v>
      </c>
      <c r="S368" s="1" t="s">
        <v>29</v>
      </c>
      <c r="T368" s="1">
        <v>0.106597222222222</v>
      </c>
    </row>
    <row r="369" spans="17:20">
      <c r="Q369" s="1" t="s">
        <v>66</v>
      </c>
      <c r="R369" s="1">
        <v>29</v>
      </c>
      <c r="S369" s="1" t="s">
        <v>30</v>
      </c>
      <c r="T369" s="1">
        <v>0.14263431542461</v>
      </c>
    </row>
    <row r="370" spans="17:20">
      <c r="Q370" s="1" t="s">
        <v>66</v>
      </c>
      <c r="R370" s="1">
        <v>29</v>
      </c>
      <c r="S370" s="1" t="s">
        <v>31</v>
      </c>
      <c r="T370" s="1">
        <v>0.17130584192439899</v>
      </c>
    </row>
    <row r="371" spans="17:20">
      <c r="Q371" s="1" t="s">
        <v>66</v>
      </c>
      <c r="R371" s="1">
        <v>29</v>
      </c>
      <c r="S371" s="1" t="s">
        <v>32</v>
      </c>
      <c r="T371" s="1">
        <v>0.204948805460751</v>
      </c>
    </row>
    <row r="372" spans="17:20">
      <c r="Q372" s="1" t="s">
        <v>66</v>
      </c>
      <c r="R372" s="1">
        <v>29</v>
      </c>
      <c r="S372" s="1" t="s">
        <v>33</v>
      </c>
      <c r="T372" s="1">
        <v>0.26047700170357801</v>
      </c>
    </row>
    <row r="373" spans="17:20">
      <c r="Q373" s="1" t="s">
        <v>66</v>
      </c>
      <c r="R373" s="1">
        <v>29</v>
      </c>
      <c r="S373" s="1" t="s">
        <v>34</v>
      </c>
      <c r="T373" s="1">
        <v>0.295762711864407</v>
      </c>
    </row>
    <row r="374" spans="17:20">
      <c r="Q374" s="1" t="s">
        <v>66</v>
      </c>
      <c r="R374" s="1">
        <v>29</v>
      </c>
      <c r="S374" s="1" t="s">
        <v>35</v>
      </c>
      <c r="T374" s="1">
        <v>0.306913996627319</v>
      </c>
    </row>
    <row r="375" spans="17:20">
      <c r="Q375" s="1" t="s">
        <v>66</v>
      </c>
      <c r="R375" s="1">
        <v>29</v>
      </c>
      <c r="S375" s="1" t="s">
        <v>36</v>
      </c>
      <c r="T375" s="1">
        <v>0.35252525252525302</v>
      </c>
    </row>
    <row r="376" spans="17:20">
      <c r="Q376" s="1" t="s">
        <v>66</v>
      </c>
      <c r="R376" s="1">
        <v>29</v>
      </c>
      <c r="S376" s="1" t="s">
        <v>37</v>
      </c>
      <c r="T376" s="1">
        <v>0.41966386554621798</v>
      </c>
    </row>
    <row r="377" spans="17:20">
      <c r="Q377" s="1" t="s">
        <v>66</v>
      </c>
      <c r="R377" s="1">
        <v>29</v>
      </c>
      <c r="S377" s="1" t="s">
        <v>38</v>
      </c>
      <c r="T377" s="1">
        <v>0.48922558922558901</v>
      </c>
    </row>
    <row r="378" spans="17:20">
      <c r="Q378" s="1" t="s">
        <v>67</v>
      </c>
      <c r="R378" s="1">
        <v>30</v>
      </c>
      <c r="S378" s="1" t="s">
        <v>25</v>
      </c>
      <c r="T378" s="1">
        <v>8.0555555555555602E-2</v>
      </c>
    </row>
    <row r="379" spans="17:20">
      <c r="Q379" s="1" t="s">
        <v>67</v>
      </c>
      <c r="R379" s="1">
        <v>30</v>
      </c>
      <c r="S379" s="1" t="s">
        <v>27</v>
      </c>
      <c r="T379" s="1">
        <v>9.2412746585736005E-2</v>
      </c>
    </row>
    <row r="380" spans="17:20">
      <c r="Q380" s="1" t="s">
        <v>67</v>
      </c>
      <c r="R380" s="1">
        <v>30</v>
      </c>
      <c r="S380" s="1" t="s">
        <v>28</v>
      </c>
      <c r="T380" s="1">
        <v>0.106756756756757</v>
      </c>
    </row>
    <row r="381" spans="17:20">
      <c r="Q381" s="1" t="s">
        <v>67</v>
      </c>
      <c r="R381" s="1">
        <v>30</v>
      </c>
      <c r="S381" s="1" t="s">
        <v>29</v>
      </c>
      <c r="T381" s="1">
        <v>0.115339233038348</v>
      </c>
    </row>
    <row r="382" spans="17:20">
      <c r="Q382" s="1" t="s">
        <v>67</v>
      </c>
      <c r="R382" s="1">
        <v>30</v>
      </c>
      <c r="S382" s="1" t="s">
        <v>30</v>
      </c>
      <c r="T382" s="1">
        <v>0.13523391812865501</v>
      </c>
    </row>
    <row r="383" spans="17:20">
      <c r="Q383" s="1" t="s">
        <v>67</v>
      </c>
      <c r="R383" s="1">
        <v>30</v>
      </c>
      <c r="S383" s="1" t="s">
        <v>31</v>
      </c>
      <c r="T383" s="1">
        <v>0.161007194244604</v>
      </c>
    </row>
    <row r="384" spans="17:20">
      <c r="Q384" s="1" t="s">
        <v>67</v>
      </c>
      <c r="R384" s="1">
        <v>30</v>
      </c>
      <c r="S384" s="1" t="s">
        <v>32</v>
      </c>
      <c r="T384" s="1">
        <v>0.22581560283687899</v>
      </c>
    </row>
    <row r="385" spans="17:20">
      <c r="Q385" s="1" t="s">
        <v>67</v>
      </c>
      <c r="R385" s="1">
        <v>30</v>
      </c>
      <c r="S385" s="1" t="s">
        <v>33</v>
      </c>
      <c r="T385" s="1">
        <v>0.305633802816901</v>
      </c>
    </row>
    <row r="386" spans="17:20">
      <c r="Q386" s="1" t="s">
        <v>67</v>
      </c>
      <c r="R386" s="1">
        <v>30</v>
      </c>
      <c r="S386" s="1" t="s">
        <v>34</v>
      </c>
      <c r="T386" s="1">
        <v>0.36136680613668098</v>
      </c>
    </row>
    <row r="387" spans="17:20">
      <c r="Q387" s="1" t="s">
        <v>67</v>
      </c>
      <c r="R387" s="1">
        <v>30</v>
      </c>
      <c r="S387" s="1" t="s">
        <v>35</v>
      </c>
      <c r="T387" s="1">
        <v>0.39334257975034698</v>
      </c>
    </row>
    <row r="388" spans="17:20">
      <c r="Q388" s="1" t="s">
        <v>67</v>
      </c>
      <c r="R388" s="1">
        <v>30</v>
      </c>
      <c r="S388" s="1" t="s">
        <v>36</v>
      </c>
      <c r="T388" s="1">
        <v>0.43737931034482802</v>
      </c>
    </row>
    <row r="389" spans="17:20">
      <c r="Q389" s="1" t="s">
        <v>67</v>
      </c>
      <c r="R389" s="1">
        <v>30</v>
      </c>
      <c r="S389" s="1" t="s">
        <v>37</v>
      </c>
      <c r="T389" s="1">
        <v>0.47994505494505502</v>
      </c>
    </row>
    <row r="390" spans="17:20">
      <c r="Q390" s="1" t="s">
        <v>67</v>
      </c>
      <c r="R390" s="1">
        <v>30</v>
      </c>
      <c r="S390" s="1" t="s">
        <v>38</v>
      </c>
      <c r="T390" s="1">
        <v>0.511659807956104</v>
      </c>
    </row>
    <row r="391" spans="17:20">
      <c r="Q391" s="1" t="s">
        <v>68</v>
      </c>
      <c r="R391" s="1">
        <v>31</v>
      </c>
      <c r="S391" s="1" t="s">
        <v>25</v>
      </c>
      <c r="T391" s="1">
        <v>9.2629213483146094E-2</v>
      </c>
    </row>
    <row r="392" spans="17:20">
      <c r="Q392" s="1" t="s">
        <v>68</v>
      </c>
      <c r="R392" s="1">
        <v>31</v>
      </c>
      <c r="S392" s="1" t="s">
        <v>27</v>
      </c>
      <c r="T392" s="1">
        <v>0.113182423435419</v>
      </c>
    </row>
    <row r="393" spans="17:20">
      <c r="Q393" s="1" t="s">
        <v>68</v>
      </c>
      <c r="R393" s="1">
        <v>31</v>
      </c>
      <c r="S393" s="1" t="s">
        <v>28</v>
      </c>
      <c r="T393" s="1">
        <v>0.12822757111597399</v>
      </c>
    </row>
    <row r="394" spans="17:20">
      <c r="Q394" s="1" t="s">
        <v>68</v>
      </c>
      <c r="R394" s="1">
        <v>31</v>
      </c>
      <c r="S394" s="1" t="s">
        <v>29</v>
      </c>
      <c r="T394" s="1">
        <v>0.131483870967742</v>
      </c>
    </row>
    <row r="395" spans="17:20">
      <c r="Q395" s="1" t="s">
        <v>68</v>
      </c>
      <c r="R395" s="1">
        <v>31</v>
      </c>
      <c r="S395" s="1" t="s">
        <v>30</v>
      </c>
      <c r="T395" s="1">
        <v>0.17169811320754699</v>
      </c>
    </row>
    <row r="396" spans="17:20">
      <c r="Q396" s="1" t="s">
        <v>68</v>
      </c>
      <c r="R396" s="1">
        <v>31</v>
      </c>
      <c r="S396" s="1" t="s">
        <v>31</v>
      </c>
      <c r="T396" s="1">
        <v>0.19291598023064199</v>
      </c>
    </row>
    <row r="397" spans="17:20">
      <c r="Q397" s="1" t="s">
        <v>68</v>
      </c>
      <c r="R397" s="1">
        <v>31</v>
      </c>
      <c r="S397" s="1" t="s">
        <v>32</v>
      </c>
      <c r="T397" s="1">
        <v>0.229798387096774</v>
      </c>
    </row>
    <row r="398" spans="17:20">
      <c r="Q398" s="1" t="s">
        <v>68</v>
      </c>
      <c r="R398" s="1">
        <v>31</v>
      </c>
      <c r="S398" s="1" t="s">
        <v>33</v>
      </c>
      <c r="T398" s="1">
        <v>0.25686507936507902</v>
      </c>
    </row>
    <row r="399" spans="17:20">
      <c r="Q399" s="1" t="s">
        <v>68</v>
      </c>
      <c r="R399" s="1">
        <v>31</v>
      </c>
      <c r="S399" s="1" t="s">
        <v>34</v>
      </c>
      <c r="T399" s="1">
        <v>0.303204376709652</v>
      </c>
    </row>
    <row r="400" spans="17:20">
      <c r="Q400" s="1" t="s">
        <v>68</v>
      </c>
      <c r="R400" s="1">
        <v>31</v>
      </c>
      <c r="S400" s="1" t="s">
        <v>35</v>
      </c>
      <c r="T400" s="1">
        <v>0.34127413127413098</v>
      </c>
    </row>
    <row r="401" spans="17:20">
      <c r="Q401" s="1" t="s">
        <v>68</v>
      </c>
      <c r="R401" s="1">
        <v>31</v>
      </c>
      <c r="S401" s="1" t="s">
        <v>36</v>
      </c>
      <c r="T401" s="1">
        <v>0.41104673619158</v>
      </c>
    </row>
    <row r="402" spans="17:20">
      <c r="Q402" s="1" t="s">
        <v>68</v>
      </c>
      <c r="R402" s="1">
        <v>31</v>
      </c>
      <c r="S402" s="1" t="s">
        <v>37</v>
      </c>
      <c r="T402" s="1">
        <v>0.45411673753382298</v>
      </c>
    </row>
    <row r="403" spans="17:20">
      <c r="Q403" s="1" t="s">
        <v>68</v>
      </c>
      <c r="R403" s="1">
        <v>31</v>
      </c>
      <c r="S403" s="1" t="s">
        <v>38</v>
      </c>
      <c r="T403" s="1">
        <v>0.49588144726712902</v>
      </c>
    </row>
  </sheetData>
  <phoneticPr fontId="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T403"/>
  <sheetViews>
    <sheetView zoomScale="70" zoomScaleNormal="70" workbookViewId="0"/>
  </sheetViews>
  <sheetFormatPr baseColWidth="10" defaultColWidth="8.6640625" defaultRowHeight="14"/>
  <cols>
    <col min="1" max="13" width="9"/>
    <col min="17" max="20" width="8.6640625" style="1"/>
  </cols>
  <sheetData>
    <row r="1" spans="1:20">
      <c r="A1" t="s">
        <v>71</v>
      </c>
      <c r="Q1" s="1" t="s">
        <v>24</v>
      </c>
      <c r="R1" s="1">
        <v>1</v>
      </c>
      <c r="S1" s="1" t="s">
        <v>25</v>
      </c>
      <c r="T1" s="1">
        <v>4474</v>
      </c>
    </row>
    <row r="2" spans="1:20">
      <c r="A2" s="2" t="s">
        <v>26</v>
      </c>
      <c r="B2" s="2" t="s">
        <v>25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Q2" s="1" t="s">
        <v>24</v>
      </c>
      <c r="R2" s="1">
        <v>1</v>
      </c>
      <c r="S2" s="1" t="s">
        <v>27</v>
      </c>
      <c r="T2" s="1">
        <v>4734</v>
      </c>
    </row>
    <row r="3" spans="1:20">
      <c r="A3" s="3" t="s">
        <v>24</v>
      </c>
      <c r="B3" s="4">
        <v>4474</v>
      </c>
      <c r="C3" s="4">
        <v>4734</v>
      </c>
      <c r="D3" s="4">
        <v>4820</v>
      </c>
      <c r="E3" s="4">
        <v>4910</v>
      </c>
      <c r="F3" s="4">
        <v>5102</v>
      </c>
      <c r="G3" s="4">
        <v>5230</v>
      </c>
      <c r="H3" s="4">
        <v>5850</v>
      </c>
      <c r="I3" s="4">
        <v>6540</v>
      </c>
      <c r="J3" s="4">
        <v>8295</v>
      </c>
      <c r="K3" s="4">
        <v>9340</v>
      </c>
      <c r="L3" s="4">
        <v>10750</v>
      </c>
      <c r="M3" s="4">
        <v>10750</v>
      </c>
      <c r="N3" s="5">
        <v>10750</v>
      </c>
      <c r="Q3" s="1" t="s">
        <v>24</v>
      </c>
      <c r="R3" s="1">
        <v>1</v>
      </c>
      <c r="S3" s="1" t="s">
        <v>28</v>
      </c>
      <c r="T3" s="1">
        <v>4820</v>
      </c>
    </row>
    <row r="4" spans="1:20">
      <c r="A4" s="3" t="s">
        <v>39</v>
      </c>
      <c r="B4" s="4">
        <v>2080</v>
      </c>
      <c r="C4" s="4">
        <v>2045</v>
      </c>
      <c r="D4" s="4">
        <v>2355</v>
      </c>
      <c r="E4" s="4">
        <v>2355</v>
      </c>
      <c r="F4" s="4">
        <v>2435</v>
      </c>
      <c r="G4" s="4">
        <v>2585</v>
      </c>
      <c r="H4" s="4">
        <v>3350</v>
      </c>
      <c r="I4" s="4">
        <v>3456</v>
      </c>
      <c r="J4" s="4">
        <v>3036</v>
      </c>
      <c r="K4" s="4">
        <v>3036</v>
      </c>
      <c r="L4" s="4">
        <v>3036</v>
      </c>
      <c r="M4" s="4">
        <v>3216</v>
      </c>
      <c r="N4" s="5">
        <v>3366</v>
      </c>
      <c r="Q4" s="1" t="s">
        <v>24</v>
      </c>
      <c r="R4" s="1">
        <v>1</v>
      </c>
      <c r="S4" s="1" t="s">
        <v>29</v>
      </c>
      <c r="T4" s="1">
        <v>4910</v>
      </c>
    </row>
    <row r="5" spans="1:20">
      <c r="A5" s="3" t="s">
        <v>40</v>
      </c>
      <c r="B5" s="4">
        <v>9435</v>
      </c>
      <c r="C5" s="4">
        <v>11205.22</v>
      </c>
      <c r="D5" s="4">
        <v>11258.8</v>
      </c>
      <c r="E5" s="4">
        <v>11550.66</v>
      </c>
      <c r="F5" s="4">
        <v>11781.66</v>
      </c>
      <c r="G5" s="4">
        <v>11930.66</v>
      </c>
      <c r="H5" s="4">
        <v>13981</v>
      </c>
      <c r="I5" s="4">
        <v>14637</v>
      </c>
      <c r="J5" s="4">
        <v>14610.2</v>
      </c>
      <c r="K5" s="4">
        <v>15592.5</v>
      </c>
      <c r="L5" s="4">
        <v>15549.67</v>
      </c>
      <c r="M5" s="4">
        <v>15609.67</v>
      </c>
      <c r="N5" s="5">
        <v>15609.7</v>
      </c>
      <c r="Q5" s="1" t="s">
        <v>24</v>
      </c>
      <c r="R5" s="1">
        <v>1</v>
      </c>
      <c r="S5" s="1" t="s">
        <v>30</v>
      </c>
      <c r="T5" s="1">
        <v>5102</v>
      </c>
    </row>
    <row r="6" spans="1:20">
      <c r="A6" s="3" t="s">
        <v>41</v>
      </c>
      <c r="B6" s="4">
        <v>4477.2</v>
      </c>
      <c r="C6" s="4">
        <v>4648.8999999999996</v>
      </c>
      <c r="D6" s="4">
        <v>5255.8</v>
      </c>
      <c r="E6" s="4">
        <v>5021.16</v>
      </c>
      <c r="F6" s="4">
        <v>5021.16</v>
      </c>
      <c r="G6" s="4">
        <v>5096.49</v>
      </c>
      <c r="H6" s="4">
        <v>5562.5</v>
      </c>
      <c r="I6" s="4">
        <v>6090.83</v>
      </c>
      <c r="J6" s="4">
        <v>7359.2</v>
      </c>
      <c r="K6" s="4">
        <v>7699.2</v>
      </c>
      <c r="L6" s="4">
        <v>7699.2</v>
      </c>
      <c r="M6" s="4">
        <v>7251.2</v>
      </c>
      <c r="N6" s="5">
        <v>7251.2</v>
      </c>
      <c r="Q6" s="1" t="s">
        <v>24</v>
      </c>
      <c r="R6" s="1">
        <v>1</v>
      </c>
      <c r="S6" s="1" t="s">
        <v>31</v>
      </c>
      <c r="T6" s="1">
        <v>5230</v>
      </c>
    </row>
    <row r="7" spans="1:20">
      <c r="A7" s="3" t="s">
        <v>42</v>
      </c>
      <c r="B7" s="4">
        <v>4200.1000000000004</v>
      </c>
      <c r="C7" s="4">
        <v>5148.3</v>
      </c>
      <c r="D7" s="4">
        <v>6136.3</v>
      </c>
      <c r="E7" s="4">
        <v>5885.3</v>
      </c>
      <c r="F7" s="4">
        <v>6257.3</v>
      </c>
      <c r="G7" s="4">
        <v>6294.1</v>
      </c>
      <c r="H7" s="4">
        <v>6083.3</v>
      </c>
      <c r="I7" s="4">
        <v>5969</v>
      </c>
      <c r="J7" s="4">
        <v>6136.3</v>
      </c>
      <c r="K7" s="4">
        <v>6136.3</v>
      </c>
      <c r="L7" s="4">
        <v>6049.7</v>
      </c>
      <c r="M7" s="4">
        <v>5863</v>
      </c>
      <c r="N7" s="5">
        <v>5863</v>
      </c>
      <c r="Q7" s="1" t="s">
        <v>24</v>
      </c>
      <c r="R7" s="1">
        <v>1</v>
      </c>
      <c r="S7" s="1" t="s">
        <v>32</v>
      </c>
      <c r="T7" s="1">
        <v>5850</v>
      </c>
    </row>
    <row r="8" spans="1:20">
      <c r="A8" s="3" t="s">
        <v>43</v>
      </c>
      <c r="B8" s="4">
        <v>6185.8</v>
      </c>
      <c r="C8" s="4">
        <v>6229.82</v>
      </c>
      <c r="D8" s="4">
        <v>6258.7</v>
      </c>
      <c r="E8" s="4">
        <v>6406.17</v>
      </c>
      <c r="F8" s="4">
        <v>13111.17</v>
      </c>
      <c r="G8" s="4">
        <v>6775.17</v>
      </c>
      <c r="H8" s="4">
        <v>6499.17</v>
      </c>
      <c r="I8" s="4">
        <v>6499.17</v>
      </c>
      <c r="J8" s="4">
        <v>6499.17</v>
      </c>
      <c r="K8" s="4">
        <v>6795.17</v>
      </c>
      <c r="L8" s="4">
        <v>6795.17</v>
      </c>
      <c r="M8" s="4">
        <v>6813.17</v>
      </c>
      <c r="N8" s="5">
        <v>6478.6</v>
      </c>
      <c r="Q8" s="1" t="s">
        <v>24</v>
      </c>
      <c r="R8" s="1">
        <v>1</v>
      </c>
      <c r="S8" s="1" t="s">
        <v>33</v>
      </c>
      <c r="T8" s="1">
        <v>6540</v>
      </c>
    </row>
    <row r="9" spans="1:20">
      <c r="A9" s="3" t="s">
        <v>44</v>
      </c>
      <c r="B9" s="4">
        <v>3550</v>
      </c>
      <c r="C9" s="4">
        <v>3751</v>
      </c>
      <c r="D9" s="4">
        <v>3814</v>
      </c>
      <c r="E9" s="4">
        <v>3895</v>
      </c>
      <c r="F9" s="4">
        <v>3731</v>
      </c>
      <c r="G9" s="4">
        <v>3851.5</v>
      </c>
      <c r="H9" s="4">
        <v>5103.5</v>
      </c>
      <c r="I9" s="4">
        <v>5244</v>
      </c>
      <c r="J9" s="4">
        <v>5244</v>
      </c>
      <c r="K9" s="4">
        <v>5143</v>
      </c>
      <c r="L9" s="4">
        <v>5143</v>
      </c>
      <c r="M9" s="4">
        <v>4183</v>
      </c>
      <c r="N9" s="5">
        <v>4183</v>
      </c>
      <c r="Q9" s="1" t="s">
        <v>24</v>
      </c>
      <c r="R9" s="1">
        <v>1</v>
      </c>
      <c r="S9" s="1" t="s">
        <v>34</v>
      </c>
      <c r="T9" s="1">
        <v>8295</v>
      </c>
    </row>
    <row r="10" spans="1:20">
      <c r="A10" s="3" t="s">
        <v>45</v>
      </c>
      <c r="B10" s="4">
        <v>4976.2</v>
      </c>
      <c r="C10" s="4">
        <v>5010.76</v>
      </c>
      <c r="D10" s="4">
        <v>5388.7</v>
      </c>
      <c r="E10" s="4">
        <v>7185.2</v>
      </c>
      <c r="F10" s="4">
        <v>7318.7</v>
      </c>
      <c r="G10" s="4">
        <v>8546.86</v>
      </c>
      <c r="H10" s="4">
        <v>8850.86</v>
      </c>
      <c r="I10" s="4">
        <v>9067.36</v>
      </c>
      <c r="J10" s="4">
        <v>9079.36</v>
      </c>
      <c r="K10" s="4">
        <v>9117.76</v>
      </c>
      <c r="L10" s="4">
        <v>8661.76</v>
      </c>
      <c r="M10" s="4">
        <v>8092.97</v>
      </c>
      <c r="N10" s="5">
        <v>7213</v>
      </c>
      <c r="Q10" s="1" t="s">
        <v>24</v>
      </c>
      <c r="R10" s="1">
        <v>1</v>
      </c>
      <c r="S10" s="1" t="s">
        <v>35</v>
      </c>
      <c r="T10" s="1">
        <v>9340</v>
      </c>
    </row>
    <row r="11" spans="1:20">
      <c r="A11" s="3" t="s">
        <v>46</v>
      </c>
      <c r="B11" s="4">
        <v>3978</v>
      </c>
      <c r="C11" s="4">
        <v>3973</v>
      </c>
      <c r="D11" s="4">
        <v>3923</v>
      </c>
      <c r="E11" s="4">
        <v>4228</v>
      </c>
      <c r="F11" s="4">
        <v>4424</v>
      </c>
      <c r="G11" s="4">
        <v>4424</v>
      </c>
      <c r="H11" s="4">
        <v>5044</v>
      </c>
      <c r="I11" s="4">
        <v>6548</v>
      </c>
      <c r="J11" s="4">
        <v>6548</v>
      </c>
      <c r="K11" s="4">
        <v>6464</v>
      </c>
      <c r="L11" s="4">
        <v>7099</v>
      </c>
      <c r="M11" s="4">
        <v>7099</v>
      </c>
      <c r="N11" s="5">
        <v>7099</v>
      </c>
      <c r="Q11" s="1" t="s">
        <v>24</v>
      </c>
      <c r="R11" s="1">
        <v>1</v>
      </c>
      <c r="S11" s="1" t="s">
        <v>36</v>
      </c>
      <c r="T11" s="1">
        <v>10750</v>
      </c>
    </row>
    <row r="12" spans="1:20">
      <c r="A12" s="3" t="s">
        <v>47</v>
      </c>
      <c r="B12" s="4">
        <v>9536</v>
      </c>
      <c r="C12" s="4">
        <v>9665.74</v>
      </c>
      <c r="D12" s="4">
        <v>10356.5</v>
      </c>
      <c r="E12" s="4">
        <v>10473.08</v>
      </c>
      <c r="F12" s="4">
        <v>10633.08</v>
      </c>
      <c r="G12" s="4">
        <v>10863.08</v>
      </c>
      <c r="H12" s="4">
        <v>10643.72</v>
      </c>
      <c r="I12" s="4">
        <v>19333.740000000002</v>
      </c>
      <c r="J12" s="4">
        <v>22838.080000000002</v>
      </c>
      <c r="K12" s="4">
        <v>22838.080000000002</v>
      </c>
      <c r="L12" s="4">
        <v>22838.080000000002</v>
      </c>
      <c r="M12" s="4">
        <v>22838.080000000002</v>
      </c>
      <c r="N12" s="5">
        <v>21969.1</v>
      </c>
      <c r="Q12" s="1" t="s">
        <v>24</v>
      </c>
      <c r="R12" s="1">
        <v>1</v>
      </c>
      <c r="S12" s="1" t="s">
        <v>37</v>
      </c>
      <c r="T12" s="1">
        <v>10750</v>
      </c>
    </row>
    <row r="13" spans="1:20">
      <c r="A13" s="3" t="s">
        <v>48</v>
      </c>
      <c r="B13" s="4">
        <v>9605.2000000000007</v>
      </c>
      <c r="C13" s="4">
        <v>9871.2199999999993</v>
      </c>
      <c r="D13" s="4">
        <v>10807.2</v>
      </c>
      <c r="E13" s="4">
        <v>11141.21</v>
      </c>
      <c r="F13" s="4">
        <v>11423.66</v>
      </c>
      <c r="G13" s="4">
        <v>11698.66</v>
      </c>
      <c r="H13" s="4">
        <v>15234.67</v>
      </c>
      <c r="I13" s="4">
        <v>16201.97</v>
      </c>
      <c r="J13" s="4">
        <v>15414.27</v>
      </c>
      <c r="K13" s="4">
        <v>15414.25</v>
      </c>
      <c r="L13" s="4">
        <v>15413.68</v>
      </c>
      <c r="M13" s="4">
        <v>14907.77</v>
      </c>
      <c r="N13" s="5">
        <v>15009</v>
      </c>
      <c r="Q13" s="1" t="s">
        <v>24</v>
      </c>
      <c r="R13" s="1">
        <v>1</v>
      </c>
      <c r="S13" s="1" t="s">
        <v>38</v>
      </c>
      <c r="T13" s="1">
        <v>10750</v>
      </c>
    </row>
    <row r="14" spans="1:20">
      <c r="A14" s="3" t="s">
        <v>49</v>
      </c>
      <c r="B14" s="4">
        <v>6912</v>
      </c>
      <c r="C14" s="4">
        <v>7479.9</v>
      </c>
      <c r="D14" s="4">
        <v>7561.9</v>
      </c>
      <c r="E14" s="4">
        <v>7561.94</v>
      </c>
      <c r="F14" s="4">
        <v>8407.84</v>
      </c>
      <c r="G14" s="4">
        <v>8407.84</v>
      </c>
      <c r="H14" s="4">
        <v>8563.2000000000007</v>
      </c>
      <c r="I14" s="4">
        <v>8224.2999999999993</v>
      </c>
      <c r="J14" s="4">
        <v>8224.2999999999993</v>
      </c>
      <c r="K14" s="4">
        <v>8224.2999999999993</v>
      </c>
      <c r="L14" s="4">
        <v>8224.2999999999993</v>
      </c>
      <c r="M14" s="4">
        <v>8224.2999999999993</v>
      </c>
      <c r="N14" s="5">
        <v>11181.3</v>
      </c>
      <c r="Q14" s="1" t="s">
        <v>39</v>
      </c>
      <c r="R14" s="1">
        <v>2</v>
      </c>
      <c r="S14" s="1" t="s">
        <v>25</v>
      </c>
      <c r="T14" s="1">
        <v>2080</v>
      </c>
    </row>
    <row r="15" spans="1:20">
      <c r="A15" s="3" t="s">
        <v>50</v>
      </c>
      <c r="B15" s="4">
        <v>7179.9</v>
      </c>
      <c r="C15" s="4">
        <v>7704.6</v>
      </c>
      <c r="D15" s="4">
        <v>7726</v>
      </c>
      <c r="E15" s="4">
        <v>7895</v>
      </c>
      <c r="F15" s="4">
        <v>8203.6</v>
      </c>
      <c r="G15" s="4">
        <v>7963.6</v>
      </c>
      <c r="H15" s="4">
        <v>7263.6</v>
      </c>
      <c r="I15" s="4">
        <v>7417.6</v>
      </c>
      <c r="J15" s="4">
        <v>8636.7999999999993</v>
      </c>
      <c r="K15" s="4">
        <v>8861.6</v>
      </c>
      <c r="L15" s="4">
        <v>8861.6</v>
      </c>
      <c r="M15" s="4">
        <v>7817.5</v>
      </c>
      <c r="N15" s="5">
        <v>7817.5</v>
      </c>
      <c r="Q15" s="1" t="s">
        <v>39</v>
      </c>
      <c r="R15" s="1">
        <v>2</v>
      </c>
      <c r="S15" s="1" t="s">
        <v>27</v>
      </c>
      <c r="T15" s="1">
        <v>2045</v>
      </c>
    </row>
    <row r="16" spans="1:20">
      <c r="A16" s="3" t="s">
        <v>51</v>
      </c>
      <c r="B16" s="4">
        <v>3811</v>
      </c>
      <c r="C16" s="4">
        <v>3945.87</v>
      </c>
      <c r="D16" s="4">
        <v>4088.4</v>
      </c>
      <c r="E16" s="4">
        <v>4085.89</v>
      </c>
      <c r="F16" s="4">
        <v>4085.89</v>
      </c>
      <c r="G16" s="4">
        <v>4183.8900000000003</v>
      </c>
      <c r="H16" s="4">
        <v>6125.89</v>
      </c>
      <c r="I16" s="4">
        <v>6484.89</v>
      </c>
      <c r="J16" s="4">
        <v>7285.89</v>
      </c>
      <c r="K16" s="4">
        <v>7285.89</v>
      </c>
      <c r="L16" s="4">
        <v>6718</v>
      </c>
      <c r="M16" s="4">
        <v>6718</v>
      </c>
      <c r="N16" s="5">
        <v>6718</v>
      </c>
      <c r="Q16" s="1" t="s">
        <v>39</v>
      </c>
      <c r="R16" s="1">
        <v>2</v>
      </c>
      <c r="S16" s="1" t="s">
        <v>28</v>
      </c>
      <c r="T16" s="1">
        <v>2355</v>
      </c>
    </row>
    <row r="17" spans="1:20">
      <c r="A17" s="3" t="s">
        <v>52</v>
      </c>
      <c r="B17" s="4">
        <v>10822.4</v>
      </c>
      <c r="C17" s="4">
        <v>11103.38</v>
      </c>
      <c r="D17" s="4">
        <v>11424.4</v>
      </c>
      <c r="E17" s="4">
        <v>11824.39</v>
      </c>
      <c r="F17" s="4">
        <v>11970.39</v>
      </c>
      <c r="G17" s="4">
        <v>12667.89</v>
      </c>
      <c r="H17" s="4">
        <v>13290.39</v>
      </c>
      <c r="I17" s="4">
        <v>12870.38</v>
      </c>
      <c r="J17" s="4">
        <v>12977.38</v>
      </c>
      <c r="K17" s="4">
        <v>13193.38</v>
      </c>
      <c r="L17" s="4">
        <v>14692.38</v>
      </c>
      <c r="M17" s="4">
        <v>14692.38</v>
      </c>
      <c r="N17" s="5">
        <v>14713.4</v>
      </c>
      <c r="Q17" s="1" t="s">
        <v>39</v>
      </c>
      <c r="R17" s="1">
        <v>2</v>
      </c>
      <c r="S17" s="1" t="s">
        <v>29</v>
      </c>
      <c r="T17" s="1">
        <v>2355</v>
      </c>
    </row>
    <row r="18" spans="1:20">
      <c r="A18" s="3" t="s">
        <v>53</v>
      </c>
      <c r="B18" s="4">
        <v>8428.4</v>
      </c>
      <c r="C18" s="4">
        <v>8550.4</v>
      </c>
      <c r="D18" s="4">
        <v>8968.1</v>
      </c>
      <c r="E18" s="4">
        <v>11097</v>
      </c>
      <c r="F18" s="4">
        <v>11713</v>
      </c>
      <c r="G18" s="4">
        <v>12357</v>
      </c>
      <c r="H18" s="4">
        <v>12239</v>
      </c>
      <c r="I18" s="4">
        <v>12115.5</v>
      </c>
      <c r="J18" s="4">
        <v>14004.76</v>
      </c>
      <c r="K18" s="4">
        <v>14094.16</v>
      </c>
      <c r="L18" s="4">
        <v>15761.76</v>
      </c>
      <c r="M18" s="4">
        <v>14950.76</v>
      </c>
      <c r="N18" s="5">
        <v>12919.5</v>
      </c>
      <c r="Q18" s="1" t="s">
        <v>39</v>
      </c>
      <c r="R18" s="1">
        <v>2</v>
      </c>
      <c r="S18" s="1" t="s">
        <v>30</v>
      </c>
      <c r="T18" s="1">
        <v>2435</v>
      </c>
    </row>
    <row r="19" spans="1:20">
      <c r="A19" s="3" t="s">
        <v>54</v>
      </c>
      <c r="B19" s="4">
        <v>6245.3</v>
      </c>
      <c r="C19" s="4">
        <v>6805.69</v>
      </c>
      <c r="D19" s="4">
        <v>7235.2</v>
      </c>
      <c r="E19" s="4">
        <v>8255.84</v>
      </c>
      <c r="F19" s="4">
        <v>8753.2999999999993</v>
      </c>
      <c r="G19" s="4">
        <v>8748.7000000000007</v>
      </c>
      <c r="H19" s="4">
        <v>8833.5</v>
      </c>
      <c r="I19" s="4">
        <v>8502.2999999999993</v>
      </c>
      <c r="J19" s="4">
        <v>8712.2999999999993</v>
      </c>
      <c r="K19" s="4">
        <v>8592.2999999999993</v>
      </c>
      <c r="L19" s="4">
        <v>8690.0400000000009</v>
      </c>
      <c r="M19" s="4">
        <v>13282.04</v>
      </c>
      <c r="N19" s="5">
        <v>13282</v>
      </c>
      <c r="Q19" s="1" t="s">
        <v>39</v>
      </c>
      <c r="R19" s="1">
        <v>2</v>
      </c>
      <c r="S19" s="1" t="s">
        <v>31</v>
      </c>
      <c r="T19" s="1">
        <v>2585</v>
      </c>
    </row>
    <row r="20" spans="1:20">
      <c r="A20" s="3" t="s">
        <v>55</v>
      </c>
      <c r="B20" s="4">
        <v>5358.9</v>
      </c>
      <c r="C20" s="4">
        <v>5688.4</v>
      </c>
      <c r="D20" s="4">
        <v>7090.9</v>
      </c>
      <c r="E20" s="4">
        <v>7266.38</v>
      </c>
      <c r="F20" s="4">
        <v>7276.38</v>
      </c>
      <c r="G20" s="4">
        <v>7257.48</v>
      </c>
      <c r="H20" s="4">
        <v>9803</v>
      </c>
      <c r="I20" s="4">
        <v>10123</v>
      </c>
      <c r="J20" s="4">
        <v>10165</v>
      </c>
      <c r="K20" s="4">
        <v>10695</v>
      </c>
      <c r="L20" s="4">
        <v>10695</v>
      </c>
      <c r="M20" s="4">
        <v>10695</v>
      </c>
      <c r="N20" s="5">
        <v>10436.6</v>
      </c>
      <c r="Q20" s="1" t="s">
        <v>39</v>
      </c>
      <c r="R20" s="1">
        <v>2</v>
      </c>
      <c r="S20" s="1" t="s">
        <v>32</v>
      </c>
      <c r="T20" s="1">
        <v>3350</v>
      </c>
    </row>
    <row r="21" spans="1:20">
      <c r="A21" s="3" t="s">
        <v>56</v>
      </c>
      <c r="B21" s="4">
        <v>19076.7</v>
      </c>
      <c r="C21" s="4">
        <v>20392.599999999999</v>
      </c>
      <c r="D21" s="4">
        <v>21148.1</v>
      </c>
      <c r="E21" s="4">
        <v>21418.1</v>
      </c>
      <c r="F21" s="4">
        <v>22025.8</v>
      </c>
      <c r="G21" s="4">
        <v>21982.3</v>
      </c>
      <c r="H21" s="4">
        <v>23037.51</v>
      </c>
      <c r="I21" s="4">
        <v>23037.51</v>
      </c>
      <c r="J21" s="4">
        <v>23803.81</v>
      </c>
      <c r="K21" s="4">
        <v>23803.81</v>
      </c>
      <c r="L21" s="4">
        <v>23803.81</v>
      </c>
      <c r="M21" s="4">
        <v>24521.58</v>
      </c>
      <c r="N21" s="5">
        <v>24521.599999999999</v>
      </c>
      <c r="Q21" s="1" t="s">
        <v>39</v>
      </c>
      <c r="R21" s="1">
        <v>2</v>
      </c>
      <c r="S21" s="1" t="s">
        <v>33</v>
      </c>
      <c r="T21" s="1">
        <v>3456</v>
      </c>
    </row>
    <row r="22" spans="1:20">
      <c r="A22" s="3" t="s">
        <v>57</v>
      </c>
      <c r="B22" s="4">
        <v>3746.1</v>
      </c>
      <c r="C22" s="4">
        <v>3865.5</v>
      </c>
      <c r="D22" s="4">
        <v>4462</v>
      </c>
      <c r="E22" s="4">
        <v>4623.29</v>
      </c>
      <c r="F22" s="4">
        <v>5181.13</v>
      </c>
      <c r="G22" s="4">
        <v>5191.13</v>
      </c>
      <c r="H22" s="4">
        <v>11809</v>
      </c>
      <c r="I22" s="4">
        <v>12582</v>
      </c>
      <c r="J22" s="4">
        <v>11662</v>
      </c>
      <c r="K22" s="4">
        <v>12012</v>
      </c>
      <c r="L22" s="4">
        <v>11187</v>
      </c>
      <c r="M22" s="4">
        <v>9381</v>
      </c>
      <c r="N22" s="5">
        <v>10677</v>
      </c>
      <c r="Q22" s="1" t="s">
        <v>39</v>
      </c>
      <c r="R22" s="1">
        <v>2</v>
      </c>
      <c r="S22" s="1" t="s">
        <v>34</v>
      </c>
      <c r="T22" s="1">
        <v>3036</v>
      </c>
    </row>
    <row r="23" spans="1:20">
      <c r="A23" s="3" t="s">
        <v>58</v>
      </c>
      <c r="B23" s="4">
        <v>1347.4</v>
      </c>
      <c r="C23" s="4">
        <v>1512.4</v>
      </c>
      <c r="D23" s="4">
        <v>1532.4</v>
      </c>
      <c r="E23" s="4">
        <v>1532.4</v>
      </c>
      <c r="F23" s="4">
        <v>1572.4</v>
      </c>
      <c r="G23" s="4">
        <v>1612.4</v>
      </c>
      <c r="H23" s="4">
        <v>1684</v>
      </c>
      <c r="I23" s="4">
        <v>2119</v>
      </c>
      <c r="J23" s="4">
        <v>2119</v>
      </c>
      <c r="K23" s="4">
        <v>2559</v>
      </c>
      <c r="L23" s="4">
        <v>1964</v>
      </c>
      <c r="M23" s="4">
        <v>1964</v>
      </c>
      <c r="N23" s="5">
        <v>1964</v>
      </c>
      <c r="Q23" s="1" t="s">
        <v>39</v>
      </c>
      <c r="R23" s="1">
        <v>2</v>
      </c>
      <c r="S23" s="1" t="s">
        <v>35</v>
      </c>
      <c r="T23" s="1">
        <v>3036</v>
      </c>
    </row>
    <row r="24" spans="1:20">
      <c r="A24" s="3" t="s">
        <v>59</v>
      </c>
      <c r="B24" s="4">
        <v>2976</v>
      </c>
      <c r="C24" s="4">
        <v>3715.03</v>
      </c>
      <c r="D24" s="4">
        <v>3810</v>
      </c>
      <c r="E24" s="4">
        <v>3887.6</v>
      </c>
      <c r="F24" s="4">
        <v>3887.6</v>
      </c>
      <c r="G24" s="4">
        <v>4037</v>
      </c>
      <c r="H24" s="4">
        <v>4099</v>
      </c>
      <c r="I24" s="4">
        <v>4099</v>
      </c>
      <c r="J24" s="4">
        <v>4613</v>
      </c>
      <c r="K24" s="4">
        <v>5285</v>
      </c>
      <c r="L24" s="4">
        <v>5285</v>
      </c>
      <c r="M24" s="4">
        <v>5285</v>
      </c>
      <c r="N24" s="5">
        <v>5285</v>
      </c>
      <c r="Q24" s="1" t="s">
        <v>39</v>
      </c>
      <c r="R24" s="1">
        <v>2</v>
      </c>
      <c r="S24" s="1" t="s">
        <v>36</v>
      </c>
      <c r="T24" s="1">
        <v>3036</v>
      </c>
    </row>
    <row r="25" spans="1:20">
      <c r="A25" s="3" t="s">
        <v>60</v>
      </c>
      <c r="B25" s="4">
        <v>12192.5</v>
      </c>
      <c r="C25" s="4">
        <v>13749.2</v>
      </c>
      <c r="D25" s="4">
        <v>14820.6</v>
      </c>
      <c r="E25" s="4">
        <v>15269.33</v>
      </c>
      <c r="F25" s="4">
        <v>15691.31</v>
      </c>
      <c r="G25" s="4">
        <v>16408.32</v>
      </c>
      <c r="H25" s="4">
        <v>16388.32</v>
      </c>
      <c r="I25" s="4">
        <v>16388.32</v>
      </c>
      <c r="J25" s="4">
        <v>16869.560000000001</v>
      </c>
      <c r="K25" s="4">
        <v>16869.560000000001</v>
      </c>
      <c r="L25" s="4">
        <v>16727.560000000001</v>
      </c>
      <c r="M25" s="4">
        <v>17563.96</v>
      </c>
      <c r="N25" s="5">
        <v>16935.599999999999</v>
      </c>
      <c r="Q25" s="1" t="s">
        <v>39</v>
      </c>
      <c r="R25" s="1">
        <v>2</v>
      </c>
      <c r="S25" s="1" t="s">
        <v>37</v>
      </c>
      <c r="T25" s="1">
        <v>3216</v>
      </c>
    </row>
    <row r="26" spans="1:20">
      <c r="A26" s="3" t="s">
        <v>61</v>
      </c>
      <c r="B26" s="4">
        <v>3601.1</v>
      </c>
      <c r="C26" s="4">
        <v>4473.76</v>
      </c>
      <c r="D26" s="4">
        <v>4954</v>
      </c>
      <c r="E26" s="4">
        <v>4928</v>
      </c>
      <c r="F26" s="4">
        <v>4908</v>
      </c>
      <c r="G26" s="4">
        <v>4908</v>
      </c>
      <c r="H26" s="4">
        <v>4908</v>
      </c>
      <c r="I26" s="4">
        <v>5605</v>
      </c>
      <c r="J26" s="4">
        <v>6702</v>
      </c>
      <c r="K26" s="4">
        <v>6702</v>
      </c>
      <c r="L26" s="4">
        <v>6702</v>
      </c>
      <c r="M26" s="4">
        <v>6702</v>
      </c>
      <c r="N26" s="5">
        <v>5350</v>
      </c>
      <c r="Q26" s="1" t="s">
        <v>39</v>
      </c>
      <c r="R26" s="1">
        <v>2</v>
      </c>
      <c r="S26" s="1" t="s">
        <v>38</v>
      </c>
      <c r="T26" s="1">
        <v>3366</v>
      </c>
    </row>
    <row r="27" spans="1:20">
      <c r="A27" s="3" t="s">
        <v>62</v>
      </c>
      <c r="B27" s="4">
        <v>5276.2</v>
      </c>
      <c r="C27" s="4">
        <v>5182.1000000000004</v>
      </c>
      <c r="D27" s="4">
        <v>5922.6</v>
      </c>
      <c r="E27" s="4">
        <v>5894.1</v>
      </c>
      <c r="F27" s="4">
        <v>5894.1</v>
      </c>
      <c r="G27" s="4">
        <v>5759.45</v>
      </c>
      <c r="H27" s="4">
        <v>6027.15</v>
      </c>
      <c r="I27" s="4">
        <v>7627.65</v>
      </c>
      <c r="J27" s="4">
        <v>8610.25</v>
      </c>
      <c r="K27" s="4">
        <v>6193.95</v>
      </c>
      <c r="L27" s="4">
        <v>6193.95</v>
      </c>
      <c r="M27" s="4">
        <v>6193.95</v>
      </c>
      <c r="N27" s="5">
        <v>7424.3</v>
      </c>
      <c r="Q27" s="1" t="s">
        <v>40</v>
      </c>
      <c r="R27" s="1">
        <v>3</v>
      </c>
      <c r="S27" s="1" t="s">
        <v>25</v>
      </c>
      <c r="T27" s="1">
        <v>9435</v>
      </c>
    </row>
    <row r="28" spans="1:20">
      <c r="A28" s="3" t="s">
        <v>63</v>
      </c>
      <c r="B28" s="4">
        <v>230</v>
      </c>
      <c r="C28" s="4">
        <v>342</v>
      </c>
      <c r="D28" s="4">
        <v>393</v>
      </c>
      <c r="E28" s="4">
        <v>393</v>
      </c>
      <c r="F28" s="4">
        <v>448</v>
      </c>
      <c r="G28" s="4">
        <v>2423</v>
      </c>
      <c r="H28" s="4">
        <v>2820</v>
      </c>
      <c r="I28" s="4">
        <v>2820</v>
      </c>
      <c r="J28" s="4">
        <v>2820</v>
      </c>
      <c r="K28" s="4">
        <v>2820</v>
      </c>
      <c r="L28" s="4">
        <v>2390</v>
      </c>
      <c r="M28" s="4">
        <v>2060.13</v>
      </c>
      <c r="N28" s="5">
        <v>3380</v>
      </c>
      <c r="Q28" s="1" t="s">
        <v>40</v>
      </c>
      <c r="R28" s="1">
        <v>3</v>
      </c>
      <c r="S28" s="1" t="s">
        <v>27</v>
      </c>
      <c r="T28" s="1">
        <v>11205.22</v>
      </c>
    </row>
    <row r="29" spans="1:20">
      <c r="A29" s="3" t="s">
        <v>64</v>
      </c>
      <c r="B29" s="4">
        <v>4306.8</v>
      </c>
      <c r="C29" s="4">
        <v>4924.4399999999996</v>
      </c>
      <c r="D29" s="4">
        <v>4961.8999999999996</v>
      </c>
      <c r="E29" s="4">
        <v>5136.07</v>
      </c>
      <c r="F29" s="4">
        <v>5105.4799999999996</v>
      </c>
      <c r="G29" s="4">
        <v>5111.4799999999996</v>
      </c>
      <c r="H29" s="4">
        <v>5111.4799999999996</v>
      </c>
      <c r="I29" s="4">
        <v>5105.4799999999996</v>
      </c>
      <c r="J29" s="4">
        <v>5105.4799999999996</v>
      </c>
      <c r="K29" s="4">
        <v>5071.28</v>
      </c>
      <c r="L29" s="4">
        <v>5071.28</v>
      </c>
      <c r="M29" s="4">
        <v>5071.28</v>
      </c>
      <c r="N29" s="5">
        <v>5071.3</v>
      </c>
      <c r="Q29" s="1" t="s">
        <v>40</v>
      </c>
      <c r="R29" s="1">
        <v>3</v>
      </c>
      <c r="S29" s="1" t="s">
        <v>28</v>
      </c>
      <c r="T29" s="1">
        <v>11258.8</v>
      </c>
    </row>
    <row r="30" spans="1:20">
      <c r="A30" s="3" t="s">
        <v>65</v>
      </c>
      <c r="B30" s="4">
        <v>2234</v>
      </c>
      <c r="C30" s="4">
        <v>2367.8000000000002</v>
      </c>
      <c r="D30" s="4">
        <v>2633.8</v>
      </c>
      <c r="E30" s="4">
        <v>2633.8</v>
      </c>
      <c r="F30" s="4">
        <v>2997</v>
      </c>
      <c r="G30" s="4">
        <v>3128</v>
      </c>
      <c r="H30" s="4">
        <v>5227</v>
      </c>
      <c r="I30" s="4">
        <v>5465.1</v>
      </c>
      <c r="J30" s="4">
        <v>5724.6</v>
      </c>
      <c r="K30" s="4">
        <v>5549.6</v>
      </c>
      <c r="L30" s="4">
        <v>4802.68</v>
      </c>
      <c r="M30" s="4">
        <v>5009.08</v>
      </c>
      <c r="N30" s="5">
        <v>5009.1000000000004</v>
      </c>
      <c r="Q30" s="1" t="s">
        <v>40</v>
      </c>
      <c r="R30" s="1">
        <v>3</v>
      </c>
      <c r="S30" s="1" t="s">
        <v>29</v>
      </c>
      <c r="T30" s="1">
        <v>11550.66</v>
      </c>
    </row>
    <row r="31" spans="1:20">
      <c r="A31" s="3" t="s">
        <v>66</v>
      </c>
      <c r="B31" s="4">
        <v>649</v>
      </c>
      <c r="C31" s="4">
        <v>848</v>
      </c>
      <c r="D31" s="4">
        <v>1130</v>
      </c>
      <c r="E31" s="4">
        <v>1268</v>
      </c>
      <c r="F31" s="4">
        <v>1308</v>
      </c>
      <c r="G31" s="4">
        <v>1308</v>
      </c>
      <c r="H31" s="4">
        <v>927</v>
      </c>
      <c r="I31" s="4">
        <v>927</v>
      </c>
      <c r="J31" s="4">
        <v>927</v>
      </c>
      <c r="K31" s="4">
        <v>927</v>
      </c>
      <c r="L31" s="4">
        <v>927</v>
      </c>
      <c r="M31" s="4">
        <v>927</v>
      </c>
      <c r="N31" s="5">
        <v>927</v>
      </c>
      <c r="Q31" s="1" t="s">
        <v>40</v>
      </c>
      <c r="R31" s="1">
        <v>3</v>
      </c>
      <c r="S31" s="1" t="s">
        <v>30</v>
      </c>
      <c r="T31" s="1">
        <v>11781.66</v>
      </c>
    </row>
    <row r="32" spans="1:20">
      <c r="A32" s="3" t="s">
        <v>67</v>
      </c>
      <c r="B32" s="4">
        <v>1035.8</v>
      </c>
      <c r="C32" s="4">
        <v>967.8</v>
      </c>
      <c r="D32" s="4">
        <v>1158</v>
      </c>
      <c r="E32" s="4">
        <v>1146</v>
      </c>
      <c r="F32" s="4">
        <v>1224</v>
      </c>
      <c r="G32" s="4">
        <v>1414</v>
      </c>
      <c r="H32" s="4">
        <v>1451</v>
      </c>
      <c r="I32" s="4">
        <v>1583</v>
      </c>
      <c r="J32" s="4">
        <v>1583</v>
      </c>
      <c r="K32" s="4">
        <v>1633</v>
      </c>
      <c r="L32" s="4">
        <v>1503</v>
      </c>
      <c r="M32" s="4">
        <v>1503</v>
      </c>
      <c r="N32" s="5">
        <v>1343</v>
      </c>
      <c r="Q32" s="1" t="s">
        <v>40</v>
      </c>
      <c r="R32" s="1">
        <v>3</v>
      </c>
      <c r="S32" s="1" t="s">
        <v>31</v>
      </c>
      <c r="T32" s="1">
        <v>11930.66</v>
      </c>
    </row>
    <row r="33" spans="1:20">
      <c r="A33" s="3" t="s">
        <v>68</v>
      </c>
      <c r="B33" s="4">
        <v>3709</v>
      </c>
      <c r="C33" s="4">
        <v>4122</v>
      </c>
      <c r="D33" s="4">
        <v>5162</v>
      </c>
      <c r="E33" s="4">
        <v>5858</v>
      </c>
      <c r="F33" s="4">
        <v>6258.03</v>
      </c>
      <c r="G33" s="4">
        <v>6375.03</v>
      </c>
      <c r="H33" s="4">
        <v>6375.03</v>
      </c>
      <c r="I33" s="4">
        <v>6769.03</v>
      </c>
      <c r="J33" s="4">
        <v>6918.03</v>
      </c>
      <c r="K33" s="4">
        <v>6618.03</v>
      </c>
      <c r="L33" s="4">
        <v>6455.16</v>
      </c>
      <c r="M33" s="4">
        <v>6008.25</v>
      </c>
      <c r="N33" s="5">
        <v>5710.4</v>
      </c>
      <c r="Q33" s="1" t="s">
        <v>40</v>
      </c>
      <c r="R33" s="1">
        <v>3</v>
      </c>
      <c r="S33" s="1" t="s">
        <v>32</v>
      </c>
      <c r="T33" s="1">
        <v>13981</v>
      </c>
    </row>
    <row r="34" spans="1:20">
      <c r="Q34" s="1" t="s">
        <v>40</v>
      </c>
      <c r="R34" s="1">
        <v>3</v>
      </c>
      <c r="S34" s="1" t="s">
        <v>33</v>
      </c>
      <c r="T34" s="1">
        <v>14637</v>
      </c>
    </row>
    <row r="35" spans="1:20">
      <c r="Q35" s="1" t="s">
        <v>40</v>
      </c>
      <c r="R35" s="1">
        <v>3</v>
      </c>
      <c r="S35" s="1" t="s">
        <v>34</v>
      </c>
      <c r="T35" s="1">
        <v>14610.2</v>
      </c>
    </row>
    <row r="36" spans="1:20">
      <c r="Q36" s="1" t="s">
        <v>40</v>
      </c>
      <c r="R36" s="1">
        <v>3</v>
      </c>
      <c r="S36" s="1" t="s">
        <v>35</v>
      </c>
      <c r="T36" s="1">
        <v>15592.5</v>
      </c>
    </row>
    <row r="37" spans="1:20">
      <c r="Q37" s="1" t="s">
        <v>40</v>
      </c>
      <c r="R37" s="1">
        <v>3</v>
      </c>
      <c r="S37" s="1" t="s">
        <v>36</v>
      </c>
      <c r="T37" s="1">
        <v>15549.67</v>
      </c>
    </row>
    <row r="38" spans="1:20">
      <c r="Q38" s="1" t="s">
        <v>40</v>
      </c>
      <c r="R38" s="1">
        <v>3</v>
      </c>
      <c r="S38" s="1" t="s">
        <v>37</v>
      </c>
      <c r="T38" s="1">
        <v>15609.67</v>
      </c>
    </row>
    <row r="39" spans="1:20">
      <c r="Q39" s="1" t="s">
        <v>40</v>
      </c>
      <c r="R39" s="1">
        <v>3</v>
      </c>
      <c r="S39" s="1" t="s">
        <v>38</v>
      </c>
      <c r="T39" s="1">
        <v>15609.7</v>
      </c>
    </row>
    <row r="40" spans="1:20">
      <c r="Q40" s="1" t="s">
        <v>41</v>
      </c>
      <c r="R40" s="1">
        <v>4</v>
      </c>
      <c r="S40" s="1" t="s">
        <v>25</v>
      </c>
      <c r="T40" s="1">
        <v>4477.2</v>
      </c>
    </row>
    <row r="41" spans="1:20">
      <c r="Q41" s="1" t="s">
        <v>41</v>
      </c>
      <c r="R41" s="1">
        <v>4</v>
      </c>
      <c r="S41" s="1" t="s">
        <v>27</v>
      </c>
      <c r="T41" s="1">
        <v>4648.8999999999996</v>
      </c>
    </row>
    <row r="42" spans="1:20">
      <c r="Q42" s="1" t="s">
        <v>41</v>
      </c>
      <c r="R42" s="1">
        <v>4</v>
      </c>
      <c r="S42" s="1" t="s">
        <v>28</v>
      </c>
      <c r="T42" s="1">
        <v>5255.8</v>
      </c>
    </row>
    <row r="43" spans="1:20">
      <c r="Q43" s="1" t="s">
        <v>41</v>
      </c>
      <c r="R43" s="1">
        <v>4</v>
      </c>
      <c r="S43" s="1" t="s">
        <v>29</v>
      </c>
      <c r="T43" s="1">
        <v>5021.16</v>
      </c>
    </row>
    <row r="44" spans="1:20">
      <c r="Q44" s="1" t="s">
        <v>41</v>
      </c>
      <c r="R44" s="1">
        <v>4</v>
      </c>
      <c r="S44" s="1" t="s">
        <v>30</v>
      </c>
      <c r="T44" s="1">
        <v>5021.16</v>
      </c>
    </row>
    <row r="45" spans="1:20">
      <c r="Q45" s="1" t="s">
        <v>41</v>
      </c>
      <c r="R45" s="1">
        <v>4</v>
      </c>
      <c r="S45" s="1" t="s">
        <v>31</v>
      </c>
      <c r="T45" s="1">
        <v>5096.49</v>
      </c>
    </row>
    <row r="46" spans="1:20">
      <c r="Q46" s="1" t="s">
        <v>41</v>
      </c>
      <c r="R46" s="1">
        <v>4</v>
      </c>
      <c r="S46" s="1" t="s">
        <v>32</v>
      </c>
      <c r="T46" s="1">
        <v>5562.5</v>
      </c>
    </row>
    <row r="47" spans="1:20">
      <c r="Q47" s="1" t="s">
        <v>41</v>
      </c>
      <c r="R47" s="1">
        <v>4</v>
      </c>
      <c r="S47" s="1" t="s">
        <v>33</v>
      </c>
      <c r="T47" s="1">
        <v>6090.83</v>
      </c>
    </row>
    <row r="48" spans="1:20">
      <c r="Q48" s="1" t="s">
        <v>41</v>
      </c>
      <c r="R48" s="1">
        <v>4</v>
      </c>
      <c r="S48" s="1" t="s">
        <v>34</v>
      </c>
      <c r="T48" s="1">
        <v>7359.2</v>
      </c>
    </row>
    <row r="49" spans="17:20">
      <c r="Q49" s="1" t="s">
        <v>41</v>
      </c>
      <c r="R49" s="1">
        <v>4</v>
      </c>
      <c r="S49" s="1" t="s">
        <v>35</v>
      </c>
      <c r="T49" s="1">
        <v>7699.2</v>
      </c>
    </row>
    <row r="50" spans="17:20">
      <c r="Q50" s="1" t="s">
        <v>41</v>
      </c>
      <c r="R50" s="1">
        <v>4</v>
      </c>
      <c r="S50" s="1" t="s">
        <v>36</v>
      </c>
      <c r="T50" s="1">
        <v>7699.2</v>
      </c>
    </row>
    <row r="51" spans="17:20">
      <c r="Q51" s="1" t="s">
        <v>41</v>
      </c>
      <c r="R51" s="1">
        <v>4</v>
      </c>
      <c r="S51" s="1" t="s">
        <v>37</v>
      </c>
      <c r="T51" s="1">
        <v>7251.2</v>
      </c>
    </row>
    <row r="52" spans="17:20">
      <c r="Q52" s="1" t="s">
        <v>41</v>
      </c>
      <c r="R52" s="1">
        <v>4</v>
      </c>
      <c r="S52" s="1" t="s">
        <v>38</v>
      </c>
      <c r="T52" s="1">
        <v>7251.2</v>
      </c>
    </row>
    <row r="53" spans="17:20">
      <c r="Q53" s="1" t="s">
        <v>42</v>
      </c>
      <c r="R53" s="1">
        <v>5</v>
      </c>
      <c r="S53" s="1" t="s">
        <v>25</v>
      </c>
      <c r="T53" s="1">
        <v>4200.1000000000004</v>
      </c>
    </row>
    <row r="54" spans="17:20">
      <c r="Q54" s="1" t="s">
        <v>42</v>
      </c>
      <c r="R54" s="1">
        <v>5</v>
      </c>
      <c r="S54" s="1" t="s">
        <v>27</v>
      </c>
      <c r="T54" s="1">
        <v>5148.3</v>
      </c>
    </row>
    <row r="55" spans="17:20">
      <c r="Q55" s="1" t="s">
        <v>42</v>
      </c>
      <c r="R55" s="1">
        <v>5</v>
      </c>
      <c r="S55" s="1" t="s">
        <v>28</v>
      </c>
      <c r="T55" s="1">
        <v>6136.3</v>
      </c>
    </row>
    <row r="56" spans="17:20">
      <c r="Q56" s="1" t="s">
        <v>42</v>
      </c>
      <c r="R56" s="1">
        <v>5</v>
      </c>
      <c r="S56" s="1" t="s">
        <v>29</v>
      </c>
      <c r="T56" s="1">
        <v>5885.3</v>
      </c>
    </row>
    <row r="57" spans="17:20">
      <c r="Q57" s="1" t="s">
        <v>42</v>
      </c>
      <c r="R57" s="1">
        <v>5</v>
      </c>
      <c r="S57" s="1" t="s">
        <v>30</v>
      </c>
      <c r="T57" s="1">
        <v>6257.3</v>
      </c>
    </row>
    <row r="58" spans="17:20">
      <c r="Q58" s="1" t="s">
        <v>42</v>
      </c>
      <c r="R58" s="1">
        <v>5</v>
      </c>
      <c r="S58" s="1" t="s">
        <v>31</v>
      </c>
      <c r="T58" s="1">
        <v>6294.1</v>
      </c>
    </row>
    <row r="59" spans="17:20">
      <c r="Q59" s="1" t="s">
        <v>42</v>
      </c>
      <c r="R59" s="1">
        <v>5</v>
      </c>
      <c r="S59" s="1" t="s">
        <v>32</v>
      </c>
      <c r="T59" s="1">
        <v>6083.3</v>
      </c>
    </row>
    <row r="60" spans="17:20">
      <c r="Q60" s="1" t="s">
        <v>42</v>
      </c>
      <c r="R60" s="1">
        <v>5</v>
      </c>
      <c r="S60" s="1" t="s">
        <v>33</v>
      </c>
      <c r="T60" s="1">
        <v>5969</v>
      </c>
    </row>
    <row r="61" spans="17:20">
      <c r="Q61" s="1" t="s">
        <v>42</v>
      </c>
      <c r="R61" s="1">
        <v>5</v>
      </c>
      <c r="S61" s="1" t="s">
        <v>34</v>
      </c>
      <c r="T61" s="1">
        <v>6136.3</v>
      </c>
    </row>
    <row r="62" spans="17:20">
      <c r="Q62" s="1" t="s">
        <v>42</v>
      </c>
      <c r="R62" s="1">
        <v>5</v>
      </c>
      <c r="S62" s="1" t="s">
        <v>35</v>
      </c>
      <c r="T62" s="1">
        <v>6136.3</v>
      </c>
    </row>
    <row r="63" spans="17:20">
      <c r="Q63" s="1" t="s">
        <v>42</v>
      </c>
      <c r="R63" s="1">
        <v>5</v>
      </c>
      <c r="S63" s="1" t="s">
        <v>36</v>
      </c>
      <c r="T63" s="1">
        <v>6049.7</v>
      </c>
    </row>
    <row r="64" spans="17:20">
      <c r="Q64" s="1" t="s">
        <v>42</v>
      </c>
      <c r="R64" s="1">
        <v>5</v>
      </c>
      <c r="S64" s="1" t="s">
        <v>37</v>
      </c>
      <c r="T64" s="1">
        <v>5863</v>
      </c>
    </row>
    <row r="65" spans="17:20">
      <c r="Q65" s="1" t="s">
        <v>42</v>
      </c>
      <c r="R65" s="1">
        <v>5</v>
      </c>
      <c r="S65" s="1" t="s">
        <v>38</v>
      </c>
      <c r="T65" s="1">
        <v>5863</v>
      </c>
    </row>
    <row r="66" spans="17:20">
      <c r="Q66" s="1" t="s">
        <v>43</v>
      </c>
      <c r="R66" s="1">
        <v>6</v>
      </c>
      <c r="S66" s="1" t="s">
        <v>25</v>
      </c>
      <c r="T66" s="1">
        <v>6185.8</v>
      </c>
    </row>
    <row r="67" spans="17:20">
      <c r="Q67" s="1" t="s">
        <v>43</v>
      </c>
      <c r="R67" s="1">
        <v>6</v>
      </c>
      <c r="S67" s="1" t="s">
        <v>27</v>
      </c>
      <c r="T67" s="1">
        <v>6229.82</v>
      </c>
    </row>
    <row r="68" spans="17:20">
      <c r="Q68" s="1" t="s">
        <v>43</v>
      </c>
      <c r="R68" s="1">
        <v>6</v>
      </c>
      <c r="S68" s="1" t="s">
        <v>28</v>
      </c>
      <c r="T68" s="1">
        <v>6258.7</v>
      </c>
    </row>
    <row r="69" spans="17:20">
      <c r="Q69" s="1" t="s">
        <v>43</v>
      </c>
      <c r="R69" s="1">
        <v>6</v>
      </c>
      <c r="S69" s="1" t="s">
        <v>29</v>
      </c>
      <c r="T69" s="1">
        <v>6406.17</v>
      </c>
    </row>
    <row r="70" spans="17:20">
      <c r="Q70" s="1" t="s">
        <v>43</v>
      </c>
      <c r="R70" s="1">
        <v>6</v>
      </c>
      <c r="S70" s="1" t="s">
        <v>30</v>
      </c>
      <c r="T70" s="1">
        <v>13111.17</v>
      </c>
    </row>
    <row r="71" spans="17:20">
      <c r="Q71" s="1" t="s">
        <v>43</v>
      </c>
      <c r="R71" s="1">
        <v>6</v>
      </c>
      <c r="S71" s="1" t="s">
        <v>31</v>
      </c>
      <c r="T71" s="1">
        <v>6775.17</v>
      </c>
    </row>
    <row r="72" spans="17:20">
      <c r="Q72" s="1" t="s">
        <v>43</v>
      </c>
      <c r="R72" s="1">
        <v>6</v>
      </c>
      <c r="S72" s="1" t="s">
        <v>32</v>
      </c>
      <c r="T72" s="1">
        <v>6499.17</v>
      </c>
    </row>
    <row r="73" spans="17:20">
      <c r="Q73" s="1" t="s">
        <v>43</v>
      </c>
      <c r="R73" s="1">
        <v>6</v>
      </c>
      <c r="S73" s="1" t="s">
        <v>33</v>
      </c>
      <c r="T73" s="1">
        <v>6499.17</v>
      </c>
    </row>
    <row r="74" spans="17:20">
      <c r="Q74" s="1" t="s">
        <v>43</v>
      </c>
      <c r="R74" s="1">
        <v>6</v>
      </c>
      <c r="S74" s="1" t="s">
        <v>34</v>
      </c>
      <c r="T74" s="1">
        <v>6499.17</v>
      </c>
    </row>
    <row r="75" spans="17:20">
      <c r="Q75" s="1" t="s">
        <v>43</v>
      </c>
      <c r="R75" s="1">
        <v>6</v>
      </c>
      <c r="S75" s="1" t="s">
        <v>35</v>
      </c>
      <c r="T75" s="1">
        <v>6795.17</v>
      </c>
    </row>
    <row r="76" spans="17:20">
      <c r="Q76" s="1" t="s">
        <v>43</v>
      </c>
      <c r="R76" s="1">
        <v>6</v>
      </c>
      <c r="S76" s="1" t="s">
        <v>36</v>
      </c>
      <c r="T76" s="1">
        <v>6795.17</v>
      </c>
    </row>
    <row r="77" spans="17:20">
      <c r="Q77" s="1" t="s">
        <v>43</v>
      </c>
      <c r="R77" s="1">
        <v>6</v>
      </c>
      <c r="S77" s="1" t="s">
        <v>37</v>
      </c>
      <c r="T77" s="1">
        <v>6813.17</v>
      </c>
    </row>
    <row r="78" spans="17:20">
      <c r="Q78" s="1" t="s">
        <v>43</v>
      </c>
      <c r="R78" s="1">
        <v>6</v>
      </c>
      <c r="S78" s="1" t="s">
        <v>38</v>
      </c>
      <c r="T78" s="1">
        <v>6478.6</v>
      </c>
    </row>
    <row r="79" spans="17:20">
      <c r="Q79" s="1" t="s">
        <v>44</v>
      </c>
      <c r="R79" s="1">
        <v>7</v>
      </c>
      <c r="S79" s="1" t="s">
        <v>25</v>
      </c>
      <c r="T79" s="1">
        <v>3550</v>
      </c>
    </row>
    <row r="80" spans="17:20">
      <c r="Q80" s="1" t="s">
        <v>44</v>
      </c>
      <c r="R80" s="1">
        <v>7</v>
      </c>
      <c r="S80" s="1" t="s">
        <v>27</v>
      </c>
      <c r="T80" s="1">
        <v>3751</v>
      </c>
    </row>
    <row r="81" spans="17:20">
      <c r="Q81" s="1" t="s">
        <v>44</v>
      </c>
      <c r="R81" s="1">
        <v>7</v>
      </c>
      <c r="S81" s="1" t="s">
        <v>28</v>
      </c>
      <c r="T81" s="1">
        <v>3814</v>
      </c>
    </row>
    <row r="82" spans="17:20">
      <c r="Q82" s="1" t="s">
        <v>44</v>
      </c>
      <c r="R82" s="1">
        <v>7</v>
      </c>
      <c r="S82" s="1" t="s">
        <v>29</v>
      </c>
      <c r="T82" s="1">
        <v>3895</v>
      </c>
    </row>
    <row r="83" spans="17:20">
      <c r="Q83" s="1" t="s">
        <v>44</v>
      </c>
      <c r="R83" s="1">
        <v>7</v>
      </c>
      <c r="S83" s="1" t="s">
        <v>30</v>
      </c>
      <c r="T83" s="1">
        <v>3731</v>
      </c>
    </row>
    <row r="84" spans="17:20">
      <c r="Q84" s="1" t="s">
        <v>44</v>
      </c>
      <c r="R84" s="1">
        <v>7</v>
      </c>
      <c r="S84" s="1" t="s">
        <v>31</v>
      </c>
      <c r="T84" s="1">
        <v>3851.5</v>
      </c>
    </row>
    <row r="85" spans="17:20">
      <c r="Q85" s="1" t="s">
        <v>44</v>
      </c>
      <c r="R85" s="1">
        <v>7</v>
      </c>
      <c r="S85" s="1" t="s">
        <v>32</v>
      </c>
      <c r="T85" s="1">
        <v>5103.5</v>
      </c>
    </row>
    <row r="86" spans="17:20">
      <c r="Q86" s="1" t="s">
        <v>44</v>
      </c>
      <c r="R86" s="1">
        <v>7</v>
      </c>
      <c r="S86" s="1" t="s">
        <v>33</v>
      </c>
      <c r="T86" s="1">
        <v>5244</v>
      </c>
    </row>
    <row r="87" spans="17:20">
      <c r="Q87" s="1" t="s">
        <v>44</v>
      </c>
      <c r="R87" s="1">
        <v>7</v>
      </c>
      <c r="S87" s="1" t="s">
        <v>34</v>
      </c>
      <c r="T87" s="1">
        <v>5244</v>
      </c>
    </row>
    <row r="88" spans="17:20">
      <c r="Q88" s="1" t="s">
        <v>44</v>
      </c>
      <c r="R88" s="1">
        <v>7</v>
      </c>
      <c r="S88" s="1" t="s">
        <v>35</v>
      </c>
      <c r="T88" s="1">
        <v>5143</v>
      </c>
    </row>
    <row r="89" spans="17:20">
      <c r="Q89" s="1" t="s">
        <v>44</v>
      </c>
      <c r="R89" s="1">
        <v>7</v>
      </c>
      <c r="S89" s="1" t="s">
        <v>36</v>
      </c>
      <c r="T89" s="1">
        <v>5143</v>
      </c>
    </row>
    <row r="90" spans="17:20">
      <c r="Q90" s="1" t="s">
        <v>44</v>
      </c>
      <c r="R90" s="1">
        <v>7</v>
      </c>
      <c r="S90" s="1" t="s">
        <v>37</v>
      </c>
      <c r="T90" s="1">
        <v>4183</v>
      </c>
    </row>
    <row r="91" spans="17:20">
      <c r="Q91" s="1" t="s">
        <v>44</v>
      </c>
      <c r="R91" s="1">
        <v>7</v>
      </c>
      <c r="S91" s="1" t="s">
        <v>38</v>
      </c>
      <c r="T91" s="1">
        <v>4183</v>
      </c>
    </row>
    <row r="92" spans="17:20">
      <c r="Q92" s="1" t="s">
        <v>45</v>
      </c>
      <c r="R92" s="1">
        <v>8</v>
      </c>
      <c r="S92" s="1" t="s">
        <v>25</v>
      </c>
      <c r="T92" s="1">
        <v>4976.2</v>
      </c>
    </row>
    <row r="93" spans="17:20">
      <c r="Q93" s="1" t="s">
        <v>45</v>
      </c>
      <c r="R93" s="1">
        <v>8</v>
      </c>
      <c r="S93" s="1" t="s">
        <v>27</v>
      </c>
      <c r="T93" s="1">
        <v>5010.76</v>
      </c>
    </row>
    <row r="94" spans="17:20">
      <c r="Q94" s="1" t="s">
        <v>45</v>
      </c>
      <c r="R94" s="1">
        <v>8</v>
      </c>
      <c r="S94" s="1" t="s">
        <v>28</v>
      </c>
      <c r="T94" s="1">
        <v>5388.7</v>
      </c>
    </row>
    <row r="95" spans="17:20">
      <c r="Q95" s="1" t="s">
        <v>45</v>
      </c>
      <c r="R95" s="1">
        <v>8</v>
      </c>
      <c r="S95" s="1" t="s">
        <v>29</v>
      </c>
      <c r="T95" s="1">
        <v>7185.2</v>
      </c>
    </row>
    <row r="96" spans="17:20">
      <c r="Q96" s="1" t="s">
        <v>45</v>
      </c>
      <c r="R96" s="1">
        <v>8</v>
      </c>
      <c r="S96" s="1" t="s">
        <v>30</v>
      </c>
      <c r="T96" s="1">
        <v>7318.7</v>
      </c>
    </row>
    <row r="97" spans="17:20">
      <c r="Q97" s="1" t="s">
        <v>45</v>
      </c>
      <c r="R97" s="1">
        <v>8</v>
      </c>
      <c r="S97" s="1" t="s">
        <v>31</v>
      </c>
      <c r="T97" s="1">
        <v>8546.86</v>
      </c>
    </row>
    <row r="98" spans="17:20">
      <c r="Q98" s="1" t="s">
        <v>45</v>
      </c>
      <c r="R98" s="1">
        <v>8</v>
      </c>
      <c r="S98" s="1" t="s">
        <v>32</v>
      </c>
      <c r="T98" s="1">
        <v>8850.86</v>
      </c>
    </row>
    <row r="99" spans="17:20">
      <c r="Q99" s="1" t="s">
        <v>45</v>
      </c>
      <c r="R99" s="1">
        <v>8</v>
      </c>
      <c r="S99" s="1" t="s">
        <v>33</v>
      </c>
      <c r="T99" s="1">
        <v>9067.36</v>
      </c>
    </row>
    <row r="100" spans="17:20">
      <c r="Q100" s="1" t="s">
        <v>45</v>
      </c>
      <c r="R100" s="1">
        <v>8</v>
      </c>
      <c r="S100" s="1" t="s">
        <v>34</v>
      </c>
      <c r="T100" s="1">
        <v>9079.36</v>
      </c>
    </row>
    <row r="101" spans="17:20">
      <c r="Q101" s="1" t="s">
        <v>45</v>
      </c>
      <c r="R101" s="1">
        <v>8</v>
      </c>
      <c r="S101" s="1" t="s">
        <v>35</v>
      </c>
      <c r="T101" s="1">
        <v>9117.76</v>
      </c>
    </row>
    <row r="102" spans="17:20">
      <c r="Q102" s="1" t="s">
        <v>45</v>
      </c>
      <c r="R102" s="1">
        <v>8</v>
      </c>
      <c r="S102" s="1" t="s">
        <v>36</v>
      </c>
      <c r="T102" s="1">
        <v>8661.76</v>
      </c>
    </row>
    <row r="103" spans="17:20">
      <c r="Q103" s="1" t="s">
        <v>45</v>
      </c>
      <c r="R103" s="1">
        <v>8</v>
      </c>
      <c r="S103" s="1" t="s">
        <v>37</v>
      </c>
      <c r="T103" s="1">
        <v>8092.97</v>
      </c>
    </row>
    <row r="104" spans="17:20">
      <c r="Q104" s="1" t="s">
        <v>45</v>
      </c>
      <c r="R104" s="1">
        <v>8</v>
      </c>
      <c r="S104" s="1" t="s">
        <v>38</v>
      </c>
      <c r="T104" s="1">
        <v>7213</v>
      </c>
    </row>
    <row r="105" spans="17:20">
      <c r="Q105" s="1" t="s">
        <v>46</v>
      </c>
      <c r="R105" s="1">
        <v>9</v>
      </c>
      <c r="S105" s="1" t="s">
        <v>25</v>
      </c>
      <c r="T105" s="1">
        <v>3978</v>
      </c>
    </row>
    <row r="106" spans="17:20">
      <c r="Q106" s="1" t="s">
        <v>46</v>
      </c>
      <c r="R106" s="1">
        <v>9</v>
      </c>
      <c r="S106" s="1" t="s">
        <v>27</v>
      </c>
      <c r="T106" s="1">
        <v>3973</v>
      </c>
    </row>
    <row r="107" spans="17:20">
      <c r="Q107" s="1" t="s">
        <v>46</v>
      </c>
      <c r="R107" s="1">
        <v>9</v>
      </c>
      <c r="S107" s="1" t="s">
        <v>28</v>
      </c>
      <c r="T107" s="1">
        <v>3923</v>
      </c>
    </row>
    <row r="108" spans="17:20">
      <c r="Q108" s="1" t="s">
        <v>46</v>
      </c>
      <c r="R108" s="1">
        <v>9</v>
      </c>
      <c r="S108" s="1" t="s">
        <v>29</v>
      </c>
      <c r="T108" s="1">
        <v>4228</v>
      </c>
    </row>
    <row r="109" spans="17:20">
      <c r="Q109" s="1" t="s">
        <v>46</v>
      </c>
      <c r="R109" s="1">
        <v>9</v>
      </c>
      <c r="S109" s="1" t="s">
        <v>30</v>
      </c>
      <c r="T109" s="1">
        <v>4424</v>
      </c>
    </row>
    <row r="110" spans="17:20">
      <c r="Q110" s="1" t="s">
        <v>46</v>
      </c>
      <c r="R110" s="1">
        <v>9</v>
      </c>
      <c r="S110" s="1" t="s">
        <v>31</v>
      </c>
      <c r="T110" s="1">
        <v>4424</v>
      </c>
    </row>
    <row r="111" spans="17:20">
      <c r="Q111" s="1" t="s">
        <v>46</v>
      </c>
      <c r="R111" s="1">
        <v>9</v>
      </c>
      <c r="S111" s="1" t="s">
        <v>32</v>
      </c>
      <c r="T111" s="1">
        <v>5044</v>
      </c>
    </row>
    <row r="112" spans="17:20">
      <c r="Q112" s="1" t="s">
        <v>46</v>
      </c>
      <c r="R112" s="1">
        <v>9</v>
      </c>
      <c r="S112" s="1" t="s">
        <v>33</v>
      </c>
      <c r="T112" s="1">
        <v>6548</v>
      </c>
    </row>
    <row r="113" spans="17:20">
      <c r="Q113" s="1" t="s">
        <v>46</v>
      </c>
      <c r="R113" s="1">
        <v>9</v>
      </c>
      <c r="S113" s="1" t="s">
        <v>34</v>
      </c>
      <c r="T113" s="1">
        <v>6548</v>
      </c>
    </row>
    <row r="114" spans="17:20">
      <c r="Q114" s="1" t="s">
        <v>46</v>
      </c>
      <c r="R114" s="1">
        <v>9</v>
      </c>
      <c r="S114" s="1" t="s">
        <v>35</v>
      </c>
      <c r="T114" s="1">
        <v>6464</v>
      </c>
    </row>
    <row r="115" spans="17:20">
      <c r="Q115" s="1" t="s">
        <v>46</v>
      </c>
      <c r="R115" s="1">
        <v>9</v>
      </c>
      <c r="S115" s="1" t="s">
        <v>36</v>
      </c>
      <c r="T115" s="1">
        <v>7099</v>
      </c>
    </row>
    <row r="116" spans="17:20">
      <c r="Q116" s="1" t="s">
        <v>46</v>
      </c>
      <c r="R116" s="1">
        <v>9</v>
      </c>
      <c r="S116" s="1" t="s">
        <v>37</v>
      </c>
      <c r="T116" s="1">
        <v>7099</v>
      </c>
    </row>
    <row r="117" spans="17:20">
      <c r="Q117" s="1" t="s">
        <v>46</v>
      </c>
      <c r="R117" s="1">
        <v>9</v>
      </c>
      <c r="S117" s="1" t="s">
        <v>38</v>
      </c>
      <c r="T117" s="1">
        <v>7099</v>
      </c>
    </row>
    <row r="118" spans="17:20">
      <c r="Q118" s="1" t="s">
        <v>47</v>
      </c>
      <c r="R118" s="1">
        <v>10</v>
      </c>
      <c r="S118" s="1" t="s">
        <v>25</v>
      </c>
      <c r="T118" s="1">
        <v>9536</v>
      </c>
    </row>
    <row r="119" spans="17:20">
      <c r="Q119" s="1" t="s">
        <v>47</v>
      </c>
      <c r="R119" s="1">
        <v>10</v>
      </c>
      <c r="S119" s="1" t="s">
        <v>27</v>
      </c>
      <c r="T119" s="1">
        <v>9665.74</v>
      </c>
    </row>
    <row r="120" spans="17:20">
      <c r="Q120" s="1" t="s">
        <v>47</v>
      </c>
      <c r="R120" s="1">
        <v>10</v>
      </c>
      <c r="S120" s="1" t="s">
        <v>28</v>
      </c>
      <c r="T120" s="1">
        <v>10356.5</v>
      </c>
    </row>
    <row r="121" spans="17:20">
      <c r="Q121" s="1" t="s">
        <v>47</v>
      </c>
      <c r="R121" s="1">
        <v>10</v>
      </c>
      <c r="S121" s="1" t="s">
        <v>29</v>
      </c>
      <c r="T121" s="1">
        <v>10473.08</v>
      </c>
    </row>
    <row r="122" spans="17:20">
      <c r="Q122" s="1" t="s">
        <v>47</v>
      </c>
      <c r="R122" s="1">
        <v>10</v>
      </c>
      <c r="S122" s="1" t="s">
        <v>30</v>
      </c>
      <c r="T122" s="1">
        <v>10633.08</v>
      </c>
    </row>
    <row r="123" spans="17:20">
      <c r="Q123" s="1" t="s">
        <v>47</v>
      </c>
      <c r="R123" s="1">
        <v>10</v>
      </c>
      <c r="S123" s="1" t="s">
        <v>31</v>
      </c>
      <c r="T123" s="1">
        <v>10863.08</v>
      </c>
    </row>
    <row r="124" spans="17:20">
      <c r="Q124" s="1" t="s">
        <v>47</v>
      </c>
      <c r="R124" s="1">
        <v>10</v>
      </c>
      <c r="S124" s="1" t="s">
        <v>32</v>
      </c>
      <c r="T124" s="1">
        <v>10643.72</v>
      </c>
    </row>
    <row r="125" spans="17:20">
      <c r="Q125" s="1" t="s">
        <v>47</v>
      </c>
      <c r="R125" s="1">
        <v>10</v>
      </c>
      <c r="S125" s="1" t="s">
        <v>33</v>
      </c>
      <c r="T125" s="1">
        <v>19333.740000000002</v>
      </c>
    </row>
    <row r="126" spans="17:20">
      <c r="Q126" s="1" t="s">
        <v>47</v>
      </c>
      <c r="R126" s="1">
        <v>10</v>
      </c>
      <c r="S126" s="1" t="s">
        <v>34</v>
      </c>
      <c r="T126" s="1">
        <v>22838.080000000002</v>
      </c>
    </row>
    <row r="127" spans="17:20">
      <c r="Q127" s="1" t="s">
        <v>47</v>
      </c>
      <c r="R127" s="1">
        <v>10</v>
      </c>
      <c r="S127" s="1" t="s">
        <v>35</v>
      </c>
      <c r="T127" s="1">
        <v>22838.080000000002</v>
      </c>
    </row>
    <row r="128" spans="17:20">
      <c r="Q128" s="1" t="s">
        <v>47</v>
      </c>
      <c r="R128" s="1">
        <v>10</v>
      </c>
      <c r="S128" s="1" t="s">
        <v>36</v>
      </c>
      <c r="T128" s="1">
        <v>22838.080000000002</v>
      </c>
    </row>
    <row r="129" spans="17:20">
      <c r="Q129" s="1" t="s">
        <v>47</v>
      </c>
      <c r="R129" s="1">
        <v>10</v>
      </c>
      <c r="S129" s="1" t="s">
        <v>37</v>
      </c>
      <c r="T129" s="1">
        <v>22838.080000000002</v>
      </c>
    </row>
    <row r="130" spans="17:20">
      <c r="Q130" s="1" t="s">
        <v>47</v>
      </c>
      <c r="R130" s="1">
        <v>10</v>
      </c>
      <c r="S130" s="1" t="s">
        <v>38</v>
      </c>
      <c r="T130" s="1">
        <v>21969.1</v>
      </c>
    </row>
    <row r="131" spans="17:20">
      <c r="Q131" s="1" t="s">
        <v>48</v>
      </c>
      <c r="R131" s="1">
        <v>11</v>
      </c>
      <c r="S131" s="1" t="s">
        <v>25</v>
      </c>
      <c r="T131" s="1">
        <v>9605.2000000000007</v>
      </c>
    </row>
    <row r="132" spans="17:20">
      <c r="Q132" s="1" t="s">
        <v>48</v>
      </c>
      <c r="R132" s="1">
        <v>11</v>
      </c>
      <c r="S132" s="1" t="s">
        <v>27</v>
      </c>
      <c r="T132" s="1">
        <v>9871.2199999999993</v>
      </c>
    </row>
    <row r="133" spans="17:20">
      <c r="Q133" s="1" t="s">
        <v>48</v>
      </c>
      <c r="R133" s="1">
        <v>11</v>
      </c>
      <c r="S133" s="1" t="s">
        <v>28</v>
      </c>
      <c r="T133" s="1">
        <v>10807.2</v>
      </c>
    </row>
    <row r="134" spans="17:20">
      <c r="Q134" s="1" t="s">
        <v>48</v>
      </c>
      <c r="R134" s="1">
        <v>11</v>
      </c>
      <c r="S134" s="1" t="s">
        <v>29</v>
      </c>
      <c r="T134" s="1">
        <v>11141.21</v>
      </c>
    </row>
    <row r="135" spans="17:20">
      <c r="Q135" s="1" t="s">
        <v>48</v>
      </c>
      <c r="R135" s="1">
        <v>11</v>
      </c>
      <c r="S135" s="1" t="s">
        <v>30</v>
      </c>
      <c r="T135" s="1">
        <v>11423.66</v>
      </c>
    </row>
    <row r="136" spans="17:20">
      <c r="Q136" s="1" t="s">
        <v>48</v>
      </c>
      <c r="R136" s="1">
        <v>11</v>
      </c>
      <c r="S136" s="1" t="s">
        <v>31</v>
      </c>
      <c r="T136" s="1">
        <v>11698.66</v>
      </c>
    </row>
    <row r="137" spans="17:20">
      <c r="Q137" s="1" t="s">
        <v>48</v>
      </c>
      <c r="R137" s="1">
        <v>11</v>
      </c>
      <c r="S137" s="1" t="s">
        <v>32</v>
      </c>
      <c r="T137" s="1">
        <v>15234.67</v>
      </c>
    </row>
    <row r="138" spans="17:20">
      <c r="Q138" s="1" t="s">
        <v>48</v>
      </c>
      <c r="R138" s="1">
        <v>11</v>
      </c>
      <c r="S138" s="1" t="s">
        <v>33</v>
      </c>
      <c r="T138" s="1">
        <v>16201.97</v>
      </c>
    </row>
    <row r="139" spans="17:20">
      <c r="Q139" s="1" t="s">
        <v>48</v>
      </c>
      <c r="R139" s="1">
        <v>11</v>
      </c>
      <c r="S139" s="1" t="s">
        <v>34</v>
      </c>
      <c r="T139" s="1">
        <v>15414.27</v>
      </c>
    </row>
    <row r="140" spans="17:20">
      <c r="Q140" s="1" t="s">
        <v>48</v>
      </c>
      <c r="R140" s="1">
        <v>11</v>
      </c>
      <c r="S140" s="1" t="s">
        <v>35</v>
      </c>
      <c r="T140" s="1">
        <v>15414.25</v>
      </c>
    </row>
    <row r="141" spans="17:20">
      <c r="Q141" s="1" t="s">
        <v>48</v>
      </c>
      <c r="R141" s="1">
        <v>11</v>
      </c>
      <c r="S141" s="1" t="s">
        <v>36</v>
      </c>
      <c r="T141" s="1">
        <v>15413.68</v>
      </c>
    </row>
    <row r="142" spans="17:20">
      <c r="Q142" s="1" t="s">
        <v>48</v>
      </c>
      <c r="R142" s="1">
        <v>11</v>
      </c>
      <c r="S142" s="1" t="s">
        <v>37</v>
      </c>
      <c r="T142" s="1">
        <v>14907.77</v>
      </c>
    </row>
    <row r="143" spans="17:20">
      <c r="Q143" s="1" t="s">
        <v>48</v>
      </c>
      <c r="R143" s="1">
        <v>11</v>
      </c>
      <c r="S143" s="1" t="s">
        <v>38</v>
      </c>
      <c r="T143" s="1">
        <v>15009</v>
      </c>
    </row>
    <row r="144" spans="17:20">
      <c r="Q144" s="1" t="s">
        <v>49</v>
      </c>
      <c r="R144" s="1">
        <v>12</v>
      </c>
      <c r="S144" s="1" t="s">
        <v>25</v>
      </c>
      <c r="T144" s="1">
        <v>6912</v>
      </c>
    </row>
    <row r="145" spans="17:20">
      <c r="Q145" s="1" t="s">
        <v>49</v>
      </c>
      <c r="R145" s="1">
        <v>12</v>
      </c>
      <c r="S145" s="1" t="s">
        <v>27</v>
      </c>
      <c r="T145" s="1">
        <v>7479.9</v>
      </c>
    </row>
    <row r="146" spans="17:20">
      <c r="Q146" s="1" t="s">
        <v>49</v>
      </c>
      <c r="R146" s="1">
        <v>12</v>
      </c>
      <c r="S146" s="1" t="s">
        <v>28</v>
      </c>
      <c r="T146" s="1">
        <v>7561.9</v>
      </c>
    </row>
    <row r="147" spans="17:20">
      <c r="Q147" s="1" t="s">
        <v>49</v>
      </c>
      <c r="R147" s="1">
        <v>12</v>
      </c>
      <c r="S147" s="1" t="s">
        <v>29</v>
      </c>
      <c r="T147" s="1">
        <v>7561.94</v>
      </c>
    </row>
    <row r="148" spans="17:20">
      <c r="Q148" s="1" t="s">
        <v>49</v>
      </c>
      <c r="R148" s="1">
        <v>12</v>
      </c>
      <c r="S148" s="1" t="s">
        <v>30</v>
      </c>
      <c r="T148" s="1">
        <v>8407.84</v>
      </c>
    </row>
    <row r="149" spans="17:20">
      <c r="Q149" s="1" t="s">
        <v>49</v>
      </c>
      <c r="R149" s="1">
        <v>12</v>
      </c>
      <c r="S149" s="1" t="s">
        <v>31</v>
      </c>
      <c r="T149" s="1">
        <v>8407.84</v>
      </c>
    </row>
    <row r="150" spans="17:20">
      <c r="Q150" s="1" t="s">
        <v>49</v>
      </c>
      <c r="R150" s="1">
        <v>12</v>
      </c>
      <c r="S150" s="1" t="s">
        <v>32</v>
      </c>
      <c r="T150" s="1">
        <v>8563.2000000000007</v>
      </c>
    </row>
    <row r="151" spans="17:20">
      <c r="Q151" s="1" t="s">
        <v>49</v>
      </c>
      <c r="R151" s="1">
        <v>12</v>
      </c>
      <c r="S151" s="1" t="s">
        <v>33</v>
      </c>
      <c r="T151" s="1">
        <v>8224.2999999999993</v>
      </c>
    </row>
    <row r="152" spans="17:20">
      <c r="Q152" s="1" t="s">
        <v>49</v>
      </c>
      <c r="R152" s="1">
        <v>12</v>
      </c>
      <c r="S152" s="1" t="s">
        <v>34</v>
      </c>
      <c r="T152" s="1">
        <v>8224.2999999999993</v>
      </c>
    </row>
    <row r="153" spans="17:20">
      <c r="Q153" s="1" t="s">
        <v>49</v>
      </c>
      <c r="R153" s="1">
        <v>12</v>
      </c>
      <c r="S153" s="1" t="s">
        <v>35</v>
      </c>
      <c r="T153" s="1">
        <v>8224.2999999999993</v>
      </c>
    </row>
    <row r="154" spans="17:20">
      <c r="Q154" s="1" t="s">
        <v>49</v>
      </c>
      <c r="R154" s="1">
        <v>12</v>
      </c>
      <c r="S154" s="1" t="s">
        <v>36</v>
      </c>
      <c r="T154" s="1">
        <v>8224.2999999999993</v>
      </c>
    </row>
    <row r="155" spans="17:20">
      <c r="Q155" s="1" t="s">
        <v>49</v>
      </c>
      <c r="R155" s="1">
        <v>12</v>
      </c>
      <c r="S155" s="1" t="s">
        <v>37</v>
      </c>
      <c r="T155" s="1">
        <v>8224.2999999999993</v>
      </c>
    </row>
    <row r="156" spans="17:20">
      <c r="Q156" s="1" t="s">
        <v>49</v>
      </c>
      <c r="R156" s="1">
        <v>12</v>
      </c>
      <c r="S156" s="1" t="s">
        <v>38</v>
      </c>
      <c r="T156" s="1">
        <v>11181.3</v>
      </c>
    </row>
    <row r="157" spans="17:20">
      <c r="Q157" s="1" t="s">
        <v>50</v>
      </c>
      <c r="R157" s="1">
        <v>13</v>
      </c>
      <c r="S157" s="1" t="s">
        <v>25</v>
      </c>
      <c r="T157" s="1">
        <v>7179.9</v>
      </c>
    </row>
    <row r="158" spans="17:20">
      <c r="Q158" s="1" t="s">
        <v>50</v>
      </c>
      <c r="R158" s="1">
        <v>13</v>
      </c>
      <c r="S158" s="1" t="s">
        <v>27</v>
      </c>
      <c r="T158" s="1">
        <v>7704.6</v>
      </c>
    </row>
    <row r="159" spans="17:20">
      <c r="Q159" s="1" t="s">
        <v>50</v>
      </c>
      <c r="R159" s="1">
        <v>13</v>
      </c>
      <c r="S159" s="1" t="s">
        <v>28</v>
      </c>
      <c r="T159" s="1">
        <v>7726</v>
      </c>
    </row>
    <row r="160" spans="17:20">
      <c r="Q160" s="1" t="s">
        <v>50</v>
      </c>
      <c r="R160" s="1">
        <v>13</v>
      </c>
      <c r="S160" s="1" t="s">
        <v>29</v>
      </c>
      <c r="T160" s="1">
        <v>7895</v>
      </c>
    </row>
    <row r="161" spans="17:20">
      <c r="Q161" s="1" t="s">
        <v>50</v>
      </c>
      <c r="R161" s="1">
        <v>13</v>
      </c>
      <c r="S161" s="1" t="s">
        <v>30</v>
      </c>
      <c r="T161" s="1">
        <v>8203.6</v>
      </c>
    </row>
    <row r="162" spans="17:20">
      <c r="Q162" s="1" t="s">
        <v>50</v>
      </c>
      <c r="R162" s="1">
        <v>13</v>
      </c>
      <c r="S162" s="1" t="s">
        <v>31</v>
      </c>
      <c r="T162" s="1">
        <v>7963.6</v>
      </c>
    </row>
    <row r="163" spans="17:20">
      <c r="Q163" s="1" t="s">
        <v>50</v>
      </c>
      <c r="R163" s="1">
        <v>13</v>
      </c>
      <c r="S163" s="1" t="s">
        <v>32</v>
      </c>
      <c r="T163" s="1">
        <v>7263.6</v>
      </c>
    </row>
    <row r="164" spans="17:20">
      <c r="Q164" s="1" t="s">
        <v>50</v>
      </c>
      <c r="R164" s="1">
        <v>13</v>
      </c>
      <c r="S164" s="1" t="s">
        <v>33</v>
      </c>
      <c r="T164" s="1">
        <v>7417.6</v>
      </c>
    </row>
    <row r="165" spans="17:20">
      <c r="Q165" s="1" t="s">
        <v>50</v>
      </c>
      <c r="R165" s="1">
        <v>13</v>
      </c>
      <c r="S165" s="1" t="s">
        <v>34</v>
      </c>
      <c r="T165" s="1">
        <v>8636.7999999999993</v>
      </c>
    </row>
    <row r="166" spans="17:20">
      <c r="Q166" s="1" t="s">
        <v>50</v>
      </c>
      <c r="R166" s="1">
        <v>13</v>
      </c>
      <c r="S166" s="1" t="s">
        <v>35</v>
      </c>
      <c r="T166" s="1">
        <v>8861.6</v>
      </c>
    </row>
    <row r="167" spans="17:20">
      <c r="Q167" s="1" t="s">
        <v>50</v>
      </c>
      <c r="R167" s="1">
        <v>13</v>
      </c>
      <c r="S167" s="1" t="s">
        <v>36</v>
      </c>
      <c r="T167" s="1">
        <v>8861.6</v>
      </c>
    </row>
    <row r="168" spans="17:20">
      <c r="Q168" s="1" t="s">
        <v>50</v>
      </c>
      <c r="R168" s="1">
        <v>13</v>
      </c>
      <c r="S168" s="1" t="s">
        <v>37</v>
      </c>
      <c r="T168" s="1">
        <v>7817.5</v>
      </c>
    </row>
    <row r="169" spans="17:20">
      <c r="Q169" s="1" t="s">
        <v>50</v>
      </c>
      <c r="R169" s="1">
        <v>13</v>
      </c>
      <c r="S169" s="1" t="s">
        <v>38</v>
      </c>
      <c r="T169" s="1">
        <v>7817.5</v>
      </c>
    </row>
    <row r="170" spans="17:20">
      <c r="Q170" s="1" t="s">
        <v>51</v>
      </c>
      <c r="R170" s="1">
        <v>14</v>
      </c>
      <c r="S170" s="1" t="s">
        <v>25</v>
      </c>
      <c r="T170" s="1">
        <v>3811</v>
      </c>
    </row>
    <row r="171" spans="17:20">
      <c r="Q171" s="1" t="s">
        <v>51</v>
      </c>
      <c r="R171" s="1">
        <v>14</v>
      </c>
      <c r="S171" s="1" t="s">
        <v>27</v>
      </c>
      <c r="T171" s="1">
        <v>3945.87</v>
      </c>
    </row>
    <row r="172" spans="17:20">
      <c r="Q172" s="1" t="s">
        <v>51</v>
      </c>
      <c r="R172" s="1">
        <v>14</v>
      </c>
      <c r="S172" s="1" t="s">
        <v>28</v>
      </c>
      <c r="T172" s="1">
        <v>4088.4</v>
      </c>
    </row>
    <row r="173" spans="17:20">
      <c r="Q173" s="1" t="s">
        <v>51</v>
      </c>
      <c r="R173" s="1">
        <v>14</v>
      </c>
      <c r="S173" s="1" t="s">
        <v>29</v>
      </c>
      <c r="T173" s="1">
        <v>4085.89</v>
      </c>
    </row>
    <row r="174" spans="17:20">
      <c r="Q174" s="1" t="s">
        <v>51</v>
      </c>
      <c r="R174" s="1">
        <v>14</v>
      </c>
      <c r="S174" s="1" t="s">
        <v>30</v>
      </c>
      <c r="T174" s="1">
        <v>4085.89</v>
      </c>
    </row>
    <row r="175" spans="17:20">
      <c r="Q175" s="1" t="s">
        <v>51</v>
      </c>
      <c r="R175" s="1">
        <v>14</v>
      </c>
      <c r="S175" s="1" t="s">
        <v>31</v>
      </c>
      <c r="T175" s="1">
        <v>4183.8900000000003</v>
      </c>
    </row>
    <row r="176" spans="17:20">
      <c r="Q176" s="1" t="s">
        <v>51</v>
      </c>
      <c r="R176" s="1">
        <v>14</v>
      </c>
      <c r="S176" s="1" t="s">
        <v>32</v>
      </c>
      <c r="T176" s="1">
        <v>6125.89</v>
      </c>
    </row>
    <row r="177" spans="17:20">
      <c r="Q177" s="1" t="s">
        <v>51</v>
      </c>
      <c r="R177" s="1">
        <v>14</v>
      </c>
      <c r="S177" s="1" t="s">
        <v>33</v>
      </c>
      <c r="T177" s="1">
        <v>6484.89</v>
      </c>
    </row>
    <row r="178" spans="17:20">
      <c r="Q178" s="1" t="s">
        <v>51</v>
      </c>
      <c r="R178" s="1">
        <v>14</v>
      </c>
      <c r="S178" s="1" t="s">
        <v>34</v>
      </c>
      <c r="T178" s="1">
        <v>7285.89</v>
      </c>
    </row>
    <row r="179" spans="17:20">
      <c r="Q179" s="1" t="s">
        <v>51</v>
      </c>
      <c r="R179" s="1">
        <v>14</v>
      </c>
      <c r="S179" s="1" t="s">
        <v>35</v>
      </c>
      <c r="T179" s="1">
        <v>7285.89</v>
      </c>
    </row>
    <row r="180" spans="17:20">
      <c r="Q180" s="1" t="s">
        <v>51</v>
      </c>
      <c r="R180" s="1">
        <v>14</v>
      </c>
      <c r="S180" s="1" t="s">
        <v>36</v>
      </c>
      <c r="T180" s="1">
        <v>6718</v>
      </c>
    </row>
    <row r="181" spans="17:20">
      <c r="Q181" s="1" t="s">
        <v>51</v>
      </c>
      <c r="R181" s="1">
        <v>14</v>
      </c>
      <c r="S181" s="1" t="s">
        <v>37</v>
      </c>
      <c r="T181" s="1">
        <v>6718</v>
      </c>
    </row>
    <row r="182" spans="17:20">
      <c r="Q182" s="1" t="s">
        <v>51</v>
      </c>
      <c r="R182" s="1">
        <v>14</v>
      </c>
      <c r="S182" s="1" t="s">
        <v>38</v>
      </c>
      <c r="T182" s="1">
        <v>6718</v>
      </c>
    </row>
    <row r="183" spans="17:20">
      <c r="Q183" s="1" t="s">
        <v>52</v>
      </c>
      <c r="R183" s="1">
        <v>15</v>
      </c>
      <c r="S183" s="1" t="s">
        <v>25</v>
      </c>
      <c r="T183" s="1">
        <v>10822.4</v>
      </c>
    </row>
    <row r="184" spans="17:20">
      <c r="Q184" s="1" t="s">
        <v>52</v>
      </c>
      <c r="R184" s="1">
        <v>15</v>
      </c>
      <c r="S184" s="1" t="s">
        <v>27</v>
      </c>
      <c r="T184" s="1">
        <v>11103.38</v>
      </c>
    </row>
    <row r="185" spans="17:20">
      <c r="Q185" s="1" t="s">
        <v>52</v>
      </c>
      <c r="R185" s="1">
        <v>15</v>
      </c>
      <c r="S185" s="1" t="s">
        <v>28</v>
      </c>
      <c r="T185" s="1">
        <v>11424.4</v>
      </c>
    </row>
    <row r="186" spans="17:20">
      <c r="Q186" s="1" t="s">
        <v>52</v>
      </c>
      <c r="R186" s="1">
        <v>15</v>
      </c>
      <c r="S186" s="1" t="s">
        <v>29</v>
      </c>
      <c r="T186" s="1">
        <v>11824.39</v>
      </c>
    </row>
    <row r="187" spans="17:20">
      <c r="Q187" s="1" t="s">
        <v>52</v>
      </c>
      <c r="R187" s="1">
        <v>15</v>
      </c>
      <c r="S187" s="1" t="s">
        <v>30</v>
      </c>
      <c r="T187" s="1">
        <v>11970.39</v>
      </c>
    </row>
    <row r="188" spans="17:20">
      <c r="Q188" s="1" t="s">
        <v>52</v>
      </c>
      <c r="R188" s="1">
        <v>15</v>
      </c>
      <c r="S188" s="1" t="s">
        <v>31</v>
      </c>
      <c r="T188" s="1">
        <v>12667.89</v>
      </c>
    </row>
    <row r="189" spans="17:20">
      <c r="Q189" s="1" t="s">
        <v>52</v>
      </c>
      <c r="R189" s="1">
        <v>15</v>
      </c>
      <c r="S189" s="1" t="s">
        <v>32</v>
      </c>
      <c r="T189" s="1">
        <v>13290.39</v>
      </c>
    </row>
    <row r="190" spans="17:20">
      <c r="Q190" s="1" t="s">
        <v>52</v>
      </c>
      <c r="R190" s="1">
        <v>15</v>
      </c>
      <c r="S190" s="1" t="s">
        <v>33</v>
      </c>
      <c r="T190" s="1">
        <v>12870.38</v>
      </c>
    </row>
    <row r="191" spans="17:20">
      <c r="Q191" s="1" t="s">
        <v>52</v>
      </c>
      <c r="R191" s="1">
        <v>15</v>
      </c>
      <c r="S191" s="1" t="s">
        <v>34</v>
      </c>
      <c r="T191" s="1">
        <v>12977.38</v>
      </c>
    </row>
    <row r="192" spans="17:20">
      <c r="Q192" s="1" t="s">
        <v>52</v>
      </c>
      <c r="R192" s="1">
        <v>15</v>
      </c>
      <c r="S192" s="1" t="s">
        <v>35</v>
      </c>
      <c r="T192" s="1">
        <v>13193.38</v>
      </c>
    </row>
    <row r="193" spans="17:20">
      <c r="Q193" s="1" t="s">
        <v>52</v>
      </c>
      <c r="R193" s="1">
        <v>15</v>
      </c>
      <c r="S193" s="1" t="s">
        <v>36</v>
      </c>
      <c r="T193" s="1">
        <v>14692.38</v>
      </c>
    </row>
    <row r="194" spans="17:20">
      <c r="Q194" s="1" t="s">
        <v>52</v>
      </c>
      <c r="R194" s="1">
        <v>15</v>
      </c>
      <c r="S194" s="1" t="s">
        <v>37</v>
      </c>
      <c r="T194" s="1">
        <v>14692.38</v>
      </c>
    </row>
    <row r="195" spans="17:20">
      <c r="Q195" s="1" t="s">
        <v>52</v>
      </c>
      <c r="R195" s="1">
        <v>15</v>
      </c>
      <c r="S195" s="1" t="s">
        <v>38</v>
      </c>
      <c r="T195" s="1">
        <v>14713.4</v>
      </c>
    </row>
    <row r="196" spans="17:20">
      <c r="Q196" s="1" t="s">
        <v>53</v>
      </c>
      <c r="R196" s="1">
        <v>16</v>
      </c>
      <c r="S196" s="1" t="s">
        <v>25</v>
      </c>
      <c r="T196" s="1">
        <v>8428.4</v>
      </c>
    </row>
    <row r="197" spans="17:20">
      <c r="Q197" s="1" t="s">
        <v>53</v>
      </c>
      <c r="R197" s="1">
        <v>16</v>
      </c>
      <c r="S197" s="1" t="s">
        <v>27</v>
      </c>
      <c r="T197" s="1">
        <v>8550.4</v>
      </c>
    </row>
    <row r="198" spans="17:20">
      <c r="Q198" s="1" t="s">
        <v>53</v>
      </c>
      <c r="R198" s="1">
        <v>16</v>
      </c>
      <c r="S198" s="1" t="s">
        <v>28</v>
      </c>
      <c r="T198" s="1">
        <v>8968.1</v>
      </c>
    </row>
    <row r="199" spans="17:20">
      <c r="Q199" s="1" t="s">
        <v>53</v>
      </c>
      <c r="R199" s="1">
        <v>16</v>
      </c>
      <c r="S199" s="1" t="s">
        <v>29</v>
      </c>
      <c r="T199" s="1">
        <v>11097</v>
      </c>
    </row>
    <row r="200" spans="17:20">
      <c r="Q200" s="1" t="s">
        <v>53</v>
      </c>
      <c r="R200" s="1">
        <v>16</v>
      </c>
      <c r="S200" s="1" t="s">
        <v>30</v>
      </c>
      <c r="T200" s="1">
        <v>11713</v>
      </c>
    </row>
    <row r="201" spans="17:20">
      <c r="Q201" s="1" t="s">
        <v>53</v>
      </c>
      <c r="R201" s="1">
        <v>16</v>
      </c>
      <c r="S201" s="1" t="s">
        <v>31</v>
      </c>
      <c r="T201" s="1">
        <v>12357</v>
      </c>
    </row>
    <row r="202" spans="17:20">
      <c r="Q202" s="1" t="s">
        <v>53</v>
      </c>
      <c r="R202" s="1">
        <v>16</v>
      </c>
      <c r="S202" s="1" t="s">
        <v>32</v>
      </c>
      <c r="T202" s="1">
        <v>12239</v>
      </c>
    </row>
    <row r="203" spans="17:20">
      <c r="Q203" s="1" t="s">
        <v>53</v>
      </c>
      <c r="R203" s="1">
        <v>16</v>
      </c>
      <c r="S203" s="1" t="s">
        <v>33</v>
      </c>
      <c r="T203" s="1">
        <v>12115.5</v>
      </c>
    </row>
    <row r="204" spans="17:20">
      <c r="Q204" s="1" t="s">
        <v>53</v>
      </c>
      <c r="R204" s="1">
        <v>16</v>
      </c>
      <c r="S204" s="1" t="s">
        <v>34</v>
      </c>
      <c r="T204" s="1">
        <v>14004.76</v>
      </c>
    </row>
    <row r="205" spans="17:20">
      <c r="Q205" s="1" t="s">
        <v>53</v>
      </c>
      <c r="R205" s="1">
        <v>16</v>
      </c>
      <c r="S205" s="1" t="s">
        <v>35</v>
      </c>
      <c r="T205" s="1">
        <v>14094.16</v>
      </c>
    </row>
    <row r="206" spans="17:20">
      <c r="Q206" s="1" t="s">
        <v>53</v>
      </c>
      <c r="R206" s="1">
        <v>16</v>
      </c>
      <c r="S206" s="1" t="s">
        <v>36</v>
      </c>
      <c r="T206" s="1">
        <v>15761.76</v>
      </c>
    </row>
    <row r="207" spans="17:20">
      <c r="Q207" s="1" t="s">
        <v>53</v>
      </c>
      <c r="R207" s="1">
        <v>16</v>
      </c>
      <c r="S207" s="1" t="s">
        <v>37</v>
      </c>
      <c r="T207" s="1">
        <v>14950.76</v>
      </c>
    </row>
    <row r="208" spans="17:20">
      <c r="Q208" s="1" t="s">
        <v>53</v>
      </c>
      <c r="R208" s="1">
        <v>16</v>
      </c>
      <c r="S208" s="1" t="s">
        <v>38</v>
      </c>
      <c r="T208" s="1">
        <v>12919.5</v>
      </c>
    </row>
    <row r="209" spans="17:20">
      <c r="Q209" s="1" t="s">
        <v>54</v>
      </c>
      <c r="R209" s="1">
        <v>17</v>
      </c>
      <c r="S209" s="1" t="s">
        <v>25</v>
      </c>
      <c r="T209" s="1">
        <v>6245.3</v>
      </c>
    </row>
    <row r="210" spans="17:20">
      <c r="Q210" s="1" t="s">
        <v>54</v>
      </c>
      <c r="R210" s="1">
        <v>17</v>
      </c>
      <c r="S210" s="1" t="s">
        <v>27</v>
      </c>
      <c r="T210" s="1">
        <v>6805.69</v>
      </c>
    </row>
    <row r="211" spans="17:20">
      <c r="Q211" s="1" t="s">
        <v>54</v>
      </c>
      <c r="R211" s="1">
        <v>17</v>
      </c>
      <c r="S211" s="1" t="s">
        <v>28</v>
      </c>
      <c r="T211" s="1">
        <v>7235.2</v>
      </c>
    </row>
    <row r="212" spans="17:20">
      <c r="Q212" s="1" t="s">
        <v>54</v>
      </c>
      <c r="R212" s="1">
        <v>17</v>
      </c>
      <c r="S212" s="1" t="s">
        <v>29</v>
      </c>
      <c r="T212" s="1">
        <v>8255.84</v>
      </c>
    </row>
    <row r="213" spans="17:20">
      <c r="Q213" s="1" t="s">
        <v>54</v>
      </c>
      <c r="R213" s="1">
        <v>17</v>
      </c>
      <c r="S213" s="1" t="s">
        <v>30</v>
      </c>
      <c r="T213" s="1">
        <v>8753.2999999999993</v>
      </c>
    </row>
    <row r="214" spans="17:20">
      <c r="Q214" s="1" t="s">
        <v>54</v>
      </c>
      <c r="R214" s="1">
        <v>17</v>
      </c>
      <c r="S214" s="1" t="s">
        <v>31</v>
      </c>
      <c r="T214" s="1">
        <v>8748.7000000000007</v>
      </c>
    </row>
    <row r="215" spans="17:20">
      <c r="Q215" s="1" t="s">
        <v>54</v>
      </c>
      <c r="R215" s="1">
        <v>17</v>
      </c>
      <c r="S215" s="1" t="s">
        <v>32</v>
      </c>
      <c r="T215" s="1">
        <v>8833.5</v>
      </c>
    </row>
    <row r="216" spans="17:20">
      <c r="Q216" s="1" t="s">
        <v>54</v>
      </c>
      <c r="R216" s="1">
        <v>17</v>
      </c>
      <c r="S216" s="1" t="s">
        <v>33</v>
      </c>
      <c r="T216" s="1">
        <v>8502.2999999999993</v>
      </c>
    </row>
    <row r="217" spans="17:20">
      <c r="Q217" s="1" t="s">
        <v>54</v>
      </c>
      <c r="R217" s="1">
        <v>17</v>
      </c>
      <c r="S217" s="1" t="s">
        <v>34</v>
      </c>
      <c r="T217" s="1">
        <v>8712.2999999999993</v>
      </c>
    </row>
    <row r="218" spans="17:20">
      <c r="Q218" s="1" t="s">
        <v>54</v>
      </c>
      <c r="R218" s="1">
        <v>17</v>
      </c>
      <c r="S218" s="1" t="s">
        <v>35</v>
      </c>
      <c r="T218" s="1">
        <v>8592.2999999999993</v>
      </c>
    </row>
    <row r="219" spans="17:20">
      <c r="Q219" s="1" t="s">
        <v>54</v>
      </c>
      <c r="R219" s="1">
        <v>17</v>
      </c>
      <c r="S219" s="1" t="s">
        <v>36</v>
      </c>
      <c r="T219" s="1">
        <v>8690.0400000000009</v>
      </c>
    </row>
    <row r="220" spans="17:20">
      <c r="Q220" s="1" t="s">
        <v>54</v>
      </c>
      <c r="R220" s="1">
        <v>17</v>
      </c>
      <c r="S220" s="1" t="s">
        <v>37</v>
      </c>
      <c r="T220" s="1">
        <v>13282.04</v>
      </c>
    </row>
    <row r="221" spans="17:20">
      <c r="Q221" s="1" t="s">
        <v>54</v>
      </c>
      <c r="R221" s="1">
        <v>17</v>
      </c>
      <c r="S221" s="1" t="s">
        <v>38</v>
      </c>
      <c r="T221" s="1">
        <v>13282</v>
      </c>
    </row>
    <row r="222" spans="17:20">
      <c r="Q222" s="1" t="s">
        <v>55</v>
      </c>
      <c r="R222" s="1">
        <v>18</v>
      </c>
      <c r="S222" s="1" t="s">
        <v>25</v>
      </c>
      <c r="T222" s="1">
        <v>5358.9</v>
      </c>
    </row>
    <row r="223" spans="17:20">
      <c r="Q223" s="1" t="s">
        <v>55</v>
      </c>
      <c r="R223" s="1">
        <v>18</v>
      </c>
      <c r="S223" s="1" t="s">
        <v>27</v>
      </c>
      <c r="T223" s="1">
        <v>5688.4</v>
      </c>
    </row>
    <row r="224" spans="17:20">
      <c r="Q224" s="1" t="s">
        <v>55</v>
      </c>
      <c r="R224" s="1">
        <v>18</v>
      </c>
      <c r="S224" s="1" t="s">
        <v>28</v>
      </c>
      <c r="T224" s="1">
        <v>7090.9</v>
      </c>
    </row>
    <row r="225" spans="17:20">
      <c r="Q225" s="1" t="s">
        <v>55</v>
      </c>
      <c r="R225" s="1">
        <v>18</v>
      </c>
      <c r="S225" s="1" t="s">
        <v>29</v>
      </c>
      <c r="T225" s="1">
        <v>7266.38</v>
      </c>
    </row>
    <row r="226" spans="17:20">
      <c r="Q226" s="1" t="s">
        <v>55</v>
      </c>
      <c r="R226" s="1">
        <v>18</v>
      </c>
      <c r="S226" s="1" t="s">
        <v>30</v>
      </c>
      <c r="T226" s="1">
        <v>7276.38</v>
      </c>
    </row>
    <row r="227" spans="17:20">
      <c r="Q227" s="1" t="s">
        <v>55</v>
      </c>
      <c r="R227" s="1">
        <v>18</v>
      </c>
      <c r="S227" s="1" t="s">
        <v>31</v>
      </c>
      <c r="T227" s="1">
        <v>7257.48</v>
      </c>
    </row>
    <row r="228" spans="17:20">
      <c r="Q228" s="1" t="s">
        <v>55</v>
      </c>
      <c r="R228" s="1">
        <v>18</v>
      </c>
      <c r="S228" s="1" t="s">
        <v>32</v>
      </c>
      <c r="T228" s="1">
        <v>9803</v>
      </c>
    </row>
    <row r="229" spans="17:20">
      <c r="Q229" s="1" t="s">
        <v>55</v>
      </c>
      <c r="R229" s="1">
        <v>18</v>
      </c>
      <c r="S229" s="1" t="s">
        <v>33</v>
      </c>
      <c r="T229" s="1">
        <v>10123</v>
      </c>
    </row>
    <row r="230" spans="17:20">
      <c r="Q230" s="1" t="s">
        <v>55</v>
      </c>
      <c r="R230" s="1">
        <v>18</v>
      </c>
      <c r="S230" s="1" t="s">
        <v>34</v>
      </c>
      <c r="T230" s="1">
        <v>10165</v>
      </c>
    </row>
    <row r="231" spans="17:20">
      <c r="Q231" s="1" t="s">
        <v>55</v>
      </c>
      <c r="R231" s="1">
        <v>18</v>
      </c>
      <c r="S231" s="1" t="s">
        <v>35</v>
      </c>
      <c r="T231" s="1">
        <v>10695</v>
      </c>
    </row>
    <row r="232" spans="17:20">
      <c r="Q232" s="1" t="s">
        <v>55</v>
      </c>
      <c r="R232" s="1">
        <v>18</v>
      </c>
      <c r="S232" s="1" t="s">
        <v>36</v>
      </c>
      <c r="T232" s="1">
        <v>10695</v>
      </c>
    </row>
    <row r="233" spans="17:20">
      <c r="Q233" s="1" t="s">
        <v>55</v>
      </c>
      <c r="R233" s="1">
        <v>18</v>
      </c>
      <c r="S233" s="1" t="s">
        <v>37</v>
      </c>
      <c r="T233" s="1">
        <v>10695</v>
      </c>
    </row>
    <row r="234" spans="17:20">
      <c r="Q234" s="1" t="s">
        <v>55</v>
      </c>
      <c r="R234" s="1">
        <v>18</v>
      </c>
      <c r="S234" s="1" t="s">
        <v>38</v>
      </c>
      <c r="T234" s="1">
        <v>10436.6</v>
      </c>
    </row>
    <row r="235" spans="17:20">
      <c r="Q235" s="1" t="s">
        <v>56</v>
      </c>
      <c r="R235" s="1">
        <v>19</v>
      </c>
      <c r="S235" s="1" t="s">
        <v>25</v>
      </c>
      <c r="T235" s="1">
        <v>19076.7</v>
      </c>
    </row>
    <row r="236" spans="17:20">
      <c r="Q236" s="1" t="s">
        <v>56</v>
      </c>
      <c r="R236" s="1">
        <v>19</v>
      </c>
      <c r="S236" s="1" t="s">
        <v>27</v>
      </c>
      <c r="T236" s="1">
        <v>20392.599999999999</v>
      </c>
    </row>
    <row r="237" spans="17:20">
      <c r="Q237" s="1" t="s">
        <v>56</v>
      </c>
      <c r="R237" s="1">
        <v>19</v>
      </c>
      <c r="S237" s="1" t="s">
        <v>28</v>
      </c>
      <c r="T237" s="1">
        <v>21148.1</v>
      </c>
    </row>
    <row r="238" spans="17:20">
      <c r="Q238" s="1" t="s">
        <v>56</v>
      </c>
      <c r="R238" s="1">
        <v>19</v>
      </c>
      <c r="S238" s="1" t="s">
        <v>29</v>
      </c>
      <c r="T238" s="1">
        <v>21418.1</v>
      </c>
    </row>
    <row r="239" spans="17:20">
      <c r="Q239" s="1" t="s">
        <v>56</v>
      </c>
      <c r="R239" s="1">
        <v>19</v>
      </c>
      <c r="S239" s="1" t="s">
        <v>30</v>
      </c>
      <c r="T239" s="1">
        <v>22025.8</v>
      </c>
    </row>
    <row r="240" spans="17:20">
      <c r="Q240" s="1" t="s">
        <v>56</v>
      </c>
      <c r="R240" s="1">
        <v>19</v>
      </c>
      <c r="S240" s="1" t="s">
        <v>31</v>
      </c>
      <c r="T240" s="1">
        <v>21982.3</v>
      </c>
    </row>
    <row r="241" spans="17:20">
      <c r="Q241" s="1" t="s">
        <v>56</v>
      </c>
      <c r="R241" s="1">
        <v>19</v>
      </c>
      <c r="S241" s="1" t="s">
        <v>32</v>
      </c>
      <c r="T241" s="1">
        <v>23037.51</v>
      </c>
    </row>
    <row r="242" spans="17:20">
      <c r="Q242" s="1" t="s">
        <v>56</v>
      </c>
      <c r="R242" s="1">
        <v>19</v>
      </c>
      <c r="S242" s="1" t="s">
        <v>33</v>
      </c>
      <c r="T242" s="1">
        <v>23037.51</v>
      </c>
    </row>
    <row r="243" spans="17:20">
      <c r="Q243" s="1" t="s">
        <v>56</v>
      </c>
      <c r="R243" s="1">
        <v>19</v>
      </c>
      <c r="S243" s="1" t="s">
        <v>34</v>
      </c>
      <c r="T243" s="1">
        <v>23803.81</v>
      </c>
    </row>
    <row r="244" spans="17:20">
      <c r="Q244" s="1" t="s">
        <v>56</v>
      </c>
      <c r="R244" s="1">
        <v>19</v>
      </c>
      <c r="S244" s="1" t="s">
        <v>35</v>
      </c>
      <c r="T244" s="1">
        <v>23803.81</v>
      </c>
    </row>
    <row r="245" spans="17:20">
      <c r="Q245" s="1" t="s">
        <v>56</v>
      </c>
      <c r="R245" s="1">
        <v>19</v>
      </c>
      <c r="S245" s="1" t="s">
        <v>36</v>
      </c>
      <c r="T245" s="1">
        <v>23803.81</v>
      </c>
    </row>
    <row r="246" spans="17:20">
      <c r="Q246" s="1" t="s">
        <v>56</v>
      </c>
      <c r="R246" s="1">
        <v>19</v>
      </c>
      <c r="S246" s="1" t="s">
        <v>37</v>
      </c>
      <c r="T246" s="1">
        <v>24521.58</v>
      </c>
    </row>
    <row r="247" spans="17:20">
      <c r="Q247" s="1" t="s">
        <v>56</v>
      </c>
      <c r="R247" s="1">
        <v>19</v>
      </c>
      <c r="S247" s="1" t="s">
        <v>38</v>
      </c>
      <c r="T247" s="1">
        <v>24521.599999999999</v>
      </c>
    </row>
    <row r="248" spans="17:20">
      <c r="Q248" s="1" t="s">
        <v>57</v>
      </c>
      <c r="R248" s="1">
        <v>20</v>
      </c>
      <c r="S248" s="1" t="s">
        <v>25</v>
      </c>
      <c r="T248" s="1">
        <v>3746.1</v>
      </c>
    </row>
    <row r="249" spans="17:20">
      <c r="Q249" s="1" t="s">
        <v>57</v>
      </c>
      <c r="R249" s="1">
        <v>20</v>
      </c>
      <c r="S249" s="1" t="s">
        <v>27</v>
      </c>
      <c r="T249" s="1">
        <v>3865.5</v>
      </c>
    </row>
    <row r="250" spans="17:20">
      <c r="Q250" s="1" t="s">
        <v>57</v>
      </c>
      <c r="R250" s="1">
        <v>20</v>
      </c>
      <c r="S250" s="1" t="s">
        <v>28</v>
      </c>
      <c r="T250" s="1">
        <v>4462</v>
      </c>
    </row>
    <row r="251" spans="17:20">
      <c r="Q251" s="1" t="s">
        <v>57</v>
      </c>
      <c r="R251" s="1">
        <v>20</v>
      </c>
      <c r="S251" s="1" t="s">
        <v>29</v>
      </c>
      <c r="T251" s="1">
        <v>4623.29</v>
      </c>
    </row>
    <row r="252" spans="17:20">
      <c r="Q252" s="1" t="s">
        <v>57</v>
      </c>
      <c r="R252" s="1">
        <v>20</v>
      </c>
      <c r="S252" s="1" t="s">
        <v>30</v>
      </c>
      <c r="T252" s="1">
        <v>5181.13</v>
      </c>
    </row>
    <row r="253" spans="17:20">
      <c r="Q253" s="1" t="s">
        <v>57</v>
      </c>
      <c r="R253" s="1">
        <v>20</v>
      </c>
      <c r="S253" s="1" t="s">
        <v>31</v>
      </c>
      <c r="T253" s="1">
        <v>5191.13</v>
      </c>
    </row>
    <row r="254" spans="17:20">
      <c r="Q254" s="1" t="s">
        <v>57</v>
      </c>
      <c r="R254" s="1">
        <v>20</v>
      </c>
      <c r="S254" s="1" t="s">
        <v>32</v>
      </c>
      <c r="T254" s="1">
        <v>11809</v>
      </c>
    </row>
    <row r="255" spans="17:20">
      <c r="Q255" s="1" t="s">
        <v>57</v>
      </c>
      <c r="R255" s="1">
        <v>20</v>
      </c>
      <c r="S255" s="1" t="s">
        <v>33</v>
      </c>
      <c r="T255" s="1">
        <v>12582</v>
      </c>
    </row>
    <row r="256" spans="17:20">
      <c r="Q256" s="1" t="s">
        <v>57</v>
      </c>
      <c r="R256" s="1">
        <v>20</v>
      </c>
      <c r="S256" s="1" t="s">
        <v>34</v>
      </c>
      <c r="T256" s="1">
        <v>11662</v>
      </c>
    </row>
    <row r="257" spans="17:20">
      <c r="Q257" s="1" t="s">
        <v>57</v>
      </c>
      <c r="R257" s="1">
        <v>20</v>
      </c>
      <c r="S257" s="1" t="s">
        <v>35</v>
      </c>
      <c r="T257" s="1">
        <v>12012</v>
      </c>
    </row>
    <row r="258" spans="17:20">
      <c r="Q258" s="1" t="s">
        <v>57</v>
      </c>
      <c r="R258" s="1">
        <v>20</v>
      </c>
      <c r="S258" s="1" t="s">
        <v>36</v>
      </c>
      <c r="T258" s="1">
        <v>11187</v>
      </c>
    </row>
    <row r="259" spans="17:20">
      <c r="Q259" s="1" t="s">
        <v>57</v>
      </c>
      <c r="R259" s="1">
        <v>20</v>
      </c>
      <c r="S259" s="1" t="s">
        <v>37</v>
      </c>
      <c r="T259" s="1">
        <v>9381</v>
      </c>
    </row>
    <row r="260" spans="17:20">
      <c r="Q260" s="1" t="s">
        <v>57</v>
      </c>
      <c r="R260" s="1">
        <v>20</v>
      </c>
      <c r="S260" s="1" t="s">
        <v>38</v>
      </c>
      <c r="T260" s="1">
        <v>10677</v>
      </c>
    </row>
    <row r="261" spans="17:20">
      <c r="Q261" s="1" t="s">
        <v>58</v>
      </c>
      <c r="R261" s="1">
        <v>21</v>
      </c>
      <c r="S261" s="1" t="s">
        <v>25</v>
      </c>
      <c r="T261" s="1">
        <v>1347.4</v>
      </c>
    </row>
    <row r="262" spans="17:20">
      <c r="Q262" s="1" t="s">
        <v>58</v>
      </c>
      <c r="R262" s="1">
        <v>21</v>
      </c>
      <c r="S262" s="1" t="s">
        <v>27</v>
      </c>
      <c r="T262" s="1">
        <v>1512.4</v>
      </c>
    </row>
    <row r="263" spans="17:20">
      <c r="Q263" s="1" t="s">
        <v>58</v>
      </c>
      <c r="R263" s="1">
        <v>21</v>
      </c>
      <c r="S263" s="1" t="s">
        <v>28</v>
      </c>
      <c r="T263" s="1">
        <v>1532.4</v>
      </c>
    </row>
    <row r="264" spans="17:20">
      <c r="Q264" s="1" t="s">
        <v>58</v>
      </c>
      <c r="R264" s="1">
        <v>21</v>
      </c>
      <c r="S264" s="1" t="s">
        <v>29</v>
      </c>
      <c r="T264" s="1">
        <v>1532.4</v>
      </c>
    </row>
    <row r="265" spans="17:20">
      <c r="Q265" s="1" t="s">
        <v>58</v>
      </c>
      <c r="R265" s="1">
        <v>21</v>
      </c>
      <c r="S265" s="1" t="s">
        <v>30</v>
      </c>
      <c r="T265" s="1">
        <v>1572.4</v>
      </c>
    </row>
    <row r="266" spans="17:20">
      <c r="Q266" s="1" t="s">
        <v>58</v>
      </c>
      <c r="R266" s="1">
        <v>21</v>
      </c>
      <c r="S266" s="1" t="s">
        <v>31</v>
      </c>
      <c r="T266" s="1">
        <v>1612.4</v>
      </c>
    </row>
    <row r="267" spans="17:20">
      <c r="Q267" s="1" t="s">
        <v>58</v>
      </c>
      <c r="R267" s="1">
        <v>21</v>
      </c>
      <c r="S267" s="1" t="s">
        <v>32</v>
      </c>
      <c r="T267" s="1">
        <v>1684</v>
      </c>
    </row>
    <row r="268" spans="17:20">
      <c r="Q268" s="1" t="s">
        <v>58</v>
      </c>
      <c r="R268" s="1">
        <v>21</v>
      </c>
      <c r="S268" s="1" t="s">
        <v>33</v>
      </c>
      <c r="T268" s="1">
        <v>2119</v>
      </c>
    </row>
    <row r="269" spans="17:20">
      <c r="Q269" s="1" t="s">
        <v>58</v>
      </c>
      <c r="R269" s="1">
        <v>21</v>
      </c>
      <c r="S269" s="1" t="s">
        <v>34</v>
      </c>
      <c r="T269" s="1">
        <v>2119</v>
      </c>
    </row>
    <row r="270" spans="17:20">
      <c r="Q270" s="1" t="s">
        <v>58</v>
      </c>
      <c r="R270" s="1">
        <v>21</v>
      </c>
      <c r="S270" s="1" t="s">
        <v>35</v>
      </c>
      <c r="T270" s="1">
        <v>2559</v>
      </c>
    </row>
    <row r="271" spans="17:20">
      <c r="Q271" s="1" t="s">
        <v>58</v>
      </c>
      <c r="R271" s="1">
        <v>21</v>
      </c>
      <c r="S271" s="1" t="s">
        <v>36</v>
      </c>
      <c r="T271" s="1">
        <v>1964</v>
      </c>
    </row>
    <row r="272" spans="17:20">
      <c r="Q272" s="1" t="s">
        <v>58</v>
      </c>
      <c r="R272" s="1">
        <v>21</v>
      </c>
      <c r="S272" s="1" t="s">
        <v>37</v>
      </c>
      <c r="T272" s="1">
        <v>1964</v>
      </c>
    </row>
    <row r="273" spans="17:20">
      <c r="Q273" s="1" t="s">
        <v>58</v>
      </c>
      <c r="R273" s="1">
        <v>21</v>
      </c>
      <c r="S273" s="1" t="s">
        <v>38</v>
      </c>
      <c r="T273" s="1">
        <v>1964</v>
      </c>
    </row>
    <row r="274" spans="17:20">
      <c r="Q274" s="1" t="s">
        <v>59</v>
      </c>
      <c r="R274" s="1">
        <v>22</v>
      </c>
      <c r="S274" s="1" t="s">
        <v>25</v>
      </c>
      <c r="T274" s="1">
        <v>2976</v>
      </c>
    </row>
    <row r="275" spans="17:20">
      <c r="Q275" s="1" t="s">
        <v>59</v>
      </c>
      <c r="R275" s="1">
        <v>22</v>
      </c>
      <c r="S275" s="1" t="s">
        <v>27</v>
      </c>
      <c r="T275" s="1">
        <v>3715.03</v>
      </c>
    </row>
    <row r="276" spans="17:20">
      <c r="Q276" s="1" t="s">
        <v>59</v>
      </c>
      <c r="R276" s="1">
        <v>22</v>
      </c>
      <c r="S276" s="1" t="s">
        <v>28</v>
      </c>
      <c r="T276" s="1">
        <v>3810</v>
      </c>
    </row>
    <row r="277" spans="17:20">
      <c r="Q277" s="1" t="s">
        <v>59</v>
      </c>
      <c r="R277" s="1">
        <v>22</v>
      </c>
      <c r="S277" s="1" t="s">
        <v>29</v>
      </c>
      <c r="T277" s="1">
        <v>3887.6</v>
      </c>
    </row>
    <row r="278" spans="17:20">
      <c r="Q278" s="1" t="s">
        <v>59</v>
      </c>
      <c r="R278" s="1">
        <v>22</v>
      </c>
      <c r="S278" s="1" t="s">
        <v>30</v>
      </c>
      <c r="T278" s="1">
        <v>3887.6</v>
      </c>
    </row>
    <row r="279" spans="17:20">
      <c r="Q279" s="1" t="s">
        <v>59</v>
      </c>
      <c r="R279" s="1">
        <v>22</v>
      </c>
      <c r="S279" s="1" t="s">
        <v>31</v>
      </c>
      <c r="T279" s="1">
        <v>4037</v>
      </c>
    </row>
    <row r="280" spans="17:20">
      <c r="Q280" s="1" t="s">
        <v>59</v>
      </c>
      <c r="R280" s="1">
        <v>22</v>
      </c>
      <c r="S280" s="1" t="s">
        <v>32</v>
      </c>
      <c r="T280" s="1">
        <v>4099</v>
      </c>
    </row>
    <row r="281" spans="17:20">
      <c r="Q281" s="1" t="s">
        <v>59</v>
      </c>
      <c r="R281" s="1">
        <v>22</v>
      </c>
      <c r="S281" s="1" t="s">
        <v>33</v>
      </c>
      <c r="T281" s="1">
        <v>4099</v>
      </c>
    </row>
    <row r="282" spans="17:20">
      <c r="Q282" s="1" t="s">
        <v>59</v>
      </c>
      <c r="R282" s="1">
        <v>22</v>
      </c>
      <c r="S282" s="1" t="s">
        <v>34</v>
      </c>
      <c r="T282" s="1">
        <v>4613</v>
      </c>
    </row>
    <row r="283" spans="17:20">
      <c r="Q283" s="1" t="s">
        <v>59</v>
      </c>
      <c r="R283" s="1">
        <v>22</v>
      </c>
      <c r="S283" s="1" t="s">
        <v>35</v>
      </c>
      <c r="T283" s="1">
        <v>5285</v>
      </c>
    </row>
    <row r="284" spans="17:20">
      <c r="Q284" s="1" t="s">
        <v>59</v>
      </c>
      <c r="R284" s="1">
        <v>22</v>
      </c>
      <c r="S284" s="1" t="s">
        <v>36</v>
      </c>
      <c r="T284" s="1">
        <v>5285</v>
      </c>
    </row>
    <row r="285" spans="17:20">
      <c r="Q285" s="1" t="s">
        <v>59</v>
      </c>
      <c r="R285" s="1">
        <v>22</v>
      </c>
      <c r="S285" s="1" t="s">
        <v>37</v>
      </c>
      <c r="T285" s="1">
        <v>5285</v>
      </c>
    </row>
    <row r="286" spans="17:20">
      <c r="Q286" s="1" t="s">
        <v>59</v>
      </c>
      <c r="R286" s="1">
        <v>22</v>
      </c>
      <c r="S286" s="1" t="s">
        <v>38</v>
      </c>
      <c r="T286" s="1">
        <v>5285</v>
      </c>
    </row>
    <row r="287" spans="17:20">
      <c r="Q287" s="1" t="s">
        <v>60</v>
      </c>
      <c r="R287" s="1">
        <v>23</v>
      </c>
      <c r="S287" s="1" t="s">
        <v>25</v>
      </c>
      <c r="T287" s="1">
        <v>12192.5</v>
      </c>
    </row>
    <row r="288" spans="17:20">
      <c r="Q288" s="1" t="s">
        <v>60</v>
      </c>
      <c r="R288" s="1">
        <v>23</v>
      </c>
      <c r="S288" s="1" t="s">
        <v>27</v>
      </c>
      <c r="T288" s="1">
        <v>13749.2</v>
      </c>
    </row>
    <row r="289" spans="17:20">
      <c r="Q289" s="1" t="s">
        <v>60</v>
      </c>
      <c r="R289" s="1">
        <v>23</v>
      </c>
      <c r="S289" s="1" t="s">
        <v>28</v>
      </c>
      <c r="T289" s="1">
        <v>14820.6</v>
      </c>
    </row>
    <row r="290" spans="17:20">
      <c r="Q290" s="1" t="s">
        <v>60</v>
      </c>
      <c r="R290" s="1">
        <v>23</v>
      </c>
      <c r="S290" s="1" t="s">
        <v>29</v>
      </c>
      <c r="T290" s="1">
        <v>15269.33</v>
      </c>
    </row>
    <row r="291" spans="17:20">
      <c r="Q291" s="1" t="s">
        <v>60</v>
      </c>
      <c r="R291" s="1">
        <v>23</v>
      </c>
      <c r="S291" s="1" t="s">
        <v>30</v>
      </c>
      <c r="T291" s="1">
        <v>15691.31</v>
      </c>
    </row>
    <row r="292" spans="17:20">
      <c r="Q292" s="1" t="s">
        <v>60</v>
      </c>
      <c r="R292" s="1">
        <v>23</v>
      </c>
      <c r="S292" s="1" t="s">
        <v>31</v>
      </c>
      <c r="T292" s="1">
        <v>16408.32</v>
      </c>
    </row>
    <row r="293" spans="17:20">
      <c r="Q293" s="1" t="s">
        <v>60</v>
      </c>
      <c r="R293" s="1">
        <v>23</v>
      </c>
      <c r="S293" s="1" t="s">
        <v>32</v>
      </c>
      <c r="T293" s="1">
        <v>16388.32</v>
      </c>
    </row>
    <row r="294" spans="17:20">
      <c r="Q294" s="1" t="s">
        <v>60</v>
      </c>
      <c r="R294" s="1">
        <v>23</v>
      </c>
      <c r="S294" s="1" t="s">
        <v>33</v>
      </c>
      <c r="T294" s="1">
        <v>16388.32</v>
      </c>
    </row>
    <row r="295" spans="17:20">
      <c r="Q295" s="1" t="s">
        <v>60</v>
      </c>
      <c r="R295" s="1">
        <v>23</v>
      </c>
      <c r="S295" s="1" t="s">
        <v>34</v>
      </c>
      <c r="T295" s="1">
        <v>16869.560000000001</v>
      </c>
    </row>
    <row r="296" spans="17:20">
      <c r="Q296" s="1" t="s">
        <v>60</v>
      </c>
      <c r="R296" s="1">
        <v>23</v>
      </c>
      <c r="S296" s="1" t="s">
        <v>35</v>
      </c>
      <c r="T296" s="1">
        <v>16869.560000000001</v>
      </c>
    </row>
    <row r="297" spans="17:20">
      <c r="Q297" s="1" t="s">
        <v>60</v>
      </c>
      <c r="R297" s="1">
        <v>23</v>
      </c>
      <c r="S297" s="1" t="s">
        <v>36</v>
      </c>
      <c r="T297" s="1">
        <v>16727.560000000001</v>
      </c>
    </row>
    <row r="298" spans="17:20">
      <c r="Q298" s="1" t="s">
        <v>60</v>
      </c>
      <c r="R298" s="1">
        <v>23</v>
      </c>
      <c r="S298" s="1" t="s">
        <v>37</v>
      </c>
      <c r="T298" s="1">
        <v>17563.96</v>
      </c>
    </row>
    <row r="299" spans="17:20">
      <c r="Q299" s="1" t="s">
        <v>60</v>
      </c>
      <c r="R299" s="1">
        <v>23</v>
      </c>
      <c r="S299" s="1" t="s">
        <v>38</v>
      </c>
      <c r="T299" s="1">
        <v>16935.599999999999</v>
      </c>
    </row>
    <row r="300" spans="17:20">
      <c r="Q300" s="1" t="s">
        <v>61</v>
      </c>
      <c r="R300" s="1">
        <v>24</v>
      </c>
      <c r="S300" s="1" t="s">
        <v>25</v>
      </c>
      <c r="T300" s="1">
        <v>3601.1</v>
      </c>
    </row>
    <row r="301" spans="17:20">
      <c r="Q301" s="1" t="s">
        <v>61</v>
      </c>
      <c r="R301" s="1">
        <v>24</v>
      </c>
      <c r="S301" s="1" t="s">
        <v>27</v>
      </c>
      <c r="T301" s="1">
        <v>4473.76</v>
      </c>
    </row>
    <row r="302" spans="17:20">
      <c r="Q302" s="1" t="s">
        <v>61</v>
      </c>
      <c r="R302" s="1">
        <v>24</v>
      </c>
      <c r="S302" s="1" t="s">
        <v>28</v>
      </c>
      <c r="T302" s="1">
        <v>4954</v>
      </c>
    </row>
    <row r="303" spans="17:20">
      <c r="Q303" s="1" t="s">
        <v>61</v>
      </c>
      <c r="R303" s="1">
        <v>24</v>
      </c>
      <c r="S303" s="1" t="s">
        <v>29</v>
      </c>
      <c r="T303" s="1">
        <v>4928</v>
      </c>
    </row>
    <row r="304" spans="17:20">
      <c r="Q304" s="1" t="s">
        <v>61</v>
      </c>
      <c r="R304" s="1">
        <v>24</v>
      </c>
      <c r="S304" s="1" t="s">
        <v>30</v>
      </c>
      <c r="T304" s="1">
        <v>4908</v>
      </c>
    </row>
    <row r="305" spans="17:20">
      <c r="Q305" s="1" t="s">
        <v>61</v>
      </c>
      <c r="R305" s="1">
        <v>24</v>
      </c>
      <c r="S305" s="1" t="s">
        <v>31</v>
      </c>
      <c r="T305" s="1">
        <v>4908</v>
      </c>
    </row>
    <row r="306" spans="17:20">
      <c r="Q306" s="1" t="s">
        <v>61</v>
      </c>
      <c r="R306" s="1">
        <v>24</v>
      </c>
      <c r="S306" s="1" t="s">
        <v>32</v>
      </c>
      <c r="T306" s="1">
        <v>4908</v>
      </c>
    </row>
    <row r="307" spans="17:20">
      <c r="Q307" s="1" t="s">
        <v>61</v>
      </c>
      <c r="R307" s="1">
        <v>24</v>
      </c>
      <c r="S307" s="1" t="s">
        <v>33</v>
      </c>
      <c r="T307" s="1">
        <v>5605</v>
      </c>
    </row>
    <row r="308" spans="17:20">
      <c r="Q308" s="1" t="s">
        <v>61</v>
      </c>
      <c r="R308" s="1">
        <v>24</v>
      </c>
      <c r="S308" s="1" t="s">
        <v>34</v>
      </c>
      <c r="T308" s="1">
        <v>6702</v>
      </c>
    </row>
    <row r="309" spans="17:20">
      <c r="Q309" s="1" t="s">
        <v>61</v>
      </c>
      <c r="R309" s="1">
        <v>24</v>
      </c>
      <c r="S309" s="1" t="s">
        <v>35</v>
      </c>
      <c r="T309" s="1">
        <v>6702</v>
      </c>
    </row>
    <row r="310" spans="17:20">
      <c r="Q310" s="1" t="s">
        <v>61</v>
      </c>
      <c r="R310" s="1">
        <v>24</v>
      </c>
      <c r="S310" s="1" t="s">
        <v>36</v>
      </c>
      <c r="T310" s="1">
        <v>6702</v>
      </c>
    </row>
    <row r="311" spans="17:20">
      <c r="Q311" s="1" t="s">
        <v>61</v>
      </c>
      <c r="R311" s="1">
        <v>24</v>
      </c>
      <c r="S311" s="1" t="s">
        <v>37</v>
      </c>
      <c r="T311" s="1">
        <v>6702</v>
      </c>
    </row>
    <row r="312" spans="17:20">
      <c r="Q312" s="1" t="s">
        <v>61</v>
      </c>
      <c r="R312" s="1">
        <v>24</v>
      </c>
      <c r="S312" s="1" t="s">
        <v>38</v>
      </c>
      <c r="T312" s="1">
        <v>5350</v>
      </c>
    </row>
    <row r="313" spans="17:20">
      <c r="Q313" s="1" t="s">
        <v>62</v>
      </c>
      <c r="R313" s="1">
        <v>25</v>
      </c>
      <c r="S313" s="1" t="s">
        <v>25</v>
      </c>
      <c r="T313" s="1">
        <v>5276.2</v>
      </c>
    </row>
    <row r="314" spans="17:20">
      <c r="Q314" s="1" t="s">
        <v>62</v>
      </c>
      <c r="R314" s="1">
        <v>25</v>
      </c>
      <c r="S314" s="1" t="s">
        <v>27</v>
      </c>
      <c r="T314" s="1">
        <v>5182.1000000000004</v>
      </c>
    </row>
    <row r="315" spans="17:20">
      <c r="Q315" s="1" t="s">
        <v>62</v>
      </c>
      <c r="R315" s="1">
        <v>25</v>
      </c>
      <c r="S315" s="1" t="s">
        <v>28</v>
      </c>
      <c r="T315" s="1">
        <v>5922.6</v>
      </c>
    </row>
    <row r="316" spans="17:20">
      <c r="Q316" s="1" t="s">
        <v>62</v>
      </c>
      <c r="R316" s="1">
        <v>25</v>
      </c>
      <c r="S316" s="1" t="s">
        <v>29</v>
      </c>
      <c r="T316" s="1">
        <v>5894.1</v>
      </c>
    </row>
    <row r="317" spans="17:20">
      <c r="Q317" s="1" t="s">
        <v>62</v>
      </c>
      <c r="R317" s="1">
        <v>25</v>
      </c>
      <c r="S317" s="1" t="s">
        <v>30</v>
      </c>
      <c r="T317" s="1">
        <v>5894.1</v>
      </c>
    </row>
    <row r="318" spans="17:20">
      <c r="Q318" s="1" t="s">
        <v>62</v>
      </c>
      <c r="R318" s="1">
        <v>25</v>
      </c>
      <c r="S318" s="1" t="s">
        <v>31</v>
      </c>
      <c r="T318" s="1">
        <v>5759.45</v>
      </c>
    </row>
    <row r="319" spans="17:20">
      <c r="Q319" s="1" t="s">
        <v>62</v>
      </c>
      <c r="R319" s="1">
        <v>25</v>
      </c>
      <c r="S319" s="1" t="s">
        <v>32</v>
      </c>
      <c r="T319" s="1">
        <v>6027.15</v>
      </c>
    </row>
    <row r="320" spans="17:20">
      <c r="Q320" s="1" t="s">
        <v>62</v>
      </c>
      <c r="R320" s="1">
        <v>25</v>
      </c>
      <c r="S320" s="1" t="s">
        <v>33</v>
      </c>
      <c r="T320" s="1">
        <v>7627.65</v>
      </c>
    </row>
    <row r="321" spans="17:20">
      <c r="Q321" s="1" t="s">
        <v>62</v>
      </c>
      <c r="R321" s="1">
        <v>25</v>
      </c>
      <c r="S321" s="1" t="s">
        <v>34</v>
      </c>
      <c r="T321" s="1">
        <v>8610.25</v>
      </c>
    </row>
    <row r="322" spans="17:20">
      <c r="Q322" s="1" t="s">
        <v>62</v>
      </c>
      <c r="R322" s="1">
        <v>25</v>
      </c>
      <c r="S322" s="1" t="s">
        <v>35</v>
      </c>
      <c r="T322" s="1">
        <v>6193.95</v>
      </c>
    </row>
    <row r="323" spans="17:20">
      <c r="Q323" s="1" t="s">
        <v>62</v>
      </c>
      <c r="R323" s="1">
        <v>25</v>
      </c>
      <c r="S323" s="1" t="s">
        <v>36</v>
      </c>
      <c r="T323" s="1">
        <v>6193.95</v>
      </c>
    </row>
    <row r="324" spans="17:20">
      <c r="Q324" s="1" t="s">
        <v>62</v>
      </c>
      <c r="R324" s="1">
        <v>25</v>
      </c>
      <c r="S324" s="1" t="s">
        <v>37</v>
      </c>
      <c r="T324" s="1">
        <v>6193.95</v>
      </c>
    </row>
    <row r="325" spans="17:20">
      <c r="Q325" s="1" t="s">
        <v>62</v>
      </c>
      <c r="R325" s="1">
        <v>25</v>
      </c>
      <c r="S325" s="1" t="s">
        <v>38</v>
      </c>
      <c r="T325" s="1">
        <v>7424.3</v>
      </c>
    </row>
    <row r="326" spans="17:20">
      <c r="Q326" s="1" t="s">
        <v>63</v>
      </c>
      <c r="R326" s="1">
        <v>26</v>
      </c>
      <c r="S326" s="1" t="s">
        <v>25</v>
      </c>
      <c r="T326" s="1">
        <v>230</v>
      </c>
    </row>
    <row r="327" spans="17:20">
      <c r="Q327" s="1" t="s">
        <v>63</v>
      </c>
      <c r="R327" s="1">
        <v>26</v>
      </c>
      <c r="S327" s="1" t="s">
        <v>27</v>
      </c>
      <c r="T327" s="1">
        <v>342</v>
      </c>
    </row>
    <row r="328" spans="17:20">
      <c r="Q328" s="1" t="s">
        <v>63</v>
      </c>
      <c r="R328" s="1">
        <v>26</v>
      </c>
      <c r="S328" s="1" t="s">
        <v>28</v>
      </c>
      <c r="T328" s="1">
        <v>393</v>
      </c>
    </row>
    <row r="329" spans="17:20">
      <c r="Q329" s="1" t="s">
        <v>63</v>
      </c>
      <c r="R329" s="1">
        <v>26</v>
      </c>
      <c r="S329" s="1" t="s">
        <v>29</v>
      </c>
      <c r="T329" s="1">
        <v>393</v>
      </c>
    </row>
    <row r="330" spans="17:20">
      <c r="Q330" s="1" t="s">
        <v>63</v>
      </c>
      <c r="R330" s="1">
        <v>26</v>
      </c>
      <c r="S330" s="1" t="s">
        <v>30</v>
      </c>
      <c r="T330" s="1">
        <v>448</v>
      </c>
    </row>
    <row r="331" spans="17:20">
      <c r="Q331" s="1" t="s">
        <v>63</v>
      </c>
      <c r="R331" s="1">
        <v>26</v>
      </c>
      <c r="S331" s="1" t="s">
        <v>31</v>
      </c>
      <c r="T331" s="1">
        <v>2423</v>
      </c>
    </row>
    <row r="332" spans="17:20">
      <c r="Q332" s="1" t="s">
        <v>63</v>
      </c>
      <c r="R332" s="1">
        <v>26</v>
      </c>
      <c r="S332" s="1" t="s">
        <v>32</v>
      </c>
      <c r="T332" s="1">
        <v>2820</v>
      </c>
    </row>
    <row r="333" spans="17:20">
      <c r="Q333" s="1" t="s">
        <v>63</v>
      </c>
      <c r="R333" s="1">
        <v>26</v>
      </c>
      <c r="S333" s="1" t="s">
        <v>33</v>
      </c>
      <c r="T333" s="1">
        <v>2820</v>
      </c>
    </row>
    <row r="334" spans="17:20">
      <c r="Q334" s="1" t="s">
        <v>63</v>
      </c>
      <c r="R334" s="1">
        <v>26</v>
      </c>
      <c r="S334" s="1" t="s">
        <v>34</v>
      </c>
      <c r="T334" s="1">
        <v>2820</v>
      </c>
    </row>
    <row r="335" spans="17:20">
      <c r="Q335" s="1" t="s">
        <v>63</v>
      </c>
      <c r="R335" s="1">
        <v>26</v>
      </c>
      <c r="S335" s="1" t="s">
        <v>35</v>
      </c>
      <c r="T335" s="1">
        <v>2820</v>
      </c>
    </row>
    <row r="336" spans="17:20">
      <c r="Q336" s="1" t="s">
        <v>63</v>
      </c>
      <c r="R336" s="1">
        <v>26</v>
      </c>
      <c r="S336" s="1" t="s">
        <v>36</v>
      </c>
      <c r="T336" s="1">
        <v>2390</v>
      </c>
    </row>
    <row r="337" spans="17:20">
      <c r="Q337" s="1" t="s">
        <v>63</v>
      </c>
      <c r="R337" s="1">
        <v>26</v>
      </c>
      <c r="S337" s="1" t="s">
        <v>37</v>
      </c>
      <c r="T337" s="1">
        <v>2060.13</v>
      </c>
    </row>
    <row r="338" spans="17:20">
      <c r="Q338" s="1" t="s">
        <v>63</v>
      </c>
      <c r="R338" s="1">
        <v>26</v>
      </c>
      <c r="S338" s="1" t="s">
        <v>38</v>
      </c>
      <c r="T338" s="1">
        <v>3380</v>
      </c>
    </row>
    <row r="339" spans="17:20">
      <c r="Q339" s="1" t="s">
        <v>64</v>
      </c>
      <c r="R339" s="1">
        <v>27</v>
      </c>
      <c r="S339" s="1" t="s">
        <v>25</v>
      </c>
      <c r="T339" s="1">
        <v>4306.8</v>
      </c>
    </row>
    <row r="340" spans="17:20">
      <c r="Q340" s="1" t="s">
        <v>64</v>
      </c>
      <c r="R340" s="1">
        <v>27</v>
      </c>
      <c r="S340" s="1" t="s">
        <v>27</v>
      </c>
      <c r="T340" s="1">
        <v>4924.4399999999996</v>
      </c>
    </row>
    <row r="341" spans="17:20">
      <c r="Q341" s="1" t="s">
        <v>64</v>
      </c>
      <c r="R341" s="1">
        <v>27</v>
      </c>
      <c r="S341" s="1" t="s">
        <v>28</v>
      </c>
      <c r="T341" s="1">
        <v>4961.8999999999996</v>
      </c>
    </row>
    <row r="342" spans="17:20">
      <c r="Q342" s="1" t="s">
        <v>64</v>
      </c>
      <c r="R342" s="1">
        <v>27</v>
      </c>
      <c r="S342" s="1" t="s">
        <v>29</v>
      </c>
      <c r="T342" s="1">
        <v>5136.07</v>
      </c>
    </row>
    <row r="343" spans="17:20">
      <c r="Q343" s="1" t="s">
        <v>64</v>
      </c>
      <c r="R343" s="1">
        <v>27</v>
      </c>
      <c r="S343" s="1" t="s">
        <v>30</v>
      </c>
      <c r="T343" s="1">
        <v>5105.4799999999996</v>
      </c>
    </row>
    <row r="344" spans="17:20">
      <c r="Q344" s="1" t="s">
        <v>64</v>
      </c>
      <c r="R344" s="1">
        <v>27</v>
      </c>
      <c r="S344" s="1" t="s">
        <v>31</v>
      </c>
      <c r="T344" s="1">
        <v>5111.4799999999996</v>
      </c>
    </row>
    <row r="345" spans="17:20">
      <c r="Q345" s="1" t="s">
        <v>64</v>
      </c>
      <c r="R345" s="1">
        <v>27</v>
      </c>
      <c r="S345" s="1" t="s">
        <v>32</v>
      </c>
      <c r="T345" s="1">
        <v>5111.4799999999996</v>
      </c>
    </row>
    <row r="346" spans="17:20">
      <c r="Q346" s="1" t="s">
        <v>64</v>
      </c>
      <c r="R346" s="1">
        <v>27</v>
      </c>
      <c r="S346" s="1" t="s">
        <v>33</v>
      </c>
      <c r="T346" s="1">
        <v>5105.4799999999996</v>
      </c>
    </row>
    <row r="347" spans="17:20">
      <c r="Q347" s="1" t="s">
        <v>64</v>
      </c>
      <c r="R347" s="1">
        <v>27</v>
      </c>
      <c r="S347" s="1" t="s">
        <v>34</v>
      </c>
      <c r="T347" s="1">
        <v>5105.4799999999996</v>
      </c>
    </row>
    <row r="348" spans="17:20">
      <c r="Q348" s="1" t="s">
        <v>64</v>
      </c>
      <c r="R348" s="1">
        <v>27</v>
      </c>
      <c r="S348" s="1" t="s">
        <v>35</v>
      </c>
      <c r="T348" s="1">
        <v>5071.28</v>
      </c>
    </row>
    <row r="349" spans="17:20">
      <c r="Q349" s="1" t="s">
        <v>64</v>
      </c>
      <c r="R349" s="1">
        <v>27</v>
      </c>
      <c r="S349" s="1" t="s">
        <v>36</v>
      </c>
      <c r="T349" s="1">
        <v>5071.28</v>
      </c>
    </row>
    <row r="350" spans="17:20">
      <c r="Q350" s="1" t="s">
        <v>64</v>
      </c>
      <c r="R350" s="1">
        <v>27</v>
      </c>
      <c r="S350" s="1" t="s">
        <v>37</v>
      </c>
      <c r="T350" s="1">
        <v>5071.28</v>
      </c>
    </row>
    <row r="351" spans="17:20">
      <c r="Q351" s="1" t="s">
        <v>64</v>
      </c>
      <c r="R351" s="1">
        <v>27</v>
      </c>
      <c r="S351" s="1" t="s">
        <v>38</v>
      </c>
      <c r="T351" s="1">
        <v>5071.3</v>
      </c>
    </row>
    <row r="352" spans="17:20">
      <c r="Q352" s="1" t="s">
        <v>65</v>
      </c>
      <c r="R352" s="1">
        <v>28</v>
      </c>
      <c r="S352" s="1" t="s">
        <v>25</v>
      </c>
      <c r="T352" s="1">
        <v>2234</v>
      </c>
    </row>
    <row r="353" spans="17:20">
      <c r="Q353" s="1" t="s">
        <v>65</v>
      </c>
      <c r="R353" s="1">
        <v>28</v>
      </c>
      <c r="S353" s="1" t="s">
        <v>27</v>
      </c>
      <c r="T353" s="1">
        <v>2367.8000000000002</v>
      </c>
    </row>
    <row r="354" spans="17:20">
      <c r="Q354" s="1" t="s">
        <v>65</v>
      </c>
      <c r="R354" s="1">
        <v>28</v>
      </c>
      <c r="S354" s="1" t="s">
        <v>28</v>
      </c>
      <c r="T354" s="1">
        <v>2633.8</v>
      </c>
    </row>
    <row r="355" spans="17:20">
      <c r="Q355" s="1" t="s">
        <v>65</v>
      </c>
      <c r="R355" s="1">
        <v>28</v>
      </c>
      <c r="S355" s="1" t="s">
        <v>29</v>
      </c>
      <c r="T355" s="1">
        <v>2633.8</v>
      </c>
    </row>
    <row r="356" spans="17:20">
      <c r="Q356" s="1" t="s">
        <v>65</v>
      </c>
      <c r="R356" s="1">
        <v>28</v>
      </c>
      <c r="S356" s="1" t="s">
        <v>30</v>
      </c>
      <c r="T356" s="1">
        <v>2997</v>
      </c>
    </row>
    <row r="357" spans="17:20">
      <c r="Q357" s="1" t="s">
        <v>65</v>
      </c>
      <c r="R357" s="1">
        <v>28</v>
      </c>
      <c r="S357" s="1" t="s">
        <v>31</v>
      </c>
      <c r="T357" s="1">
        <v>3128</v>
      </c>
    </row>
    <row r="358" spans="17:20">
      <c r="Q358" s="1" t="s">
        <v>65</v>
      </c>
      <c r="R358" s="1">
        <v>28</v>
      </c>
      <c r="S358" s="1" t="s">
        <v>32</v>
      </c>
      <c r="T358" s="1">
        <v>5227</v>
      </c>
    </row>
    <row r="359" spans="17:20">
      <c r="Q359" s="1" t="s">
        <v>65</v>
      </c>
      <c r="R359" s="1">
        <v>28</v>
      </c>
      <c r="S359" s="1" t="s">
        <v>33</v>
      </c>
      <c r="T359" s="1">
        <v>5465.1</v>
      </c>
    </row>
    <row r="360" spans="17:20">
      <c r="Q360" s="1" t="s">
        <v>65</v>
      </c>
      <c r="R360" s="1">
        <v>28</v>
      </c>
      <c r="S360" s="1" t="s">
        <v>34</v>
      </c>
      <c r="T360" s="1">
        <v>5724.6</v>
      </c>
    </row>
    <row r="361" spans="17:20">
      <c r="Q361" s="1" t="s">
        <v>65</v>
      </c>
      <c r="R361" s="1">
        <v>28</v>
      </c>
      <c r="S361" s="1" t="s">
        <v>35</v>
      </c>
      <c r="T361" s="1">
        <v>5549.6</v>
      </c>
    </row>
    <row r="362" spans="17:20">
      <c r="Q362" s="1" t="s">
        <v>65</v>
      </c>
      <c r="R362" s="1">
        <v>28</v>
      </c>
      <c r="S362" s="1" t="s">
        <v>36</v>
      </c>
      <c r="T362" s="1">
        <v>4802.68</v>
      </c>
    </row>
    <row r="363" spans="17:20">
      <c r="Q363" s="1" t="s">
        <v>65</v>
      </c>
      <c r="R363" s="1">
        <v>28</v>
      </c>
      <c r="S363" s="1" t="s">
        <v>37</v>
      </c>
      <c r="T363" s="1">
        <v>5009.08</v>
      </c>
    </row>
    <row r="364" spans="17:20">
      <c r="Q364" s="1" t="s">
        <v>65</v>
      </c>
      <c r="R364" s="1">
        <v>28</v>
      </c>
      <c r="S364" s="1" t="s">
        <v>38</v>
      </c>
      <c r="T364" s="1">
        <v>5009.1000000000004</v>
      </c>
    </row>
    <row r="365" spans="17:20">
      <c r="Q365" s="1" t="s">
        <v>66</v>
      </c>
      <c r="R365" s="1">
        <v>29</v>
      </c>
      <c r="S365" s="1" t="s">
        <v>25</v>
      </c>
      <c r="T365" s="1">
        <v>649</v>
      </c>
    </row>
    <row r="366" spans="17:20">
      <c r="Q366" s="1" t="s">
        <v>66</v>
      </c>
      <c r="R366" s="1">
        <v>29</v>
      </c>
      <c r="S366" s="1" t="s">
        <v>27</v>
      </c>
      <c r="T366" s="1">
        <v>848</v>
      </c>
    </row>
    <row r="367" spans="17:20">
      <c r="Q367" s="1" t="s">
        <v>66</v>
      </c>
      <c r="R367" s="1">
        <v>29</v>
      </c>
      <c r="S367" s="1" t="s">
        <v>28</v>
      </c>
      <c r="T367" s="1">
        <v>1130</v>
      </c>
    </row>
    <row r="368" spans="17:20">
      <c r="Q368" s="1" t="s">
        <v>66</v>
      </c>
      <c r="R368" s="1">
        <v>29</v>
      </c>
      <c r="S368" s="1" t="s">
        <v>29</v>
      </c>
      <c r="T368" s="1">
        <v>1268</v>
      </c>
    </row>
    <row r="369" spans="17:20">
      <c r="Q369" s="1" t="s">
        <v>66</v>
      </c>
      <c r="R369" s="1">
        <v>29</v>
      </c>
      <c r="S369" s="1" t="s">
        <v>30</v>
      </c>
      <c r="T369" s="1">
        <v>1308</v>
      </c>
    </row>
    <row r="370" spans="17:20">
      <c r="Q370" s="1" t="s">
        <v>66</v>
      </c>
      <c r="R370" s="1">
        <v>29</v>
      </c>
      <c r="S370" s="1" t="s">
        <v>31</v>
      </c>
      <c r="T370" s="1">
        <v>1308</v>
      </c>
    </row>
    <row r="371" spans="17:20">
      <c r="Q371" s="1" t="s">
        <v>66</v>
      </c>
      <c r="R371" s="1">
        <v>29</v>
      </c>
      <c r="S371" s="1" t="s">
        <v>32</v>
      </c>
      <c r="T371" s="1">
        <v>927</v>
      </c>
    </row>
    <row r="372" spans="17:20">
      <c r="Q372" s="1" t="s">
        <v>66</v>
      </c>
      <c r="R372" s="1">
        <v>29</v>
      </c>
      <c r="S372" s="1" t="s">
        <v>33</v>
      </c>
      <c r="T372" s="1">
        <v>927</v>
      </c>
    </row>
    <row r="373" spans="17:20">
      <c r="Q373" s="1" t="s">
        <v>66</v>
      </c>
      <c r="R373" s="1">
        <v>29</v>
      </c>
      <c r="S373" s="1" t="s">
        <v>34</v>
      </c>
      <c r="T373" s="1">
        <v>927</v>
      </c>
    </row>
    <row r="374" spans="17:20">
      <c r="Q374" s="1" t="s">
        <v>66</v>
      </c>
      <c r="R374" s="1">
        <v>29</v>
      </c>
      <c r="S374" s="1" t="s">
        <v>35</v>
      </c>
      <c r="T374" s="1">
        <v>927</v>
      </c>
    </row>
    <row r="375" spans="17:20">
      <c r="Q375" s="1" t="s">
        <v>66</v>
      </c>
      <c r="R375" s="1">
        <v>29</v>
      </c>
      <c r="S375" s="1" t="s">
        <v>36</v>
      </c>
      <c r="T375" s="1">
        <v>927</v>
      </c>
    </row>
    <row r="376" spans="17:20">
      <c r="Q376" s="1" t="s">
        <v>66</v>
      </c>
      <c r="R376" s="1">
        <v>29</v>
      </c>
      <c r="S376" s="1" t="s">
        <v>37</v>
      </c>
      <c r="T376" s="1">
        <v>927</v>
      </c>
    </row>
    <row r="377" spans="17:20">
      <c r="Q377" s="1" t="s">
        <v>66</v>
      </c>
      <c r="R377" s="1">
        <v>29</v>
      </c>
      <c r="S377" s="1" t="s">
        <v>38</v>
      </c>
      <c r="T377" s="1">
        <v>927</v>
      </c>
    </row>
    <row r="378" spans="17:20">
      <c r="Q378" s="1" t="s">
        <v>67</v>
      </c>
      <c r="R378" s="1">
        <v>30</v>
      </c>
      <c r="S378" s="1" t="s">
        <v>25</v>
      </c>
      <c r="T378" s="1">
        <v>1035.8</v>
      </c>
    </row>
    <row r="379" spans="17:20">
      <c r="Q379" s="1" t="s">
        <v>67</v>
      </c>
      <c r="R379" s="1">
        <v>30</v>
      </c>
      <c r="S379" s="1" t="s">
        <v>27</v>
      </c>
      <c r="T379" s="1">
        <v>967.8</v>
      </c>
    </row>
    <row r="380" spans="17:20">
      <c r="Q380" s="1" t="s">
        <v>67</v>
      </c>
      <c r="R380" s="1">
        <v>30</v>
      </c>
      <c r="S380" s="1" t="s">
        <v>28</v>
      </c>
      <c r="T380" s="1">
        <v>1158</v>
      </c>
    </row>
    <row r="381" spans="17:20">
      <c r="Q381" s="1" t="s">
        <v>67</v>
      </c>
      <c r="R381" s="1">
        <v>30</v>
      </c>
      <c r="S381" s="1" t="s">
        <v>29</v>
      </c>
      <c r="T381" s="1">
        <v>1146</v>
      </c>
    </row>
    <row r="382" spans="17:20">
      <c r="Q382" s="1" t="s">
        <v>67</v>
      </c>
      <c r="R382" s="1">
        <v>30</v>
      </c>
      <c r="S382" s="1" t="s">
        <v>30</v>
      </c>
      <c r="T382" s="1">
        <v>1224</v>
      </c>
    </row>
    <row r="383" spans="17:20">
      <c r="Q383" s="1" t="s">
        <v>67</v>
      </c>
      <c r="R383" s="1">
        <v>30</v>
      </c>
      <c r="S383" s="1" t="s">
        <v>31</v>
      </c>
      <c r="T383" s="1">
        <v>1414</v>
      </c>
    </row>
    <row r="384" spans="17:20">
      <c r="Q384" s="1" t="s">
        <v>67</v>
      </c>
      <c r="R384" s="1">
        <v>30</v>
      </c>
      <c r="S384" s="1" t="s">
        <v>32</v>
      </c>
      <c r="T384" s="1">
        <v>1451</v>
      </c>
    </row>
    <row r="385" spans="17:20">
      <c r="Q385" s="1" t="s">
        <v>67</v>
      </c>
      <c r="R385" s="1">
        <v>30</v>
      </c>
      <c r="S385" s="1" t="s">
        <v>33</v>
      </c>
      <c r="T385" s="1">
        <v>1583</v>
      </c>
    </row>
    <row r="386" spans="17:20">
      <c r="Q386" s="1" t="s">
        <v>67</v>
      </c>
      <c r="R386" s="1">
        <v>30</v>
      </c>
      <c r="S386" s="1" t="s">
        <v>34</v>
      </c>
      <c r="T386" s="1">
        <v>1583</v>
      </c>
    </row>
    <row r="387" spans="17:20">
      <c r="Q387" s="1" t="s">
        <v>67</v>
      </c>
      <c r="R387" s="1">
        <v>30</v>
      </c>
      <c r="S387" s="1" t="s">
        <v>35</v>
      </c>
      <c r="T387" s="1">
        <v>1633</v>
      </c>
    </row>
    <row r="388" spans="17:20">
      <c r="Q388" s="1" t="s">
        <v>67</v>
      </c>
      <c r="R388" s="1">
        <v>30</v>
      </c>
      <c r="S388" s="1" t="s">
        <v>36</v>
      </c>
      <c r="T388" s="1">
        <v>1503</v>
      </c>
    </row>
    <row r="389" spans="17:20">
      <c r="Q389" s="1" t="s">
        <v>67</v>
      </c>
      <c r="R389" s="1">
        <v>30</v>
      </c>
      <c r="S389" s="1" t="s">
        <v>37</v>
      </c>
      <c r="T389" s="1">
        <v>1503</v>
      </c>
    </row>
    <row r="390" spans="17:20">
      <c r="Q390" s="1" t="s">
        <v>67</v>
      </c>
      <c r="R390" s="1">
        <v>30</v>
      </c>
      <c r="S390" s="1" t="s">
        <v>38</v>
      </c>
      <c r="T390" s="1">
        <v>1343</v>
      </c>
    </row>
    <row r="391" spans="17:20">
      <c r="Q391" s="1" t="s">
        <v>68</v>
      </c>
      <c r="R391" s="1">
        <v>31</v>
      </c>
      <c r="S391" s="1" t="s">
        <v>25</v>
      </c>
      <c r="T391" s="1">
        <v>3709</v>
      </c>
    </row>
    <row r="392" spans="17:20">
      <c r="Q392" s="1" t="s">
        <v>68</v>
      </c>
      <c r="R392" s="1">
        <v>31</v>
      </c>
      <c r="S392" s="1" t="s">
        <v>27</v>
      </c>
      <c r="T392" s="1">
        <v>4122</v>
      </c>
    </row>
    <row r="393" spans="17:20">
      <c r="Q393" s="1" t="s">
        <v>68</v>
      </c>
      <c r="R393" s="1">
        <v>31</v>
      </c>
      <c r="S393" s="1" t="s">
        <v>28</v>
      </c>
      <c r="T393" s="1">
        <v>5162</v>
      </c>
    </row>
    <row r="394" spans="17:20">
      <c r="Q394" s="1" t="s">
        <v>68</v>
      </c>
      <c r="R394" s="1">
        <v>31</v>
      </c>
      <c r="S394" s="1" t="s">
        <v>29</v>
      </c>
      <c r="T394" s="1">
        <v>5858</v>
      </c>
    </row>
    <row r="395" spans="17:20">
      <c r="Q395" s="1" t="s">
        <v>68</v>
      </c>
      <c r="R395" s="1">
        <v>31</v>
      </c>
      <c r="S395" s="1" t="s">
        <v>30</v>
      </c>
      <c r="T395" s="1">
        <v>6258.03</v>
      </c>
    </row>
    <row r="396" spans="17:20">
      <c r="Q396" s="1" t="s">
        <v>68</v>
      </c>
      <c r="R396" s="1">
        <v>31</v>
      </c>
      <c r="S396" s="1" t="s">
        <v>31</v>
      </c>
      <c r="T396" s="1">
        <v>6375.03</v>
      </c>
    </row>
    <row r="397" spans="17:20">
      <c r="Q397" s="1" t="s">
        <v>68</v>
      </c>
      <c r="R397" s="1">
        <v>31</v>
      </c>
      <c r="S397" s="1" t="s">
        <v>32</v>
      </c>
      <c r="T397" s="1">
        <v>6375.03</v>
      </c>
    </row>
    <row r="398" spans="17:20">
      <c r="Q398" s="1" t="s">
        <v>68</v>
      </c>
      <c r="R398" s="1">
        <v>31</v>
      </c>
      <c r="S398" s="1" t="s">
        <v>33</v>
      </c>
      <c r="T398" s="1">
        <v>6769.03</v>
      </c>
    </row>
    <row r="399" spans="17:20">
      <c r="Q399" s="1" t="s">
        <v>68</v>
      </c>
      <c r="R399" s="1">
        <v>31</v>
      </c>
      <c r="S399" s="1" t="s">
        <v>34</v>
      </c>
      <c r="T399" s="1">
        <v>6918.03</v>
      </c>
    </row>
    <row r="400" spans="17:20">
      <c r="Q400" s="1" t="s">
        <v>68</v>
      </c>
      <c r="R400" s="1">
        <v>31</v>
      </c>
      <c r="S400" s="1" t="s">
        <v>35</v>
      </c>
      <c r="T400" s="1">
        <v>6618.03</v>
      </c>
    </row>
    <row r="401" spans="17:20">
      <c r="Q401" s="1" t="s">
        <v>68</v>
      </c>
      <c r="R401" s="1">
        <v>31</v>
      </c>
      <c r="S401" s="1" t="s">
        <v>36</v>
      </c>
      <c r="T401" s="1">
        <v>6455.16</v>
      </c>
    </row>
    <row r="402" spans="17:20">
      <c r="Q402" s="1" t="s">
        <v>68</v>
      </c>
      <c r="R402" s="1">
        <v>31</v>
      </c>
      <c r="S402" s="1" t="s">
        <v>37</v>
      </c>
      <c r="T402" s="1">
        <v>6008.25</v>
      </c>
    </row>
    <row r="403" spans="17:20">
      <c r="Q403" s="1" t="s">
        <v>68</v>
      </c>
      <c r="R403" s="1">
        <v>31</v>
      </c>
      <c r="S403" s="1" t="s">
        <v>38</v>
      </c>
      <c r="T403" s="1">
        <v>5710.4</v>
      </c>
    </row>
  </sheetData>
  <phoneticPr fontId="8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T403"/>
  <sheetViews>
    <sheetView zoomScale="85" zoomScaleNormal="85" workbookViewId="0"/>
  </sheetViews>
  <sheetFormatPr baseColWidth="10" defaultColWidth="8.6640625" defaultRowHeight="14"/>
  <cols>
    <col min="1" max="13" width="9"/>
    <col min="17" max="20" width="8.6640625" style="1"/>
  </cols>
  <sheetData>
    <row r="1" spans="1:20">
      <c r="A1" t="s">
        <v>72</v>
      </c>
      <c r="Q1" s="1" t="s">
        <v>24</v>
      </c>
      <c r="R1" s="1">
        <v>1</v>
      </c>
      <c r="S1" s="1" t="s">
        <v>25</v>
      </c>
      <c r="T1" s="1">
        <v>0.41</v>
      </c>
    </row>
    <row r="2" spans="1:20">
      <c r="A2" s="2" t="s">
        <v>26</v>
      </c>
      <c r="B2" s="2" t="s">
        <v>25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Q2" s="1" t="s">
        <v>24</v>
      </c>
      <c r="R2" s="1">
        <v>1</v>
      </c>
      <c r="S2" s="1" t="s">
        <v>27</v>
      </c>
      <c r="T2" s="1">
        <v>0.41</v>
      </c>
    </row>
    <row r="3" spans="1:20">
      <c r="A3" s="3" t="s">
        <v>24</v>
      </c>
      <c r="B3" s="4">
        <v>0.41</v>
      </c>
      <c r="C3" s="4">
        <v>0.41</v>
      </c>
      <c r="D3" s="4">
        <v>0.41</v>
      </c>
      <c r="E3" s="4">
        <v>0.4</v>
      </c>
      <c r="F3" s="4">
        <v>0.41</v>
      </c>
      <c r="G3" s="4">
        <v>0.45</v>
      </c>
      <c r="H3" s="4">
        <v>0.46</v>
      </c>
      <c r="I3" s="4">
        <v>0.42</v>
      </c>
      <c r="J3" s="4">
        <v>0.43</v>
      </c>
      <c r="K3" s="4">
        <v>0.42</v>
      </c>
      <c r="L3" s="4">
        <v>0.41</v>
      </c>
      <c r="M3" s="4">
        <v>0.43</v>
      </c>
      <c r="N3" s="5">
        <v>0.43659999999999999</v>
      </c>
      <c r="Q3" s="1" t="s">
        <v>24</v>
      </c>
      <c r="R3" s="1">
        <v>1</v>
      </c>
      <c r="S3" s="1" t="s">
        <v>28</v>
      </c>
      <c r="T3" s="1">
        <v>0.41</v>
      </c>
    </row>
    <row r="4" spans="1:20">
      <c r="A4" s="3" t="s">
        <v>39</v>
      </c>
      <c r="B4" s="4">
        <v>0.31</v>
      </c>
      <c r="C4" s="4">
        <v>0.31</v>
      </c>
      <c r="D4" s="4">
        <v>0.35</v>
      </c>
      <c r="E4" s="4">
        <v>0.35</v>
      </c>
      <c r="F4" s="4">
        <v>0.37</v>
      </c>
      <c r="G4" s="4">
        <v>0.38</v>
      </c>
      <c r="H4" s="4">
        <v>0.41</v>
      </c>
      <c r="I4" s="4">
        <v>0.41</v>
      </c>
      <c r="J4" s="4">
        <v>0.43</v>
      </c>
      <c r="K4" s="4">
        <v>0.46</v>
      </c>
      <c r="L4" s="4">
        <v>0.4</v>
      </c>
      <c r="M4" s="4">
        <v>0.44</v>
      </c>
      <c r="N4" s="5">
        <v>0.46529999999999999</v>
      </c>
      <c r="Q4" s="1" t="s">
        <v>24</v>
      </c>
      <c r="R4" s="1">
        <v>1</v>
      </c>
      <c r="S4" s="1" t="s">
        <v>29</v>
      </c>
      <c r="T4" s="1">
        <v>0.4</v>
      </c>
    </row>
    <row r="5" spans="1:20">
      <c r="A5" s="3" t="s">
        <v>40</v>
      </c>
      <c r="B5" s="4">
        <v>3.19</v>
      </c>
      <c r="C5" s="4">
        <v>3.43</v>
      </c>
      <c r="D5" s="4">
        <v>3.53</v>
      </c>
      <c r="E5" s="4">
        <v>3.57</v>
      </c>
      <c r="F5" s="4">
        <v>3.68</v>
      </c>
      <c r="G5" s="4">
        <v>3.7</v>
      </c>
      <c r="H5" s="4">
        <v>3.82</v>
      </c>
      <c r="I5" s="4">
        <v>3.51</v>
      </c>
      <c r="J5" s="4">
        <v>3.71</v>
      </c>
      <c r="K5" s="4">
        <v>3.74</v>
      </c>
      <c r="L5" s="4">
        <v>3.74</v>
      </c>
      <c r="M5" s="4">
        <v>3.84</v>
      </c>
      <c r="N5" s="5">
        <v>3.8967000000000001</v>
      </c>
      <c r="Q5" s="1" t="s">
        <v>24</v>
      </c>
      <c r="R5" s="1">
        <v>1</v>
      </c>
      <c r="S5" s="1" t="s">
        <v>30</v>
      </c>
      <c r="T5" s="1">
        <v>0.41</v>
      </c>
    </row>
    <row r="6" spans="1:20">
      <c r="A6" s="3" t="s">
        <v>41</v>
      </c>
      <c r="B6" s="4">
        <v>2.76</v>
      </c>
      <c r="C6" s="4">
        <v>2.78</v>
      </c>
      <c r="D6" s="4">
        <v>3.61</v>
      </c>
      <c r="E6" s="4">
        <v>2.98</v>
      </c>
      <c r="F6" s="4">
        <v>3.09</v>
      </c>
      <c r="G6" s="4">
        <v>3.16</v>
      </c>
      <c r="H6" s="4">
        <v>3.24</v>
      </c>
      <c r="I6" s="4">
        <v>3.01</v>
      </c>
      <c r="J6" s="4">
        <v>3.11</v>
      </c>
      <c r="K6" s="4">
        <v>3.22</v>
      </c>
      <c r="L6" s="4">
        <v>3.27</v>
      </c>
      <c r="M6" s="4">
        <v>3.37</v>
      </c>
      <c r="N6" s="5">
        <v>3.5554999999999999</v>
      </c>
      <c r="Q6" s="1" t="s">
        <v>24</v>
      </c>
      <c r="R6" s="1">
        <v>1</v>
      </c>
      <c r="S6" s="1" t="s">
        <v>31</v>
      </c>
      <c r="T6" s="1">
        <v>0.45</v>
      </c>
    </row>
    <row r="7" spans="1:20">
      <c r="A7" s="3" t="s">
        <v>42</v>
      </c>
      <c r="B7" s="4">
        <v>5.61</v>
      </c>
      <c r="C7" s="4">
        <v>5.69</v>
      </c>
      <c r="D7" s="4">
        <v>5.78</v>
      </c>
      <c r="E7" s="4">
        <v>6.67</v>
      </c>
      <c r="F7" s="4">
        <v>7.15</v>
      </c>
      <c r="G7" s="4">
        <v>7.75</v>
      </c>
      <c r="H7" s="4">
        <v>7.79</v>
      </c>
      <c r="I7" s="4">
        <v>7.51</v>
      </c>
      <c r="J7" s="4">
        <v>7.64</v>
      </c>
      <c r="K7" s="4">
        <v>7.08</v>
      </c>
      <c r="L7" s="4">
        <v>6.81</v>
      </c>
      <c r="M7" s="4">
        <v>7.2</v>
      </c>
      <c r="N7" s="5">
        <v>7.5251999999999999</v>
      </c>
      <c r="Q7" s="1" t="s">
        <v>24</v>
      </c>
      <c r="R7" s="1">
        <v>1</v>
      </c>
      <c r="S7" s="1" t="s">
        <v>32</v>
      </c>
      <c r="T7" s="1">
        <v>0.46</v>
      </c>
    </row>
    <row r="8" spans="1:20">
      <c r="A8" s="3" t="s">
        <v>43</v>
      </c>
      <c r="B8" s="4">
        <v>2.5</v>
      </c>
      <c r="C8" s="4">
        <v>2.46</v>
      </c>
      <c r="D8" s="4">
        <v>2.4500000000000002</v>
      </c>
      <c r="E8" s="4">
        <v>2.46</v>
      </c>
      <c r="F8" s="4">
        <v>2.46</v>
      </c>
      <c r="G8" s="4">
        <v>2.41</v>
      </c>
      <c r="H8" s="4">
        <v>2.5</v>
      </c>
      <c r="I8" s="4">
        <v>2.19</v>
      </c>
      <c r="J8" s="4">
        <v>2.33</v>
      </c>
      <c r="K8" s="4">
        <v>2.31</v>
      </c>
      <c r="L8" s="4">
        <v>2.35</v>
      </c>
      <c r="M8" s="4">
        <v>2.4</v>
      </c>
      <c r="N8" s="5">
        <v>2.3035999999999999</v>
      </c>
      <c r="Q8" s="1" t="s">
        <v>24</v>
      </c>
      <c r="R8" s="1">
        <v>1</v>
      </c>
      <c r="S8" s="1" t="s">
        <v>33</v>
      </c>
      <c r="T8" s="1">
        <v>0.42</v>
      </c>
    </row>
    <row r="9" spans="1:20">
      <c r="A9" s="3" t="s">
        <v>44</v>
      </c>
      <c r="B9" s="4">
        <v>2.1800000000000002</v>
      </c>
      <c r="C9" s="4">
        <v>2.27</v>
      </c>
      <c r="D9" s="4">
        <v>2.34</v>
      </c>
      <c r="E9" s="4">
        <v>2.35</v>
      </c>
      <c r="F9" s="4">
        <v>2.39</v>
      </c>
      <c r="G9" s="4">
        <v>2.34</v>
      </c>
      <c r="H9" s="4">
        <v>2.34</v>
      </c>
      <c r="I9" s="4">
        <v>3.37</v>
      </c>
      <c r="J9" s="4">
        <v>2.64</v>
      </c>
      <c r="K9" s="4">
        <v>2.67</v>
      </c>
      <c r="L9" s="4">
        <v>2.66</v>
      </c>
      <c r="M9" s="4">
        <v>2.68</v>
      </c>
      <c r="N9" s="5">
        <v>2.6413000000000002</v>
      </c>
      <c r="Q9" s="1" t="s">
        <v>24</v>
      </c>
      <c r="R9" s="1">
        <v>1</v>
      </c>
      <c r="S9" s="1" t="s">
        <v>34</v>
      </c>
      <c r="T9" s="1">
        <v>0.43</v>
      </c>
    </row>
    <row r="10" spans="1:20">
      <c r="A10" s="3" t="s">
        <v>45</v>
      </c>
      <c r="B10" s="4">
        <v>4.01</v>
      </c>
      <c r="C10" s="4">
        <v>4.05</v>
      </c>
      <c r="D10" s="4">
        <v>4.5199999999999996</v>
      </c>
      <c r="E10" s="4">
        <v>4.5599999999999996</v>
      </c>
      <c r="F10" s="4">
        <v>4.6500000000000004</v>
      </c>
      <c r="G10" s="4">
        <v>5.0199999999999996</v>
      </c>
      <c r="H10" s="4">
        <v>5.38</v>
      </c>
      <c r="I10" s="4">
        <v>5.0199999999999996</v>
      </c>
      <c r="J10" s="4">
        <v>5.0199999999999996</v>
      </c>
      <c r="K10" s="4">
        <v>5.18</v>
      </c>
      <c r="L10" s="4">
        <v>5.0999999999999996</v>
      </c>
      <c r="M10" s="4">
        <v>5.25</v>
      </c>
      <c r="N10" s="5">
        <v>5.5122999999999998</v>
      </c>
      <c r="Q10" s="1" t="s">
        <v>24</v>
      </c>
      <c r="R10" s="1">
        <v>1</v>
      </c>
      <c r="S10" s="1" t="s">
        <v>35</v>
      </c>
      <c r="T10" s="1">
        <v>0.42</v>
      </c>
    </row>
    <row r="11" spans="1:20">
      <c r="A11" s="3" t="s">
        <v>46</v>
      </c>
      <c r="B11" s="4">
        <v>0.47</v>
      </c>
      <c r="C11" s="4">
        <v>0.48</v>
      </c>
      <c r="D11" s="4">
        <v>0.37</v>
      </c>
      <c r="E11" s="4">
        <v>0.51</v>
      </c>
      <c r="F11" s="4">
        <v>0.51</v>
      </c>
      <c r="G11" s="4">
        <v>0.56000000000000005</v>
      </c>
      <c r="H11" s="4">
        <v>0.53</v>
      </c>
      <c r="I11" s="4">
        <v>0.4</v>
      </c>
      <c r="J11" s="4">
        <v>0.42</v>
      </c>
      <c r="K11" s="4">
        <v>0.5</v>
      </c>
      <c r="L11" s="4">
        <v>0.48</v>
      </c>
      <c r="M11" s="4">
        <v>0.47</v>
      </c>
      <c r="N11" s="5">
        <v>0.48320000000000002</v>
      </c>
      <c r="Q11" s="1" t="s">
        <v>24</v>
      </c>
      <c r="R11" s="1">
        <v>1</v>
      </c>
      <c r="S11" s="1" t="s">
        <v>36</v>
      </c>
      <c r="T11" s="1">
        <v>0.41</v>
      </c>
    </row>
    <row r="12" spans="1:20">
      <c r="A12" s="3" t="s">
        <v>47</v>
      </c>
      <c r="B12" s="4">
        <v>3.28</v>
      </c>
      <c r="C12" s="4">
        <v>3.28</v>
      </c>
      <c r="D12" s="4">
        <v>3</v>
      </c>
      <c r="E12" s="4">
        <v>3.62</v>
      </c>
      <c r="F12" s="4">
        <v>3.88</v>
      </c>
      <c r="G12" s="4">
        <v>3.91</v>
      </c>
      <c r="H12" s="4">
        <v>4.3099999999999996</v>
      </c>
      <c r="I12" s="4">
        <v>3.74</v>
      </c>
      <c r="J12" s="4">
        <v>3.91</v>
      </c>
      <c r="K12" s="4">
        <v>4.04</v>
      </c>
      <c r="L12" s="4">
        <v>3.96</v>
      </c>
      <c r="M12" s="4">
        <v>4.0999999999999996</v>
      </c>
      <c r="N12" s="5">
        <v>4.2279999999999998</v>
      </c>
      <c r="Q12" s="1" t="s">
        <v>24</v>
      </c>
      <c r="R12" s="1">
        <v>1</v>
      </c>
      <c r="S12" s="1" t="s">
        <v>37</v>
      </c>
      <c r="T12" s="1">
        <v>0.43</v>
      </c>
    </row>
    <row r="13" spans="1:20">
      <c r="A13" s="3" t="s">
        <v>48</v>
      </c>
      <c r="B13" s="4">
        <v>2.38</v>
      </c>
      <c r="C13" s="4">
        <v>2.5</v>
      </c>
      <c r="D13" s="4">
        <v>2.58</v>
      </c>
      <c r="E13" s="4">
        <v>2.57</v>
      </c>
      <c r="F13" s="4">
        <v>2.63</v>
      </c>
      <c r="G13" s="4">
        <v>2.63</v>
      </c>
      <c r="H13" s="4">
        <v>2.77</v>
      </c>
      <c r="I13" s="4">
        <v>2.68</v>
      </c>
      <c r="J13" s="4">
        <v>2.66</v>
      </c>
      <c r="K13" s="4">
        <v>2.7</v>
      </c>
      <c r="L13" s="4">
        <v>2.8</v>
      </c>
      <c r="M13" s="4">
        <v>2.99</v>
      </c>
      <c r="N13" s="5">
        <v>3.2423999999999999</v>
      </c>
      <c r="Q13" s="1" t="s">
        <v>24</v>
      </c>
      <c r="R13" s="1">
        <v>1</v>
      </c>
      <c r="S13" s="1" t="s">
        <v>38</v>
      </c>
      <c r="T13" s="1">
        <v>0.43659999999999999</v>
      </c>
    </row>
    <row r="14" spans="1:20">
      <c r="A14" s="3" t="s">
        <v>49</v>
      </c>
      <c r="B14" s="4">
        <v>2.58</v>
      </c>
      <c r="C14" s="4">
        <v>2.63</v>
      </c>
      <c r="D14" s="4">
        <v>2.84</v>
      </c>
      <c r="E14" s="4">
        <v>2.95</v>
      </c>
      <c r="F14" s="4">
        <v>3.09</v>
      </c>
      <c r="G14" s="4">
        <v>3.22</v>
      </c>
      <c r="H14" s="4">
        <v>3.89</v>
      </c>
      <c r="I14" s="4">
        <v>3.53</v>
      </c>
      <c r="J14" s="4">
        <v>3.53</v>
      </c>
      <c r="K14" s="4">
        <v>3.56</v>
      </c>
      <c r="L14" s="4">
        <v>3.92</v>
      </c>
      <c r="M14" s="4">
        <v>3.94</v>
      </c>
      <c r="N14" s="5">
        <v>4.1501999999999999</v>
      </c>
      <c r="Q14" s="1" t="s">
        <v>39</v>
      </c>
      <c r="R14" s="1">
        <v>2</v>
      </c>
      <c r="S14" s="1" t="s">
        <v>25</v>
      </c>
      <c r="T14" s="1">
        <v>0.31</v>
      </c>
    </row>
    <row r="15" spans="1:20">
      <c r="A15" s="3" t="s">
        <v>50</v>
      </c>
      <c r="B15" s="4">
        <v>2.16</v>
      </c>
      <c r="C15" s="4">
        <v>2.1800000000000002</v>
      </c>
      <c r="D15" s="4">
        <v>2.17</v>
      </c>
      <c r="E15" s="4">
        <v>2.25</v>
      </c>
      <c r="F15" s="4">
        <v>2.33</v>
      </c>
      <c r="G15" s="4">
        <v>2.4300000000000002</v>
      </c>
      <c r="H15" s="4">
        <v>2.5299999999999998</v>
      </c>
      <c r="I15" s="4">
        <v>2.35</v>
      </c>
      <c r="J15" s="4">
        <v>2.4700000000000002</v>
      </c>
      <c r="K15" s="4">
        <v>2.5</v>
      </c>
      <c r="L15" s="4">
        <v>2.62</v>
      </c>
      <c r="M15" s="4">
        <v>2.69</v>
      </c>
      <c r="N15" s="5">
        <v>3.1166999999999998</v>
      </c>
      <c r="Q15" s="1" t="s">
        <v>39</v>
      </c>
      <c r="R15" s="1">
        <v>2</v>
      </c>
      <c r="S15" s="1" t="s">
        <v>27</v>
      </c>
      <c r="T15" s="1">
        <v>0.31</v>
      </c>
    </row>
    <row r="16" spans="1:20">
      <c r="A16" s="3" t="s">
        <v>51</v>
      </c>
      <c r="B16" s="4">
        <v>2.13</v>
      </c>
      <c r="C16" s="4">
        <v>2.15</v>
      </c>
      <c r="D16" s="4">
        <v>1.82</v>
      </c>
      <c r="E16" s="4">
        <v>2</v>
      </c>
      <c r="F16" s="4">
        <v>2.11</v>
      </c>
      <c r="G16" s="4">
        <v>2.15</v>
      </c>
      <c r="H16" s="4">
        <v>2.54</v>
      </c>
      <c r="I16" s="4">
        <v>2.84</v>
      </c>
      <c r="J16" s="4">
        <v>3.15</v>
      </c>
      <c r="K16" s="4">
        <v>3.34</v>
      </c>
      <c r="L16" s="4">
        <v>3.35</v>
      </c>
      <c r="M16" s="4">
        <v>2.76</v>
      </c>
      <c r="N16" s="5">
        <v>2.9588000000000001</v>
      </c>
      <c r="Q16" s="1" t="s">
        <v>39</v>
      </c>
      <c r="R16" s="1">
        <v>2</v>
      </c>
      <c r="S16" s="1" t="s">
        <v>28</v>
      </c>
      <c r="T16" s="1">
        <v>0.35</v>
      </c>
    </row>
    <row r="17" spans="1:20">
      <c r="A17" s="3" t="s">
        <v>52</v>
      </c>
      <c r="B17" s="4">
        <v>3.3</v>
      </c>
      <c r="C17" s="4">
        <v>3.26</v>
      </c>
      <c r="D17" s="4">
        <v>3.24</v>
      </c>
      <c r="E17" s="4">
        <v>3.49</v>
      </c>
      <c r="F17" s="4">
        <v>3.67</v>
      </c>
      <c r="G17" s="4">
        <v>3.91</v>
      </c>
      <c r="H17" s="4">
        <v>4.07</v>
      </c>
      <c r="I17" s="4">
        <v>3.64</v>
      </c>
      <c r="J17" s="4">
        <v>3.8</v>
      </c>
      <c r="K17" s="4">
        <v>3.94</v>
      </c>
      <c r="L17" s="4">
        <v>3.35</v>
      </c>
      <c r="M17" s="4">
        <v>3.56</v>
      </c>
      <c r="N17" s="5">
        <v>3.6223000000000001</v>
      </c>
      <c r="Q17" s="1" t="s">
        <v>39</v>
      </c>
      <c r="R17" s="1">
        <v>2</v>
      </c>
      <c r="S17" s="1" t="s">
        <v>29</v>
      </c>
      <c r="T17" s="1">
        <v>0.35</v>
      </c>
    </row>
    <row r="18" spans="1:20">
      <c r="A18" s="3" t="s">
        <v>53</v>
      </c>
      <c r="B18" s="4">
        <v>3.05</v>
      </c>
      <c r="C18" s="4">
        <v>3.14</v>
      </c>
      <c r="D18" s="4">
        <v>3.14</v>
      </c>
      <c r="E18" s="4">
        <v>3.14</v>
      </c>
      <c r="F18" s="4">
        <v>3.36</v>
      </c>
      <c r="G18" s="4">
        <v>3.25</v>
      </c>
      <c r="H18" s="4">
        <v>3.46</v>
      </c>
      <c r="I18" s="4">
        <v>3.41</v>
      </c>
      <c r="J18" s="4">
        <v>3.5</v>
      </c>
      <c r="K18" s="4">
        <v>3.59</v>
      </c>
      <c r="L18" s="4">
        <v>3.93</v>
      </c>
      <c r="M18" s="4">
        <v>4.05</v>
      </c>
      <c r="N18" s="5">
        <v>4.2507999999999999</v>
      </c>
      <c r="Q18" s="1" t="s">
        <v>39</v>
      </c>
      <c r="R18" s="1">
        <v>2</v>
      </c>
      <c r="S18" s="1" t="s">
        <v>30</v>
      </c>
      <c r="T18" s="1">
        <v>0.37</v>
      </c>
    </row>
    <row r="19" spans="1:20">
      <c r="A19" s="3" t="s">
        <v>54</v>
      </c>
      <c r="B19" s="4">
        <v>2.71</v>
      </c>
      <c r="C19" s="4">
        <v>2.77</v>
      </c>
      <c r="D19" s="4">
        <v>2.81</v>
      </c>
      <c r="E19" s="4">
        <v>3.03</v>
      </c>
      <c r="F19" s="4">
        <v>3.17</v>
      </c>
      <c r="G19" s="4">
        <v>3.24</v>
      </c>
      <c r="H19" s="4">
        <v>3.23</v>
      </c>
      <c r="I19" s="4">
        <v>2.91</v>
      </c>
      <c r="J19" s="4">
        <v>3.08</v>
      </c>
      <c r="K19" s="4">
        <v>3.21</v>
      </c>
      <c r="L19" s="4">
        <v>3.41</v>
      </c>
      <c r="M19" s="4">
        <v>3.57</v>
      </c>
      <c r="N19" s="5">
        <v>3.5886999999999998</v>
      </c>
      <c r="Q19" s="1" t="s">
        <v>39</v>
      </c>
      <c r="R19" s="1">
        <v>2</v>
      </c>
      <c r="S19" s="1" t="s">
        <v>31</v>
      </c>
      <c r="T19" s="1">
        <v>0.38</v>
      </c>
    </row>
    <row r="20" spans="1:20">
      <c r="A20" s="3" t="s">
        <v>55</v>
      </c>
      <c r="B20" s="4">
        <v>3.62</v>
      </c>
      <c r="C20" s="4">
        <v>3.64</v>
      </c>
      <c r="D20" s="4">
        <v>3.84</v>
      </c>
      <c r="E20" s="4">
        <v>3.88</v>
      </c>
      <c r="F20" s="4">
        <v>4.09</v>
      </c>
      <c r="G20" s="4">
        <v>4.1500000000000004</v>
      </c>
      <c r="H20" s="4">
        <v>4.97</v>
      </c>
      <c r="I20" s="4">
        <v>4.18</v>
      </c>
      <c r="J20" s="4">
        <v>4.32</v>
      </c>
      <c r="K20" s="4">
        <v>4.2699999999999996</v>
      </c>
      <c r="L20" s="4">
        <v>4.0999999999999996</v>
      </c>
      <c r="M20" s="4">
        <v>4.22</v>
      </c>
      <c r="N20" s="5">
        <v>4.6193</v>
      </c>
      <c r="Q20" s="1" t="s">
        <v>39</v>
      </c>
      <c r="R20" s="1">
        <v>2</v>
      </c>
      <c r="S20" s="1" t="s">
        <v>32</v>
      </c>
      <c r="T20" s="1">
        <v>0.41</v>
      </c>
    </row>
    <row r="21" spans="1:20">
      <c r="A21" s="3" t="s">
        <v>56</v>
      </c>
      <c r="B21" s="4">
        <v>4.68</v>
      </c>
      <c r="C21" s="4">
        <v>4.91</v>
      </c>
      <c r="D21" s="4">
        <v>4.99</v>
      </c>
      <c r="E21" s="4">
        <v>5.0599999999999996</v>
      </c>
      <c r="F21" s="4">
        <v>5.61</v>
      </c>
      <c r="G21" s="4">
        <v>5.81</v>
      </c>
      <c r="H21" s="4">
        <v>5.52</v>
      </c>
      <c r="I21" s="4">
        <v>5.4</v>
      </c>
      <c r="J21" s="4">
        <v>5.83</v>
      </c>
      <c r="K21" s="4">
        <v>5.78</v>
      </c>
      <c r="L21" s="4">
        <v>5.79</v>
      </c>
      <c r="M21" s="4">
        <v>6.21</v>
      </c>
      <c r="N21" s="5">
        <v>6.6124000000000001</v>
      </c>
      <c r="Q21" s="1" t="s">
        <v>39</v>
      </c>
      <c r="R21" s="1">
        <v>2</v>
      </c>
      <c r="S21" s="1" t="s">
        <v>33</v>
      </c>
      <c r="T21" s="1">
        <v>0.41</v>
      </c>
    </row>
    <row r="22" spans="1:20">
      <c r="A22" s="3" t="s">
        <v>57</v>
      </c>
      <c r="B22" s="4">
        <v>3.47</v>
      </c>
      <c r="C22" s="4">
        <v>3.48</v>
      </c>
      <c r="D22" s="4">
        <v>3.79</v>
      </c>
      <c r="E22" s="4">
        <v>3.85</v>
      </c>
      <c r="F22" s="4">
        <v>3.9</v>
      </c>
      <c r="G22" s="4">
        <v>3.89</v>
      </c>
      <c r="H22" s="4">
        <v>3.92</v>
      </c>
      <c r="I22" s="4">
        <v>3.97</v>
      </c>
      <c r="J22" s="4">
        <v>4.03</v>
      </c>
      <c r="K22" s="4">
        <v>4.1500000000000004</v>
      </c>
      <c r="L22" s="4">
        <v>4.37</v>
      </c>
      <c r="M22" s="4">
        <v>4.57</v>
      </c>
      <c r="N22" s="5">
        <v>4.5392000000000001</v>
      </c>
      <c r="Q22" s="1" t="s">
        <v>39</v>
      </c>
      <c r="R22" s="1">
        <v>2</v>
      </c>
      <c r="S22" s="1" t="s">
        <v>34</v>
      </c>
      <c r="T22" s="1">
        <v>0.43</v>
      </c>
    </row>
    <row r="23" spans="1:20">
      <c r="A23" s="3" t="s">
        <v>58</v>
      </c>
      <c r="B23" s="4">
        <v>0.33</v>
      </c>
      <c r="C23" s="4">
        <v>0.33</v>
      </c>
      <c r="D23" s="4">
        <v>0.33</v>
      </c>
      <c r="E23" s="4">
        <v>0.33</v>
      </c>
      <c r="F23" s="4">
        <v>0.34</v>
      </c>
      <c r="G23" s="4">
        <v>0.34</v>
      </c>
      <c r="H23" s="4">
        <v>0.34</v>
      </c>
      <c r="I23" s="4">
        <v>0.09</v>
      </c>
      <c r="J23" s="4">
        <v>0.32</v>
      </c>
      <c r="K23" s="4">
        <v>0.32</v>
      </c>
      <c r="L23" s="4">
        <v>0.28999999999999998</v>
      </c>
      <c r="M23" s="4">
        <v>0.28999999999999998</v>
      </c>
      <c r="N23" s="5">
        <v>0.2893</v>
      </c>
      <c r="Q23" s="1" t="s">
        <v>39</v>
      </c>
      <c r="R23" s="1">
        <v>2</v>
      </c>
      <c r="S23" s="1" t="s">
        <v>35</v>
      </c>
      <c r="T23" s="1">
        <v>0.46</v>
      </c>
    </row>
    <row r="24" spans="1:20">
      <c r="A24" s="3" t="s">
        <v>59</v>
      </c>
      <c r="B24" s="4">
        <v>0.61</v>
      </c>
      <c r="C24" s="4">
        <v>0.61</v>
      </c>
      <c r="D24" s="4">
        <v>0.64</v>
      </c>
      <c r="E24" s="4">
        <v>0.71</v>
      </c>
      <c r="F24" s="4">
        <v>0.76</v>
      </c>
      <c r="G24" s="4">
        <v>0.83</v>
      </c>
      <c r="H24" s="4">
        <v>0.82</v>
      </c>
      <c r="I24" s="4">
        <v>0.62</v>
      </c>
      <c r="J24" s="4">
        <v>0.61</v>
      </c>
      <c r="K24" s="4">
        <v>0.61</v>
      </c>
      <c r="L24" s="4">
        <v>0.6</v>
      </c>
      <c r="M24" s="4">
        <v>0.77</v>
      </c>
      <c r="N24" s="5">
        <v>0.81930000000000003</v>
      </c>
      <c r="Q24" s="1" t="s">
        <v>39</v>
      </c>
      <c r="R24" s="1">
        <v>2</v>
      </c>
      <c r="S24" s="1" t="s">
        <v>36</v>
      </c>
      <c r="T24" s="1">
        <v>0.4</v>
      </c>
    </row>
    <row r="25" spans="1:20">
      <c r="A25" s="3" t="s">
        <v>60</v>
      </c>
      <c r="B25" s="4">
        <v>5.35</v>
      </c>
      <c r="C25" s="4">
        <v>5.46</v>
      </c>
      <c r="D25" s="4">
        <v>5.62</v>
      </c>
      <c r="E25" s="4">
        <v>5.69</v>
      </c>
      <c r="F25" s="4">
        <v>6.03</v>
      </c>
      <c r="G25" s="4">
        <v>6.12</v>
      </c>
      <c r="H25" s="4">
        <v>6.76</v>
      </c>
      <c r="I25" s="4">
        <v>6.71</v>
      </c>
      <c r="J25" s="4">
        <v>12.24</v>
      </c>
      <c r="K25" s="4">
        <v>12.5</v>
      </c>
      <c r="L25" s="4">
        <v>12.54</v>
      </c>
      <c r="M25" s="4">
        <v>6.41</v>
      </c>
      <c r="N25" s="5">
        <v>6.3316999999999997</v>
      </c>
      <c r="Q25" s="1" t="s">
        <v>39</v>
      </c>
      <c r="R25" s="1">
        <v>2</v>
      </c>
      <c r="S25" s="1" t="s">
        <v>37</v>
      </c>
      <c r="T25" s="1">
        <v>0.44</v>
      </c>
    </row>
    <row r="26" spans="1:20">
      <c r="A26" s="3" t="s">
        <v>61</v>
      </c>
      <c r="B26" s="4">
        <v>3.47</v>
      </c>
      <c r="C26" s="4">
        <v>3.53</v>
      </c>
      <c r="D26" s="4">
        <v>3.51</v>
      </c>
      <c r="E26" s="4">
        <v>3.63</v>
      </c>
      <c r="F26" s="4">
        <v>3.56</v>
      </c>
      <c r="G26" s="4">
        <v>3.65</v>
      </c>
      <c r="H26" s="4">
        <v>3.65</v>
      </c>
      <c r="I26" s="4">
        <v>3.5</v>
      </c>
      <c r="J26" s="4">
        <v>3.41</v>
      </c>
      <c r="K26" s="4">
        <v>3.55</v>
      </c>
      <c r="L26" s="4">
        <v>3.4</v>
      </c>
      <c r="M26" s="4">
        <v>3.31</v>
      </c>
      <c r="N26" s="5">
        <v>3.4958</v>
      </c>
      <c r="Q26" s="1" t="s">
        <v>39</v>
      </c>
      <c r="R26" s="1">
        <v>2</v>
      </c>
      <c r="S26" s="1" t="s">
        <v>38</v>
      </c>
      <c r="T26" s="1">
        <v>0.46529999999999999</v>
      </c>
    </row>
    <row r="27" spans="1:20">
      <c r="A27" s="3" t="s">
        <v>62</v>
      </c>
      <c r="B27" s="4">
        <v>4.01</v>
      </c>
      <c r="C27" s="4">
        <v>4.0199999999999996</v>
      </c>
      <c r="D27" s="4">
        <v>4.25</v>
      </c>
      <c r="E27" s="4">
        <v>4.37</v>
      </c>
      <c r="F27" s="4">
        <v>4.9400000000000004</v>
      </c>
      <c r="G27" s="4">
        <v>5.12</v>
      </c>
      <c r="H27" s="4">
        <v>5.15</v>
      </c>
      <c r="I27" s="4">
        <v>4.8099999999999996</v>
      </c>
      <c r="J27" s="4">
        <v>4.97</v>
      </c>
      <c r="K27" s="4">
        <v>5.95</v>
      </c>
      <c r="L27" s="4">
        <v>6.02</v>
      </c>
      <c r="M27" s="4">
        <v>6.44</v>
      </c>
      <c r="N27" s="5">
        <v>6.4416000000000002</v>
      </c>
      <c r="Q27" s="1" t="s">
        <v>40</v>
      </c>
      <c r="R27" s="1">
        <v>3</v>
      </c>
      <c r="S27" s="1" t="s">
        <v>25</v>
      </c>
      <c r="T27" s="1">
        <v>3.19</v>
      </c>
    </row>
    <row r="28" spans="1:20">
      <c r="A28" s="3" t="s">
        <v>63</v>
      </c>
      <c r="B28" s="4">
        <v>2.48</v>
      </c>
      <c r="C28" s="4">
        <v>3.01</v>
      </c>
      <c r="D28" s="4">
        <v>3.04</v>
      </c>
      <c r="E28" s="4">
        <v>3.83</v>
      </c>
      <c r="F28" s="4">
        <v>3.31</v>
      </c>
      <c r="G28" s="4">
        <v>3.57</v>
      </c>
      <c r="H28" s="4">
        <v>3.66</v>
      </c>
      <c r="I28" s="4">
        <v>3.54</v>
      </c>
      <c r="J28" s="4">
        <v>4.0599999999999996</v>
      </c>
      <c r="K28" s="4">
        <v>4.0599999999999996</v>
      </c>
      <c r="L28" s="4">
        <v>4.6399999999999997</v>
      </c>
      <c r="M28" s="4">
        <v>4.4000000000000004</v>
      </c>
      <c r="N28" s="5">
        <v>4.484</v>
      </c>
      <c r="Q28" s="1" t="s">
        <v>40</v>
      </c>
      <c r="R28" s="1">
        <v>3</v>
      </c>
      <c r="S28" s="1" t="s">
        <v>27</v>
      </c>
      <c r="T28" s="1">
        <v>3.43</v>
      </c>
    </row>
    <row r="29" spans="1:20">
      <c r="A29" s="3" t="s">
        <v>64</v>
      </c>
      <c r="B29" s="4">
        <v>2.74</v>
      </c>
      <c r="C29" s="4">
        <v>2.76</v>
      </c>
      <c r="D29" s="4">
        <v>2.84</v>
      </c>
      <c r="E29" s="4">
        <v>2.89</v>
      </c>
      <c r="F29" s="4">
        <v>2.92</v>
      </c>
      <c r="G29" s="4">
        <v>2.99</v>
      </c>
      <c r="H29" s="4">
        <v>3.08</v>
      </c>
      <c r="I29" s="4">
        <v>2.8</v>
      </c>
      <c r="J29" s="4">
        <v>3.26</v>
      </c>
      <c r="K29" s="4">
        <v>4.03</v>
      </c>
      <c r="L29" s="4">
        <v>4.0999999999999996</v>
      </c>
      <c r="M29" s="4">
        <v>4.95</v>
      </c>
      <c r="N29" s="5">
        <v>5.8411999999999997</v>
      </c>
      <c r="Q29" s="1" t="s">
        <v>40</v>
      </c>
      <c r="R29" s="1">
        <v>3</v>
      </c>
      <c r="S29" s="1" t="s">
        <v>28</v>
      </c>
      <c r="T29" s="1">
        <v>3.53</v>
      </c>
    </row>
    <row r="30" spans="1:20">
      <c r="A30" s="3" t="s">
        <v>65</v>
      </c>
      <c r="B30" s="4">
        <v>2.77</v>
      </c>
      <c r="C30" s="4">
        <v>3.11</v>
      </c>
      <c r="D30" s="4">
        <v>3.12</v>
      </c>
      <c r="E30" s="4">
        <v>3.14</v>
      </c>
      <c r="F30" s="4">
        <v>3.24</v>
      </c>
      <c r="G30" s="4">
        <v>3.34</v>
      </c>
      <c r="H30" s="4">
        <v>3.58</v>
      </c>
      <c r="I30" s="4">
        <v>3.61</v>
      </c>
      <c r="J30" s="4">
        <v>3.74</v>
      </c>
      <c r="K30" s="4">
        <v>4</v>
      </c>
      <c r="L30" s="4">
        <v>4.05</v>
      </c>
      <c r="M30" s="4">
        <v>4.0999999999999996</v>
      </c>
      <c r="N30" s="5">
        <v>4.3970000000000002</v>
      </c>
      <c r="Q30" s="1" t="s">
        <v>40</v>
      </c>
      <c r="R30" s="1">
        <v>3</v>
      </c>
      <c r="S30" s="1" t="s">
        <v>29</v>
      </c>
      <c r="T30" s="1">
        <v>3.57</v>
      </c>
    </row>
    <row r="31" spans="1:20">
      <c r="A31" s="3" t="s">
        <v>66</v>
      </c>
      <c r="B31" s="4">
        <v>2.8</v>
      </c>
      <c r="C31" s="4">
        <v>3.34</v>
      </c>
      <c r="D31" s="4">
        <v>3.36</v>
      </c>
      <c r="E31" s="4">
        <v>3.9</v>
      </c>
      <c r="F31" s="4">
        <v>4.0599999999999996</v>
      </c>
      <c r="G31" s="4">
        <v>4.25</v>
      </c>
      <c r="H31" s="4">
        <v>4.2699999999999996</v>
      </c>
      <c r="I31" s="4">
        <v>4.03</v>
      </c>
      <c r="J31" s="4">
        <v>4.1100000000000003</v>
      </c>
      <c r="K31" s="4">
        <v>4.3600000000000003</v>
      </c>
      <c r="L31" s="4">
        <v>3.63</v>
      </c>
      <c r="M31" s="4">
        <v>4.1900000000000004</v>
      </c>
      <c r="N31" s="5">
        <v>4.1989999999999998</v>
      </c>
      <c r="Q31" s="1" t="s">
        <v>40</v>
      </c>
      <c r="R31" s="1">
        <v>3</v>
      </c>
      <c r="S31" s="1" t="s">
        <v>30</v>
      </c>
      <c r="T31" s="1">
        <v>3.68</v>
      </c>
    </row>
    <row r="32" spans="1:20">
      <c r="A32" s="3" t="s">
        <v>67</v>
      </c>
      <c r="B32" s="4">
        <v>1.02</v>
      </c>
      <c r="C32" s="4">
        <v>1.03</v>
      </c>
      <c r="D32" s="4">
        <v>0.97</v>
      </c>
      <c r="E32" s="4">
        <v>0.96</v>
      </c>
      <c r="F32" s="4">
        <v>1.08</v>
      </c>
      <c r="G32" s="4">
        <v>1.0900000000000001</v>
      </c>
      <c r="H32" s="4">
        <v>1.1000000000000001</v>
      </c>
      <c r="I32" s="4">
        <v>1.1200000000000001</v>
      </c>
      <c r="J32" s="4">
        <v>0.96</v>
      </c>
      <c r="K32" s="4">
        <v>1.05</v>
      </c>
      <c r="L32" s="4">
        <v>1.0900000000000001</v>
      </c>
      <c r="M32" s="4">
        <v>1.02</v>
      </c>
      <c r="N32" s="5">
        <v>1.0603</v>
      </c>
      <c r="Q32" s="1" t="s">
        <v>40</v>
      </c>
      <c r="R32" s="1">
        <v>3</v>
      </c>
      <c r="S32" s="1" t="s">
        <v>31</v>
      </c>
      <c r="T32" s="1">
        <v>3.7</v>
      </c>
    </row>
    <row r="33" spans="1:20">
      <c r="A33" s="3" t="s">
        <v>68</v>
      </c>
      <c r="B33" s="4">
        <v>3.83</v>
      </c>
      <c r="C33" s="4">
        <v>3.8</v>
      </c>
      <c r="D33" s="4">
        <v>3.76</v>
      </c>
      <c r="E33" s="4">
        <v>3.68</v>
      </c>
      <c r="F33" s="4">
        <v>3.74</v>
      </c>
      <c r="G33" s="4">
        <v>3.76</v>
      </c>
      <c r="H33" s="4">
        <v>4.42</v>
      </c>
      <c r="I33" s="4">
        <v>4.09</v>
      </c>
      <c r="J33" s="4">
        <v>4.78</v>
      </c>
      <c r="K33" s="4">
        <v>4.71</v>
      </c>
      <c r="L33" s="4">
        <v>4.93</v>
      </c>
      <c r="M33" s="4">
        <v>4.88</v>
      </c>
      <c r="N33" s="5">
        <v>4.8794000000000004</v>
      </c>
      <c r="Q33" s="1" t="s">
        <v>40</v>
      </c>
      <c r="R33" s="1">
        <v>3</v>
      </c>
      <c r="S33" s="1" t="s">
        <v>32</v>
      </c>
      <c r="T33" s="1">
        <v>3.82</v>
      </c>
    </row>
    <row r="34" spans="1:20">
      <c r="Q34" s="1" t="s">
        <v>40</v>
      </c>
      <c r="R34" s="1">
        <v>3</v>
      </c>
      <c r="S34" s="1" t="s">
        <v>33</v>
      </c>
      <c r="T34" s="1">
        <v>3.51</v>
      </c>
    </row>
    <row r="35" spans="1:20">
      <c r="Q35" s="1" t="s">
        <v>40</v>
      </c>
      <c r="R35" s="1">
        <v>3</v>
      </c>
      <c r="S35" s="1" t="s">
        <v>34</v>
      </c>
      <c r="T35" s="1">
        <v>3.71</v>
      </c>
    </row>
    <row r="36" spans="1:20">
      <c r="Q36" s="1" t="s">
        <v>40</v>
      </c>
      <c r="R36" s="1">
        <v>3</v>
      </c>
      <c r="S36" s="1" t="s">
        <v>35</v>
      </c>
      <c r="T36" s="1">
        <v>3.74</v>
      </c>
    </row>
    <row r="37" spans="1:20">
      <c r="Q37" s="1" t="s">
        <v>40</v>
      </c>
      <c r="R37" s="1">
        <v>3</v>
      </c>
      <c r="S37" s="1" t="s">
        <v>36</v>
      </c>
      <c r="T37" s="1">
        <v>3.74</v>
      </c>
    </row>
    <row r="38" spans="1:20">
      <c r="Q38" s="1" t="s">
        <v>40</v>
      </c>
      <c r="R38" s="1">
        <v>3</v>
      </c>
      <c r="S38" s="1" t="s">
        <v>37</v>
      </c>
      <c r="T38" s="1">
        <v>3.84</v>
      </c>
    </row>
    <row r="39" spans="1:20">
      <c r="Q39" s="1" t="s">
        <v>40</v>
      </c>
      <c r="R39" s="1">
        <v>3</v>
      </c>
      <c r="S39" s="1" t="s">
        <v>38</v>
      </c>
      <c r="T39" s="1">
        <v>3.8967000000000001</v>
      </c>
    </row>
    <row r="40" spans="1:20">
      <c r="Q40" s="1" t="s">
        <v>41</v>
      </c>
      <c r="R40" s="1">
        <v>4</v>
      </c>
      <c r="S40" s="1" t="s">
        <v>25</v>
      </c>
      <c r="T40" s="1">
        <v>2.76</v>
      </c>
    </row>
    <row r="41" spans="1:20">
      <c r="Q41" s="1" t="s">
        <v>41</v>
      </c>
      <c r="R41" s="1">
        <v>4</v>
      </c>
      <c r="S41" s="1" t="s">
        <v>27</v>
      </c>
      <c r="T41" s="1">
        <v>2.78</v>
      </c>
    </row>
    <row r="42" spans="1:20">
      <c r="Q42" s="1" t="s">
        <v>41</v>
      </c>
      <c r="R42" s="1">
        <v>4</v>
      </c>
      <c r="S42" s="1" t="s">
        <v>28</v>
      </c>
      <c r="T42" s="1">
        <v>3.61</v>
      </c>
    </row>
    <row r="43" spans="1:20">
      <c r="Q43" s="1" t="s">
        <v>41</v>
      </c>
      <c r="R43" s="1">
        <v>4</v>
      </c>
      <c r="S43" s="1" t="s">
        <v>29</v>
      </c>
      <c r="T43" s="1">
        <v>2.98</v>
      </c>
    </row>
    <row r="44" spans="1:20">
      <c r="Q44" s="1" t="s">
        <v>41</v>
      </c>
      <c r="R44" s="1">
        <v>4</v>
      </c>
      <c r="S44" s="1" t="s">
        <v>30</v>
      </c>
      <c r="T44" s="1">
        <v>3.09</v>
      </c>
    </row>
    <row r="45" spans="1:20">
      <c r="Q45" s="1" t="s">
        <v>41</v>
      </c>
      <c r="R45" s="1">
        <v>4</v>
      </c>
      <c r="S45" s="1" t="s">
        <v>31</v>
      </c>
      <c r="T45" s="1">
        <v>3.16</v>
      </c>
    </row>
    <row r="46" spans="1:20">
      <c r="Q46" s="1" t="s">
        <v>41</v>
      </c>
      <c r="R46" s="1">
        <v>4</v>
      </c>
      <c r="S46" s="1" t="s">
        <v>32</v>
      </c>
      <c r="T46" s="1">
        <v>3.24</v>
      </c>
    </row>
    <row r="47" spans="1:20">
      <c r="Q47" s="1" t="s">
        <v>41</v>
      </c>
      <c r="R47" s="1">
        <v>4</v>
      </c>
      <c r="S47" s="1" t="s">
        <v>33</v>
      </c>
      <c r="T47" s="1">
        <v>3.01</v>
      </c>
    </row>
    <row r="48" spans="1:20">
      <c r="Q48" s="1" t="s">
        <v>41</v>
      </c>
      <c r="R48" s="1">
        <v>4</v>
      </c>
      <c r="S48" s="1" t="s">
        <v>34</v>
      </c>
      <c r="T48" s="1">
        <v>3.11</v>
      </c>
    </row>
    <row r="49" spans="17:20">
      <c r="Q49" s="1" t="s">
        <v>41</v>
      </c>
      <c r="R49" s="1">
        <v>4</v>
      </c>
      <c r="S49" s="1" t="s">
        <v>35</v>
      </c>
      <c r="T49" s="1">
        <v>3.22</v>
      </c>
    </row>
    <row r="50" spans="17:20">
      <c r="Q50" s="1" t="s">
        <v>41</v>
      </c>
      <c r="R50" s="1">
        <v>4</v>
      </c>
      <c r="S50" s="1" t="s">
        <v>36</v>
      </c>
      <c r="T50" s="1">
        <v>3.27</v>
      </c>
    </row>
    <row r="51" spans="17:20">
      <c r="Q51" s="1" t="s">
        <v>41</v>
      </c>
      <c r="R51" s="1">
        <v>4</v>
      </c>
      <c r="S51" s="1" t="s">
        <v>37</v>
      </c>
      <c r="T51" s="1">
        <v>3.37</v>
      </c>
    </row>
    <row r="52" spans="17:20">
      <c r="Q52" s="1" t="s">
        <v>41</v>
      </c>
      <c r="R52" s="1">
        <v>4</v>
      </c>
      <c r="S52" s="1" t="s">
        <v>38</v>
      </c>
      <c r="T52" s="1">
        <v>3.5554999999999999</v>
      </c>
    </row>
    <row r="53" spans="17:20">
      <c r="Q53" s="1" t="s">
        <v>42</v>
      </c>
      <c r="R53" s="1">
        <v>5</v>
      </c>
      <c r="S53" s="1" t="s">
        <v>25</v>
      </c>
      <c r="T53" s="1">
        <v>5.61</v>
      </c>
    </row>
    <row r="54" spans="17:20">
      <c r="Q54" s="1" t="s">
        <v>42</v>
      </c>
      <c r="R54" s="1">
        <v>5</v>
      </c>
      <c r="S54" s="1" t="s">
        <v>27</v>
      </c>
      <c r="T54" s="1">
        <v>5.69</v>
      </c>
    </row>
    <row r="55" spans="17:20">
      <c r="Q55" s="1" t="s">
        <v>42</v>
      </c>
      <c r="R55" s="1">
        <v>5</v>
      </c>
      <c r="S55" s="1" t="s">
        <v>28</v>
      </c>
      <c r="T55" s="1">
        <v>5.78</v>
      </c>
    </row>
    <row r="56" spans="17:20">
      <c r="Q56" s="1" t="s">
        <v>42</v>
      </c>
      <c r="R56" s="1">
        <v>5</v>
      </c>
      <c r="S56" s="1" t="s">
        <v>29</v>
      </c>
      <c r="T56" s="1">
        <v>6.67</v>
      </c>
    </row>
    <row r="57" spans="17:20">
      <c r="Q57" s="1" t="s">
        <v>42</v>
      </c>
      <c r="R57" s="1">
        <v>5</v>
      </c>
      <c r="S57" s="1" t="s">
        <v>30</v>
      </c>
      <c r="T57" s="1">
        <v>7.15</v>
      </c>
    </row>
    <row r="58" spans="17:20">
      <c r="Q58" s="1" t="s">
        <v>42</v>
      </c>
      <c r="R58" s="1">
        <v>5</v>
      </c>
      <c r="S58" s="1" t="s">
        <v>31</v>
      </c>
      <c r="T58" s="1">
        <v>7.75</v>
      </c>
    </row>
    <row r="59" spans="17:20">
      <c r="Q59" s="1" t="s">
        <v>42</v>
      </c>
      <c r="R59" s="1">
        <v>5</v>
      </c>
      <c r="S59" s="1" t="s">
        <v>32</v>
      </c>
      <c r="T59" s="1">
        <v>7.79</v>
      </c>
    </row>
    <row r="60" spans="17:20">
      <c r="Q60" s="1" t="s">
        <v>42</v>
      </c>
      <c r="R60" s="1">
        <v>5</v>
      </c>
      <c r="S60" s="1" t="s">
        <v>33</v>
      </c>
      <c r="T60" s="1">
        <v>7.51</v>
      </c>
    </row>
    <row r="61" spans="17:20">
      <c r="Q61" s="1" t="s">
        <v>42</v>
      </c>
      <c r="R61" s="1">
        <v>5</v>
      </c>
      <c r="S61" s="1" t="s">
        <v>34</v>
      </c>
      <c r="T61" s="1">
        <v>7.64</v>
      </c>
    </row>
    <row r="62" spans="17:20">
      <c r="Q62" s="1" t="s">
        <v>42</v>
      </c>
      <c r="R62" s="1">
        <v>5</v>
      </c>
      <c r="S62" s="1" t="s">
        <v>35</v>
      </c>
      <c r="T62" s="1">
        <v>7.08</v>
      </c>
    </row>
    <row r="63" spans="17:20">
      <c r="Q63" s="1" t="s">
        <v>42</v>
      </c>
      <c r="R63" s="1">
        <v>5</v>
      </c>
      <c r="S63" s="1" t="s">
        <v>36</v>
      </c>
      <c r="T63" s="1">
        <v>6.81</v>
      </c>
    </row>
    <row r="64" spans="17:20">
      <c r="Q64" s="1" t="s">
        <v>42</v>
      </c>
      <c r="R64" s="1">
        <v>5</v>
      </c>
      <c r="S64" s="1" t="s">
        <v>37</v>
      </c>
      <c r="T64" s="1">
        <v>7.2</v>
      </c>
    </row>
    <row r="65" spans="17:20">
      <c r="Q65" s="1" t="s">
        <v>42</v>
      </c>
      <c r="R65" s="1">
        <v>5</v>
      </c>
      <c r="S65" s="1" t="s">
        <v>38</v>
      </c>
      <c r="T65" s="1">
        <v>7.5251999999999999</v>
      </c>
    </row>
    <row r="66" spans="17:20">
      <c r="Q66" s="1" t="s">
        <v>43</v>
      </c>
      <c r="R66" s="1">
        <v>6</v>
      </c>
      <c r="S66" s="1" t="s">
        <v>25</v>
      </c>
      <c r="T66" s="1">
        <v>2.5</v>
      </c>
    </row>
    <row r="67" spans="17:20">
      <c r="Q67" s="1" t="s">
        <v>43</v>
      </c>
      <c r="R67" s="1">
        <v>6</v>
      </c>
      <c r="S67" s="1" t="s">
        <v>27</v>
      </c>
      <c r="T67" s="1">
        <v>2.46</v>
      </c>
    </row>
    <row r="68" spans="17:20">
      <c r="Q68" s="1" t="s">
        <v>43</v>
      </c>
      <c r="R68" s="1">
        <v>6</v>
      </c>
      <c r="S68" s="1" t="s">
        <v>28</v>
      </c>
      <c r="T68" s="1">
        <v>2.4500000000000002</v>
      </c>
    </row>
    <row r="69" spans="17:20">
      <c r="Q69" s="1" t="s">
        <v>43</v>
      </c>
      <c r="R69" s="1">
        <v>6</v>
      </c>
      <c r="S69" s="1" t="s">
        <v>29</v>
      </c>
      <c r="T69" s="1">
        <v>2.46</v>
      </c>
    </row>
    <row r="70" spans="17:20">
      <c r="Q70" s="1" t="s">
        <v>43</v>
      </c>
      <c r="R70" s="1">
        <v>6</v>
      </c>
      <c r="S70" s="1" t="s">
        <v>30</v>
      </c>
      <c r="T70" s="1">
        <v>2.46</v>
      </c>
    </row>
    <row r="71" spans="17:20">
      <c r="Q71" s="1" t="s">
        <v>43</v>
      </c>
      <c r="R71" s="1">
        <v>6</v>
      </c>
      <c r="S71" s="1" t="s">
        <v>31</v>
      </c>
      <c r="T71" s="1">
        <v>2.41</v>
      </c>
    </row>
    <row r="72" spans="17:20">
      <c r="Q72" s="1" t="s">
        <v>43</v>
      </c>
      <c r="R72" s="1">
        <v>6</v>
      </c>
      <c r="S72" s="1" t="s">
        <v>32</v>
      </c>
      <c r="T72" s="1">
        <v>2.5</v>
      </c>
    </row>
    <row r="73" spans="17:20">
      <c r="Q73" s="1" t="s">
        <v>43</v>
      </c>
      <c r="R73" s="1">
        <v>6</v>
      </c>
      <c r="S73" s="1" t="s">
        <v>33</v>
      </c>
      <c r="T73" s="1">
        <v>2.19</v>
      </c>
    </row>
    <row r="74" spans="17:20">
      <c r="Q74" s="1" t="s">
        <v>43</v>
      </c>
      <c r="R74" s="1">
        <v>6</v>
      </c>
      <c r="S74" s="1" t="s">
        <v>34</v>
      </c>
      <c r="T74" s="1">
        <v>2.33</v>
      </c>
    </row>
    <row r="75" spans="17:20">
      <c r="Q75" s="1" t="s">
        <v>43</v>
      </c>
      <c r="R75" s="1">
        <v>6</v>
      </c>
      <c r="S75" s="1" t="s">
        <v>35</v>
      </c>
      <c r="T75" s="1">
        <v>2.31</v>
      </c>
    </row>
    <row r="76" spans="17:20">
      <c r="Q76" s="1" t="s">
        <v>43</v>
      </c>
      <c r="R76" s="1">
        <v>6</v>
      </c>
      <c r="S76" s="1" t="s">
        <v>36</v>
      </c>
      <c r="T76" s="1">
        <v>2.35</v>
      </c>
    </row>
    <row r="77" spans="17:20">
      <c r="Q77" s="1" t="s">
        <v>43</v>
      </c>
      <c r="R77" s="1">
        <v>6</v>
      </c>
      <c r="S77" s="1" t="s">
        <v>37</v>
      </c>
      <c r="T77" s="1">
        <v>2.4</v>
      </c>
    </row>
    <row r="78" spans="17:20">
      <c r="Q78" s="1" t="s">
        <v>43</v>
      </c>
      <c r="R78" s="1">
        <v>6</v>
      </c>
      <c r="S78" s="1" t="s">
        <v>38</v>
      </c>
      <c r="T78" s="1">
        <v>2.3035999999999999</v>
      </c>
    </row>
    <row r="79" spans="17:20">
      <c r="Q79" s="1" t="s">
        <v>44</v>
      </c>
      <c r="R79" s="1">
        <v>7</v>
      </c>
      <c r="S79" s="1" t="s">
        <v>25</v>
      </c>
      <c r="T79" s="1">
        <v>2.1800000000000002</v>
      </c>
    </row>
    <row r="80" spans="17:20">
      <c r="Q80" s="1" t="s">
        <v>44</v>
      </c>
      <c r="R80" s="1">
        <v>7</v>
      </c>
      <c r="S80" s="1" t="s">
        <v>27</v>
      </c>
      <c r="T80" s="1">
        <v>2.27</v>
      </c>
    </row>
    <row r="81" spans="17:20">
      <c r="Q81" s="1" t="s">
        <v>44</v>
      </c>
      <c r="R81" s="1">
        <v>7</v>
      </c>
      <c r="S81" s="1" t="s">
        <v>28</v>
      </c>
      <c r="T81" s="1">
        <v>2.34</v>
      </c>
    </row>
    <row r="82" spans="17:20">
      <c r="Q82" s="1" t="s">
        <v>44</v>
      </c>
      <c r="R82" s="1">
        <v>7</v>
      </c>
      <c r="S82" s="1" t="s">
        <v>29</v>
      </c>
      <c r="T82" s="1">
        <v>2.35</v>
      </c>
    </row>
    <row r="83" spans="17:20">
      <c r="Q83" s="1" t="s">
        <v>44</v>
      </c>
      <c r="R83" s="1">
        <v>7</v>
      </c>
      <c r="S83" s="1" t="s">
        <v>30</v>
      </c>
      <c r="T83" s="1">
        <v>2.39</v>
      </c>
    </row>
    <row r="84" spans="17:20">
      <c r="Q84" s="1" t="s">
        <v>44</v>
      </c>
      <c r="R84" s="1">
        <v>7</v>
      </c>
      <c r="S84" s="1" t="s">
        <v>31</v>
      </c>
      <c r="T84" s="1">
        <v>2.34</v>
      </c>
    </row>
    <row r="85" spans="17:20">
      <c r="Q85" s="1" t="s">
        <v>44</v>
      </c>
      <c r="R85" s="1">
        <v>7</v>
      </c>
      <c r="S85" s="1" t="s">
        <v>32</v>
      </c>
      <c r="T85" s="1">
        <v>2.34</v>
      </c>
    </row>
    <row r="86" spans="17:20">
      <c r="Q86" s="1" t="s">
        <v>44</v>
      </c>
      <c r="R86" s="1">
        <v>7</v>
      </c>
      <c r="S86" s="1" t="s">
        <v>33</v>
      </c>
      <c r="T86" s="1">
        <v>3.37</v>
      </c>
    </row>
    <row r="87" spans="17:20">
      <c r="Q87" s="1" t="s">
        <v>44</v>
      </c>
      <c r="R87" s="1">
        <v>7</v>
      </c>
      <c r="S87" s="1" t="s">
        <v>34</v>
      </c>
      <c r="T87" s="1">
        <v>2.64</v>
      </c>
    </row>
    <row r="88" spans="17:20">
      <c r="Q88" s="1" t="s">
        <v>44</v>
      </c>
      <c r="R88" s="1">
        <v>7</v>
      </c>
      <c r="S88" s="1" t="s">
        <v>35</v>
      </c>
      <c r="T88" s="1">
        <v>2.67</v>
      </c>
    </row>
    <row r="89" spans="17:20">
      <c r="Q89" s="1" t="s">
        <v>44</v>
      </c>
      <c r="R89" s="1">
        <v>7</v>
      </c>
      <c r="S89" s="1" t="s">
        <v>36</v>
      </c>
      <c r="T89" s="1">
        <v>2.66</v>
      </c>
    </row>
    <row r="90" spans="17:20">
      <c r="Q90" s="1" t="s">
        <v>44</v>
      </c>
      <c r="R90" s="1">
        <v>7</v>
      </c>
      <c r="S90" s="1" t="s">
        <v>37</v>
      </c>
      <c r="T90" s="1">
        <v>2.68</v>
      </c>
    </row>
    <row r="91" spans="17:20">
      <c r="Q91" s="1" t="s">
        <v>44</v>
      </c>
      <c r="R91" s="1">
        <v>7</v>
      </c>
      <c r="S91" s="1" t="s">
        <v>38</v>
      </c>
      <c r="T91" s="1">
        <v>2.6413000000000002</v>
      </c>
    </row>
    <row r="92" spans="17:20">
      <c r="Q92" s="1" t="s">
        <v>45</v>
      </c>
      <c r="R92" s="1">
        <v>8</v>
      </c>
      <c r="S92" s="1" t="s">
        <v>25</v>
      </c>
      <c r="T92" s="1">
        <v>4.01</v>
      </c>
    </row>
    <row r="93" spans="17:20">
      <c r="Q93" s="1" t="s">
        <v>45</v>
      </c>
      <c r="R93" s="1">
        <v>8</v>
      </c>
      <c r="S93" s="1" t="s">
        <v>27</v>
      </c>
      <c r="T93" s="1">
        <v>4.05</v>
      </c>
    </row>
    <row r="94" spans="17:20">
      <c r="Q94" s="1" t="s">
        <v>45</v>
      </c>
      <c r="R94" s="1">
        <v>8</v>
      </c>
      <c r="S94" s="1" t="s">
        <v>28</v>
      </c>
      <c r="T94" s="1">
        <v>4.5199999999999996</v>
      </c>
    </row>
    <row r="95" spans="17:20">
      <c r="Q95" s="1" t="s">
        <v>45</v>
      </c>
      <c r="R95" s="1">
        <v>8</v>
      </c>
      <c r="S95" s="1" t="s">
        <v>29</v>
      </c>
      <c r="T95" s="1">
        <v>4.5599999999999996</v>
      </c>
    </row>
    <row r="96" spans="17:20">
      <c r="Q96" s="1" t="s">
        <v>45</v>
      </c>
      <c r="R96" s="1">
        <v>8</v>
      </c>
      <c r="S96" s="1" t="s">
        <v>30</v>
      </c>
      <c r="T96" s="1">
        <v>4.6500000000000004</v>
      </c>
    </row>
    <row r="97" spans="17:20">
      <c r="Q97" s="1" t="s">
        <v>45</v>
      </c>
      <c r="R97" s="1">
        <v>8</v>
      </c>
      <c r="S97" s="1" t="s">
        <v>31</v>
      </c>
      <c r="T97" s="1">
        <v>5.0199999999999996</v>
      </c>
    </row>
    <row r="98" spans="17:20">
      <c r="Q98" s="1" t="s">
        <v>45</v>
      </c>
      <c r="R98" s="1">
        <v>8</v>
      </c>
      <c r="S98" s="1" t="s">
        <v>32</v>
      </c>
      <c r="T98" s="1">
        <v>5.38</v>
      </c>
    </row>
    <row r="99" spans="17:20">
      <c r="Q99" s="1" t="s">
        <v>45</v>
      </c>
      <c r="R99" s="1">
        <v>8</v>
      </c>
      <c r="S99" s="1" t="s">
        <v>33</v>
      </c>
      <c r="T99" s="1">
        <v>5.0199999999999996</v>
      </c>
    </row>
    <row r="100" spans="17:20">
      <c r="Q100" s="1" t="s">
        <v>45</v>
      </c>
      <c r="R100" s="1">
        <v>8</v>
      </c>
      <c r="S100" s="1" t="s">
        <v>34</v>
      </c>
      <c r="T100" s="1">
        <v>5.0199999999999996</v>
      </c>
    </row>
    <row r="101" spans="17:20">
      <c r="Q101" s="1" t="s">
        <v>45</v>
      </c>
      <c r="R101" s="1">
        <v>8</v>
      </c>
      <c r="S101" s="1" t="s">
        <v>35</v>
      </c>
      <c r="T101" s="1">
        <v>5.18</v>
      </c>
    </row>
    <row r="102" spans="17:20">
      <c r="Q102" s="1" t="s">
        <v>45</v>
      </c>
      <c r="R102" s="1">
        <v>8</v>
      </c>
      <c r="S102" s="1" t="s">
        <v>36</v>
      </c>
      <c r="T102" s="1">
        <v>5.0999999999999996</v>
      </c>
    </row>
    <row r="103" spans="17:20">
      <c r="Q103" s="1" t="s">
        <v>45</v>
      </c>
      <c r="R103" s="1">
        <v>8</v>
      </c>
      <c r="S103" s="1" t="s">
        <v>37</v>
      </c>
      <c r="T103" s="1">
        <v>5.25</v>
      </c>
    </row>
    <row r="104" spans="17:20">
      <c r="Q104" s="1" t="s">
        <v>45</v>
      </c>
      <c r="R104" s="1">
        <v>8</v>
      </c>
      <c r="S104" s="1" t="s">
        <v>38</v>
      </c>
      <c r="T104" s="1">
        <v>5.5122999999999998</v>
      </c>
    </row>
    <row r="105" spans="17:20">
      <c r="Q105" s="1" t="s">
        <v>46</v>
      </c>
      <c r="R105" s="1">
        <v>9</v>
      </c>
      <c r="S105" s="1" t="s">
        <v>25</v>
      </c>
      <c r="T105" s="1">
        <v>0.47</v>
      </c>
    </row>
    <row r="106" spans="17:20">
      <c r="Q106" s="1" t="s">
        <v>46</v>
      </c>
      <c r="R106" s="1">
        <v>9</v>
      </c>
      <c r="S106" s="1" t="s">
        <v>27</v>
      </c>
      <c r="T106" s="1">
        <v>0.48</v>
      </c>
    </row>
    <row r="107" spans="17:20">
      <c r="Q107" s="1" t="s">
        <v>46</v>
      </c>
      <c r="R107" s="1">
        <v>9</v>
      </c>
      <c r="S107" s="1" t="s">
        <v>28</v>
      </c>
      <c r="T107" s="1">
        <v>0.37</v>
      </c>
    </row>
    <row r="108" spans="17:20">
      <c r="Q108" s="1" t="s">
        <v>46</v>
      </c>
      <c r="R108" s="1">
        <v>9</v>
      </c>
      <c r="S108" s="1" t="s">
        <v>29</v>
      </c>
      <c r="T108" s="1">
        <v>0.51</v>
      </c>
    </row>
    <row r="109" spans="17:20">
      <c r="Q109" s="1" t="s">
        <v>46</v>
      </c>
      <c r="R109" s="1">
        <v>9</v>
      </c>
      <c r="S109" s="1" t="s">
        <v>30</v>
      </c>
      <c r="T109" s="1">
        <v>0.51</v>
      </c>
    </row>
    <row r="110" spans="17:20">
      <c r="Q110" s="1" t="s">
        <v>46</v>
      </c>
      <c r="R110" s="1">
        <v>9</v>
      </c>
      <c r="S110" s="1" t="s">
        <v>31</v>
      </c>
      <c r="T110" s="1">
        <v>0.56000000000000005</v>
      </c>
    </row>
    <row r="111" spans="17:20">
      <c r="Q111" s="1" t="s">
        <v>46</v>
      </c>
      <c r="R111" s="1">
        <v>9</v>
      </c>
      <c r="S111" s="1" t="s">
        <v>32</v>
      </c>
      <c r="T111" s="1">
        <v>0.53</v>
      </c>
    </row>
    <row r="112" spans="17:20">
      <c r="Q112" s="1" t="s">
        <v>46</v>
      </c>
      <c r="R112" s="1">
        <v>9</v>
      </c>
      <c r="S112" s="1" t="s">
        <v>33</v>
      </c>
      <c r="T112" s="1">
        <v>0.4</v>
      </c>
    </row>
    <row r="113" spans="17:20">
      <c r="Q113" s="1" t="s">
        <v>46</v>
      </c>
      <c r="R113" s="1">
        <v>9</v>
      </c>
      <c r="S113" s="1" t="s">
        <v>34</v>
      </c>
      <c r="T113" s="1">
        <v>0.42</v>
      </c>
    </row>
    <row r="114" spans="17:20">
      <c r="Q114" s="1" t="s">
        <v>46</v>
      </c>
      <c r="R114" s="1">
        <v>9</v>
      </c>
      <c r="S114" s="1" t="s">
        <v>35</v>
      </c>
      <c r="T114" s="1">
        <v>0.5</v>
      </c>
    </row>
    <row r="115" spans="17:20">
      <c r="Q115" s="1" t="s">
        <v>46</v>
      </c>
      <c r="R115" s="1">
        <v>9</v>
      </c>
      <c r="S115" s="1" t="s">
        <v>36</v>
      </c>
      <c r="T115" s="1">
        <v>0.48</v>
      </c>
    </row>
    <row r="116" spans="17:20">
      <c r="Q116" s="1" t="s">
        <v>46</v>
      </c>
      <c r="R116" s="1">
        <v>9</v>
      </c>
      <c r="S116" s="1" t="s">
        <v>37</v>
      </c>
      <c r="T116" s="1">
        <v>0.47</v>
      </c>
    </row>
    <row r="117" spans="17:20">
      <c r="Q117" s="1" t="s">
        <v>46</v>
      </c>
      <c r="R117" s="1">
        <v>9</v>
      </c>
      <c r="S117" s="1" t="s">
        <v>38</v>
      </c>
      <c r="T117" s="1">
        <v>0.48320000000000002</v>
      </c>
    </row>
    <row r="118" spans="17:20">
      <c r="Q118" s="1" t="s">
        <v>47</v>
      </c>
      <c r="R118" s="1">
        <v>10</v>
      </c>
      <c r="S118" s="1" t="s">
        <v>25</v>
      </c>
      <c r="T118" s="1">
        <v>3.28</v>
      </c>
    </row>
    <row r="119" spans="17:20">
      <c r="Q119" s="1" t="s">
        <v>47</v>
      </c>
      <c r="R119" s="1">
        <v>10</v>
      </c>
      <c r="S119" s="1" t="s">
        <v>27</v>
      </c>
      <c r="T119" s="1">
        <v>3.28</v>
      </c>
    </row>
    <row r="120" spans="17:20">
      <c r="Q120" s="1" t="s">
        <v>47</v>
      </c>
      <c r="R120" s="1">
        <v>10</v>
      </c>
      <c r="S120" s="1" t="s">
        <v>28</v>
      </c>
      <c r="T120" s="1">
        <v>3</v>
      </c>
    </row>
    <row r="121" spans="17:20">
      <c r="Q121" s="1" t="s">
        <v>47</v>
      </c>
      <c r="R121" s="1">
        <v>10</v>
      </c>
      <c r="S121" s="1" t="s">
        <v>29</v>
      </c>
      <c r="T121" s="1">
        <v>3.62</v>
      </c>
    </row>
    <row r="122" spans="17:20">
      <c r="Q122" s="1" t="s">
        <v>47</v>
      </c>
      <c r="R122" s="1">
        <v>10</v>
      </c>
      <c r="S122" s="1" t="s">
        <v>30</v>
      </c>
      <c r="T122" s="1">
        <v>3.88</v>
      </c>
    </row>
    <row r="123" spans="17:20">
      <c r="Q123" s="1" t="s">
        <v>47</v>
      </c>
      <c r="R123" s="1">
        <v>10</v>
      </c>
      <c r="S123" s="1" t="s">
        <v>31</v>
      </c>
      <c r="T123" s="1">
        <v>3.91</v>
      </c>
    </row>
    <row r="124" spans="17:20">
      <c r="Q124" s="1" t="s">
        <v>47</v>
      </c>
      <c r="R124" s="1">
        <v>10</v>
      </c>
      <c r="S124" s="1" t="s">
        <v>32</v>
      </c>
      <c r="T124" s="1">
        <v>4.3099999999999996</v>
      </c>
    </row>
    <row r="125" spans="17:20">
      <c r="Q125" s="1" t="s">
        <v>47</v>
      </c>
      <c r="R125" s="1">
        <v>10</v>
      </c>
      <c r="S125" s="1" t="s">
        <v>33</v>
      </c>
      <c r="T125" s="1">
        <v>3.74</v>
      </c>
    </row>
    <row r="126" spans="17:20">
      <c r="Q126" s="1" t="s">
        <v>47</v>
      </c>
      <c r="R126" s="1">
        <v>10</v>
      </c>
      <c r="S126" s="1" t="s">
        <v>34</v>
      </c>
      <c r="T126" s="1">
        <v>3.91</v>
      </c>
    </row>
    <row r="127" spans="17:20">
      <c r="Q127" s="1" t="s">
        <v>47</v>
      </c>
      <c r="R127" s="1">
        <v>10</v>
      </c>
      <c r="S127" s="1" t="s">
        <v>35</v>
      </c>
      <c r="T127" s="1">
        <v>4.04</v>
      </c>
    </row>
    <row r="128" spans="17:20">
      <c r="Q128" s="1" t="s">
        <v>47</v>
      </c>
      <c r="R128" s="1">
        <v>10</v>
      </c>
      <c r="S128" s="1" t="s">
        <v>36</v>
      </c>
      <c r="T128" s="1">
        <v>3.96</v>
      </c>
    </row>
    <row r="129" spans="17:20">
      <c r="Q129" s="1" t="s">
        <v>47</v>
      </c>
      <c r="R129" s="1">
        <v>10</v>
      </c>
      <c r="S129" s="1" t="s">
        <v>37</v>
      </c>
      <c r="T129" s="1">
        <v>4.0999999999999996</v>
      </c>
    </row>
    <row r="130" spans="17:20">
      <c r="Q130" s="1" t="s">
        <v>47</v>
      </c>
      <c r="R130" s="1">
        <v>10</v>
      </c>
      <c r="S130" s="1" t="s">
        <v>38</v>
      </c>
      <c r="T130" s="1">
        <v>4.2279999999999998</v>
      </c>
    </row>
    <row r="131" spans="17:20">
      <c r="Q131" s="1" t="s">
        <v>48</v>
      </c>
      <c r="R131" s="1">
        <v>11</v>
      </c>
      <c r="S131" s="1" t="s">
        <v>25</v>
      </c>
      <c r="T131" s="1">
        <v>2.38</v>
      </c>
    </row>
    <row r="132" spans="17:20">
      <c r="Q132" s="1" t="s">
        <v>48</v>
      </c>
      <c r="R132" s="1">
        <v>11</v>
      </c>
      <c r="S132" s="1" t="s">
        <v>27</v>
      </c>
      <c r="T132" s="1">
        <v>2.5</v>
      </c>
    </row>
    <row r="133" spans="17:20">
      <c r="Q133" s="1" t="s">
        <v>48</v>
      </c>
      <c r="R133" s="1">
        <v>11</v>
      </c>
      <c r="S133" s="1" t="s">
        <v>28</v>
      </c>
      <c r="T133" s="1">
        <v>2.58</v>
      </c>
    </row>
    <row r="134" spans="17:20">
      <c r="Q134" s="1" t="s">
        <v>48</v>
      </c>
      <c r="R134" s="1">
        <v>11</v>
      </c>
      <c r="S134" s="1" t="s">
        <v>29</v>
      </c>
      <c r="T134" s="1">
        <v>2.57</v>
      </c>
    </row>
    <row r="135" spans="17:20">
      <c r="Q135" s="1" t="s">
        <v>48</v>
      </c>
      <c r="R135" s="1">
        <v>11</v>
      </c>
      <c r="S135" s="1" t="s">
        <v>30</v>
      </c>
      <c r="T135" s="1">
        <v>2.63</v>
      </c>
    </row>
    <row r="136" spans="17:20">
      <c r="Q136" s="1" t="s">
        <v>48</v>
      </c>
      <c r="R136" s="1">
        <v>11</v>
      </c>
      <c r="S136" s="1" t="s">
        <v>31</v>
      </c>
      <c r="T136" s="1">
        <v>2.63</v>
      </c>
    </row>
    <row r="137" spans="17:20">
      <c r="Q137" s="1" t="s">
        <v>48</v>
      </c>
      <c r="R137" s="1">
        <v>11</v>
      </c>
      <c r="S137" s="1" t="s">
        <v>32</v>
      </c>
      <c r="T137" s="1">
        <v>2.77</v>
      </c>
    </row>
    <row r="138" spans="17:20">
      <c r="Q138" s="1" t="s">
        <v>48</v>
      </c>
      <c r="R138" s="1">
        <v>11</v>
      </c>
      <c r="S138" s="1" t="s">
        <v>33</v>
      </c>
      <c r="T138" s="1">
        <v>2.68</v>
      </c>
    </row>
    <row r="139" spans="17:20">
      <c r="Q139" s="1" t="s">
        <v>48</v>
      </c>
      <c r="R139" s="1">
        <v>11</v>
      </c>
      <c r="S139" s="1" t="s">
        <v>34</v>
      </c>
      <c r="T139" s="1">
        <v>2.66</v>
      </c>
    </row>
    <row r="140" spans="17:20">
      <c r="Q140" s="1" t="s">
        <v>48</v>
      </c>
      <c r="R140" s="1">
        <v>11</v>
      </c>
      <c r="S140" s="1" t="s">
        <v>35</v>
      </c>
      <c r="T140" s="1">
        <v>2.7</v>
      </c>
    </row>
    <row r="141" spans="17:20">
      <c r="Q141" s="1" t="s">
        <v>48</v>
      </c>
      <c r="R141" s="1">
        <v>11</v>
      </c>
      <c r="S141" s="1" t="s">
        <v>36</v>
      </c>
      <c r="T141" s="1">
        <v>2.8</v>
      </c>
    </row>
    <row r="142" spans="17:20">
      <c r="Q142" s="1" t="s">
        <v>48</v>
      </c>
      <c r="R142" s="1">
        <v>11</v>
      </c>
      <c r="S142" s="1" t="s">
        <v>37</v>
      </c>
      <c r="T142" s="1">
        <v>2.99</v>
      </c>
    </row>
    <row r="143" spans="17:20">
      <c r="Q143" s="1" t="s">
        <v>48</v>
      </c>
      <c r="R143" s="1">
        <v>11</v>
      </c>
      <c r="S143" s="1" t="s">
        <v>38</v>
      </c>
      <c r="T143" s="1">
        <v>3.2423999999999999</v>
      </c>
    </row>
    <row r="144" spans="17:20">
      <c r="Q144" s="1" t="s">
        <v>49</v>
      </c>
      <c r="R144" s="1">
        <v>12</v>
      </c>
      <c r="S144" s="1" t="s">
        <v>25</v>
      </c>
      <c r="T144" s="1">
        <v>2.58</v>
      </c>
    </row>
    <row r="145" spans="17:20">
      <c r="Q145" s="1" t="s">
        <v>49</v>
      </c>
      <c r="R145" s="1">
        <v>12</v>
      </c>
      <c r="S145" s="1" t="s">
        <v>27</v>
      </c>
      <c r="T145" s="1">
        <v>2.63</v>
      </c>
    </row>
    <row r="146" spans="17:20">
      <c r="Q146" s="1" t="s">
        <v>49</v>
      </c>
      <c r="R146" s="1">
        <v>12</v>
      </c>
      <c r="S146" s="1" t="s">
        <v>28</v>
      </c>
      <c r="T146" s="1">
        <v>2.84</v>
      </c>
    </row>
    <row r="147" spans="17:20">
      <c r="Q147" s="1" t="s">
        <v>49</v>
      </c>
      <c r="R147" s="1">
        <v>12</v>
      </c>
      <c r="S147" s="1" t="s">
        <v>29</v>
      </c>
      <c r="T147" s="1">
        <v>2.95</v>
      </c>
    </row>
    <row r="148" spans="17:20">
      <c r="Q148" s="1" t="s">
        <v>49</v>
      </c>
      <c r="R148" s="1">
        <v>12</v>
      </c>
      <c r="S148" s="1" t="s">
        <v>30</v>
      </c>
      <c r="T148" s="1">
        <v>3.09</v>
      </c>
    </row>
    <row r="149" spans="17:20">
      <c r="Q149" s="1" t="s">
        <v>49</v>
      </c>
      <c r="R149" s="1">
        <v>12</v>
      </c>
      <c r="S149" s="1" t="s">
        <v>31</v>
      </c>
      <c r="T149" s="1">
        <v>3.22</v>
      </c>
    </row>
    <row r="150" spans="17:20">
      <c r="Q150" s="1" t="s">
        <v>49</v>
      </c>
      <c r="R150" s="1">
        <v>12</v>
      </c>
      <c r="S150" s="1" t="s">
        <v>32</v>
      </c>
      <c r="T150" s="1">
        <v>3.89</v>
      </c>
    </row>
    <row r="151" spans="17:20">
      <c r="Q151" s="1" t="s">
        <v>49</v>
      </c>
      <c r="R151" s="1">
        <v>12</v>
      </c>
      <c r="S151" s="1" t="s">
        <v>33</v>
      </c>
      <c r="T151" s="1">
        <v>3.53</v>
      </c>
    </row>
    <row r="152" spans="17:20">
      <c r="Q152" s="1" t="s">
        <v>49</v>
      </c>
      <c r="R152" s="1">
        <v>12</v>
      </c>
      <c r="S152" s="1" t="s">
        <v>34</v>
      </c>
      <c r="T152" s="1">
        <v>3.53</v>
      </c>
    </row>
    <row r="153" spans="17:20">
      <c r="Q153" s="1" t="s">
        <v>49</v>
      </c>
      <c r="R153" s="1">
        <v>12</v>
      </c>
      <c r="S153" s="1" t="s">
        <v>35</v>
      </c>
      <c r="T153" s="1">
        <v>3.56</v>
      </c>
    </row>
    <row r="154" spans="17:20">
      <c r="Q154" s="1" t="s">
        <v>49</v>
      </c>
      <c r="R154" s="1">
        <v>12</v>
      </c>
      <c r="S154" s="1" t="s">
        <v>36</v>
      </c>
      <c r="T154" s="1">
        <v>3.92</v>
      </c>
    </row>
    <row r="155" spans="17:20">
      <c r="Q155" s="1" t="s">
        <v>49</v>
      </c>
      <c r="R155" s="1">
        <v>12</v>
      </c>
      <c r="S155" s="1" t="s">
        <v>37</v>
      </c>
      <c r="T155" s="1">
        <v>3.94</v>
      </c>
    </row>
    <row r="156" spans="17:20">
      <c r="Q156" s="1" t="s">
        <v>49</v>
      </c>
      <c r="R156" s="1">
        <v>12</v>
      </c>
      <c r="S156" s="1" t="s">
        <v>38</v>
      </c>
      <c r="T156" s="1">
        <v>4.1501999999999999</v>
      </c>
    </row>
    <row r="157" spans="17:20">
      <c r="Q157" s="1" t="s">
        <v>50</v>
      </c>
      <c r="R157" s="1">
        <v>13</v>
      </c>
      <c r="S157" s="1" t="s">
        <v>25</v>
      </c>
      <c r="T157" s="1">
        <v>2.16</v>
      </c>
    </row>
    <row r="158" spans="17:20">
      <c r="Q158" s="1" t="s">
        <v>50</v>
      </c>
      <c r="R158" s="1">
        <v>13</v>
      </c>
      <c r="S158" s="1" t="s">
        <v>27</v>
      </c>
      <c r="T158" s="1">
        <v>2.1800000000000002</v>
      </c>
    </row>
    <row r="159" spans="17:20">
      <c r="Q159" s="1" t="s">
        <v>50</v>
      </c>
      <c r="R159" s="1">
        <v>13</v>
      </c>
      <c r="S159" s="1" t="s">
        <v>28</v>
      </c>
      <c r="T159" s="1">
        <v>2.17</v>
      </c>
    </row>
    <row r="160" spans="17:20">
      <c r="Q160" s="1" t="s">
        <v>50</v>
      </c>
      <c r="R160" s="1">
        <v>13</v>
      </c>
      <c r="S160" s="1" t="s">
        <v>29</v>
      </c>
      <c r="T160" s="1">
        <v>2.25</v>
      </c>
    </row>
    <row r="161" spans="17:20">
      <c r="Q161" s="1" t="s">
        <v>50</v>
      </c>
      <c r="R161" s="1">
        <v>13</v>
      </c>
      <c r="S161" s="1" t="s">
        <v>30</v>
      </c>
      <c r="T161" s="1">
        <v>2.33</v>
      </c>
    </row>
    <row r="162" spans="17:20">
      <c r="Q162" s="1" t="s">
        <v>50</v>
      </c>
      <c r="R162" s="1">
        <v>13</v>
      </c>
      <c r="S162" s="1" t="s">
        <v>31</v>
      </c>
      <c r="T162" s="1">
        <v>2.4300000000000002</v>
      </c>
    </row>
    <row r="163" spans="17:20">
      <c r="Q163" s="1" t="s">
        <v>50</v>
      </c>
      <c r="R163" s="1">
        <v>13</v>
      </c>
      <c r="S163" s="1" t="s">
        <v>32</v>
      </c>
      <c r="T163" s="1">
        <v>2.5299999999999998</v>
      </c>
    </row>
    <row r="164" spans="17:20">
      <c r="Q164" s="1" t="s">
        <v>50</v>
      </c>
      <c r="R164" s="1">
        <v>13</v>
      </c>
      <c r="S164" s="1" t="s">
        <v>33</v>
      </c>
      <c r="T164" s="1">
        <v>2.35</v>
      </c>
    </row>
    <row r="165" spans="17:20">
      <c r="Q165" s="1" t="s">
        <v>50</v>
      </c>
      <c r="R165" s="1">
        <v>13</v>
      </c>
      <c r="S165" s="1" t="s">
        <v>34</v>
      </c>
      <c r="T165" s="1">
        <v>2.4700000000000002</v>
      </c>
    </row>
    <row r="166" spans="17:20">
      <c r="Q166" s="1" t="s">
        <v>50</v>
      </c>
      <c r="R166" s="1">
        <v>13</v>
      </c>
      <c r="S166" s="1" t="s">
        <v>35</v>
      </c>
      <c r="T166" s="1">
        <v>2.5</v>
      </c>
    </row>
    <row r="167" spans="17:20">
      <c r="Q167" s="1" t="s">
        <v>50</v>
      </c>
      <c r="R167" s="1">
        <v>13</v>
      </c>
      <c r="S167" s="1" t="s">
        <v>36</v>
      </c>
      <c r="T167" s="1">
        <v>2.62</v>
      </c>
    </row>
    <row r="168" spans="17:20">
      <c r="Q168" s="1" t="s">
        <v>50</v>
      </c>
      <c r="R168" s="1">
        <v>13</v>
      </c>
      <c r="S168" s="1" t="s">
        <v>37</v>
      </c>
      <c r="T168" s="1">
        <v>2.69</v>
      </c>
    </row>
    <row r="169" spans="17:20">
      <c r="Q169" s="1" t="s">
        <v>50</v>
      </c>
      <c r="R169" s="1">
        <v>13</v>
      </c>
      <c r="S169" s="1" t="s">
        <v>38</v>
      </c>
      <c r="T169" s="1">
        <v>3.1166999999999998</v>
      </c>
    </row>
    <row r="170" spans="17:20">
      <c r="Q170" s="1" t="s">
        <v>51</v>
      </c>
      <c r="R170" s="1">
        <v>14</v>
      </c>
      <c r="S170" s="1" t="s">
        <v>25</v>
      </c>
      <c r="T170" s="1">
        <v>2.13</v>
      </c>
    </row>
    <row r="171" spans="17:20">
      <c r="Q171" s="1" t="s">
        <v>51</v>
      </c>
      <c r="R171" s="1">
        <v>14</v>
      </c>
      <c r="S171" s="1" t="s">
        <v>27</v>
      </c>
      <c r="T171" s="1">
        <v>2.15</v>
      </c>
    </row>
    <row r="172" spans="17:20">
      <c r="Q172" s="1" t="s">
        <v>51</v>
      </c>
      <c r="R172" s="1">
        <v>14</v>
      </c>
      <c r="S172" s="1" t="s">
        <v>28</v>
      </c>
      <c r="T172" s="1">
        <v>1.82</v>
      </c>
    </row>
    <row r="173" spans="17:20">
      <c r="Q173" s="1" t="s">
        <v>51</v>
      </c>
      <c r="R173" s="1">
        <v>14</v>
      </c>
      <c r="S173" s="1" t="s">
        <v>29</v>
      </c>
      <c r="T173" s="1">
        <v>2</v>
      </c>
    </row>
    <row r="174" spans="17:20">
      <c r="Q174" s="1" t="s">
        <v>51</v>
      </c>
      <c r="R174" s="1">
        <v>14</v>
      </c>
      <c r="S174" s="1" t="s">
        <v>30</v>
      </c>
      <c r="T174" s="1">
        <v>2.11</v>
      </c>
    </row>
    <row r="175" spans="17:20">
      <c r="Q175" s="1" t="s">
        <v>51</v>
      </c>
      <c r="R175" s="1">
        <v>14</v>
      </c>
      <c r="S175" s="1" t="s">
        <v>31</v>
      </c>
      <c r="T175" s="1">
        <v>2.15</v>
      </c>
    </row>
    <row r="176" spans="17:20">
      <c r="Q176" s="1" t="s">
        <v>51</v>
      </c>
      <c r="R176" s="1">
        <v>14</v>
      </c>
      <c r="S176" s="1" t="s">
        <v>32</v>
      </c>
      <c r="T176" s="1">
        <v>2.54</v>
      </c>
    </row>
    <row r="177" spans="17:20">
      <c r="Q177" s="1" t="s">
        <v>51</v>
      </c>
      <c r="R177" s="1">
        <v>14</v>
      </c>
      <c r="S177" s="1" t="s">
        <v>33</v>
      </c>
      <c r="T177" s="1">
        <v>2.84</v>
      </c>
    </row>
    <row r="178" spans="17:20">
      <c r="Q178" s="1" t="s">
        <v>51</v>
      </c>
      <c r="R178" s="1">
        <v>14</v>
      </c>
      <c r="S178" s="1" t="s">
        <v>34</v>
      </c>
      <c r="T178" s="1">
        <v>3.15</v>
      </c>
    </row>
    <row r="179" spans="17:20">
      <c r="Q179" s="1" t="s">
        <v>51</v>
      </c>
      <c r="R179" s="1">
        <v>14</v>
      </c>
      <c r="S179" s="1" t="s">
        <v>35</v>
      </c>
      <c r="T179" s="1">
        <v>3.34</v>
      </c>
    </row>
    <row r="180" spans="17:20">
      <c r="Q180" s="1" t="s">
        <v>51</v>
      </c>
      <c r="R180" s="1">
        <v>14</v>
      </c>
      <c r="S180" s="1" t="s">
        <v>36</v>
      </c>
      <c r="T180" s="1">
        <v>3.35</v>
      </c>
    </row>
    <row r="181" spans="17:20">
      <c r="Q181" s="1" t="s">
        <v>51</v>
      </c>
      <c r="R181" s="1">
        <v>14</v>
      </c>
      <c r="S181" s="1" t="s">
        <v>37</v>
      </c>
      <c r="T181" s="1">
        <v>2.76</v>
      </c>
    </row>
    <row r="182" spans="17:20">
      <c r="Q182" s="1" t="s">
        <v>51</v>
      </c>
      <c r="R182" s="1">
        <v>14</v>
      </c>
      <c r="S182" s="1" t="s">
        <v>38</v>
      </c>
      <c r="T182" s="1">
        <v>2.9588000000000001</v>
      </c>
    </row>
    <row r="183" spans="17:20">
      <c r="Q183" s="1" t="s">
        <v>52</v>
      </c>
      <c r="R183" s="1">
        <v>15</v>
      </c>
      <c r="S183" s="1" t="s">
        <v>25</v>
      </c>
      <c r="T183" s="1">
        <v>3.3</v>
      </c>
    </row>
    <row r="184" spans="17:20">
      <c r="Q184" s="1" t="s">
        <v>52</v>
      </c>
      <c r="R184" s="1">
        <v>15</v>
      </c>
      <c r="S184" s="1" t="s">
        <v>27</v>
      </c>
      <c r="T184" s="1">
        <v>3.26</v>
      </c>
    </row>
    <row r="185" spans="17:20">
      <c r="Q185" s="1" t="s">
        <v>52</v>
      </c>
      <c r="R185" s="1">
        <v>15</v>
      </c>
      <c r="S185" s="1" t="s">
        <v>28</v>
      </c>
      <c r="T185" s="1">
        <v>3.24</v>
      </c>
    </row>
    <row r="186" spans="17:20">
      <c r="Q186" s="1" t="s">
        <v>52</v>
      </c>
      <c r="R186" s="1">
        <v>15</v>
      </c>
      <c r="S186" s="1" t="s">
        <v>29</v>
      </c>
      <c r="T186" s="1">
        <v>3.49</v>
      </c>
    </row>
    <row r="187" spans="17:20">
      <c r="Q187" s="1" t="s">
        <v>52</v>
      </c>
      <c r="R187" s="1">
        <v>15</v>
      </c>
      <c r="S187" s="1" t="s">
        <v>30</v>
      </c>
      <c r="T187" s="1">
        <v>3.67</v>
      </c>
    </row>
    <row r="188" spans="17:20">
      <c r="Q188" s="1" t="s">
        <v>52</v>
      </c>
      <c r="R188" s="1">
        <v>15</v>
      </c>
      <c r="S188" s="1" t="s">
        <v>31</v>
      </c>
      <c r="T188" s="1">
        <v>3.91</v>
      </c>
    </row>
    <row r="189" spans="17:20">
      <c r="Q189" s="1" t="s">
        <v>52</v>
      </c>
      <c r="R189" s="1">
        <v>15</v>
      </c>
      <c r="S189" s="1" t="s">
        <v>32</v>
      </c>
      <c r="T189" s="1">
        <v>4.07</v>
      </c>
    </row>
    <row r="190" spans="17:20">
      <c r="Q190" s="1" t="s">
        <v>52</v>
      </c>
      <c r="R190" s="1">
        <v>15</v>
      </c>
      <c r="S190" s="1" t="s">
        <v>33</v>
      </c>
      <c r="T190" s="1">
        <v>3.64</v>
      </c>
    </row>
    <row r="191" spans="17:20">
      <c r="Q191" s="1" t="s">
        <v>52</v>
      </c>
      <c r="R191" s="1">
        <v>15</v>
      </c>
      <c r="S191" s="1" t="s">
        <v>34</v>
      </c>
      <c r="T191" s="1">
        <v>3.8</v>
      </c>
    </row>
    <row r="192" spans="17:20">
      <c r="Q192" s="1" t="s">
        <v>52</v>
      </c>
      <c r="R192" s="1">
        <v>15</v>
      </c>
      <c r="S192" s="1" t="s">
        <v>35</v>
      </c>
      <c r="T192" s="1">
        <v>3.94</v>
      </c>
    </row>
    <row r="193" spans="17:20">
      <c r="Q193" s="1" t="s">
        <v>52</v>
      </c>
      <c r="R193" s="1">
        <v>15</v>
      </c>
      <c r="S193" s="1" t="s">
        <v>36</v>
      </c>
      <c r="T193" s="1">
        <v>3.35</v>
      </c>
    </row>
    <row r="194" spans="17:20">
      <c r="Q194" s="1" t="s">
        <v>52</v>
      </c>
      <c r="R194" s="1">
        <v>15</v>
      </c>
      <c r="S194" s="1" t="s">
        <v>37</v>
      </c>
      <c r="T194" s="1">
        <v>3.56</v>
      </c>
    </row>
    <row r="195" spans="17:20">
      <c r="Q195" s="1" t="s">
        <v>52</v>
      </c>
      <c r="R195" s="1">
        <v>15</v>
      </c>
      <c r="S195" s="1" t="s">
        <v>38</v>
      </c>
      <c r="T195" s="1">
        <v>3.6223000000000001</v>
      </c>
    </row>
    <row r="196" spans="17:20">
      <c r="Q196" s="1" t="s">
        <v>53</v>
      </c>
      <c r="R196" s="1">
        <v>16</v>
      </c>
      <c r="S196" s="1" t="s">
        <v>25</v>
      </c>
      <c r="T196" s="1">
        <v>3.05</v>
      </c>
    </row>
    <row r="197" spans="17:20">
      <c r="Q197" s="1" t="s">
        <v>53</v>
      </c>
      <c r="R197" s="1">
        <v>16</v>
      </c>
      <c r="S197" s="1" t="s">
        <v>27</v>
      </c>
      <c r="T197" s="1">
        <v>3.14</v>
      </c>
    </row>
    <row r="198" spans="17:20">
      <c r="Q198" s="1" t="s">
        <v>53</v>
      </c>
      <c r="R198" s="1">
        <v>16</v>
      </c>
      <c r="S198" s="1" t="s">
        <v>28</v>
      </c>
      <c r="T198" s="1">
        <v>3.14</v>
      </c>
    </row>
    <row r="199" spans="17:20">
      <c r="Q199" s="1" t="s">
        <v>53</v>
      </c>
      <c r="R199" s="1">
        <v>16</v>
      </c>
      <c r="S199" s="1" t="s">
        <v>29</v>
      </c>
      <c r="T199" s="1">
        <v>3.14</v>
      </c>
    </row>
    <row r="200" spans="17:20">
      <c r="Q200" s="1" t="s">
        <v>53</v>
      </c>
      <c r="R200" s="1">
        <v>16</v>
      </c>
      <c r="S200" s="1" t="s">
        <v>30</v>
      </c>
      <c r="T200" s="1">
        <v>3.36</v>
      </c>
    </row>
    <row r="201" spans="17:20">
      <c r="Q201" s="1" t="s">
        <v>53</v>
      </c>
      <c r="R201" s="1">
        <v>16</v>
      </c>
      <c r="S201" s="1" t="s">
        <v>31</v>
      </c>
      <c r="T201" s="1">
        <v>3.25</v>
      </c>
    </row>
    <row r="202" spans="17:20">
      <c r="Q202" s="1" t="s">
        <v>53</v>
      </c>
      <c r="R202" s="1">
        <v>16</v>
      </c>
      <c r="S202" s="1" t="s">
        <v>32</v>
      </c>
      <c r="T202" s="1">
        <v>3.46</v>
      </c>
    </row>
    <row r="203" spans="17:20">
      <c r="Q203" s="1" t="s">
        <v>53</v>
      </c>
      <c r="R203" s="1">
        <v>16</v>
      </c>
      <c r="S203" s="1" t="s">
        <v>33</v>
      </c>
      <c r="T203" s="1">
        <v>3.41</v>
      </c>
    </row>
    <row r="204" spans="17:20">
      <c r="Q204" s="1" t="s">
        <v>53</v>
      </c>
      <c r="R204" s="1">
        <v>16</v>
      </c>
      <c r="S204" s="1" t="s">
        <v>34</v>
      </c>
      <c r="T204" s="1">
        <v>3.5</v>
      </c>
    </row>
    <row r="205" spans="17:20">
      <c r="Q205" s="1" t="s">
        <v>53</v>
      </c>
      <c r="R205" s="1">
        <v>16</v>
      </c>
      <c r="S205" s="1" t="s">
        <v>35</v>
      </c>
      <c r="T205" s="1">
        <v>3.59</v>
      </c>
    </row>
    <row r="206" spans="17:20">
      <c r="Q206" s="1" t="s">
        <v>53</v>
      </c>
      <c r="R206" s="1">
        <v>16</v>
      </c>
      <c r="S206" s="1" t="s">
        <v>36</v>
      </c>
      <c r="T206" s="1">
        <v>3.93</v>
      </c>
    </row>
    <row r="207" spans="17:20">
      <c r="Q207" s="1" t="s">
        <v>53</v>
      </c>
      <c r="R207" s="1">
        <v>16</v>
      </c>
      <c r="S207" s="1" t="s">
        <v>37</v>
      </c>
      <c r="T207" s="1">
        <v>4.05</v>
      </c>
    </row>
    <row r="208" spans="17:20">
      <c r="Q208" s="1" t="s">
        <v>53</v>
      </c>
      <c r="R208" s="1">
        <v>16</v>
      </c>
      <c r="S208" s="1" t="s">
        <v>38</v>
      </c>
      <c r="T208" s="1">
        <v>4.2507999999999999</v>
      </c>
    </row>
    <row r="209" spans="17:20">
      <c r="Q209" s="1" t="s">
        <v>54</v>
      </c>
      <c r="R209" s="1">
        <v>17</v>
      </c>
      <c r="S209" s="1" t="s">
        <v>25</v>
      </c>
      <c r="T209" s="1">
        <v>2.71</v>
      </c>
    </row>
    <row r="210" spans="17:20">
      <c r="Q210" s="1" t="s">
        <v>54</v>
      </c>
      <c r="R210" s="1">
        <v>17</v>
      </c>
      <c r="S210" s="1" t="s">
        <v>27</v>
      </c>
      <c r="T210" s="1">
        <v>2.77</v>
      </c>
    </row>
    <row r="211" spans="17:20">
      <c r="Q211" s="1" t="s">
        <v>54</v>
      </c>
      <c r="R211" s="1">
        <v>17</v>
      </c>
      <c r="S211" s="1" t="s">
        <v>28</v>
      </c>
      <c r="T211" s="1">
        <v>2.81</v>
      </c>
    </row>
    <row r="212" spans="17:20">
      <c r="Q212" s="1" t="s">
        <v>54</v>
      </c>
      <c r="R212" s="1">
        <v>17</v>
      </c>
      <c r="S212" s="1" t="s">
        <v>29</v>
      </c>
      <c r="T212" s="1">
        <v>3.03</v>
      </c>
    </row>
    <row r="213" spans="17:20">
      <c r="Q213" s="1" t="s">
        <v>54</v>
      </c>
      <c r="R213" s="1">
        <v>17</v>
      </c>
      <c r="S213" s="1" t="s">
        <v>30</v>
      </c>
      <c r="T213" s="1">
        <v>3.17</v>
      </c>
    </row>
    <row r="214" spans="17:20">
      <c r="Q214" s="1" t="s">
        <v>54</v>
      </c>
      <c r="R214" s="1">
        <v>17</v>
      </c>
      <c r="S214" s="1" t="s">
        <v>31</v>
      </c>
      <c r="T214" s="1">
        <v>3.24</v>
      </c>
    </row>
    <row r="215" spans="17:20">
      <c r="Q215" s="1" t="s">
        <v>54</v>
      </c>
      <c r="R215" s="1">
        <v>17</v>
      </c>
      <c r="S215" s="1" t="s">
        <v>32</v>
      </c>
      <c r="T215" s="1">
        <v>3.23</v>
      </c>
    </row>
    <row r="216" spans="17:20">
      <c r="Q216" s="1" t="s">
        <v>54</v>
      </c>
      <c r="R216" s="1">
        <v>17</v>
      </c>
      <c r="S216" s="1" t="s">
        <v>33</v>
      </c>
      <c r="T216" s="1">
        <v>2.91</v>
      </c>
    </row>
    <row r="217" spans="17:20">
      <c r="Q217" s="1" t="s">
        <v>54</v>
      </c>
      <c r="R217" s="1">
        <v>17</v>
      </c>
      <c r="S217" s="1" t="s">
        <v>34</v>
      </c>
      <c r="T217" s="1">
        <v>3.08</v>
      </c>
    </row>
    <row r="218" spans="17:20">
      <c r="Q218" s="1" t="s">
        <v>54</v>
      </c>
      <c r="R218" s="1">
        <v>17</v>
      </c>
      <c r="S218" s="1" t="s">
        <v>35</v>
      </c>
      <c r="T218" s="1">
        <v>3.21</v>
      </c>
    </row>
    <row r="219" spans="17:20">
      <c r="Q219" s="1" t="s">
        <v>54</v>
      </c>
      <c r="R219" s="1">
        <v>17</v>
      </c>
      <c r="S219" s="1" t="s">
        <v>36</v>
      </c>
      <c r="T219" s="1">
        <v>3.41</v>
      </c>
    </row>
    <row r="220" spans="17:20">
      <c r="Q220" s="1" t="s">
        <v>54</v>
      </c>
      <c r="R220" s="1">
        <v>17</v>
      </c>
      <c r="S220" s="1" t="s">
        <v>37</v>
      </c>
      <c r="T220" s="1">
        <v>3.57</v>
      </c>
    </row>
    <row r="221" spans="17:20">
      <c r="Q221" s="1" t="s">
        <v>54</v>
      </c>
      <c r="R221" s="1">
        <v>17</v>
      </c>
      <c r="S221" s="1" t="s">
        <v>38</v>
      </c>
      <c r="T221" s="1">
        <v>3.5886999999999998</v>
      </c>
    </row>
    <row r="222" spans="17:20">
      <c r="Q222" s="1" t="s">
        <v>55</v>
      </c>
      <c r="R222" s="1">
        <v>18</v>
      </c>
      <c r="S222" s="1" t="s">
        <v>25</v>
      </c>
      <c r="T222" s="1">
        <v>3.62</v>
      </c>
    </row>
    <row r="223" spans="17:20">
      <c r="Q223" s="1" t="s">
        <v>55</v>
      </c>
      <c r="R223" s="1">
        <v>18</v>
      </c>
      <c r="S223" s="1" t="s">
        <v>27</v>
      </c>
      <c r="T223" s="1">
        <v>3.64</v>
      </c>
    </row>
    <row r="224" spans="17:20">
      <c r="Q224" s="1" t="s">
        <v>55</v>
      </c>
      <c r="R224" s="1">
        <v>18</v>
      </c>
      <c r="S224" s="1" t="s">
        <v>28</v>
      </c>
      <c r="T224" s="1">
        <v>3.84</v>
      </c>
    </row>
    <row r="225" spans="17:20">
      <c r="Q225" s="1" t="s">
        <v>55</v>
      </c>
      <c r="R225" s="1">
        <v>18</v>
      </c>
      <c r="S225" s="1" t="s">
        <v>29</v>
      </c>
      <c r="T225" s="1">
        <v>3.88</v>
      </c>
    </row>
    <row r="226" spans="17:20">
      <c r="Q226" s="1" t="s">
        <v>55</v>
      </c>
      <c r="R226" s="1">
        <v>18</v>
      </c>
      <c r="S226" s="1" t="s">
        <v>30</v>
      </c>
      <c r="T226" s="1">
        <v>4.09</v>
      </c>
    </row>
    <row r="227" spans="17:20">
      <c r="Q227" s="1" t="s">
        <v>55</v>
      </c>
      <c r="R227" s="1">
        <v>18</v>
      </c>
      <c r="S227" s="1" t="s">
        <v>31</v>
      </c>
      <c r="T227" s="1">
        <v>4.1500000000000004</v>
      </c>
    </row>
    <row r="228" spans="17:20">
      <c r="Q228" s="1" t="s">
        <v>55</v>
      </c>
      <c r="R228" s="1">
        <v>18</v>
      </c>
      <c r="S228" s="1" t="s">
        <v>32</v>
      </c>
      <c r="T228" s="1">
        <v>4.97</v>
      </c>
    </row>
    <row r="229" spans="17:20">
      <c r="Q229" s="1" t="s">
        <v>55</v>
      </c>
      <c r="R229" s="1">
        <v>18</v>
      </c>
      <c r="S229" s="1" t="s">
        <v>33</v>
      </c>
      <c r="T229" s="1">
        <v>4.18</v>
      </c>
    </row>
    <row r="230" spans="17:20">
      <c r="Q230" s="1" t="s">
        <v>55</v>
      </c>
      <c r="R230" s="1">
        <v>18</v>
      </c>
      <c r="S230" s="1" t="s">
        <v>34</v>
      </c>
      <c r="T230" s="1">
        <v>4.32</v>
      </c>
    </row>
    <row r="231" spans="17:20">
      <c r="Q231" s="1" t="s">
        <v>55</v>
      </c>
      <c r="R231" s="1">
        <v>18</v>
      </c>
      <c r="S231" s="1" t="s">
        <v>35</v>
      </c>
      <c r="T231" s="1">
        <v>4.2699999999999996</v>
      </c>
    </row>
    <row r="232" spans="17:20">
      <c r="Q232" s="1" t="s">
        <v>55</v>
      </c>
      <c r="R232" s="1">
        <v>18</v>
      </c>
      <c r="S232" s="1" t="s">
        <v>36</v>
      </c>
      <c r="T232" s="1">
        <v>4.0999999999999996</v>
      </c>
    </row>
    <row r="233" spans="17:20">
      <c r="Q233" s="1" t="s">
        <v>55</v>
      </c>
      <c r="R233" s="1">
        <v>18</v>
      </c>
      <c r="S233" s="1" t="s">
        <v>37</v>
      </c>
      <c r="T233" s="1">
        <v>4.22</v>
      </c>
    </row>
    <row r="234" spans="17:20">
      <c r="Q234" s="1" t="s">
        <v>55</v>
      </c>
      <c r="R234" s="1">
        <v>18</v>
      </c>
      <c r="S234" s="1" t="s">
        <v>38</v>
      </c>
      <c r="T234" s="1">
        <v>4.6193</v>
      </c>
    </row>
    <row r="235" spans="17:20">
      <c r="Q235" s="1" t="s">
        <v>56</v>
      </c>
      <c r="R235" s="1">
        <v>19</v>
      </c>
      <c r="S235" s="1" t="s">
        <v>25</v>
      </c>
      <c r="T235" s="1">
        <v>4.68</v>
      </c>
    </row>
    <row r="236" spans="17:20">
      <c r="Q236" s="1" t="s">
        <v>56</v>
      </c>
      <c r="R236" s="1">
        <v>19</v>
      </c>
      <c r="S236" s="1" t="s">
        <v>27</v>
      </c>
      <c r="T236" s="1">
        <v>4.91</v>
      </c>
    </row>
    <row r="237" spans="17:20">
      <c r="Q237" s="1" t="s">
        <v>56</v>
      </c>
      <c r="R237" s="1">
        <v>19</v>
      </c>
      <c r="S237" s="1" t="s">
        <v>28</v>
      </c>
      <c r="T237" s="1">
        <v>4.99</v>
      </c>
    </row>
    <row r="238" spans="17:20">
      <c r="Q238" s="1" t="s">
        <v>56</v>
      </c>
      <c r="R238" s="1">
        <v>19</v>
      </c>
      <c r="S238" s="1" t="s">
        <v>29</v>
      </c>
      <c r="T238" s="1">
        <v>5.0599999999999996</v>
      </c>
    </row>
    <row r="239" spans="17:20">
      <c r="Q239" s="1" t="s">
        <v>56</v>
      </c>
      <c r="R239" s="1">
        <v>19</v>
      </c>
      <c r="S239" s="1" t="s">
        <v>30</v>
      </c>
      <c r="T239" s="1">
        <v>5.61</v>
      </c>
    </row>
    <row r="240" spans="17:20">
      <c r="Q240" s="1" t="s">
        <v>56</v>
      </c>
      <c r="R240" s="1">
        <v>19</v>
      </c>
      <c r="S240" s="1" t="s">
        <v>31</v>
      </c>
      <c r="T240" s="1">
        <v>5.81</v>
      </c>
    </row>
    <row r="241" spans="17:20">
      <c r="Q241" s="1" t="s">
        <v>56</v>
      </c>
      <c r="R241" s="1">
        <v>19</v>
      </c>
      <c r="S241" s="1" t="s">
        <v>32</v>
      </c>
      <c r="T241" s="1">
        <v>5.52</v>
      </c>
    </row>
    <row r="242" spans="17:20">
      <c r="Q242" s="1" t="s">
        <v>56</v>
      </c>
      <c r="R242" s="1">
        <v>19</v>
      </c>
      <c r="S242" s="1" t="s">
        <v>33</v>
      </c>
      <c r="T242" s="1">
        <v>5.4</v>
      </c>
    </row>
    <row r="243" spans="17:20">
      <c r="Q243" s="1" t="s">
        <v>56</v>
      </c>
      <c r="R243" s="1">
        <v>19</v>
      </c>
      <c r="S243" s="1" t="s">
        <v>34</v>
      </c>
      <c r="T243" s="1">
        <v>5.83</v>
      </c>
    </row>
    <row r="244" spans="17:20">
      <c r="Q244" s="1" t="s">
        <v>56</v>
      </c>
      <c r="R244" s="1">
        <v>19</v>
      </c>
      <c r="S244" s="1" t="s">
        <v>35</v>
      </c>
      <c r="T244" s="1">
        <v>5.78</v>
      </c>
    </row>
    <row r="245" spans="17:20">
      <c r="Q245" s="1" t="s">
        <v>56</v>
      </c>
      <c r="R245" s="1">
        <v>19</v>
      </c>
      <c r="S245" s="1" t="s">
        <v>36</v>
      </c>
      <c r="T245" s="1">
        <v>5.79</v>
      </c>
    </row>
    <row r="246" spans="17:20">
      <c r="Q246" s="1" t="s">
        <v>56</v>
      </c>
      <c r="R246" s="1">
        <v>19</v>
      </c>
      <c r="S246" s="1" t="s">
        <v>37</v>
      </c>
      <c r="T246" s="1">
        <v>6.21</v>
      </c>
    </row>
    <row r="247" spans="17:20">
      <c r="Q247" s="1" t="s">
        <v>56</v>
      </c>
      <c r="R247" s="1">
        <v>19</v>
      </c>
      <c r="S247" s="1" t="s">
        <v>38</v>
      </c>
      <c r="T247" s="1">
        <v>6.6124000000000001</v>
      </c>
    </row>
    <row r="248" spans="17:20">
      <c r="Q248" s="1" t="s">
        <v>57</v>
      </c>
      <c r="R248" s="1">
        <v>20</v>
      </c>
      <c r="S248" s="1" t="s">
        <v>25</v>
      </c>
      <c r="T248" s="1">
        <v>3.47</v>
      </c>
    </row>
    <row r="249" spans="17:20">
      <c r="Q249" s="1" t="s">
        <v>57</v>
      </c>
      <c r="R249" s="1">
        <v>20</v>
      </c>
      <c r="S249" s="1" t="s">
        <v>27</v>
      </c>
      <c r="T249" s="1">
        <v>3.48</v>
      </c>
    </row>
    <row r="250" spans="17:20">
      <c r="Q250" s="1" t="s">
        <v>57</v>
      </c>
      <c r="R250" s="1">
        <v>20</v>
      </c>
      <c r="S250" s="1" t="s">
        <v>28</v>
      </c>
      <c r="T250" s="1">
        <v>3.79</v>
      </c>
    </row>
    <row r="251" spans="17:20">
      <c r="Q251" s="1" t="s">
        <v>57</v>
      </c>
      <c r="R251" s="1">
        <v>20</v>
      </c>
      <c r="S251" s="1" t="s">
        <v>29</v>
      </c>
      <c r="T251" s="1">
        <v>3.85</v>
      </c>
    </row>
    <row r="252" spans="17:20">
      <c r="Q252" s="1" t="s">
        <v>57</v>
      </c>
      <c r="R252" s="1">
        <v>20</v>
      </c>
      <c r="S252" s="1" t="s">
        <v>30</v>
      </c>
      <c r="T252" s="1">
        <v>3.9</v>
      </c>
    </row>
    <row r="253" spans="17:20">
      <c r="Q253" s="1" t="s">
        <v>57</v>
      </c>
      <c r="R253" s="1">
        <v>20</v>
      </c>
      <c r="S253" s="1" t="s">
        <v>31</v>
      </c>
      <c r="T253" s="1">
        <v>3.89</v>
      </c>
    </row>
    <row r="254" spans="17:20">
      <c r="Q254" s="1" t="s">
        <v>57</v>
      </c>
      <c r="R254" s="1">
        <v>20</v>
      </c>
      <c r="S254" s="1" t="s">
        <v>32</v>
      </c>
      <c r="T254" s="1">
        <v>3.92</v>
      </c>
    </row>
    <row r="255" spans="17:20">
      <c r="Q255" s="1" t="s">
        <v>57</v>
      </c>
      <c r="R255" s="1">
        <v>20</v>
      </c>
      <c r="S255" s="1" t="s">
        <v>33</v>
      </c>
      <c r="T255" s="1">
        <v>3.97</v>
      </c>
    </row>
    <row r="256" spans="17:20">
      <c r="Q256" s="1" t="s">
        <v>57</v>
      </c>
      <c r="R256" s="1">
        <v>20</v>
      </c>
      <c r="S256" s="1" t="s">
        <v>34</v>
      </c>
      <c r="T256" s="1">
        <v>4.03</v>
      </c>
    </row>
    <row r="257" spans="17:20">
      <c r="Q257" s="1" t="s">
        <v>57</v>
      </c>
      <c r="R257" s="1">
        <v>20</v>
      </c>
      <c r="S257" s="1" t="s">
        <v>35</v>
      </c>
      <c r="T257" s="1">
        <v>4.1500000000000004</v>
      </c>
    </row>
    <row r="258" spans="17:20">
      <c r="Q258" s="1" t="s">
        <v>57</v>
      </c>
      <c r="R258" s="1">
        <v>20</v>
      </c>
      <c r="S258" s="1" t="s">
        <v>36</v>
      </c>
      <c r="T258" s="1">
        <v>4.37</v>
      </c>
    </row>
    <row r="259" spans="17:20">
      <c r="Q259" s="1" t="s">
        <v>57</v>
      </c>
      <c r="R259" s="1">
        <v>20</v>
      </c>
      <c r="S259" s="1" t="s">
        <v>37</v>
      </c>
      <c r="T259" s="1">
        <v>4.57</v>
      </c>
    </row>
    <row r="260" spans="17:20">
      <c r="Q260" s="1" t="s">
        <v>57</v>
      </c>
      <c r="R260" s="1">
        <v>20</v>
      </c>
      <c r="S260" s="1" t="s">
        <v>38</v>
      </c>
      <c r="T260" s="1">
        <v>4.5392000000000001</v>
      </c>
    </row>
    <row r="261" spans="17:20">
      <c r="Q261" s="1" t="s">
        <v>58</v>
      </c>
      <c r="R261" s="1">
        <v>21</v>
      </c>
      <c r="S261" s="1" t="s">
        <v>25</v>
      </c>
      <c r="T261" s="1">
        <v>0.33</v>
      </c>
    </row>
    <row r="262" spans="17:20">
      <c r="Q262" s="1" t="s">
        <v>58</v>
      </c>
      <c r="R262" s="1">
        <v>21</v>
      </c>
      <c r="S262" s="1" t="s">
        <v>27</v>
      </c>
      <c r="T262" s="1">
        <v>0.33</v>
      </c>
    </row>
    <row r="263" spans="17:20">
      <c r="Q263" s="1" t="s">
        <v>58</v>
      </c>
      <c r="R263" s="1">
        <v>21</v>
      </c>
      <c r="S263" s="1" t="s">
        <v>28</v>
      </c>
      <c r="T263" s="1">
        <v>0.33</v>
      </c>
    </row>
    <row r="264" spans="17:20">
      <c r="Q264" s="1" t="s">
        <v>58</v>
      </c>
      <c r="R264" s="1">
        <v>21</v>
      </c>
      <c r="S264" s="1" t="s">
        <v>29</v>
      </c>
      <c r="T264" s="1">
        <v>0.33</v>
      </c>
    </row>
    <row r="265" spans="17:20">
      <c r="Q265" s="1" t="s">
        <v>58</v>
      </c>
      <c r="R265" s="1">
        <v>21</v>
      </c>
      <c r="S265" s="1" t="s">
        <v>30</v>
      </c>
      <c r="T265" s="1">
        <v>0.34</v>
      </c>
    </row>
    <row r="266" spans="17:20">
      <c r="Q266" s="1" t="s">
        <v>58</v>
      </c>
      <c r="R266" s="1">
        <v>21</v>
      </c>
      <c r="S266" s="1" t="s">
        <v>31</v>
      </c>
      <c r="T266" s="1">
        <v>0.34</v>
      </c>
    </row>
    <row r="267" spans="17:20">
      <c r="Q267" s="1" t="s">
        <v>58</v>
      </c>
      <c r="R267" s="1">
        <v>21</v>
      </c>
      <c r="S267" s="1" t="s">
        <v>32</v>
      </c>
      <c r="T267" s="1">
        <v>0.34</v>
      </c>
    </row>
    <row r="268" spans="17:20">
      <c r="Q268" s="1" t="s">
        <v>58</v>
      </c>
      <c r="R268" s="1">
        <v>21</v>
      </c>
      <c r="S268" s="1" t="s">
        <v>33</v>
      </c>
      <c r="T268" s="1">
        <v>0.09</v>
      </c>
    </row>
    <row r="269" spans="17:20">
      <c r="Q269" s="1" t="s">
        <v>58</v>
      </c>
      <c r="R269" s="1">
        <v>21</v>
      </c>
      <c r="S269" s="1" t="s">
        <v>34</v>
      </c>
      <c r="T269" s="1">
        <v>0.32</v>
      </c>
    </row>
    <row r="270" spans="17:20">
      <c r="Q270" s="1" t="s">
        <v>58</v>
      </c>
      <c r="R270" s="1">
        <v>21</v>
      </c>
      <c r="S270" s="1" t="s">
        <v>35</v>
      </c>
      <c r="T270" s="1">
        <v>0.32</v>
      </c>
    </row>
    <row r="271" spans="17:20">
      <c r="Q271" s="1" t="s">
        <v>58</v>
      </c>
      <c r="R271" s="1">
        <v>21</v>
      </c>
      <c r="S271" s="1" t="s">
        <v>36</v>
      </c>
      <c r="T271" s="1">
        <v>0.28999999999999998</v>
      </c>
    </row>
    <row r="272" spans="17:20">
      <c r="Q272" s="1" t="s">
        <v>58</v>
      </c>
      <c r="R272" s="1">
        <v>21</v>
      </c>
      <c r="S272" s="1" t="s">
        <v>37</v>
      </c>
      <c r="T272" s="1">
        <v>0.28999999999999998</v>
      </c>
    </row>
    <row r="273" spans="17:20">
      <c r="Q273" s="1" t="s">
        <v>58</v>
      </c>
      <c r="R273" s="1">
        <v>21</v>
      </c>
      <c r="S273" s="1" t="s">
        <v>38</v>
      </c>
      <c r="T273" s="1">
        <v>0.2893</v>
      </c>
    </row>
    <row r="274" spans="17:20">
      <c r="Q274" s="1" t="s">
        <v>59</v>
      </c>
      <c r="R274" s="1">
        <v>22</v>
      </c>
      <c r="S274" s="1" t="s">
        <v>25</v>
      </c>
      <c r="T274" s="1">
        <v>0.61</v>
      </c>
    </row>
    <row r="275" spans="17:20">
      <c r="Q275" s="1" t="s">
        <v>59</v>
      </c>
      <c r="R275" s="1">
        <v>22</v>
      </c>
      <c r="S275" s="1" t="s">
        <v>27</v>
      </c>
      <c r="T275" s="1">
        <v>0.61</v>
      </c>
    </row>
    <row r="276" spans="17:20">
      <c r="Q276" s="1" t="s">
        <v>59</v>
      </c>
      <c r="R276" s="1">
        <v>22</v>
      </c>
      <c r="S276" s="1" t="s">
        <v>28</v>
      </c>
      <c r="T276" s="1">
        <v>0.64</v>
      </c>
    </row>
    <row r="277" spans="17:20">
      <c r="Q277" s="1" t="s">
        <v>59</v>
      </c>
      <c r="R277" s="1">
        <v>22</v>
      </c>
      <c r="S277" s="1" t="s">
        <v>29</v>
      </c>
      <c r="T277" s="1">
        <v>0.71</v>
      </c>
    </row>
    <row r="278" spans="17:20">
      <c r="Q278" s="1" t="s">
        <v>59</v>
      </c>
      <c r="R278" s="1">
        <v>22</v>
      </c>
      <c r="S278" s="1" t="s">
        <v>30</v>
      </c>
      <c r="T278" s="1">
        <v>0.76</v>
      </c>
    </row>
    <row r="279" spans="17:20">
      <c r="Q279" s="1" t="s">
        <v>59</v>
      </c>
      <c r="R279" s="1">
        <v>22</v>
      </c>
      <c r="S279" s="1" t="s">
        <v>31</v>
      </c>
      <c r="T279" s="1">
        <v>0.83</v>
      </c>
    </row>
    <row r="280" spans="17:20">
      <c r="Q280" s="1" t="s">
        <v>59</v>
      </c>
      <c r="R280" s="1">
        <v>22</v>
      </c>
      <c r="S280" s="1" t="s">
        <v>32</v>
      </c>
      <c r="T280" s="1">
        <v>0.82</v>
      </c>
    </row>
    <row r="281" spans="17:20">
      <c r="Q281" s="1" t="s">
        <v>59</v>
      </c>
      <c r="R281" s="1">
        <v>22</v>
      </c>
      <c r="S281" s="1" t="s">
        <v>33</v>
      </c>
      <c r="T281" s="1">
        <v>0.62</v>
      </c>
    </row>
    <row r="282" spans="17:20">
      <c r="Q282" s="1" t="s">
        <v>59</v>
      </c>
      <c r="R282" s="1">
        <v>22</v>
      </c>
      <c r="S282" s="1" t="s">
        <v>34</v>
      </c>
      <c r="T282" s="1">
        <v>0.61</v>
      </c>
    </row>
    <row r="283" spans="17:20">
      <c r="Q283" s="1" t="s">
        <v>59</v>
      </c>
      <c r="R283" s="1">
        <v>22</v>
      </c>
      <c r="S283" s="1" t="s">
        <v>35</v>
      </c>
      <c r="T283" s="1">
        <v>0.61</v>
      </c>
    </row>
    <row r="284" spans="17:20">
      <c r="Q284" s="1" t="s">
        <v>59</v>
      </c>
      <c r="R284" s="1">
        <v>22</v>
      </c>
      <c r="S284" s="1" t="s">
        <v>36</v>
      </c>
      <c r="T284" s="1">
        <v>0.6</v>
      </c>
    </row>
    <row r="285" spans="17:20">
      <c r="Q285" s="1" t="s">
        <v>59</v>
      </c>
      <c r="R285" s="1">
        <v>22</v>
      </c>
      <c r="S285" s="1" t="s">
        <v>37</v>
      </c>
      <c r="T285" s="1">
        <v>0.77</v>
      </c>
    </row>
    <row r="286" spans="17:20">
      <c r="Q286" s="1" t="s">
        <v>59</v>
      </c>
      <c r="R286" s="1">
        <v>22</v>
      </c>
      <c r="S286" s="1" t="s">
        <v>38</v>
      </c>
      <c r="T286" s="1">
        <v>0.81930000000000003</v>
      </c>
    </row>
    <row r="287" spans="17:20">
      <c r="Q287" s="1" t="s">
        <v>60</v>
      </c>
      <c r="R287" s="1">
        <v>23</v>
      </c>
      <c r="S287" s="1" t="s">
        <v>25</v>
      </c>
      <c r="T287" s="1">
        <v>5.35</v>
      </c>
    </row>
    <row r="288" spans="17:20">
      <c r="Q288" s="1" t="s">
        <v>60</v>
      </c>
      <c r="R288" s="1">
        <v>23</v>
      </c>
      <c r="S288" s="1" t="s">
        <v>27</v>
      </c>
      <c r="T288" s="1">
        <v>5.46</v>
      </c>
    </row>
    <row r="289" spans="17:20">
      <c r="Q289" s="1" t="s">
        <v>60</v>
      </c>
      <c r="R289" s="1">
        <v>23</v>
      </c>
      <c r="S289" s="1" t="s">
        <v>28</v>
      </c>
      <c r="T289" s="1">
        <v>5.62</v>
      </c>
    </row>
    <row r="290" spans="17:20">
      <c r="Q290" s="1" t="s">
        <v>60</v>
      </c>
      <c r="R290" s="1">
        <v>23</v>
      </c>
      <c r="S290" s="1" t="s">
        <v>29</v>
      </c>
      <c r="T290" s="1">
        <v>5.69</v>
      </c>
    </row>
    <row r="291" spans="17:20">
      <c r="Q291" s="1" t="s">
        <v>60</v>
      </c>
      <c r="R291" s="1">
        <v>23</v>
      </c>
      <c r="S291" s="1" t="s">
        <v>30</v>
      </c>
      <c r="T291" s="1">
        <v>6.03</v>
      </c>
    </row>
    <row r="292" spans="17:20">
      <c r="Q292" s="1" t="s">
        <v>60</v>
      </c>
      <c r="R292" s="1">
        <v>23</v>
      </c>
      <c r="S292" s="1" t="s">
        <v>31</v>
      </c>
      <c r="T292" s="1">
        <v>6.12</v>
      </c>
    </row>
    <row r="293" spans="17:20">
      <c r="Q293" s="1" t="s">
        <v>60</v>
      </c>
      <c r="R293" s="1">
        <v>23</v>
      </c>
      <c r="S293" s="1" t="s">
        <v>32</v>
      </c>
      <c r="T293" s="1">
        <v>6.76</v>
      </c>
    </row>
    <row r="294" spans="17:20">
      <c r="Q294" s="1" t="s">
        <v>60</v>
      </c>
      <c r="R294" s="1">
        <v>23</v>
      </c>
      <c r="S294" s="1" t="s">
        <v>33</v>
      </c>
      <c r="T294" s="1">
        <v>6.71</v>
      </c>
    </row>
    <row r="295" spans="17:20">
      <c r="Q295" s="1" t="s">
        <v>60</v>
      </c>
      <c r="R295" s="1">
        <v>23</v>
      </c>
      <c r="S295" s="1" t="s">
        <v>34</v>
      </c>
      <c r="T295" s="1">
        <v>12.24</v>
      </c>
    </row>
    <row r="296" spans="17:20">
      <c r="Q296" s="1" t="s">
        <v>60</v>
      </c>
      <c r="R296" s="1">
        <v>23</v>
      </c>
      <c r="S296" s="1" t="s">
        <v>35</v>
      </c>
      <c r="T296" s="1">
        <v>12.5</v>
      </c>
    </row>
    <row r="297" spans="17:20">
      <c r="Q297" s="1" t="s">
        <v>60</v>
      </c>
      <c r="R297" s="1">
        <v>23</v>
      </c>
      <c r="S297" s="1" t="s">
        <v>36</v>
      </c>
      <c r="T297" s="1">
        <v>12.54</v>
      </c>
    </row>
    <row r="298" spans="17:20">
      <c r="Q298" s="1" t="s">
        <v>60</v>
      </c>
      <c r="R298" s="1">
        <v>23</v>
      </c>
      <c r="S298" s="1" t="s">
        <v>37</v>
      </c>
      <c r="T298" s="1">
        <v>6.41</v>
      </c>
    </row>
    <row r="299" spans="17:20">
      <c r="Q299" s="1" t="s">
        <v>60</v>
      </c>
      <c r="R299" s="1">
        <v>23</v>
      </c>
      <c r="S299" s="1" t="s">
        <v>38</v>
      </c>
      <c r="T299" s="1">
        <v>6.3316999999999997</v>
      </c>
    </row>
    <row r="300" spans="17:20">
      <c r="Q300" s="1" t="s">
        <v>61</v>
      </c>
      <c r="R300" s="1">
        <v>24</v>
      </c>
      <c r="S300" s="1" t="s">
        <v>25</v>
      </c>
      <c r="T300" s="1">
        <v>3.47</v>
      </c>
    </row>
    <row r="301" spans="17:20">
      <c r="Q301" s="1" t="s">
        <v>61</v>
      </c>
      <c r="R301" s="1">
        <v>24</v>
      </c>
      <c r="S301" s="1" t="s">
        <v>27</v>
      </c>
      <c r="T301" s="1">
        <v>3.53</v>
      </c>
    </row>
    <row r="302" spans="17:20">
      <c r="Q302" s="1" t="s">
        <v>61</v>
      </c>
      <c r="R302" s="1">
        <v>24</v>
      </c>
      <c r="S302" s="1" t="s">
        <v>28</v>
      </c>
      <c r="T302" s="1">
        <v>3.51</v>
      </c>
    </row>
    <row r="303" spans="17:20">
      <c r="Q303" s="1" t="s">
        <v>61</v>
      </c>
      <c r="R303" s="1">
        <v>24</v>
      </c>
      <c r="S303" s="1" t="s">
        <v>29</v>
      </c>
      <c r="T303" s="1">
        <v>3.63</v>
      </c>
    </row>
    <row r="304" spans="17:20">
      <c r="Q304" s="1" t="s">
        <v>61</v>
      </c>
      <c r="R304" s="1">
        <v>24</v>
      </c>
      <c r="S304" s="1" t="s">
        <v>30</v>
      </c>
      <c r="T304" s="1">
        <v>3.56</v>
      </c>
    </row>
    <row r="305" spans="17:20">
      <c r="Q305" s="1" t="s">
        <v>61</v>
      </c>
      <c r="R305" s="1">
        <v>24</v>
      </c>
      <c r="S305" s="1" t="s">
        <v>31</v>
      </c>
      <c r="T305" s="1">
        <v>3.65</v>
      </c>
    </row>
    <row r="306" spans="17:20">
      <c r="Q306" s="1" t="s">
        <v>61</v>
      </c>
      <c r="R306" s="1">
        <v>24</v>
      </c>
      <c r="S306" s="1" t="s">
        <v>32</v>
      </c>
      <c r="T306" s="1">
        <v>3.65</v>
      </c>
    </row>
    <row r="307" spans="17:20">
      <c r="Q307" s="1" t="s">
        <v>61</v>
      </c>
      <c r="R307" s="1">
        <v>24</v>
      </c>
      <c r="S307" s="1" t="s">
        <v>33</v>
      </c>
      <c r="T307" s="1">
        <v>3.5</v>
      </c>
    </row>
    <row r="308" spans="17:20">
      <c r="Q308" s="1" t="s">
        <v>61</v>
      </c>
      <c r="R308" s="1">
        <v>24</v>
      </c>
      <c r="S308" s="1" t="s">
        <v>34</v>
      </c>
      <c r="T308" s="1">
        <v>3.41</v>
      </c>
    </row>
    <row r="309" spans="17:20">
      <c r="Q309" s="1" t="s">
        <v>61</v>
      </c>
      <c r="R309" s="1">
        <v>24</v>
      </c>
      <c r="S309" s="1" t="s">
        <v>35</v>
      </c>
      <c r="T309" s="1">
        <v>3.55</v>
      </c>
    </row>
    <row r="310" spans="17:20">
      <c r="Q310" s="1" t="s">
        <v>61</v>
      </c>
      <c r="R310" s="1">
        <v>24</v>
      </c>
      <c r="S310" s="1" t="s">
        <v>36</v>
      </c>
      <c r="T310" s="1">
        <v>3.4</v>
      </c>
    </row>
    <row r="311" spans="17:20">
      <c r="Q311" s="1" t="s">
        <v>61</v>
      </c>
      <c r="R311" s="1">
        <v>24</v>
      </c>
      <c r="S311" s="1" t="s">
        <v>37</v>
      </c>
      <c r="T311" s="1">
        <v>3.31</v>
      </c>
    </row>
    <row r="312" spans="17:20">
      <c r="Q312" s="1" t="s">
        <v>61</v>
      </c>
      <c r="R312" s="1">
        <v>24</v>
      </c>
      <c r="S312" s="1" t="s">
        <v>38</v>
      </c>
      <c r="T312" s="1">
        <v>3.4958</v>
      </c>
    </row>
    <row r="313" spans="17:20">
      <c r="Q313" s="1" t="s">
        <v>62</v>
      </c>
      <c r="R313" s="1">
        <v>25</v>
      </c>
      <c r="S313" s="1" t="s">
        <v>25</v>
      </c>
      <c r="T313" s="1">
        <v>4.01</v>
      </c>
    </row>
    <row r="314" spans="17:20">
      <c r="Q314" s="1" t="s">
        <v>62</v>
      </c>
      <c r="R314" s="1">
        <v>25</v>
      </c>
      <c r="S314" s="1" t="s">
        <v>27</v>
      </c>
      <c r="T314" s="1">
        <v>4.0199999999999996</v>
      </c>
    </row>
    <row r="315" spans="17:20">
      <c r="Q315" s="1" t="s">
        <v>62</v>
      </c>
      <c r="R315" s="1">
        <v>25</v>
      </c>
      <c r="S315" s="1" t="s">
        <v>28</v>
      </c>
      <c r="T315" s="1">
        <v>4.25</v>
      </c>
    </row>
    <row r="316" spans="17:20">
      <c r="Q316" s="1" t="s">
        <v>62</v>
      </c>
      <c r="R316" s="1">
        <v>25</v>
      </c>
      <c r="S316" s="1" t="s">
        <v>29</v>
      </c>
      <c r="T316" s="1">
        <v>4.37</v>
      </c>
    </row>
    <row r="317" spans="17:20">
      <c r="Q317" s="1" t="s">
        <v>62</v>
      </c>
      <c r="R317" s="1">
        <v>25</v>
      </c>
      <c r="S317" s="1" t="s">
        <v>30</v>
      </c>
      <c r="T317" s="1">
        <v>4.9400000000000004</v>
      </c>
    </row>
    <row r="318" spans="17:20">
      <c r="Q318" s="1" t="s">
        <v>62</v>
      </c>
      <c r="R318" s="1">
        <v>25</v>
      </c>
      <c r="S318" s="1" t="s">
        <v>31</v>
      </c>
      <c r="T318" s="1">
        <v>5.12</v>
      </c>
    </row>
    <row r="319" spans="17:20">
      <c r="Q319" s="1" t="s">
        <v>62</v>
      </c>
      <c r="R319" s="1">
        <v>25</v>
      </c>
      <c r="S319" s="1" t="s">
        <v>32</v>
      </c>
      <c r="T319" s="1">
        <v>5.15</v>
      </c>
    </row>
    <row r="320" spans="17:20">
      <c r="Q320" s="1" t="s">
        <v>62</v>
      </c>
      <c r="R320" s="1">
        <v>25</v>
      </c>
      <c r="S320" s="1" t="s">
        <v>33</v>
      </c>
      <c r="T320" s="1">
        <v>4.8099999999999996</v>
      </c>
    </row>
    <row r="321" spans="17:20">
      <c r="Q321" s="1" t="s">
        <v>62</v>
      </c>
      <c r="R321" s="1">
        <v>25</v>
      </c>
      <c r="S321" s="1" t="s">
        <v>34</v>
      </c>
      <c r="T321" s="1">
        <v>4.97</v>
      </c>
    </row>
    <row r="322" spans="17:20">
      <c r="Q322" s="1" t="s">
        <v>62</v>
      </c>
      <c r="R322" s="1">
        <v>25</v>
      </c>
      <c r="S322" s="1" t="s">
        <v>35</v>
      </c>
      <c r="T322" s="1">
        <v>5.95</v>
      </c>
    </row>
    <row r="323" spans="17:20">
      <c r="Q323" s="1" t="s">
        <v>62</v>
      </c>
      <c r="R323" s="1">
        <v>25</v>
      </c>
      <c r="S323" s="1" t="s">
        <v>36</v>
      </c>
      <c r="T323" s="1">
        <v>6.02</v>
      </c>
    </row>
    <row r="324" spans="17:20">
      <c r="Q324" s="1" t="s">
        <v>62</v>
      </c>
      <c r="R324" s="1">
        <v>25</v>
      </c>
      <c r="S324" s="1" t="s">
        <v>37</v>
      </c>
      <c r="T324" s="1">
        <v>6.44</v>
      </c>
    </row>
    <row r="325" spans="17:20">
      <c r="Q325" s="1" t="s">
        <v>62</v>
      </c>
      <c r="R325" s="1">
        <v>25</v>
      </c>
      <c r="S325" s="1" t="s">
        <v>38</v>
      </c>
      <c r="T325" s="1">
        <v>6.4416000000000002</v>
      </c>
    </row>
    <row r="326" spans="17:20">
      <c r="Q326" s="1" t="s">
        <v>63</v>
      </c>
      <c r="R326" s="1">
        <v>26</v>
      </c>
      <c r="S326" s="1" t="s">
        <v>25</v>
      </c>
      <c r="T326" s="1">
        <v>2.48</v>
      </c>
    </row>
    <row r="327" spans="17:20">
      <c r="Q327" s="1" t="s">
        <v>63</v>
      </c>
      <c r="R327" s="1">
        <v>26</v>
      </c>
      <c r="S327" s="1" t="s">
        <v>27</v>
      </c>
      <c r="T327" s="1">
        <v>3.01</v>
      </c>
    </row>
    <row r="328" spans="17:20">
      <c r="Q328" s="1" t="s">
        <v>63</v>
      </c>
      <c r="R328" s="1">
        <v>26</v>
      </c>
      <c r="S328" s="1" t="s">
        <v>28</v>
      </c>
      <c r="T328" s="1">
        <v>3.04</v>
      </c>
    </row>
    <row r="329" spans="17:20">
      <c r="Q329" s="1" t="s">
        <v>63</v>
      </c>
      <c r="R329" s="1">
        <v>26</v>
      </c>
      <c r="S329" s="1" t="s">
        <v>29</v>
      </c>
      <c r="T329" s="1">
        <v>3.83</v>
      </c>
    </row>
    <row r="330" spans="17:20">
      <c r="Q330" s="1" t="s">
        <v>63</v>
      </c>
      <c r="R330" s="1">
        <v>26</v>
      </c>
      <c r="S330" s="1" t="s">
        <v>30</v>
      </c>
      <c r="T330" s="1">
        <v>3.31</v>
      </c>
    </row>
    <row r="331" spans="17:20">
      <c r="Q331" s="1" t="s">
        <v>63</v>
      </c>
      <c r="R331" s="1">
        <v>26</v>
      </c>
      <c r="S331" s="1" t="s">
        <v>31</v>
      </c>
      <c r="T331" s="1">
        <v>3.57</v>
      </c>
    </row>
    <row r="332" spans="17:20">
      <c r="Q332" s="1" t="s">
        <v>63</v>
      </c>
      <c r="R332" s="1">
        <v>26</v>
      </c>
      <c r="S332" s="1" t="s">
        <v>32</v>
      </c>
      <c r="T332" s="1">
        <v>3.66</v>
      </c>
    </row>
    <row r="333" spans="17:20">
      <c r="Q333" s="1" t="s">
        <v>63</v>
      </c>
      <c r="R333" s="1">
        <v>26</v>
      </c>
      <c r="S333" s="1" t="s">
        <v>33</v>
      </c>
      <c r="T333" s="1">
        <v>3.54</v>
      </c>
    </row>
    <row r="334" spans="17:20">
      <c r="Q334" s="1" t="s">
        <v>63</v>
      </c>
      <c r="R334" s="1">
        <v>26</v>
      </c>
      <c r="S334" s="1" t="s">
        <v>34</v>
      </c>
      <c r="T334" s="1">
        <v>4.0599999999999996</v>
      </c>
    </row>
    <row r="335" spans="17:20">
      <c r="Q335" s="1" t="s">
        <v>63</v>
      </c>
      <c r="R335" s="1">
        <v>26</v>
      </c>
      <c r="S335" s="1" t="s">
        <v>35</v>
      </c>
      <c r="T335" s="1">
        <v>4.0599999999999996</v>
      </c>
    </row>
    <row r="336" spans="17:20">
      <c r="Q336" s="1" t="s">
        <v>63</v>
      </c>
      <c r="R336" s="1">
        <v>26</v>
      </c>
      <c r="S336" s="1" t="s">
        <v>36</v>
      </c>
      <c r="T336" s="1">
        <v>4.6399999999999997</v>
      </c>
    </row>
    <row r="337" spans="17:20">
      <c r="Q337" s="1" t="s">
        <v>63</v>
      </c>
      <c r="R337" s="1">
        <v>26</v>
      </c>
      <c r="S337" s="1" t="s">
        <v>37</v>
      </c>
      <c r="T337" s="1">
        <v>4.4000000000000004</v>
      </c>
    </row>
    <row r="338" spans="17:20">
      <c r="Q338" s="1" t="s">
        <v>63</v>
      </c>
      <c r="R338" s="1">
        <v>26</v>
      </c>
      <c r="S338" s="1" t="s">
        <v>38</v>
      </c>
      <c r="T338" s="1">
        <v>4.484</v>
      </c>
    </row>
    <row r="339" spans="17:20">
      <c r="Q339" s="1" t="s">
        <v>64</v>
      </c>
      <c r="R339" s="1">
        <v>27</v>
      </c>
      <c r="S339" s="1" t="s">
        <v>25</v>
      </c>
      <c r="T339" s="1">
        <v>2.74</v>
      </c>
    </row>
    <row r="340" spans="17:20">
      <c r="Q340" s="1" t="s">
        <v>64</v>
      </c>
      <c r="R340" s="1">
        <v>27</v>
      </c>
      <c r="S340" s="1" t="s">
        <v>27</v>
      </c>
      <c r="T340" s="1">
        <v>2.76</v>
      </c>
    </row>
    <row r="341" spans="17:20">
      <c r="Q341" s="1" t="s">
        <v>64</v>
      </c>
      <c r="R341" s="1">
        <v>27</v>
      </c>
      <c r="S341" s="1" t="s">
        <v>28</v>
      </c>
      <c r="T341" s="1">
        <v>2.84</v>
      </c>
    </row>
    <row r="342" spans="17:20">
      <c r="Q342" s="1" t="s">
        <v>64</v>
      </c>
      <c r="R342" s="1">
        <v>27</v>
      </c>
      <c r="S342" s="1" t="s">
        <v>29</v>
      </c>
      <c r="T342" s="1">
        <v>2.89</v>
      </c>
    </row>
    <row r="343" spans="17:20">
      <c r="Q343" s="1" t="s">
        <v>64</v>
      </c>
      <c r="R343" s="1">
        <v>27</v>
      </c>
      <c r="S343" s="1" t="s">
        <v>30</v>
      </c>
      <c r="T343" s="1">
        <v>2.92</v>
      </c>
    </row>
    <row r="344" spans="17:20">
      <c r="Q344" s="1" t="s">
        <v>64</v>
      </c>
      <c r="R344" s="1">
        <v>27</v>
      </c>
      <c r="S344" s="1" t="s">
        <v>31</v>
      </c>
      <c r="T344" s="1">
        <v>2.99</v>
      </c>
    </row>
    <row r="345" spans="17:20">
      <c r="Q345" s="1" t="s">
        <v>64</v>
      </c>
      <c r="R345" s="1">
        <v>27</v>
      </c>
      <c r="S345" s="1" t="s">
        <v>32</v>
      </c>
      <c r="T345" s="1">
        <v>3.08</v>
      </c>
    </row>
    <row r="346" spans="17:20">
      <c r="Q346" s="1" t="s">
        <v>64</v>
      </c>
      <c r="R346" s="1">
        <v>27</v>
      </c>
      <c r="S346" s="1" t="s">
        <v>33</v>
      </c>
      <c r="T346" s="1">
        <v>2.8</v>
      </c>
    </row>
    <row r="347" spans="17:20">
      <c r="Q347" s="1" t="s">
        <v>64</v>
      </c>
      <c r="R347" s="1">
        <v>27</v>
      </c>
      <c r="S347" s="1" t="s">
        <v>34</v>
      </c>
      <c r="T347" s="1">
        <v>3.26</v>
      </c>
    </row>
    <row r="348" spans="17:20">
      <c r="Q348" s="1" t="s">
        <v>64</v>
      </c>
      <c r="R348" s="1">
        <v>27</v>
      </c>
      <c r="S348" s="1" t="s">
        <v>35</v>
      </c>
      <c r="T348" s="1">
        <v>4.03</v>
      </c>
    </row>
    <row r="349" spans="17:20">
      <c r="Q349" s="1" t="s">
        <v>64</v>
      </c>
      <c r="R349" s="1">
        <v>27</v>
      </c>
      <c r="S349" s="1" t="s">
        <v>36</v>
      </c>
      <c r="T349" s="1">
        <v>4.0999999999999996</v>
      </c>
    </row>
    <row r="350" spans="17:20">
      <c r="Q350" s="1" t="s">
        <v>64</v>
      </c>
      <c r="R350" s="1">
        <v>27</v>
      </c>
      <c r="S350" s="1" t="s">
        <v>37</v>
      </c>
      <c r="T350" s="1">
        <v>4.95</v>
      </c>
    </row>
    <row r="351" spans="17:20">
      <c r="Q351" s="1" t="s">
        <v>64</v>
      </c>
      <c r="R351" s="1">
        <v>27</v>
      </c>
      <c r="S351" s="1" t="s">
        <v>38</v>
      </c>
      <c r="T351" s="1">
        <v>5.8411999999999997</v>
      </c>
    </row>
    <row r="352" spans="17:20">
      <c r="Q352" s="1" t="s">
        <v>65</v>
      </c>
      <c r="R352" s="1">
        <v>28</v>
      </c>
      <c r="S352" s="1" t="s">
        <v>25</v>
      </c>
      <c r="T352" s="1">
        <v>2.77</v>
      </c>
    </row>
    <row r="353" spans="17:20">
      <c r="Q353" s="1" t="s">
        <v>65</v>
      </c>
      <c r="R353" s="1">
        <v>28</v>
      </c>
      <c r="S353" s="1" t="s">
        <v>27</v>
      </c>
      <c r="T353" s="1">
        <v>3.11</v>
      </c>
    </row>
    <row r="354" spans="17:20">
      <c r="Q354" s="1" t="s">
        <v>65</v>
      </c>
      <c r="R354" s="1">
        <v>28</v>
      </c>
      <c r="S354" s="1" t="s">
        <v>28</v>
      </c>
      <c r="T354" s="1">
        <v>3.12</v>
      </c>
    </row>
    <row r="355" spans="17:20">
      <c r="Q355" s="1" t="s">
        <v>65</v>
      </c>
      <c r="R355" s="1">
        <v>28</v>
      </c>
      <c r="S355" s="1" t="s">
        <v>29</v>
      </c>
      <c r="T355" s="1">
        <v>3.14</v>
      </c>
    </row>
    <row r="356" spans="17:20">
      <c r="Q356" s="1" t="s">
        <v>65</v>
      </c>
      <c r="R356" s="1">
        <v>28</v>
      </c>
      <c r="S356" s="1" t="s">
        <v>30</v>
      </c>
      <c r="T356" s="1">
        <v>3.24</v>
      </c>
    </row>
    <row r="357" spans="17:20">
      <c r="Q357" s="1" t="s">
        <v>65</v>
      </c>
      <c r="R357" s="1">
        <v>28</v>
      </c>
      <c r="S357" s="1" t="s">
        <v>31</v>
      </c>
      <c r="T357" s="1">
        <v>3.34</v>
      </c>
    </row>
    <row r="358" spans="17:20">
      <c r="Q358" s="1" t="s">
        <v>65</v>
      </c>
      <c r="R358" s="1">
        <v>28</v>
      </c>
      <c r="S358" s="1" t="s">
        <v>32</v>
      </c>
      <c r="T358" s="1">
        <v>3.58</v>
      </c>
    </row>
    <row r="359" spans="17:20">
      <c r="Q359" s="1" t="s">
        <v>65</v>
      </c>
      <c r="R359" s="1">
        <v>28</v>
      </c>
      <c r="S359" s="1" t="s">
        <v>33</v>
      </c>
      <c r="T359" s="1">
        <v>3.61</v>
      </c>
    </row>
    <row r="360" spans="17:20">
      <c r="Q360" s="1" t="s">
        <v>65</v>
      </c>
      <c r="R360" s="1">
        <v>28</v>
      </c>
      <c r="S360" s="1" t="s">
        <v>34</v>
      </c>
      <c r="T360" s="1">
        <v>3.74</v>
      </c>
    </row>
    <row r="361" spans="17:20">
      <c r="Q361" s="1" t="s">
        <v>65</v>
      </c>
      <c r="R361" s="1">
        <v>28</v>
      </c>
      <c r="S361" s="1" t="s">
        <v>35</v>
      </c>
      <c r="T361" s="1">
        <v>4</v>
      </c>
    </row>
    <row r="362" spans="17:20">
      <c r="Q362" s="1" t="s">
        <v>65</v>
      </c>
      <c r="R362" s="1">
        <v>28</v>
      </c>
      <c r="S362" s="1" t="s">
        <v>36</v>
      </c>
      <c r="T362" s="1">
        <v>4.05</v>
      </c>
    </row>
    <row r="363" spans="17:20">
      <c r="Q363" s="1" t="s">
        <v>65</v>
      </c>
      <c r="R363" s="1">
        <v>28</v>
      </c>
      <c r="S363" s="1" t="s">
        <v>37</v>
      </c>
      <c r="T363" s="1">
        <v>4.0999999999999996</v>
      </c>
    </row>
    <row r="364" spans="17:20">
      <c r="Q364" s="1" t="s">
        <v>65</v>
      </c>
      <c r="R364" s="1">
        <v>28</v>
      </c>
      <c r="S364" s="1" t="s">
        <v>38</v>
      </c>
      <c r="T364" s="1">
        <v>4.3970000000000002</v>
      </c>
    </row>
    <row r="365" spans="17:20">
      <c r="Q365" s="1" t="s">
        <v>66</v>
      </c>
      <c r="R365" s="1">
        <v>29</v>
      </c>
      <c r="S365" s="1" t="s">
        <v>25</v>
      </c>
      <c r="T365" s="1">
        <v>2.8</v>
      </c>
    </row>
    <row r="366" spans="17:20">
      <c r="Q366" s="1" t="s">
        <v>66</v>
      </c>
      <c r="R366" s="1">
        <v>29</v>
      </c>
      <c r="S366" s="1" t="s">
        <v>27</v>
      </c>
      <c r="T366" s="1">
        <v>3.34</v>
      </c>
    </row>
    <row r="367" spans="17:20">
      <c r="Q367" s="1" t="s">
        <v>66</v>
      </c>
      <c r="R367" s="1">
        <v>29</v>
      </c>
      <c r="S367" s="1" t="s">
        <v>28</v>
      </c>
      <c r="T367" s="1">
        <v>3.36</v>
      </c>
    </row>
    <row r="368" spans="17:20">
      <c r="Q368" s="1" t="s">
        <v>66</v>
      </c>
      <c r="R368" s="1">
        <v>29</v>
      </c>
      <c r="S368" s="1" t="s">
        <v>29</v>
      </c>
      <c r="T368" s="1">
        <v>3.9</v>
      </c>
    </row>
    <row r="369" spans="17:20">
      <c r="Q369" s="1" t="s">
        <v>66</v>
      </c>
      <c r="R369" s="1">
        <v>29</v>
      </c>
      <c r="S369" s="1" t="s">
        <v>30</v>
      </c>
      <c r="T369" s="1">
        <v>4.0599999999999996</v>
      </c>
    </row>
    <row r="370" spans="17:20">
      <c r="Q370" s="1" t="s">
        <v>66</v>
      </c>
      <c r="R370" s="1">
        <v>29</v>
      </c>
      <c r="S370" s="1" t="s">
        <v>31</v>
      </c>
      <c r="T370" s="1">
        <v>4.25</v>
      </c>
    </row>
    <row r="371" spans="17:20">
      <c r="Q371" s="1" t="s">
        <v>66</v>
      </c>
      <c r="R371" s="1">
        <v>29</v>
      </c>
      <c r="S371" s="1" t="s">
        <v>32</v>
      </c>
      <c r="T371" s="1">
        <v>4.2699999999999996</v>
      </c>
    </row>
    <row r="372" spans="17:20">
      <c r="Q372" s="1" t="s">
        <v>66</v>
      </c>
      <c r="R372" s="1">
        <v>29</v>
      </c>
      <c r="S372" s="1" t="s">
        <v>33</v>
      </c>
      <c r="T372" s="1">
        <v>4.03</v>
      </c>
    </row>
    <row r="373" spans="17:20">
      <c r="Q373" s="1" t="s">
        <v>66</v>
      </c>
      <c r="R373" s="1">
        <v>29</v>
      </c>
      <c r="S373" s="1" t="s">
        <v>34</v>
      </c>
      <c r="T373" s="1">
        <v>4.1100000000000003</v>
      </c>
    </row>
    <row r="374" spans="17:20">
      <c r="Q374" s="1" t="s">
        <v>66</v>
      </c>
      <c r="R374" s="1">
        <v>29</v>
      </c>
      <c r="S374" s="1" t="s">
        <v>35</v>
      </c>
      <c r="T374" s="1">
        <v>4.3600000000000003</v>
      </c>
    </row>
    <row r="375" spans="17:20">
      <c r="Q375" s="1" t="s">
        <v>66</v>
      </c>
      <c r="R375" s="1">
        <v>29</v>
      </c>
      <c r="S375" s="1" t="s">
        <v>36</v>
      </c>
      <c r="T375" s="1">
        <v>3.63</v>
      </c>
    </row>
    <row r="376" spans="17:20">
      <c r="Q376" s="1" t="s">
        <v>66</v>
      </c>
      <c r="R376" s="1">
        <v>29</v>
      </c>
      <c r="S376" s="1" t="s">
        <v>37</v>
      </c>
      <c r="T376" s="1">
        <v>4.1900000000000004</v>
      </c>
    </row>
    <row r="377" spans="17:20">
      <c r="Q377" s="1" t="s">
        <v>66</v>
      </c>
      <c r="R377" s="1">
        <v>29</v>
      </c>
      <c r="S377" s="1" t="s">
        <v>38</v>
      </c>
      <c r="T377" s="1">
        <v>4.1989999999999998</v>
      </c>
    </row>
    <row r="378" spans="17:20">
      <c r="Q378" s="1" t="s">
        <v>67</v>
      </c>
      <c r="R378" s="1">
        <v>30</v>
      </c>
      <c r="S378" s="1" t="s">
        <v>25</v>
      </c>
      <c r="T378" s="1">
        <v>1.02</v>
      </c>
    </row>
    <row r="379" spans="17:20">
      <c r="Q379" s="1" t="s">
        <v>67</v>
      </c>
      <c r="R379" s="1">
        <v>30</v>
      </c>
      <c r="S379" s="1" t="s">
        <v>27</v>
      </c>
      <c r="T379" s="1">
        <v>1.03</v>
      </c>
    </row>
    <row r="380" spans="17:20">
      <c r="Q380" s="1" t="s">
        <v>67</v>
      </c>
      <c r="R380" s="1">
        <v>30</v>
      </c>
      <c r="S380" s="1" t="s">
        <v>28</v>
      </c>
      <c r="T380" s="1">
        <v>0.97</v>
      </c>
    </row>
    <row r="381" spans="17:20">
      <c r="Q381" s="1" t="s">
        <v>67</v>
      </c>
      <c r="R381" s="1">
        <v>30</v>
      </c>
      <c r="S381" s="1" t="s">
        <v>29</v>
      </c>
      <c r="T381" s="1">
        <v>0.96</v>
      </c>
    </row>
    <row r="382" spans="17:20">
      <c r="Q382" s="1" t="s">
        <v>67</v>
      </c>
      <c r="R382" s="1">
        <v>30</v>
      </c>
      <c r="S382" s="1" t="s">
        <v>30</v>
      </c>
      <c r="T382" s="1">
        <v>1.08</v>
      </c>
    </row>
    <row r="383" spans="17:20">
      <c r="Q383" s="1" t="s">
        <v>67</v>
      </c>
      <c r="R383" s="1">
        <v>30</v>
      </c>
      <c r="S383" s="1" t="s">
        <v>31</v>
      </c>
      <c r="T383" s="1">
        <v>1.0900000000000001</v>
      </c>
    </row>
    <row r="384" spans="17:20">
      <c r="Q384" s="1" t="s">
        <v>67</v>
      </c>
      <c r="R384" s="1">
        <v>30</v>
      </c>
      <c r="S384" s="1" t="s">
        <v>32</v>
      </c>
      <c r="T384" s="1">
        <v>1.1000000000000001</v>
      </c>
    </row>
    <row r="385" spans="17:20">
      <c r="Q385" s="1" t="s">
        <v>67</v>
      </c>
      <c r="R385" s="1">
        <v>30</v>
      </c>
      <c r="S385" s="1" t="s">
        <v>33</v>
      </c>
      <c r="T385" s="1">
        <v>1.1200000000000001</v>
      </c>
    </row>
    <row r="386" spans="17:20">
      <c r="Q386" s="1" t="s">
        <v>67</v>
      </c>
      <c r="R386" s="1">
        <v>30</v>
      </c>
      <c r="S386" s="1" t="s">
        <v>34</v>
      </c>
      <c r="T386" s="1">
        <v>0.96</v>
      </c>
    </row>
    <row r="387" spans="17:20">
      <c r="Q387" s="1" t="s">
        <v>67</v>
      </c>
      <c r="R387" s="1">
        <v>30</v>
      </c>
      <c r="S387" s="1" t="s">
        <v>35</v>
      </c>
      <c r="T387" s="1">
        <v>1.05</v>
      </c>
    </row>
    <row r="388" spans="17:20">
      <c r="Q388" s="1" t="s">
        <v>67</v>
      </c>
      <c r="R388" s="1">
        <v>30</v>
      </c>
      <c r="S388" s="1" t="s">
        <v>36</v>
      </c>
      <c r="T388" s="1">
        <v>1.0900000000000001</v>
      </c>
    </row>
    <row r="389" spans="17:20">
      <c r="Q389" s="1" t="s">
        <v>67</v>
      </c>
      <c r="R389" s="1">
        <v>30</v>
      </c>
      <c r="S389" s="1" t="s">
        <v>37</v>
      </c>
      <c r="T389" s="1">
        <v>1.02</v>
      </c>
    </row>
    <row r="390" spans="17:20">
      <c r="Q390" s="1" t="s">
        <v>67</v>
      </c>
      <c r="R390" s="1">
        <v>30</v>
      </c>
      <c r="S390" s="1" t="s">
        <v>38</v>
      </c>
      <c r="T390" s="1">
        <v>1.0603</v>
      </c>
    </row>
    <row r="391" spans="17:20">
      <c r="Q391" s="1" t="s">
        <v>68</v>
      </c>
      <c r="R391" s="1">
        <v>31</v>
      </c>
      <c r="S391" s="1" t="s">
        <v>25</v>
      </c>
      <c r="T391" s="1">
        <v>3.83</v>
      </c>
    </row>
    <row r="392" spans="17:20">
      <c r="Q392" s="1" t="s">
        <v>68</v>
      </c>
      <c r="R392" s="1">
        <v>31</v>
      </c>
      <c r="S392" s="1" t="s">
        <v>27</v>
      </c>
      <c r="T392" s="1">
        <v>3.8</v>
      </c>
    </row>
    <row r="393" spans="17:20">
      <c r="Q393" s="1" t="s">
        <v>68</v>
      </c>
      <c r="R393" s="1">
        <v>31</v>
      </c>
      <c r="S393" s="1" t="s">
        <v>28</v>
      </c>
      <c r="T393" s="1">
        <v>3.76</v>
      </c>
    </row>
    <row r="394" spans="17:20">
      <c r="Q394" s="1" t="s">
        <v>68</v>
      </c>
      <c r="R394" s="1">
        <v>31</v>
      </c>
      <c r="S394" s="1" t="s">
        <v>29</v>
      </c>
      <c r="T394" s="1">
        <v>3.68</v>
      </c>
    </row>
    <row r="395" spans="17:20">
      <c r="Q395" s="1" t="s">
        <v>68</v>
      </c>
      <c r="R395" s="1">
        <v>31</v>
      </c>
      <c r="S395" s="1" t="s">
        <v>30</v>
      </c>
      <c r="T395" s="1">
        <v>3.74</v>
      </c>
    </row>
    <row r="396" spans="17:20">
      <c r="Q396" s="1" t="s">
        <v>68</v>
      </c>
      <c r="R396" s="1">
        <v>31</v>
      </c>
      <c r="S396" s="1" t="s">
        <v>31</v>
      </c>
      <c r="T396" s="1">
        <v>3.76</v>
      </c>
    </row>
    <row r="397" spans="17:20">
      <c r="Q397" s="1" t="s">
        <v>68</v>
      </c>
      <c r="R397" s="1">
        <v>31</v>
      </c>
      <c r="S397" s="1" t="s">
        <v>32</v>
      </c>
      <c r="T397" s="1">
        <v>4.42</v>
      </c>
    </row>
    <row r="398" spans="17:20">
      <c r="Q398" s="1" t="s">
        <v>68</v>
      </c>
      <c r="R398" s="1">
        <v>31</v>
      </c>
      <c r="S398" s="1" t="s">
        <v>33</v>
      </c>
      <c r="T398" s="1">
        <v>4.09</v>
      </c>
    </row>
    <row r="399" spans="17:20">
      <c r="Q399" s="1" t="s">
        <v>68</v>
      </c>
      <c r="R399" s="1">
        <v>31</v>
      </c>
      <c r="S399" s="1" t="s">
        <v>34</v>
      </c>
      <c r="T399" s="1">
        <v>4.78</v>
      </c>
    </row>
    <row r="400" spans="17:20">
      <c r="Q400" s="1" t="s">
        <v>68</v>
      </c>
      <c r="R400" s="1">
        <v>31</v>
      </c>
      <c r="S400" s="1" t="s">
        <v>35</v>
      </c>
      <c r="T400" s="1">
        <v>4.71</v>
      </c>
    </row>
    <row r="401" spans="17:20">
      <c r="Q401" s="1" t="s">
        <v>68</v>
      </c>
      <c r="R401" s="1">
        <v>31</v>
      </c>
      <c r="S401" s="1" t="s">
        <v>36</v>
      </c>
      <c r="T401" s="1">
        <v>4.93</v>
      </c>
    </row>
    <row r="402" spans="17:20">
      <c r="Q402" s="1" t="s">
        <v>68</v>
      </c>
      <c r="R402" s="1">
        <v>31</v>
      </c>
      <c r="S402" s="1" t="s">
        <v>37</v>
      </c>
      <c r="T402" s="1">
        <v>4.88</v>
      </c>
    </row>
    <row r="403" spans="17:20">
      <c r="Q403" s="1" t="s">
        <v>68</v>
      </c>
      <c r="R403" s="1">
        <v>31</v>
      </c>
      <c r="S403" s="1" t="s">
        <v>38</v>
      </c>
      <c r="T403" s="1">
        <v>4.8794000000000004</v>
      </c>
    </row>
  </sheetData>
  <phoneticPr fontId="8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T403"/>
  <sheetViews>
    <sheetView zoomScale="85" zoomScaleNormal="85" workbookViewId="0"/>
  </sheetViews>
  <sheetFormatPr baseColWidth="10" defaultColWidth="8.6640625" defaultRowHeight="14"/>
  <cols>
    <col min="1" max="13" width="9"/>
    <col min="14" max="14" width="10.6640625"/>
    <col min="17" max="20" width="8.6640625" style="1"/>
  </cols>
  <sheetData>
    <row r="1" spans="1:20">
      <c r="A1" t="s">
        <v>73</v>
      </c>
      <c r="Q1" s="1" t="s">
        <v>24</v>
      </c>
      <c r="R1" s="1">
        <v>1</v>
      </c>
      <c r="S1" s="1" t="s">
        <v>25</v>
      </c>
      <c r="T1" s="1">
        <v>2993042.49</v>
      </c>
    </row>
    <row r="2" spans="1:20">
      <c r="A2" s="2" t="s">
        <v>26</v>
      </c>
      <c r="B2" s="2" t="s">
        <v>25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Q2" s="1" t="s">
        <v>24</v>
      </c>
      <c r="R2" s="1">
        <v>1</v>
      </c>
      <c r="S2" s="1" t="s">
        <v>27</v>
      </c>
      <c r="T2" s="1">
        <v>3809450.16</v>
      </c>
    </row>
    <row r="3" spans="1:20">
      <c r="A3" s="3" t="s">
        <v>24</v>
      </c>
      <c r="B3" s="4">
        <v>2993042.49</v>
      </c>
      <c r="C3" s="4">
        <v>3809450.16</v>
      </c>
      <c r="D3" s="4">
        <v>3773152.07</v>
      </c>
      <c r="E3" s="4">
        <v>5516153.3300000001</v>
      </c>
      <c r="F3" s="4">
        <v>8501840.1999999993</v>
      </c>
      <c r="G3" s="4">
        <v>8400646.4700000007</v>
      </c>
      <c r="H3" s="4">
        <v>9531606.1400000006</v>
      </c>
      <c r="I3" s="4">
        <v>10695275.119999999</v>
      </c>
      <c r="J3" s="4">
        <v>11249165.1</v>
      </c>
      <c r="K3" s="4">
        <v>11617791.66</v>
      </c>
      <c r="L3" s="4">
        <v>12321699.18</v>
      </c>
      <c r="M3" s="4">
        <v>13188570.02</v>
      </c>
      <c r="N3" s="5">
        <v>14090056.699999999</v>
      </c>
      <c r="Q3" s="1" t="s">
        <v>24</v>
      </c>
      <c r="R3" s="1">
        <v>1</v>
      </c>
      <c r="S3" s="1" t="s">
        <v>28</v>
      </c>
      <c r="T3" s="1">
        <v>3773152.07</v>
      </c>
    </row>
    <row r="4" spans="1:20">
      <c r="A4" s="3" t="s">
        <v>39</v>
      </c>
      <c r="B4" s="4">
        <v>253231.97</v>
      </c>
      <c r="C4" s="4">
        <v>275989.05</v>
      </c>
      <c r="D4" s="4">
        <v>725108.44</v>
      </c>
      <c r="E4" s="4">
        <v>793676.08</v>
      </c>
      <c r="F4" s="4">
        <v>256538.7</v>
      </c>
      <c r="G4" s="4">
        <v>367090.41</v>
      </c>
      <c r="H4" s="4">
        <v>467368.36</v>
      </c>
      <c r="I4" s="4">
        <v>465062.92</v>
      </c>
      <c r="J4" s="4">
        <v>437772.55</v>
      </c>
      <c r="K4" s="4">
        <v>522655.48</v>
      </c>
      <c r="L4" s="4">
        <v>555770.55000000005</v>
      </c>
      <c r="M4" s="4">
        <v>597982.03</v>
      </c>
      <c r="N4" s="5">
        <v>634426.69999999995</v>
      </c>
      <c r="Q4" s="1" t="s">
        <v>24</v>
      </c>
      <c r="R4" s="1">
        <v>1</v>
      </c>
      <c r="S4" s="1" t="s">
        <v>29</v>
      </c>
      <c r="T4" s="1">
        <v>5516153.3300000001</v>
      </c>
    </row>
    <row r="5" spans="1:20">
      <c r="A5" s="3" t="s">
        <v>40</v>
      </c>
      <c r="B5" s="4">
        <v>218263.5</v>
      </c>
      <c r="C5" s="4">
        <v>260005.95</v>
      </c>
      <c r="D5" s="4">
        <v>543079.96</v>
      </c>
      <c r="E5" s="4">
        <v>678615.32</v>
      </c>
      <c r="F5" s="4">
        <v>630949.9</v>
      </c>
      <c r="G5" s="4">
        <v>872714.73</v>
      </c>
      <c r="H5" s="4">
        <v>1054868.5900000001</v>
      </c>
      <c r="I5" s="4">
        <v>1025297.93</v>
      </c>
      <c r="J5" s="4">
        <v>1116138.3600000001</v>
      </c>
      <c r="K5" s="4">
        <v>1212179.3899999999</v>
      </c>
      <c r="L5" s="4">
        <v>1277345.54</v>
      </c>
      <c r="M5" s="4">
        <v>1368189.96</v>
      </c>
      <c r="N5" s="5">
        <v>1468672.3</v>
      </c>
      <c r="Q5" s="1" t="s">
        <v>24</v>
      </c>
      <c r="R5" s="1">
        <v>1</v>
      </c>
      <c r="S5" s="1" t="s">
        <v>30</v>
      </c>
      <c r="T5" s="1">
        <v>8501840.1999999993</v>
      </c>
    </row>
    <row r="6" spans="1:20">
      <c r="A6" s="3" t="s">
        <v>41</v>
      </c>
      <c r="B6" s="4">
        <v>43595.03</v>
      </c>
      <c r="C6" s="4">
        <v>41326.800000000003</v>
      </c>
      <c r="D6" s="4">
        <v>412507.79</v>
      </c>
      <c r="E6" s="4">
        <v>453314.01</v>
      </c>
      <c r="F6" s="4">
        <v>217518.1</v>
      </c>
      <c r="G6" s="4">
        <v>427968.4</v>
      </c>
      <c r="H6" s="4">
        <v>327970.87</v>
      </c>
      <c r="I6" s="4">
        <v>294992.3</v>
      </c>
      <c r="J6" s="4">
        <v>383103.87</v>
      </c>
      <c r="K6" s="4">
        <v>332355.46000000002</v>
      </c>
      <c r="L6" s="4">
        <v>358371.02</v>
      </c>
      <c r="M6" s="4">
        <v>405285.39</v>
      </c>
      <c r="N6" s="5">
        <v>436562</v>
      </c>
      <c r="Q6" s="1" t="s">
        <v>24</v>
      </c>
      <c r="R6" s="1">
        <v>1</v>
      </c>
      <c r="S6" s="1" t="s">
        <v>31</v>
      </c>
      <c r="T6" s="1">
        <v>8400646.4700000007</v>
      </c>
    </row>
    <row r="7" spans="1:20">
      <c r="A7" s="3" t="s">
        <v>42</v>
      </c>
      <c r="B7" s="4">
        <v>9839.89</v>
      </c>
      <c r="C7" s="4">
        <v>13143.45</v>
      </c>
      <c r="D7" s="4">
        <v>22709.64</v>
      </c>
      <c r="E7" s="4">
        <v>27920.2</v>
      </c>
      <c r="F7" s="4">
        <v>45204.3</v>
      </c>
      <c r="G7" s="4">
        <v>14108.62</v>
      </c>
      <c r="H7" s="4">
        <v>13474.66</v>
      </c>
      <c r="I7" s="4">
        <v>15460.5</v>
      </c>
      <c r="J7" s="4">
        <v>18453.45</v>
      </c>
      <c r="K7" s="4">
        <v>19546.16</v>
      </c>
      <c r="L7" s="4">
        <v>20150.3</v>
      </c>
      <c r="M7" s="4">
        <v>22453.99</v>
      </c>
      <c r="N7" s="5">
        <v>24420.2</v>
      </c>
      <c r="Q7" s="1" t="s">
        <v>24</v>
      </c>
      <c r="R7" s="1">
        <v>1</v>
      </c>
      <c r="S7" s="1" t="s">
        <v>32</v>
      </c>
      <c r="T7" s="1">
        <v>9531606.1400000006</v>
      </c>
    </row>
    <row r="8" spans="1:20">
      <c r="A8" s="3" t="s">
        <v>43</v>
      </c>
      <c r="B8" s="4">
        <v>97184.42</v>
      </c>
      <c r="C8" s="4">
        <v>182183.21</v>
      </c>
      <c r="D8" s="4">
        <v>228211</v>
      </c>
      <c r="E8" s="4">
        <v>240854.64</v>
      </c>
      <c r="F8" s="4">
        <v>184054.7</v>
      </c>
      <c r="G8" s="4">
        <v>171138.96</v>
      </c>
      <c r="H8" s="4">
        <v>209977.09</v>
      </c>
      <c r="I8" s="4">
        <v>177231.67</v>
      </c>
      <c r="J8" s="4">
        <v>219863.34</v>
      </c>
      <c r="K8" s="4">
        <v>281983.49</v>
      </c>
      <c r="L8" s="4">
        <v>302075.96999999997</v>
      </c>
      <c r="M8" s="4">
        <v>327083.7</v>
      </c>
      <c r="N8" s="5">
        <v>349035.4</v>
      </c>
      <c r="Q8" s="1" t="s">
        <v>24</v>
      </c>
      <c r="R8" s="1">
        <v>1</v>
      </c>
      <c r="S8" s="1" t="s">
        <v>33</v>
      </c>
      <c r="T8" s="1">
        <v>10695275.119999999</v>
      </c>
    </row>
    <row r="9" spans="1:20">
      <c r="A9" s="3" t="s">
        <v>44</v>
      </c>
      <c r="B9" s="4">
        <v>14408.4</v>
      </c>
      <c r="C9" s="4">
        <v>40642.28</v>
      </c>
      <c r="D9" s="4">
        <v>105090.94</v>
      </c>
      <c r="E9" s="4">
        <v>130892.12</v>
      </c>
      <c r="F9" s="4">
        <v>134479.29999999999</v>
      </c>
      <c r="G9" s="4">
        <v>140826.91</v>
      </c>
      <c r="H9" s="4">
        <v>152993.97</v>
      </c>
      <c r="I9" s="4">
        <v>180765.88</v>
      </c>
      <c r="J9" s="4">
        <v>205284.58</v>
      </c>
      <c r="K9" s="4">
        <v>189554.05</v>
      </c>
      <c r="L9" s="4">
        <v>195089.31</v>
      </c>
      <c r="M9" s="4">
        <v>204574.05</v>
      </c>
      <c r="N9" s="5">
        <v>210693.6</v>
      </c>
      <c r="Q9" s="1" t="s">
        <v>24</v>
      </c>
      <c r="R9" s="1">
        <v>1</v>
      </c>
      <c r="S9" s="1" t="s">
        <v>34</v>
      </c>
      <c r="T9" s="1">
        <v>11249165.1</v>
      </c>
    </row>
    <row r="10" spans="1:20">
      <c r="A10" s="3" t="s">
        <v>45</v>
      </c>
      <c r="B10" s="4">
        <v>41508.89</v>
      </c>
      <c r="C10" s="4">
        <v>54211.18</v>
      </c>
      <c r="D10" s="4">
        <v>6482.07</v>
      </c>
      <c r="E10" s="4">
        <v>34804.67</v>
      </c>
      <c r="F10" s="4">
        <v>61188.5</v>
      </c>
      <c r="G10" s="4">
        <v>208860.41</v>
      </c>
      <c r="H10" s="4">
        <v>258253.19</v>
      </c>
      <c r="I10" s="4">
        <v>205114.92</v>
      </c>
      <c r="J10" s="4">
        <v>184494.23</v>
      </c>
      <c r="K10" s="4">
        <v>148050.9</v>
      </c>
      <c r="L10" s="4">
        <v>168148.92</v>
      </c>
      <c r="M10" s="4">
        <v>180265.96</v>
      </c>
      <c r="N10" s="5">
        <v>199769.5</v>
      </c>
      <c r="Q10" s="1" t="s">
        <v>24</v>
      </c>
      <c r="R10" s="1">
        <v>1</v>
      </c>
      <c r="S10" s="1" t="s">
        <v>35</v>
      </c>
      <c r="T10" s="1">
        <v>11617791.66</v>
      </c>
    </row>
    <row r="11" spans="1:20">
      <c r="A11" s="3" t="s">
        <v>46</v>
      </c>
      <c r="B11" s="4">
        <v>690155.31</v>
      </c>
      <c r="C11" s="4">
        <v>1081481.81</v>
      </c>
      <c r="D11" s="4">
        <v>921222.8</v>
      </c>
      <c r="E11" s="4">
        <v>1131036.1200000001</v>
      </c>
      <c r="F11" s="4">
        <v>1023781</v>
      </c>
      <c r="G11" s="4">
        <v>1661722.83</v>
      </c>
      <c r="H11" s="4">
        <v>1892366.42</v>
      </c>
      <c r="I11" s="4">
        <v>2069686.32</v>
      </c>
      <c r="J11" s="4">
        <v>2117050.09</v>
      </c>
      <c r="K11" s="4">
        <v>2239088.15</v>
      </c>
      <c r="L11" s="4">
        <v>2380356.14</v>
      </c>
      <c r="M11" s="4">
        <v>2553669.42</v>
      </c>
      <c r="N11" s="5">
        <v>2694852.8</v>
      </c>
      <c r="Q11" s="1" t="s">
        <v>24</v>
      </c>
      <c r="R11" s="1">
        <v>1</v>
      </c>
      <c r="S11" s="1" t="s">
        <v>36</v>
      </c>
      <c r="T11" s="1">
        <v>12321699.18</v>
      </c>
    </row>
    <row r="12" spans="1:20">
      <c r="A12" s="3" t="s">
        <v>47</v>
      </c>
      <c r="B12" s="4">
        <v>522445.37</v>
      </c>
      <c r="C12" s="4">
        <v>823366.38</v>
      </c>
      <c r="D12" s="4">
        <v>1259479.8700000001</v>
      </c>
      <c r="E12" s="4">
        <v>1451157.21</v>
      </c>
      <c r="F12" s="4">
        <v>1199967.3999999999</v>
      </c>
      <c r="G12" s="4">
        <v>1341772.75</v>
      </c>
      <c r="H12" s="4">
        <v>1291048.0900000001</v>
      </c>
      <c r="I12" s="4">
        <v>1378142.3</v>
      </c>
      <c r="J12" s="4">
        <v>1438429.11</v>
      </c>
      <c r="K12" s="4">
        <v>1416309.58</v>
      </c>
      <c r="L12" s="4">
        <v>1491443.58</v>
      </c>
      <c r="M12" s="4">
        <v>1572148.53</v>
      </c>
      <c r="N12" s="5">
        <v>1676782</v>
      </c>
      <c r="Q12" s="1" t="s">
        <v>24</v>
      </c>
      <c r="R12" s="1">
        <v>1</v>
      </c>
      <c r="S12" s="1" t="s">
        <v>37</v>
      </c>
      <c r="T12" s="1">
        <v>13188570.02</v>
      </c>
    </row>
    <row r="13" spans="1:20">
      <c r="A13" s="3" t="s">
        <v>48</v>
      </c>
      <c r="B13" s="4">
        <v>818250.98</v>
      </c>
      <c r="C13" s="4">
        <v>958898.55</v>
      </c>
      <c r="D13" s="4">
        <v>2126604.5</v>
      </c>
      <c r="E13" s="4">
        <v>2663566.88</v>
      </c>
      <c r="F13" s="4">
        <v>2532235.7000000002</v>
      </c>
      <c r="G13" s="4">
        <v>2827740.82</v>
      </c>
      <c r="H13" s="4">
        <v>3316217.12</v>
      </c>
      <c r="I13" s="4">
        <v>3354070.94</v>
      </c>
      <c r="J13" s="4">
        <v>3552363.33</v>
      </c>
      <c r="K13" s="4">
        <v>3704249.3</v>
      </c>
      <c r="L13" s="4">
        <v>3991027.27</v>
      </c>
      <c r="M13" s="4">
        <v>4280170.88</v>
      </c>
      <c r="N13" s="5">
        <v>4582769.0999999996</v>
      </c>
      <c r="Q13" s="1" t="s">
        <v>24</v>
      </c>
      <c r="R13" s="1">
        <v>1</v>
      </c>
      <c r="S13" s="1" t="s">
        <v>38</v>
      </c>
      <c r="T13" s="1">
        <v>14090056.699999999</v>
      </c>
    </row>
    <row r="14" spans="1:20">
      <c r="A14" s="3" t="s">
        <v>49</v>
      </c>
      <c r="B14" s="4">
        <v>124759.06</v>
      </c>
      <c r="C14" s="4">
        <v>247603.16</v>
      </c>
      <c r="D14" s="4">
        <v>129682.75</v>
      </c>
      <c r="E14" s="4">
        <v>155013.43</v>
      </c>
      <c r="F14" s="4">
        <v>245359.6</v>
      </c>
      <c r="G14" s="4">
        <v>220360.09</v>
      </c>
      <c r="H14" s="4">
        <v>206187.63</v>
      </c>
      <c r="I14" s="4">
        <v>319693.7</v>
      </c>
      <c r="J14" s="4">
        <v>351206.52</v>
      </c>
      <c r="K14" s="4">
        <v>275910.12</v>
      </c>
      <c r="L14" s="4">
        <v>289242.52</v>
      </c>
      <c r="M14" s="4">
        <v>309288.71000000002</v>
      </c>
      <c r="N14" s="5">
        <v>322125.2</v>
      </c>
      <c r="Q14" s="1" t="s">
        <v>39</v>
      </c>
      <c r="R14" s="1">
        <v>2</v>
      </c>
      <c r="S14" s="1" t="s">
        <v>25</v>
      </c>
      <c r="T14" s="1">
        <v>253231.97</v>
      </c>
    </row>
    <row r="15" spans="1:20">
      <c r="A15" s="3" t="s">
        <v>50</v>
      </c>
      <c r="B15" s="4">
        <v>352462.9</v>
      </c>
      <c r="C15" s="4">
        <v>469872.79</v>
      </c>
      <c r="D15" s="4">
        <v>90848.29</v>
      </c>
      <c r="E15" s="4">
        <v>176838.35</v>
      </c>
      <c r="F15" s="4">
        <v>546580.80000000005</v>
      </c>
      <c r="G15" s="4">
        <v>703105.38</v>
      </c>
      <c r="H15" s="4">
        <v>827546.34</v>
      </c>
      <c r="I15" s="4">
        <v>812747.66</v>
      </c>
      <c r="J15" s="4">
        <v>709222.29</v>
      </c>
      <c r="K15" s="4">
        <v>887671.86</v>
      </c>
      <c r="L15" s="4">
        <v>945975.89</v>
      </c>
      <c r="M15" s="4">
        <v>1038339.87</v>
      </c>
      <c r="N15" s="5">
        <v>1160896.8999999999</v>
      </c>
      <c r="Q15" s="1" t="s">
        <v>39</v>
      </c>
      <c r="R15" s="1">
        <v>2</v>
      </c>
      <c r="S15" s="1" t="s">
        <v>27</v>
      </c>
      <c r="T15" s="1">
        <v>275989.05</v>
      </c>
    </row>
    <row r="16" spans="1:20">
      <c r="A16" s="3" t="s">
        <v>51</v>
      </c>
      <c r="B16" s="4">
        <v>136356.04999999999</v>
      </c>
      <c r="C16" s="4">
        <v>193304.86</v>
      </c>
      <c r="D16" s="4">
        <v>265168.24</v>
      </c>
      <c r="E16" s="4">
        <v>307100.56</v>
      </c>
      <c r="F16" s="4">
        <v>322767.40000000002</v>
      </c>
      <c r="G16" s="4">
        <v>227629.09</v>
      </c>
      <c r="H16" s="4">
        <v>212189.27</v>
      </c>
      <c r="I16" s="4">
        <v>208694.32</v>
      </c>
      <c r="J16" s="4">
        <v>216169.97</v>
      </c>
      <c r="K16" s="4">
        <v>254496.39</v>
      </c>
      <c r="L16" s="4">
        <v>267565.52</v>
      </c>
      <c r="M16" s="4">
        <v>283554.82</v>
      </c>
      <c r="N16" s="5">
        <v>297612.3</v>
      </c>
      <c r="Q16" s="1" t="s">
        <v>39</v>
      </c>
      <c r="R16" s="1">
        <v>2</v>
      </c>
      <c r="S16" s="1" t="s">
        <v>28</v>
      </c>
      <c r="T16" s="1">
        <v>725108.44</v>
      </c>
    </row>
    <row r="17" spans="1:20">
      <c r="A17" s="3" t="s">
        <v>52</v>
      </c>
      <c r="B17" s="4">
        <v>254666.94</v>
      </c>
      <c r="C17" s="4">
        <v>292335.78000000003</v>
      </c>
      <c r="D17" s="4">
        <v>535262.85</v>
      </c>
      <c r="E17" s="4">
        <v>627574.63</v>
      </c>
      <c r="F17" s="4">
        <v>388823.1</v>
      </c>
      <c r="G17" s="4">
        <v>446928.69</v>
      </c>
      <c r="H17" s="4">
        <v>502119.67999999999</v>
      </c>
      <c r="I17" s="4">
        <v>525752</v>
      </c>
      <c r="J17" s="4">
        <v>584439.89</v>
      </c>
      <c r="K17" s="4">
        <v>598847.18999999994</v>
      </c>
      <c r="L17" s="4">
        <v>645152.38</v>
      </c>
      <c r="M17" s="4">
        <v>695905.15</v>
      </c>
      <c r="N17" s="5">
        <v>742282.6</v>
      </c>
      <c r="Q17" s="1" t="s">
        <v>39</v>
      </c>
      <c r="R17" s="1">
        <v>2</v>
      </c>
      <c r="S17" s="1" t="s">
        <v>29</v>
      </c>
      <c r="T17" s="1">
        <v>793676.08</v>
      </c>
    </row>
    <row r="18" spans="1:20">
      <c r="A18" s="3" t="s">
        <v>53</v>
      </c>
      <c r="B18" s="4">
        <v>480935.85</v>
      </c>
      <c r="C18" s="4">
        <v>596860.26</v>
      </c>
      <c r="D18" s="4">
        <v>445741.14</v>
      </c>
      <c r="E18" s="4">
        <v>510325.56</v>
      </c>
      <c r="F18" s="4">
        <v>920384</v>
      </c>
      <c r="G18" s="4">
        <v>1090153.93</v>
      </c>
      <c r="H18" s="4">
        <v>1187272.57</v>
      </c>
      <c r="I18" s="4">
        <v>1310626.71</v>
      </c>
      <c r="J18" s="4">
        <v>1478915.23</v>
      </c>
      <c r="K18" s="4">
        <v>1866487.98</v>
      </c>
      <c r="L18" s="4">
        <v>2009360.23</v>
      </c>
      <c r="M18" s="4">
        <v>2167118.39</v>
      </c>
      <c r="N18" s="5">
        <v>2275317.7999999998</v>
      </c>
      <c r="Q18" s="1" t="s">
        <v>39</v>
      </c>
      <c r="R18" s="1">
        <v>2</v>
      </c>
      <c r="S18" s="1" t="s">
        <v>30</v>
      </c>
      <c r="T18" s="1">
        <v>256538.7</v>
      </c>
    </row>
    <row r="19" spans="1:20">
      <c r="A19" s="3" t="s">
        <v>54</v>
      </c>
      <c r="B19" s="4">
        <v>173466.04</v>
      </c>
      <c r="C19" s="4">
        <v>259235.03</v>
      </c>
      <c r="D19" s="4">
        <v>167299.51</v>
      </c>
      <c r="E19" s="4">
        <v>190176.21</v>
      </c>
      <c r="F19" s="4">
        <v>246085.3</v>
      </c>
      <c r="G19" s="4">
        <v>229188.82</v>
      </c>
      <c r="H19" s="4">
        <v>189036.05</v>
      </c>
      <c r="I19" s="4">
        <v>156806.07999999999</v>
      </c>
      <c r="J19" s="4">
        <v>199019.27</v>
      </c>
      <c r="K19" s="4">
        <v>292523.08</v>
      </c>
      <c r="L19" s="4">
        <v>305096.95</v>
      </c>
      <c r="M19" s="4">
        <v>323635.90000000002</v>
      </c>
      <c r="N19" s="5">
        <v>335315.90000000002</v>
      </c>
      <c r="Q19" s="1" t="s">
        <v>39</v>
      </c>
      <c r="R19" s="1">
        <v>2</v>
      </c>
      <c r="S19" s="1" t="s">
        <v>31</v>
      </c>
      <c r="T19" s="1">
        <v>367090.41</v>
      </c>
    </row>
    <row r="20" spans="1:20">
      <c r="A20" s="3" t="s">
        <v>55</v>
      </c>
      <c r="B20" s="4">
        <v>104088.27</v>
      </c>
      <c r="C20" s="4">
        <v>183263.34</v>
      </c>
      <c r="D20" s="4">
        <v>53044.99</v>
      </c>
      <c r="E20" s="4">
        <v>71291.89</v>
      </c>
      <c r="F20" s="4">
        <v>293354.09999999998</v>
      </c>
      <c r="G20" s="4">
        <v>214524.1</v>
      </c>
      <c r="H20" s="4">
        <v>152334.94</v>
      </c>
      <c r="I20" s="4">
        <v>127461.87</v>
      </c>
      <c r="J20" s="4">
        <v>140563.19</v>
      </c>
      <c r="K20" s="4">
        <v>175974.86</v>
      </c>
      <c r="L20" s="4">
        <v>188204.21</v>
      </c>
      <c r="M20" s="4">
        <v>203299.42</v>
      </c>
      <c r="N20" s="5">
        <v>219464.9</v>
      </c>
      <c r="Q20" s="1" t="s">
        <v>39</v>
      </c>
      <c r="R20" s="1">
        <v>2</v>
      </c>
      <c r="S20" s="1" t="s">
        <v>32</v>
      </c>
      <c r="T20" s="1">
        <v>467368.36</v>
      </c>
    </row>
    <row r="21" spans="1:20">
      <c r="A21" s="3" t="s">
        <v>56</v>
      </c>
      <c r="B21" s="4">
        <v>880168.86</v>
      </c>
      <c r="C21" s="4">
        <v>1787385.3</v>
      </c>
      <c r="D21" s="4">
        <v>2543906.17</v>
      </c>
      <c r="E21" s="4">
        <v>3021830.01</v>
      </c>
      <c r="F21" s="4">
        <v>2260988.6</v>
      </c>
      <c r="G21" s="4">
        <v>2960763.61</v>
      </c>
      <c r="H21" s="4">
        <v>3274458.19</v>
      </c>
      <c r="I21" s="4">
        <v>3806253.38</v>
      </c>
      <c r="J21" s="4">
        <v>4058047</v>
      </c>
      <c r="K21" s="4">
        <v>4167613.49</v>
      </c>
      <c r="L21" s="4">
        <v>4369013.97</v>
      </c>
      <c r="M21" s="4">
        <v>4617085.49</v>
      </c>
      <c r="N21" s="5">
        <v>4865059.9000000004</v>
      </c>
      <c r="Q21" s="1" t="s">
        <v>39</v>
      </c>
      <c r="R21" s="1">
        <v>2</v>
      </c>
      <c r="S21" s="1" t="s">
        <v>33</v>
      </c>
      <c r="T21" s="1">
        <v>465062.92</v>
      </c>
    </row>
    <row r="22" spans="1:20">
      <c r="A22" s="3" t="s">
        <v>57</v>
      </c>
      <c r="B22" s="4">
        <v>61852.45</v>
      </c>
      <c r="C22" s="4">
        <v>61402.52</v>
      </c>
      <c r="D22" s="4">
        <v>112995.85</v>
      </c>
      <c r="E22" s="4">
        <v>133090.07</v>
      </c>
      <c r="F22" s="4">
        <v>55473.2</v>
      </c>
      <c r="G22" s="4">
        <v>89894.5</v>
      </c>
      <c r="H22" s="4">
        <v>126896.05</v>
      </c>
      <c r="I22" s="4">
        <v>163749.20000000001</v>
      </c>
      <c r="J22" s="4">
        <v>183265.34</v>
      </c>
      <c r="K22" s="4">
        <v>232770.97</v>
      </c>
      <c r="L22" s="4">
        <v>245321.29</v>
      </c>
      <c r="M22" s="4">
        <v>260835.14</v>
      </c>
      <c r="N22" s="5">
        <v>273983</v>
      </c>
      <c r="Q22" s="1" t="s">
        <v>39</v>
      </c>
      <c r="R22" s="1">
        <v>2</v>
      </c>
      <c r="S22" s="1" t="s">
        <v>34</v>
      </c>
      <c r="T22" s="1">
        <v>437772.55</v>
      </c>
    </row>
    <row r="23" spans="1:20">
      <c r="A23" s="3" t="s">
        <v>58</v>
      </c>
      <c r="B23" s="4">
        <v>56039.47</v>
      </c>
      <c r="C23" s="4">
        <v>57166.66</v>
      </c>
      <c r="D23" s="4">
        <v>144738.29999999999</v>
      </c>
      <c r="E23" s="4">
        <v>175662.96</v>
      </c>
      <c r="F23" s="4">
        <v>175210</v>
      </c>
      <c r="G23" s="4">
        <v>162293.29999999999</v>
      </c>
      <c r="H23" s="4">
        <v>84745.13</v>
      </c>
      <c r="I23" s="4">
        <v>86290.06</v>
      </c>
      <c r="J23" s="4">
        <v>111425.81</v>
      </c>
      <c r="K23" s="4">
        <v>141858.75</v>
      </c>
      <c r="L23" s="4">
        <v>151407.59</v>
      </c>
      <c r="M23" s="4">
        <v>191066.96</v>
      </c>
      <c r="N23" s="5">
        <v>191580.7</v>
      </c>
      <c r="Q23" s="1" t="s">
        <v>39</v>
      </c>
      <c r="R23" s="1">
        <v>2</v>
      </c>
      <c r="S23" s="1" t="s">
        <v>35</v>
      </c>
      <c r="T23" s="1">
        <v>522655.48</v>
      </c>
    </row>
    <row r="24" spans="1:20">
      <c r="A24" s="3" t="s">
        <v>59</v>
      </c>
      <c r="B24" s="4">
        <v>47159.58</v>
      </c>
      <c r="C24" s="4">
        <v>45029.43</v>
      </c>
      <c r="D24" s="4">
        <v>24158.560000000001</v>
      </c>
      <c r="E24" s="4">
        <v>56027.74</v>
      </c>
      <c r="F24" s="4">
        <v>140632.9</v>
      </c>
      <c r="G24" s="4">
        <v>122479.51</v>
      </c>
      <c r="H24" s="4">
        <v>77438.75</v>
      </c>
      <c r="I24" s="4">
        <v>50562.14</v>
      </c>
      <c r="J24" s="4">
        <v>56434.79</v>
      </c>
      <c r="K24" s="4">
        <v>52792.39</v>
      </c>
      <c r="L24" s="4">
        <v>54932.160000000003</v>
      </c>
      <c r="M24" s="4">
        <v>59355.24</v>
      </c>
      <c r="N24" s="5">
        <v>61855.7</v>
      </c>
      <c r="Q24" s="1" t="s">
        <v>39</v>
      </c>
      <c r="R24" s="1">
        <v>2</v>
      </c>
      <c r="S24" s="1" t="s">
        <v>36</v>
      </c>
      <c r="T24" s="1">
        <v>555770.55000000005</v>
      </c>
    </row>
    <row r="25" spans="1:20">
      <c r="A25" s="3" t="s">
        <v>60</v>
      </c>
      <c r="B25" s="4">
        <v>145321.28</v>
      </c>
      <c r="C25" s="4">
        <v>286437.2</v>
      </c>
      <c r="D25" s="4">
        <v>39295.800000000003</v>
      </c>
      <c r="E25" s="4">
        <v>80618.28</v>
      </c>
      <c r="F25" s="4">
        <v>436770.9</v>
      </c>
      <c r="G25" s="4">
        <v>287497.32</v>
      </c>
      <c r="H25" s="4">
        <v>299900.31</v>
      </c>
      <c r="I25" s="4">
        <v>354133.19</v>
      </c>
      <c r="J25" s="4">
        <v>426826.73</v>
      </c>
      <c r="K25" s="4">
        <v>546960</v>
      </c>
      <c r="L25" s="4">
        <v>573811.59</v>
      </c>
      <c r="M25" s="4">
        <v>615603.81999999995</v>
      </c>
      <c r="N25" s="5">
        <v>651455</v>
      </c>
      <c r="Q25" s="1" t="s">
        <v>39</v>
      </c>
      <c r="R25" s="1">
        <v>2</v>
      </c>
      <c r="S25" s="1" t="s">
        <v>37</v>
      </c>
      <c r="T25" s="1">
        <v>597982.03</v>
      </c>
    </row>
    <row r="26" spans="1:20">
      <c r="A26" s="3" t="s">
        <v>61</v>
      </c>
      <c r="B26" s="4">
        <v>11379.64</v>
      </c>
      <c r="C26" s="4">
        <v>13889.8</v>
      </c>
      <c r="D26" s="4">
        <v>417.08</v>
      </c>
      <c r="E26" s="4">
        <v>2002.08</v>
      </c>
      <c r="F26" s="4">
        <v>32992.300000000003</v>
      </c>
      <c r="G26" s="4">
        <v>18057.64</v>
      </c>
      <c r="H26" s="4">
        <v>17166.73</v>
      </c>
      <c r="I26" s="4">
        <v>15726.21</v>
      </c>
      <c r="J26" s="4">
        <v>25034.38</v>
      </c>
      <c r="K26" s="4">
        <v>11949.14</v>
      </c>
      <c r="L26" s="4">
        <v>12663.76</v>
      </c>
      <c r="M26" s="4">
        <v>13853</v>
      </c>
      <c r="N26" s="5">
        <v>14834.9</v>
      </c>
      <c r="Q26" s="1" t="s">
        <v>39</v>
      </c>
      <c r="R26" s="1">
        <v>2</v>
      </c>
      <c r="S26" s="1" t="s">
        <v>38</v>
      </c>
      <c r="T26" s="1">
        <v>634426.69999999995</v>
      </c>
    </row>
    <row r="27" spans="1:20">
      <c r="A27" s="3" t="s">
        <v>62</v>
      </c>
      <c r="B27" s="4">
        <v>19459.759999999998</v>
      </c>
      <c r="C27" s="4">
        <v>48543.69</v>
      </c>
      <c r="D27" s="4">
        <v>275527.53999999998</v>
      </c>
      <c r="E27" s="4">
        <v>295017.86</v>
      </c>
      <c r="F27" s="4">
        <v>130328.6</v>
      </c>
      <c r="G27" s="4">
        <v>156350.97</v>
      </c>
      <c r="H27" s="4">
        <v>177203.91</v>
      </c>
      <c r="I27" s="4">
        <v>175784.11</v>
      </c>
      <c r="J27" s="4">
        <v>173380.52</v>
      </c>
      <c r="K27" s="4">
        <v>172690.3</v>
      </c>
      <c r="L27" s="4">
        <v>177664.51</v>
      </c>
      <c r="M27" s="4">
        <v>181286.37</v>
      </c>
      <c r="N27" s="5">
        <v>185706.2</v>
      </c>
      <c r="Q27" s="1" t="s">
        <v>40</v>
      </c>
      <c r="R27" s="1">
        <v>3</v>
      </c>
      <c r="S27" s="1" t="s">
        <v>25</v>
      </c>
      <c r="T27" s="1">
        <v>218263.5</v>
      </c>
    </row>
    <row r="28" spans="1:20">
      <c r="A28" s="3" t="s">
        <v>63</v>
      </c>
      <c r="B28" s="4">
        <v>478.34</v>
      </c>
      <c r="C28" s="4">
        <v>348.67</v>
      </c>
      <c r="D28" s="4">
        <v>140.37</v>
      </c>
      <c r="E28" s="4">
        <v>201.53</v>
      </c>
      <c r="F28" s="4">
        <v>10244.5</v>
      </c>
      <c r="G28" s="4">
        <v>491.54</v>
      </c>
      <c r="H28" s="4">
        <v>380.18</v>
      </c>
      <c r="I28" s="4">
        <v>459.18</v>
      </c>
      <c r="J28" s="4">
        <v>382.77</v>
      </c>
      <c r="K28" s="4">
        <v>350.7</v>
      </c>
      <c r="L28" s="4">
        <v>379.37</v>
      </c>
      <c r="M28" s="4">
        <v>421.74</v>
      </c>
      <c r="N28" s="5">
        <v>537.70000000000005</v>
      </c>
      <c r="Q28" s="1" t="s">
        <v>40</v>
      </c>
      <c r="R28" s="1">
        <v>3</v>
      </c>
      <c r="S28" s="1" t="s">
        <v>27</v>
      </c>
      <c r="T28" s="1">
        <v>260005.95</v>
      </c>
    </row>
    <row r="29" spans="1:20">
      <c r="A29" s="3" t="s">
        <v>64</v>
      </c>
      <c r="B29" s="4">
        <v>75856.42</v>
      </c>
      <c r="C29" s="4">
        <v>117966.15</v>
      </c>
      <c r="D29" s="4">
        <v>41175.1</v>
      </c>
      <c r="E29" s="4">
        <v>49839.22</v>
      </c>
      <c r="F29" s="4">
        <v>120743.3</v>
      </c>
      <c r="G29" s="4">
        <v>186033.74</v>
      </c>
      <c r="H29" s="4">
        <v>160042.54</v>
      </c>
      <c r="I29" s="4">
        <v>158674.5</v>
      </c>
      <c r="J29" s="4">
        <v>123103.59</v>
      </c>
      <c r="K29" s="4">
        <v>158145.1</v>
      </c>
      <c r="L29" s="4">
        <v>167413.88</v>
      </c>
      <c r="M29" s="4">
        <v>182836.21</v>
      </c>
      <c r="N29" s="5">
        <v>198724.4</v>
      </c>
      <c r="Q29" s="1" t="s">
        <v>40</v>
      </c>
      <c r="R29" s="1">
        <v>3</v>
      </c>
      <c r="S29" s="1" t="s">
        <v>28</v>
      </c>
      <c r="T29" s="1">
        <v>543079.96</v>
      </c>
    </row>
    <row r="30" spans="1:20">
      <c r="A30" s="3" t="s">
        <v>65</v>
      </c>
      <c r="B30" s="4">
        <v>11768.52</v>
      </c>
      <c r="C30" s="4">
        <v>33189.96</v>
      </c>
      <c r="D30" s="4">
        <v>3933.44</v>
      </c>
      <c r="E30" s="4">
        <v>5731.24</v>
      </c>
      <c r="F30" s="4">
        <v>26689.1</v>
      </c>
      <c r="G30" s="4">
        <v>20360.740000000002</v>
      </c>
      <c r="H30" s="4">
        <v>11312.24</v>
      </c>
      <c r="I30" s="4">
        <v>12908.61</v>
      </c>
      <c r="J30" s="4">
        <v>12530.62</v>
      </c>
      <c r="K30" s="4">
        <v>16344.42</v>
      </c>
      <c r="L30" s="4">
        <v>17658.740000000002</v>
      </c>
      <c r="M30" s="4">
        <v>19395.599999999999</v>
      </c>
      <c r="N30" s="5">
        <v>20615.2</v>
      </c>
      <c r="Q30" s="1" t="s">
        <v>40</v>
      </c>
      <c r="R30" s="1">
        <v>3</v>
      </c>
      <c r="S30" s="1" t="s">
        <v>29</v>
      </c>
      <c r="T30" s="1">
        <v>678615.32</v>
      </c>
    </row>
    <row r="31" spans="1:20">
      <c r="A31" s="3" t="s">
        <v>66</v>
      </c>
      <c r="B31" s="4">
        <v>1316.64</v>
      </c>
      <c r="C31" s="4">
        <v>2437.4499999999998</v>
      </c>
      <c r="D31" s="4">
        <v>9.6199999999999992</v>
      </c>
      <c r="E31" s="4">
        <v>827.14</v>
      </c>
      <c r="F31" s="4">
        <v>3405.1</v>
      </c>
      <c r="G31" s="4">
        <v>2473.29</v>
      </c>
      <c r="H31" s="4">
        <v>1529.18</v>
      </c>
      <c r="I31" s="4">
        <v>1656.72</v>
      </c>
      <c r="J31" s="4">
        <v>2565.2199999999998</v>
      </c>
      <c r="K31" s="4">
        <v>3381.68</v>
      </c>
      <c r="L31" s="4">
        <v>3463.73</v>
      </c>
      <c r="M31" s="4">
        <v>3588.1</v>
      </c>
      <c r="N31" s="5">
        <v>3677.2</v>
      </c>
      <c r="Q31" s="1" t="s">
        <v>40</v>
      </c>
      <c r="R31" s="1">
        <v>3</v>
      </c>
      <c r="S31" s="1" t="s">
        <v>30</v>
      </c>
      <c r="T31" s="1">
        <v>630949.9</v>
      </c>
    </row>
    <row r="32" spans="1:20">
      <c r="A32" s="3" t="s">
        <v>67</v>
      </c>
      <c r="B32" s="4">
        <v>3414.1</v>
      </c>
      <c r="C32" s="4">
        <v>8622.42</v>
      </c>
      <c r="D32" s="4">
        <v>948.55</v>
      </c>
      <c r="E32" s="4">
        <v>1733.57</v>
      </c>
      <c r="F32" s="4">
        <v>33495.1</v>
      </c>
      <c r="G32" s="4">
        <v>11988.36</v>
      </c>
      <c r="H32" s="4">
        <v>5714.8</v>
      </c>
      <c r="I32" s="4">
        <v>1018.33</v>
      </c>
      <c r="J32" s="4">
        <v>1618.37</v>
      </c>
      <c r="K32" s="4">
        <v>1487.87</v>
      </c>
      <c r="L32" s="4">
        <v>1889.87</v>
      </c>
      <c r="M32" s="4">
        <v>2070.5300000000002</v>
      </c>
      <c r="N32" s="5">
        <v>2228.3000000000002</v>
      </c>
      <c r="Q32" s="1" t="s">
        <v>40</v>
      </c>
      <c r="R32" s="1">
        <v>3</v>
      </c>
      <c r="S32" s="1" t="s">
        <v>31</v>
      </c>
      <c r="T32" s="1">
        <v>872714.73</v>
      </c>
    </row>
    <row r="33" spans="1:20">
      <c r="A33" s="3" t="s">
        <v>68</v>
      </c>
      <c r="B33" s="4">
        <v>15353.43</v>
      </c>
      <c r="C33" s="4">
        <v>29088.42</v>
      </c>
      <c r="D33" s="4">
        <v>6133.04</v>
      </c>
      <c r="E33" s="4">
        <v>8972</v>
      </c>
      <c r="F33" s="4">
        <v>51536.7</v>
      </c>
      <c r="G33" s="4">
        <v>14592.41</v>
      </c>
      <c r="H33" s="4">
        <v>10284.01</v>
      </c>
      <c r="I33" s="4">
        <v>12141.88</v>
      </c>
      <c r="J33" s="4">
        <v>6721.95</v>
      </c>
      <c r="K33" s="4">
        <v>8089.84</v>
      </c>
      <c r="L33" s="4">
        <v>8675.32</v>
      </c>
      <c r="M33" s="4">
        <v>9209.9</v>
      </c>
      <c r="N33" s="5">
        <v>9690.2999999999993</v>
      </c>
      <c r="Q33" s="1" t="s">
        <v>40</v>
      </c>
      <c r="R33" s="1">
        <v>3</v>
      </c>
      <c r="S33" s="1" t="s">
        <v>32</v>
      </c>
      <c r="T33" s="1">
        <v>1054868.5900000001</v>
      </c>
    </row>
    <row r="34" spans="1:20">
      <c r="Q34" s="1" t="s">
        <v>40</v>
      </c>
      <c r="R34" s="1">
        <v>3</v>
      </c>
      <c r="S34" s="1" t="s">
        <v>33</v>
      </c>
      <c r="T34" s="1">
        <v>1025297.93</v>
      </c>
    </row>
    <row r="35" spans="1:20">
      <c r="Q35" s="1" t="s">
        <v>40</v>
      </c>
      <c r="R35" s="1">
        <v>3</v>
      </c>
      <c r="S35" s="1" t="s">
        <v>34</v>
      </c>
      <c r="T35" s="1">
        <v>1116138.3600000001</v>
      </c>
    </row>
    <row r="36" spans="1:20">
      <c r="Q36" s="1" t="s">
        <v>40</v>
      </c>
      <c r="R36" s="1">
        <v>3</v>
      </c>
      <c r="S36" s="1" t="s">
        <v>35</v>
      </c>
      <c r="T36" s="1">
        <v>1212179.3899999999</v>
      </c>
    </row>
    <row r="37" spans="1:20">
      <c r="Q37" s="1" t="s">
        <v>40</v>
      </c>
      <c r="R37" s="1">
        <v>3</v>
      </c>
      <c r="S37" s="1" t="s">
        <v>36</v>
      </c>
      <c r="T37" s="1">
        <v>1277345.54</v>
      </c>
    </row>
    <row r="38" spans="1:20">
      <c r="Q38" s="1" t="s">
        <v>40</v>
      </c>
      <c r="R38" s="1">
        <v>3</v>
      </c>
      <c r="S38" s="1" t="s">
        <v>37</v>
      </c>
      <c r="T38" s="1">
        <v>1368189.96</v>
      </c>
    </row>
    <row r="39" spans="1:20">
      <c r="Q39" s="1" t="s">
        <v>40</v>
      </c>
      <c r="R39" s="1">
        <v>3</v>
      </c>
      <c r="S39" s="1" t="s">
        <v>38</v>
      </c>
      <c r="T39" s="1">
        <v>1468672.3</v>
      </c>
    </row>
    <row r="40" spans="1:20">
      <c r="Q40" s="1" t="s">
        <v>41</v>
      </c>
      <c r="R40" s="1">
        <v>4</v>
      </c>
      <c r="S40" s="1" t="s">
        <v>25</v>
      </c>
      <c r="T40" s="1">
        <v>43595.03</v>
      </c>
    </row>
    <row r="41" spans="1:20">
      <c r="Q41" s="1" t="s">
        <v>41</v>
      </c>
      <c r="R41" s="1">
        <v>4</v>
      </c>
      <c r="S41" s="1" t="s">
        <v>27</v>
      </c>
      <c r="T41" s="1">
        <v>41326.800000000003</v>
      </c>
    </row>
    <row r="42" spans="1:20">
      <c r="Q42" s="1" t="s">
        <v>41</v>
      </c>
      <c r="R42" s="1">
        <v>4</v>
      </c>
      <c r="S42" s="1" t="s">
        <v>28</v>
      </c>
      <c r="T42" s="1">
        <v>412507.79</v>
      </c>
    </row>
    <row r="43" spans="1:20">
      <c r="Q43" s="1" t="s">
        <v>41</v>
      </c>
      <c r="R43" s="1">
        <v>4</v>
      </c>
      <c r="S43" s="1" t="s">
        <v>29</v>
      </c>
      <c r="T43" s="1">
        <v>453314.01</v>
      </c>
    </row>
    <row r="44" spans="1:20">
      <c r="Q44" s="1" t="s">
        <v>41</v>
      </c>
      <c r="R44" s="1">
        <v>4</v>
      </c>
      <c r="S44" s="1" t="s">
        <v>30</v>
      </c>
      <c r="T44" s="1">
        <v>217518.1</v>
      </c>
    </row>
    <row r="45" spans="1:20">
      <c r="Q45" s="1" t="s">
        <v>41</v>
      </c>
      <c r="R45" s="1">
        <v>4</v>
      </c>
      <c r="S45" s="1" t="s">
        <v>31</v>
      </c>
      <c r="T45" s="1">
        <v>427968.4</v>
      </c>
    </row>
    <row r="46" spans="1:20">
      <c r="Q46" s="1" t="s">
        <v>41</v>
      </c>
      <c r="R46" s="1">
        <v>4</v>
      </c>
      <c r="S46" s="1" t="s">
        <v>32</v>
      </c>
      <c r="T46" s="1">
        <v>327970.87</v>
      </c>
    </row>
    <row r="47" spans="1:20">
      <c r="Q47" s="1" t="s">
        <v>41</v>
      </c>
      <c r="R47" s="1">
        <v>4</v>
      </c>
      <c r="S47" s="1" t="s">
        <v>33</v>
      </c>
      <c r="T47" s="1">
        <v>294992.3</v>
      </c>
    </row>
    <row r="48" spans="1:20">
      <c r="Q48" s="1" t="s">
        <v>41</v>
      </c>
      <c r="R48" s="1">
        <v>4</v>
      </c>
      <c r="S48" s="1" t="s">
        <v>34</v>
      </c>
      <c r="T48" s="1">
        <v>383103.87</v>
      </c>
    </row>
    <row r="49" spans="17:20">
      <c r="Q49" s="1" t="s">
        <v>41</v>
      </c>
      <c r="R49" s="1">
        <v>4</v>
      </c>
      <c r="S49" s="1" t="s">
        <v>35</v>
      </c>
      <c r="T49" s="1">
        <v>332355.46000000002</v>
      </c>
    </row>
    <row r="50" spans="17:20">
      <c r="Q50" s="1" t="s">
        <v>41</v>
      </c>
      <c r="R50" s="1">
        <v>4</v>
      </c>
      <c r="S50" s="1" t="s">
        <v>36</v>
      </c>
      <c r="T50" s="1">
        <v>358371.02</v>
      </c>
    </row>
    <row r="51" spans="17:20">
      <c r="Q51" s="1" t="s">
        <v>41</v>
      </c>
      <c r="R51" s="1">
        <v>4</v>
      </c>
      <c r="S51" s="1" t="s">
        <v>37</v>
      </c>
      <c r="T51" s="1">
        <v>405285.39</v>
      </c>
    </row>
    <row r="52" spans="17:20">
      <c r="Q52" s="1" t="s">
        <v>41</v>
      </c>
      <c r="R52" s="1">
        <v>4</v>
      </c>
      <c r="S52" s="1" t="s">
        <v>38</v>
      </c>
      <c r="T52" s="1">
        <v>436562</v>
      </c>
    </row>
    <row r="53" spans="17:20">
      <c r="Q53" s="1" t="s">
        <v>42</v>
      </c>
      <c r="R53" s="1">
        <v>5</v>
      </c>
      <c r="S53" s="1" t="s">
        <v>25</v>
      </c>
      <c r="T53" s="1">
        <v>9839.89</v>
      </c>
    </row>
    <row r="54" spans="17:20">
      <c r="Q54" s="1" t="s">
        <v>42</v>
      </c>
      <c r="R54" s="1">
        <v>5</v>
      </c>
      <c r="S54" s="1" t="s">
        <v>27</v>
      </c>
      <c r="T54" s="1">
        <v>13143.45</v>
      </c>
    </row>
    <row r="55" spans="17:20">
      <c r="Q55" s="1" t="s">
        <v>42</v>
      </c>
      <c r="R55" s="1">
        <v>5</v>
      </c>
      <c r="S55" s="1" t="s">
        <v>28</v>
      </c>
      <c r="T55" s="1">
        <v>22709.64</v>
      </c>
    </row>
    <row r="56" spans="17:20">
      <c r="Q56" s="1" t="s">
        <v>42</v>
      </c>
      <c r="R56" s="1">
        <v>5</v>
      </c>
      <c r="S56" s="1" t="s">
        <v>29</v>
      </c>
      <c r="T56" s="1">
        <v>27920.2</v>
      </c>
    </row>
    <row r="57" spans="17:20">
      <c r="Q57" s="1" t="s">
        <v>42</v>
      </c>
      <c r="R57" s="1">
        <v>5</v>
      </c>
      <c r="S57" s="1" t="s">
        <v>30</v>
      </c>
      <c r="T57" s="1">
        <v>45204.3</v>
      </c>
    </row>
    <row r="58" spans="17:20">
      <c r="Q58" s="1" t="s">
        <v>42</v>
      </c>
      <c r="R58" s="1">
        <v>5</v>
      </c>
      <c r="S58" s="1" t="s">
        <v>31</v>
      </c>
      <c r="T58" s="1">
        <v>14108.62</v>
      </c>
    </row>
    <row r="59" spans="17:20">
      <c r="Q59" s="1" t="s">
        <v>42</v>
      </c>
      <c r="R59" s="1">
        <v>5</v>
      </c>
      <c r="S59" s="1" t="s">
        <v>32</v>
      </c>
      <c r="T59" s="1">
        <v>13474.66</v>
      </c>
    </row>
    <row r="60" spans="17:20">
      <c r="Q60" s="1" t="s">
        <v>42</v>
      </c>
      <c r="R60" s="1">
        <v>5</v>
      </c>
      <c r="S60" s="1" t="s">
        <v>33</v>
      </c>
      <c r="T60" s="1">
        <v>15460.5</v>
      </c>
    </row>
    <row r="61" spans="17:20">
      <c r="Q61" s="1" t="s">
        <v>42</v>
      </c>
      <c r="R61" s="1">
        <v>5</v>
      </c>
      <c r="S61" s="1" t="s">
        <v>34</v>
      </c>
      <c r="T61" s="1">
        <v>18453.45</v>
      </c>
    </row>
    <row r="62" spans="17:20">
      <c r="Q62" s="1" t="s">
        <v>42</v>
      </c>
      <c r="R62" s="1">
        <v>5</v>
      </c>
      <c r="S62" s="1" t="s">
        <v>35</v>
      </c>
      <c r="T62" s="1">
        <v>19546.16</v>
      </c>
    </row>
    <row r="63" spans="17:20">
      <c r="Q63" s="1" t="s">
        <v>42</v>
      </c>
      <c r="R63" s="1">
        <v>5</v>
      </c>
      <c r="S63" s="1" t="s">
        <v>36</v>
      </c>
      <c r="T63" s="1">
        <v>20150.3</v>
      </c>
    </row>
    <row r="64" spans="17:20">
      <c r="Q64" s="1" t="s">
        <v>42</v>
      </c>
      <c r="R64" s="1">
        <v>5</v>
      </c>
      <c r="S64" s="1" t="s">
        <v>37</v>
      </c>
      <c r="T64" s="1">
        <v>22453.99</v>
      </c>
    </row>
    <row r="65" spans="17:20">
      <c r="Q65" s="1" t="s">
        <v>42</v>
      </c>
      <c r="R65" s="1">
        <v>5</v>
      </c>
      <c r="S65" s="1" t="s">
        <v>38</v>
      </c>
      <c r="T65" s="1">
        <v>24420.2</v>
      </c>
    </row>
    <row r="66" spans="17:20">
      <c r="Q66" s="1" t="s">
        <v>43</v>
      </c>
      <c r="R66" s="1">
        <v>6</v>
      </c>
      <c r="S66" s="1" t="s">
        <v>25</v>
      </c>
      <c r="T66" s="1">
        <v>97184.42</v>
      </c>
    </row>
    <row r="67" spans="17:20">
      <c r="Q67" s="1" t="s">
        <v>43</v>
      </c>
      <c r="R67" s="1">
        <v>6</v>
      </c>
      <c r="S67" s="1" t="s">
        <v>27</v>
      </c>
      <c r="T67" s="1">
        <v>182183.21</v>
      </c>
    </row>
    <row r="68" spans="17:20">
      <c r="Q68" s="1" t="s">
        <v>43</v>
      </c>
      <c r="R68" s="1">
        <v>6</v>
      </c>
      <c r="S68" s="1" t="s">
        <v>28</v>
      </c>
      <c r="T68" s="1">
        <v>228211</v>
      </c>
    </row>
    <row r="69" spans="17:20">
      <c r="Q69" s="1" t="s">
        <v>43</v>
      </c>
      <c r="R69" s="1">
        <v>6</v>
      </c>
      <c r="S69" s="1" t="s">
        <v>29</v>
      </c>
      <c r="T69" s="1">
        <v>240854.64</v>
      </c>
    </row>
    <row r="70" spans="17:20">
      <c r="Q70" s="1" t="s">
        <v>43</v>
      </c>
      <c r="R70" s="1">
        <v>6</v>
      </c>
      <c r="S70" s="1" t="s">
        <v>30</v>
      </c>
      <c r="T70" s="1">
        <v>184054.7</v>
      </c>
    </row>
    <row r="71" spans="17:20">
      <c r="Q71" s="1" t="s">
        <v>43</v>
      </c>
      <c r="R71" s="1">
        <v>6</v>
      </c>
      <c r="S71" s="1" t="s">
        <v>31</v>
      </c>
      <c r="T71" s="1">
        <v>171138.96</v>
      </c>
    </row>
    <row r="72" spans="17:20">
      <c r="Q72" s="1" t="s">
        <v>43</v>
      </c>
      <c r="R72" s="1">
        <v>6</v>
      </c>
      <c r="S72" s="1" t="s">
        <v>32</v>
      </c>
      <c r="T72" s="1">
        <v>209977.09</v>
      </c>
    </row>
    <row r="73" spans="17:20">
      <c r="Q73" s="1" t="s">
        <v>43</v>
      </c>
      <c r="R73" s="1">
        <v>6</v>
      </c>
      <c r="S73" s="1" t="s">
        <v>33</v>
      </c>
      <c r="T73" s="1">
        <v>177231.67</v>
      </c>
    </row>
    <row r="74" spans="17:20">
      <c r="Q74" s="1" t="s">
        <v>43</v>
      </c>
      <c r="R74" s="1">
        <v>6</v>
      </c>
      <c r="S74" s="1" t="s">
        <v>34</v>
      </c>
      <c r="T74" s="1">
        <v>219863.34</v>
      </c>
    </row>
    <row r="75" spans="17:20">
      <c r="Q75" s="1" t="s">
        <v>43</v>
      </c>
      <c r="R75" s="1">
        <v>6</v>
      </c>
      <c r="S75" s="1" t="s">
        <v>35</v>
      </c>
      <c r="T75" s="1">
        <v>281983.49</v>
      </c>
    </row>
    <row r="76" spans="17:20">
      <c r="Q76" s="1" t="s">
        <v>43</v>
      </c>
      <c r="R76" s="1">
        <v>6</v>
      </c>
      <c r="S76" s="1" t="s">
        <v>36</v>
      </c>
      <c r="T76" s="1">
        <v>302075.96999999997</v>
      </c>
    </row>
    <row r="77" spans="17:20">
      <c r="Q77" s="1" t="s">
        <v>43</v>
      </c>
      <c r="R77" s="1">
        <v>6</v>
      </c>
      <c r="S77" s="1" t="s">
        <v>37</v>
      </c>
      <c r="T77" s="1">
        <v>327083.7</v>
      </c>
    </row>
    <row r="78" spans="17:20">
      <c r="Q78" s="1" t="s">
        <v>43</v>
      </c>
      <c r="R78" s="1">
        <v>6</v>
      </c>
      <c r="S78" s="1" t="s">
        <v>38</v>
      </c>
      <c r="T78" s="1">
        <v>349035.4</v>
      </c>
    </row>
    <row r="79" spans="17:20">
      <c r="Q79" s="1" t="s">
        <v>44</v>
      </c>
      <c r="R79" s="1">
        <v>7</v>
      </c>
      <c r="S79" s="1" t="s">
        <v>25</v>
      </c>
      <c r="T79" s="1">
        <v>14408.4</v>
      </c>
    </row>
    <row r="80" spans="17:20">
      <c r="Q80" s="1" t="s">
        <v>44</v>
      </c>
      <c r="R80" s="1">
        <v>7</v>
      </c>
      <c r="S80" s="1" t="s">
        <v>27</v>
      </c>
      <c r="T80" s="1">
        <v>40642.28</v>
      </c>
    </row>
    <row r="81" spans="17:20">
      <c r="Q81" s="1" t="s">
        <v>44</v>
      </c>
      <c r="R81" s="1">
        <v>7</v>
      </c>
      <c r="S81" s="1" t="s">
        <v>28</v>
      </c>
      <c r="T81" s="1">
        <v>105090.94</v>
      </c>
    </row>
    <row r="82" spans="17:20">
      <c r="Q82" s="1" t="s">
        <v>44</v>
      </c>
      <c r="R82" s="1">
        <v>7</v>
      </c>
      <c r="S82" s="1" t="s">
        <v>29</v>
      </c>
      <c r="T82" s="1">
        <v>130892.12</v>
      </c>
    </row>
    <row r="83" spans="17:20">
      <c r="Q83" s="1" t="s">
        <v>44</v>
      </c>
      <c r="R83" s="1">
        <v>7</v>
      </c>
      <c r="S83" s="1" t="s">
        <v>30</v>
      </c>
      <c r="T83" s="1">
        <v>134479.29999999999</v>
      </c>
    </row>
    <row r="84" spans="17:20">
      <c r="Q84" s="1" t="s">
        <v>44</v>
      </c>
      <c r="R84" s="1">
        <v>7</v>
      </c>
      <c r="S84" s="1" t="s">
        <v>31</v>
      </c>
      <c r="T84" s="1">
        <v>140826.91</v>
      </c>
    </row>
    <row r="85" spans="17:20">
      <c r="Q85" s="1" t="s">
        <v>44</v>
      </c>
      <c r="R85" s="1">
        <v>7</v>
      </c>
      <c r="S85" s="1" t="s">
        <v>32</v>
      </c>
      <c r="T85" s="1">
        <v>152993.97</v>
      </c>
    </row>
    <row r="86" spans="17:20">
      <c r="Q86" s="1" t="s">
        <v>44</v>
      </c>
      <c r="R86" s="1">
        <v>7</v>
      </c>
      <c r="S86" s="1" t="s">
        <v>33</v>
      </c>
      <c r="T86" s="1">
        <v>180765.88</v>
      </c>
    </row>
    <row r="87" spans="17:20">
      <c r="Q87" s="1" t="s">
        <v>44</v>
      </c>
      <c r="R87" s="1">
        <v>7</v>
      </c>
      <c r="S87" s="1" t="s">
        <v>34</v>
      </c>
      <c r="T87" s="1">
        <v>205284.58</v>
      </c>
    </row>
    <row r="88" spans="17:20">
      <c r="Q88" s="1" t="s">
        <v>44</v>
      </c>
      <c r="R88" s="1">
        <v>7</v>
      </c>
      <c r="S88" s="1" t="s">
        <v>35</v>
      </c>
      <c r="T88" s="1">
        <v>189554.05</v>
      </c>
    </row>
    <row r="89" spans="17:20">
      <c r="Q89" s="1" t="s">
        <v>44</v>
      </c>
      <c r="R89" s="1">
        <v>7</v>
      </c>
      <c r="S89" s="1" t="s">
        <v>36</v>
      </c>
      <c r="T89" s="1">
        <v>195089.31</v>
      </c>
    </row>
    <row r="90" spans="17:20">
      <c r="Q90" s="1" t="s">
        <v>44</v>
      </c>
      <c r="R90" s="1">
        <v>7</v>
      </c>
      <c r="S90" s="1" t="s">
        <v>37</v>
      </c>
      <c r="T90" s="1">
        <v>204574.05</v>
      </c>
    </row>
    <row r="91" spans="17:20">
      <c r="Q91" s="1" t="s">
        <v>44</v>
      </c>
      <c r="R91" s="1">
        <v>7</v>
      </c>
      <c r="S91" s="1" t="s">
        <v>38</v>
      </c>
      <c r="T91" s="1">
        <v>210693.6</v>
      </c>
    </row>
    <row r="92" spans="17:20">
      <c r="Q92" s="1" t="s">
        <v>45</v>
      </c>
      <c r="R92" s="1">
        <v>8</v>
      </c>
      <c r="S92" s="1" t="s">
        <v>25</v>
      </c>
      <c r="T92" s="1">
        <v>41508.89</v>
      </c>
    </row>
    <row r="93" spans="17:20">
      <c r="Q93" s="1" t="s">
        <v>45</v>
      </c>
      <c r="R93" s="1">
        <v>8</v>
      </c>
      <c r="S93" s="1" t="s">
        <v>27</v>
      </c>
      <c r="T93" s="1">
        <v>54211.18</v>
      </c>
    </row>
    <row r="94" spans="17:20">
      <c r="Q94" s="1" t="s">
        <v>45</v>
      </c>
      <c r="R94" s="1">
        <v>8</v>
      </c>
      <c r="S94" s="1" t="s">
        <v>28</v>
      </c>
      <c r="T94" s="1">
        <v>6482.07</v>
      </c>
    </row>
    <row r="95" spans="17:20">
      <c r="Q95" s="1" t="s">
        <v>45</v>
      </c>
      <c r="R95" s="1">
        <v>8</v>
      </c>
      <c r="S95" s="1" t="s">
        <v>29</v>
      </c>
      <c r="T95" s="1">
        <v>34804.67</v>
      </c>
    </row>
    <row r="96" spans="17:20">
      <c r="Q96" s="1" t="s">
        <v>45</v>
      </c>
      <c r="R96" s="1">
        <v>8</v>
      </c>
      <c r="S96" s="1" t="s">
        <v>30</v>
      </c>
      <c r="T96" s="1">
        <v>61188.5</v>
      </c>
    </row>
    <row r="97" spans="17:20">
      <c r="Q97" s="1" t="s">
        <v>45</v>
      </c>
      <c r="R97" s="1">
        <v>8</v>
      </c>
      <c r="S97" s="1" t="s">
        <v>31</v>
      </c>
      <c r="T97" s="1">
        <v>208860.41</v>
      </c>
    </row>
    <row r="98" spans="17:20">
      <c r="Q98" s="1" t="s">
        <v>45</v>
      </c>
      <c r="R98" s="1">
        <v>8</v>
      </c>
      <c r="S98" s="1" t="s">
        <v>32</v>
      </c>
      <c r="T98" s="1">
        <v>258253.19</v>
      </c>
    </row>
    <row r="99" spans="17:20">
      <c r="Q99" s="1" t="s">
        <v>45</v>
      </c>
      <c r="R99" s="1">
        <v>8</v>
      </c>
      <c r="S99" s="1" t="s">
        <v>33</v>
      </c>
      <c r="T99" s="1">
        <v>205114.92</v>
      </c>
    </row>
    <row r="100" spans="17:20">
      <c r="Q100" s="1" t="s">
        <v>45</v>
      </c>
      <c r="R100" s="1">
        <v>8</v>
      </c>
      <c r="S100" s="1" t="s">
        <v>34</v>
      </c>
      <c r="T100" s="1">
        <v>184494.23</v>
      </c>
    </row>
    <row r="101" spans="17:20">
      <c r="Q101" s="1" t="s">
        <v>45</v>
      </c>
      <c r="R101" s="1">
        <v>8</v>
      </c>
      <c r="S101" s="1" t="s">
        <v>35</v>
      </c>
      <c r="T101" s="1">
        <v>148050.9</v>
      </c>
    </row>
    <row r="102" spans="17:20">
      <c r="Q102" s="1" t="s">
        <v>45</v>
      </c>
      <c r="R102" s="1">
        <v>8</v>
      </c>
      <c r="S102" s="1" t="s">
        <v>36</v>
      </c>
      <c r="T102" s="1">
        <v>168148.92</v>
      </c>
    </row>
    <row r="103" spans="17:20">
      <c r="Q103" s="1" t="s">
        <v>45</v>
      </c>
      <c r="R103" s="1">
        <v>8</v>
      </c>
      <c r="S103" s="1" t="s">
        <v>37</v>
      </c>
      <c r="T103" s="1">
        <v>180265.96</v>
      </c>
    </row>
    <row r="104" spans="17:20">
      <c r="Q104" s="1" t="s">
        <v>45</v>
      </c>
      <c r="R104" s="1">
        <v>8</v>
      </c>
      <c r="S104" s="1" t="s">
        <v>38</v>
      </c>
      <c r="T104" s="1">
        <v>199769.5</v>
      </c>
    </row>
    <row r="105" spans="17:20">
      <c r="Q105" s="1" t="s">
        <v>46</v>
      </c>
      <c r="R105" s="1">
        <v>9</v>
      </c>
      <c r="S105" s="1" t="s">
        <v>25</v>
      </c>
      <c r="T105" s="1">
        <v>690155.31</v>
      </c>
    </row>
    <row r="106" spans="17:20">
      <c r="Q106" s="1" t="s">
        <v>46</v>
      </c>
      <c r="R106" s="1">
        <v>9</v>
      </c>
      <c r="S106" s="1" t="s">
        <v>27</v>
      </c>
      <c r="T106" s="1">
        <v>1081481.81</v>
      </c>
    </row>
    <row r="107" spans="17:20">
      <c r="Q107" s="1" t="s">
        <v>46</v>
      </c>
      <c r="R107" s="1">
        <v>9</v>
      </c>
      <c r="S107" s="1" t="s">
        <v>28</v>
      </c>
      <c r="T107" s="1">
        <v>921222.8</v>
      </c>
    </row>
    <row r="108" spans="17:20">
      <c r="Q108" s="1" t="s">
        <v>46</v>
      </c>
      <c r="R108" s="1">
        <v>9</v>
      </c>
      <c r="S108" s="1" t="s">
        <v>29</v>
      </c>
      <c r="T108" s="1">
        <v>1131036.1200000001</v>
      </c>
    </row>
    <row r="109" spans="17:20">
      <c r="Q109" s="1" t="s">
        <v>46</v>
      </c>
      <c r="R109" s="1">
        <v>9</v>
      </c>
      <c r="S109" s="1" t="s">
        <v>30</v>
      </c>
      <c r="T109" s="1">
        <v>1023781</v>
      </c>
    </row>
    <row r="110" spans="17:20">
      <c r="Q110" s="1" t="s">
        <v>46</v>
      </c>
      <c r="R110" s="1">
        <v>9</v>
      </c>
      <c r="S110" s="1" t="s">
        <v>31</v>
      </c>
      <c r="T110" s="1">
        <v>1661722.83</v>
      </c>
    </row>
    <row r="111" spans="17:20">
      <c r="Q111" s="1" t="s">
        <v>46</v>
      </c>
      <c r="R111" s="1">
        <v>9</v>
      </c>
      <c r="S111" s="1" t="s">
        <v>32</v>
      </c>
      <c r="T111" s="1">
        <v>1892366.42</v>
      </c>
    </row>
    <row r="112" spans="17:20">
      <c r="Q112" s="1" t="s">
        <v>46</v>
      </c>
      <c r="R112" s="1">
        <v>9</v>
      </c>
      <c r="S112" s="1" t="s">
        <v>33</v>
      </c>
      <c r="T112" s="1">
        <v>2069686.32</v>
      </c>
    </row>
    <row r="113" spans="17:20">
      <c r="Q113" s="1" t="s">
        <v>46</v>
      </c>
      <c r="R113" s="1">
        <v>9</v>
      </c>
      <c r="S113" s="1" t="s">
        <v>34</v>
      </c>
      <c r="T113" s="1">
        <v>2117050.09</v>
      </c>
    </row>
    <row r="114" spans="17:20">
      <c r="Q114" s="1" t="s">
        <v>46</v>
      </c>
      <c r="R114" s="1">
        <v>9</v>
      </c>
      <c r="S114" s="1" t="s">
        <v>35</v>
      </c>
      <c r="T114" s="1">
        <v>2239088.15</v>
      </c>
    </row>
    <row r="115" spans="17:20">
      <c r="Q115" s="1" t="s">
        <v>46</v>
      </c>
      <c r="R115" s="1">
        <v>9</v>
      </c>
      <c r="S115" s="1" t="s">
        <v>36</v>
      </c>
      <c r="T115" s="1">
        <v>2380356.14</v>
      </c>
    </row>
    <row r="116" spans="17:20">
      <c r="Q116" s="1" t="s">
        <v>46</v>
      </c>
      <c r="R116" s="1">
        <v>9</v>
      </c>
      <c r="S116" s="1" t="s">
        <v>37</v>
      </c>
      <c r="T116" s="1">
        <v>2553669.42</v>
      </c>
    </row>
    <row r="117" spans="17:20">
      <c r="Q117" s="1" t="s">
        <v>46</v>
      </c>
      <c r="R117" s="1">
        <v>9</v>
      </c>
      <c r="S117" s="1" t="s">
        <v>38</v>
      </c>
      <c r="T117" s="1">
        <v>2694852.8</v>
      </c>
    </row>
    <row r="118" spans="17:20">
      <c r="Q118" s="1" t="s">
        <v>47</v>
      </c>
      <c r="R118" s="1">
        <v>10</v>
      </c>
      <c r="S118" s="1" t="s">
        <v>25</v>
      </c>
      <c r="T118" s="1">
        <v>522445.37</v>
      </c>
    </row>
    <row r="119" spans="17:20">
      <c r="Q119" s="1" t="s">
        <v>47</v>
      </c>
      <c r="R119" s="1">
        <v>10</v>
      </c>
      <c r="S119" s="1" t="s">
        <v>27</v>
      </c>
      <c r="T119" s="1">
        <v>823366.38</v>
      </c>
    </row>
    <row r="120" spans="17:20">
      <c r="Q120" s="1" t="s">
        <v>47</v>
      </c>
      <c r="R120" s="1">
        <v>10</v>
      </c>
      <c r="S120" s="1" t="s">
        <v>28</v>
      </c>
      <c r="T120" s="1">
        <v>1259479.8700000001</v>
      </c>
    </row>
    <row r="121" spans="17:20">
      <c r="Q121" s="1" t="s">
        <v>47</v>
      </c>
      <c r="R121" s="1">
        <v>10</v>
      </c>
      <c r="S121" s="1" t="s">
        <v>29</v>
      </c>
      <c r="T121" s="1">
        <v>1451157.21</v>
      </c>
    </row>
    <row r="122" spans="17:20">
      <c r="Q122" s="1" t="s">
        <v>47</v>
      </c>
      <c r="R122" s="1">
        <v>10</v>
      </c>
      <c r="S122" s="1" t="s">
        <v>30</v>
      </c>
      <c r="T122" s="1">
        <v>1199967.3999999999</v>
      </c>
    </row>
    <row r="123" spans="17:20">
      <c r="Q123" s="1" t="s">
        <v>47</v>
      </c>
      <c r="R123" s="1">
        <v>10</v>
      </c>
      <c r="S123" s="1" t="s">
        <v>31</v>
      </c>
      <c r="T123" s="1">
        <v>1341772.75</v>
      </c>
    </row>
    <row r="124" spans="17:20">
      <c r="Q124" s="1" t="s">
        <v>47</v>
      </c>
      <c r="R124" s="1">
        <v>10</v>
      </c>
      <c r="S124" s="1" t="s">
        <v>32</v>
      </c>
      <c r="T124" s="1">
        <v>1291048.0900000001</v>
      </c>
    </row>
    <row r="125" spans="17:20">
      <c r="Q125" s="1" t="s">
        <v>47</v>
      </c>
      <c r="R125" s="1">
        <v>10</v>
      </c>
      <c r="S125" s="1" t="s">
        <v>33</v>
      </c>
      <c r="T125" s="1">
        <v>1378142.3</v>
      </c>
    </row>
    <row r="126" spans="17:20">
      <c r="Q126" s="1" t="s">
        <v>47</v>
      </c>
      <c r="R126" s="1">
        <v>10</v>
      </c>
      <c r="S126" s="1" t="s">
        <v>34</v>
      </c>
      <c r="T126" s="1">
        <v>1438429.11</v>
      </c>
    </row>
    <row r="127" spans="17:20">
      <c r="Q127" s="1" t="s">
        <v>47</v>
      </c>
      <c r="R127" s="1">
        <v>10</v>
      </c>
      <c r="S127" s="1" t="s">
        <v>35</v>
      </c>
      <c r="T127" s="1">
        <v>1416309.58</v>
      </c>
    </row>
    <row r="128" spans="17:20">
      <c r="Q128" s="1" t="s">
        <v>47</v>
      </c>
      <c r="R128" s="1">
        <v>10</v>
      </c>
      <c r="S128" s="1" t="s">
        <v>36</v>
      </c>
      <c r="T128" s="1">
        <v>1491443.58</v>
      </c>
    </row>
    <row r="129" spans="17:20">
      <c r="Q129" s="1" t="s">
        <v>47</v>
      </c>
      <c r="R129" s="1">
        <v>10</v>
      </c>
      <c r="S129" s="1" t="s">
        <v>37</v>
      </c>
      <c r="T129" s="1">
        <v>1572148.53</v>
      </c>
    </row>
    <row r="130" spans="17:20">
      <c r="Q130" s="1" t="s">
        <v>47</v>
      </c>
      <c r="R130" s="1">
        <v>10</v>
      </c>
      <c r="S130" s="1" t="s">
        <v>38</v>
      </c>
      <c r="T130" s="1">
        <v>1676782</v>
      </c>
    </row>
    <row r="131" spans="17:20">
      <c r="Q131" s="1" t="s">
        <v>48</v>
      </c>
      <c r="R131" s="1">
        <v>11</v>
      </c>
      <c r="S131" s="1" t="s">
        <v>25</v>
      </c>
      <c r="T131" s="1">
        <v>818250.98</v>
      </c>
    </row>
    <row r="132" spans="17:20">
      <c r="Q132" s="1" t="s">
        <v>48</v>
      </c>
      <c r="R132" s="1">
        <v>11</v>
      </c>
      <c r="S132" s="1" t="s">
        <v>27</v>
      </c>
      <c r="T132" s="1">
        <v>958898.55</v>
      </c>
    </row>
    <row r="133" spans="17:20">
      <c r="Q133" s="1" t="s">
        <v>48</v>
      </c>
      <c r="R133" s="1">
        <v>11</v>
      </c>
      <c r="S133" s="1" t="s">
        <v>28</v>
      </c>
      <c r="T133" s="1">
        <v>2126604.5</v>
      </c>
    </row>
    <row r="134" spans="17:20">
      <c r="Q134" s="1" t="s">
        <v>48</v>
      </c>
      <c r="R134" s="1">
        <v>11</v>
      </c>
      <c r="S134" s="1" t="s">
        <v>29</v>
      </c>
      <c r="T134" s="1">
        <v>2663566.88</v>
      </c>
    </row>
    <row r="135" spans="17:20">
      <c r="Q135" s="1" t="s">
        <v>48</v>
      </c>
      <c r="R135" s="1">
        <v>11</v>
      </c>
      <c r="S135" s="1" t="s">
        <v>30</v>
      </c>
      <c r="T135" s="1">
        <v>2532235.7000000002</v>
      </c>
    </row>
    <row r="136" spans="17:20">
      <c r="Q136" s="1" t="s">
        <v>48</v>
      </c>
      <c r="R136" s="1">
        <v>11</v>
      </c>
      <c r="S136" s="1" t="s">
        <v>31</v>
      </c>
      <c r="T136" s="1">
        <v>2827740.82</v>
      </c>
    </row>
    <row r="137" spans="17:20">
      <c r="Q137" s="1" t="s">
        <v>48</v>
      </c>
      <c r="R137" s="1">
        <v>11</v>
      </c>
      <c r="S137" s="1" t="s">
        <v>32</v>
      </c>
      <c r="T137" s="1">
        <v>3316217.12</v>
      </c>
    </row>
    <row r="138" spans="17:20">
      <c r="Q138" s="1" t="s">
        <v>48</v>
      </c>
      <c r="R138" s="1">
        <v>11</v>
      </c>
      <c r="S138" s="1" t="s">
        <v>33</v>
      </c>
      <c r="T138" s="1">
        <v>3354070.94</v>
      </c>
    </row>
    <row r="139" spans="17:20">
      <c r="Q139" s="1" t="s">
        <v>48</v>
      </c>
      <c r="R139" s="1">
        <v>11</v>
      </c>
      <c r="S139" s="1" t="s">
        <v>34</v>
      </c>
      <c r="T139" s="1">
        <v>3552363.33</v>
      </c>
    </row>
    <row r="140" spans="17:20">
      <c r="Q140" s="1" t="s">
        <v>48</v>
      </c>
      <c r="R140" s="1">
        <v>11</v>
      </c>
      <c r="S140" s="1" t="s">
        <v>35</v>
      </c>
      <c r="T140" s="1">
        <v>3704249.3</v>
      </c>
    </row>
    <row r="141" spans="17:20">
      <c r="Q141" s="1" t="s">
        <v>48</v>
      </c>
      <c r="R141" s="1">
        <v>11</v>
      </c>
      <c r="S141" s="1" t="s">
        <v>36</v>
      </c>
      <c r="T141" s="1">
        <v>3991027.27</v>
      </c>
    </row>
    <row r="142" spans="17:20">
      <c r="Q142" s="1" t="s">
        <v>48</v>
      </c>
      <c r="R142" s="1">
        <v>11</v>
      </c>
      <c r="S142" s="1" t="s">
        <v>37</v>
      </c>
      <c r="T142" s="1">
        <v>4280170.88</v>
      </c>
    </row>
    <row r="143" spans="17:20">
      <c r="Q143" s="1" t="s">
        <v>48</v>
      </c>
      <c r="R143" s="1">
        <v>11</v>
      </c>
      <c r="S143" s="1" t="s">
        <v>38</v>
      </c>
      <c r="T143" s="1">
        <v>4582769.0999999996</v>
      </c>
    </row>
    <row r="144" spans="17:20">
      <c r="Q144" s="1" t="s">
        <v>49</v>
      </c>
      <c r="R144" s="1">
        <v>12</v>
      </c>
      <c r="S144" s="1" t="s">
        <v>25</v>
      </c>
      <c r="T144" s="1">
        <v>124759.06</v>
      </c>
    </row>
    <row r="145" spans="17:20">
      <c r="Q145" s="1" t="s">
        <v>49</v>
      </c>
      <c r="R145" s="1">
        <v>12</v>
      </c>
      <c r="S145" s="1" t="s">
        <v>27</v>
      </c>
      <c r="T145" s="1">
        <v>247603.16</v>
      </c>
    </row>
    <row r="146" spans="17:20">
      <c r="Q146" s="1" t="s">
        <v>49</v>
      </c>
      <c r="R146" s="1">
        <v>12</v>
      </c>
      <c r="S146" s="1" t="s">
        <v>28</v>
      </c>
      <c r="T146" s="1">
        <v>129682.75</v>
      </c>
    </row>
    <row r="147" spans="17:20">
      <c r="Q147" s="1" t="s">
        <v>49</v>
      </c>
      <c r="R147" s="1">
        <v>12</v>
      </c>
      <c r="S147" s="1" t="s">
        <v>29</v>
      </c>
      <c r="T147" s="1">
        <v>155013.43</v>
      </c>
    </row>
    <row r="148" spans="17:20">
      <c r="Q148" s="1" t="s">
        <v>49</v>
      </c>
      <c r="R148" s="1">
        <v>12</v>
      </c>
      <c r="S148" s="1" t="s">
        <v>30</v>
      </c>
      <c r="T148" s="1">
        <v>245359.6</v>
      </c>
    </row>
    <row r="149" spans="17:20">
      <c r="Q149" s="1" t="s">
        <v>49</v>
      </c>
      <c r="R149" s="1">
        <v>12</v>
      </c>
      <c r="S149" s="1" t="s">
        <v>31</v>
      </c>
      <c r="T149" s="1">
        <v>220360.09</v>
      </c>
    </row>
    <row r="150" spans="17:20">
      <c r="Q150" s="1" t="s">
        <v>49</v>
      </c>
      <c r="R150" s="1">
        <v>12</v>
      </c>
      <c r="S150" s="1" t="s">
        <v>32</v>
      </c>
      <c r="T150" s="1">
        <v>206187.63</v>
      </c>
    </row>
    <row r="151" spans="17:20">
      <c r="Q151" s="1" t="s">
        <v>49</v>
      </c>
      <c r="R151" s="1">
        <v>12</v>
      </c>
      <c r="S151" s="1" t="s">
        <v>33</v>
      </c>
      <c r="T151" s="1">
        <v>319693.7</v>
      </c>
    </row>
    <row r="152" spans="17:20">
      <c r="Q152" s="1" t="s">
        <v>49</v>
      </c>
      <c r="R152" s="1">
        <v>12</v>
      </c>
      <c r="S152" s="1" t="s">
        <v>34</v>
      </c>
      <c r="T152" s="1">
        <v>351206.52</v>
      </c>
    </row>
    <row r="153" spans="17:20">
      <c r="Q153" s="1" t="s">
        <v>49</v>
      </c>
      <c r="R153" s="1">
        <v>12</v>
      </c>
      <c r="S153" s="1" t="s">
        <v>35</v>
      </c>
      <c r="T153" s="1">
        <v>275910.12</v>
      </c>
    </row>
    <row r="154" spans="17:20">
      <c r="Q154" s="1" t="s">
        <v>49</v>
      </c>
      <c r="R154" s="1">
        <v>12</v>
      </c>
      <c r="S154" s="1" t="s">
        <v>36</v>
      </c>
      <c r="T154" s="1">
        <v>289242.52</v>
      </c>
    </row>
    <row r="155" spans="17:20">
      <c r="Q155" s="1" t="s">
        <v>49</v>
      </c>
      <c r="R155" s="1">
        <v>12</v>
      </c>
      <c r="S155" s="1" t="s">
        <v>37</v>
      </c>
      <c r="T155" s="1">
        <v>309288.71000000002</v>
      </c>
    </row>
    <row r="156" spans="17:20">
      <c r="Q156" s="1" t="s">
        <v>49</v>
      </c>
      <c r="R156" s="1">
        <v>12</v>
      </c>
      <c r="S156" s="1" t="s">
        <v>38</v>
      </c>
      <c r="T156" s="1">
        <v>322125.2</v>
      </c>
    </row>
    <row r="157" spans="17:20">
      <c r="Q157" s="1" t="s">
        <v>50</v>
      </c>
      <c r="R157" s="1">
        <v>13</v>
      </c>
      <c r="S157" s="1" t="s">
        <v>25</v>
      </c>
      <c r="T157" s="1">
        <v>352462.9</v>
      </c>
    </row>
    <row r="158" spans="17:20">
      <c r="Q158" s="1" t="s">
        <v>50</v>
      </c>
      <c r="R158" s="1">
        <v>13</v>
      </c>
      <c r="S158" s="1" t="s">
        <v>27</v>
      </c>
      <c r="T158" s="1">
        <v>469872.79</v>
      </c>
    </row>
    <row r="159" spans="17:20">
      <c r="Q159" s="1" t="s">
        <v>50</v>
      </c>
      <c r="R159" s="1">
        <v>13</v>
      </c>
      <c r="S159" s="1" t="s">
        <v>28</v>
      </c>
      <c r="T159" s="1">
        <v>90848.29</v>
      </c>
    </row>
    <row r="160" spans="17:20">
      <c r="Q160" s="1" t="s">
        <v>50</v>
      </c>
      <c r="R160" s="1">
        <v>13</v>
      </c>
      <c r="S160" s="1" t="s">
        <v>29</v>
      </c>
      <c r="T160" s="1">
        <v>176838.35</v>
      </c>
    </row>
    <row r="161" spans="17:20">
      <c r="Q161" s="1" t="s">
        <v>50</v>
      </c>
      <c r="R161" s="1">
        <v>13</v>
      </c>
      <c r="S161" s="1" t="s">
        <v>30</v>
      </c>
      <c r="T161" s="1">
        <v>546580.80000000005</v>
      </c>
    </row>
    <row r="162" spans="17:20">
      <c r="Q162" s="1" t="s">
        <v>50</v>
      </c>
      <c r="R162" s="1">
        <v>13</v>
      </c>
      <c r="S162" s="1" t="s">
        <v>31</v>
      </c>
      <c r="T162" s="1">
        <v>703105.38</v>
      </c>
    </row>
    <row r="163" spans="17:20">
      <c r="Q163" s="1" t="s">
        <v>50</v>
      </c>
      <c r="R163" s="1">
        <v>13</v>
      </c>
      <c r="S163" s="1" t="s">
        <v>32</v>
      </c>
      <c r="T163" s="1">
        <v>827546.34</v>
      </c>
    </row>
    <row r="164" spans="17:20">
      <c r="Q164" s="1" t="s">
        <v>50</v>
      </c>
      <c r="R164" s="1">
        <v>13</v>
      </c>
      <c r="S164" s="1" t="s">
        <v>33</v>
      </c>
      <c r="T164" s="1">
        <v>812747.66</v>
      </c>
    </row>
    <row r="165" spans="17:20">
      <c r="Q165" s="1" t="s">
        <v>50</v>
      </c>
      <c r="R165" s="1">
        <v>13</v>
      </c>
      <c r="S165" s="1" t="s">
        <v>34</v>
      </c>
      <c r="T165" s="1">
        <v>709222.29</v>
      </c>
    </row>
    <row r="166" spans="17:20">
      <c r="Q166" s="1" t="s">
        <v>50</v>
      </c>
      <c r="R166" s="1">
        <v>13</v>
      </c>
      <c r="S166" s="1" t="s">
        <v>35</v>
      </c>
      <c r="T166" s="1">
        <v>887671.86</v>
      </c>
    </row>
    <row r="167" spans="17:20">
      <c r="Q167" s="1" t="s">
        <v>50</v>
      </c>
      <c r="R167" s="1">
        <v>13</v>
      </c>
      <c r="S167" s="1" t="s">
        <v>36</v>
      </c>
      <c r="T167" s="1">
        <v>945975.89</v>
      </c>
    </row>
    <row r="168" spans="17:20">
      <c r="Q168" s="1" t="s">
        <v>50</v>
      </c>
      <c r="R168" s="1">
        <v>13</v>
      </c>
      <c r="S168" s="1" t="s">
        <v>37</v>
      </c>
      <c r="T168" s="1">
        <v>1038339.87</v>
      </c>
    </row>
    <row r="169" spans="17:20">
      <c r="Q169" s="1" t="s">
        <v>50</v>
      </c>
      <c r="R169" s="1">
        <v>13</v>
      </c>
      <c r="S169" s="1" t="s">
        <v>38</v>
      </c>
      <c r="T169" s="1">
        <v>1160896.8999999999</v>
      </c>
    </row>
    <row r="170" spans="17:20">
      <c r="Q170" s="1" t="s">
        <v>51</v>
      </c>
      <c r="R170" s="1">
        <v>14</v>
      </c>
      <c r="S170" s="1" t="s">
        <v>25</v>
      </c>
      <c r="T170" s="1">
        <v>136356.04999999999</v>
      </c>
    </row>
    <row r="171" spans="17:20">
      <c r="Q171" s="1" t="s">
        <v>51</v>
      </c>
      <c r="R171" s="1">
        <v>14</v>
      </c>
      <c r="S171" s="1" t="s">
        <v>27</v>
      </c>
      <c r="T171" s="1">
        <v>193304.86</v>
      </c>
    </row>
    <row r="172" spans="17:20">
      <c r="Q172" s="1" t="s">
        <v>51</v>
      </c>
      <c r="R172" s="1">
        <v>14</v>
      </c>
      <c r="S172" s="1" t="s">
        <v>28</v>
      </c>
      <c r="T172" s="1">
        <v>265168.24</v>
      </c>
    </row>
    <row r="173" spans="17:20">
      <c r="Q173" s="1" t="s">
        <v>51</v>
      </c>
      <c r="R173" s="1">
        <v>14</v>
      </c>
      <c r="S173" s="1" t="s">
        <v>29</v>
      </c>
      <c r="T173" s="1">
        <v>307100.56</v>
      </c>
    </row>
    <row r="174" spans="17:20">
      <c r="Q174" s="1" t="s">
        <v>51</v>
      </c>
      <c r="R174" s="1">
        <v>14</v>
      </c>
      <c r="S174" s="1" t="s">
        <v>30</v>
      </c>
      <c r="T174" s="1">
        <v>322767.40000000002</v>
      </c>
    </row>
    <row r="175" spans="17:20">
      <c r="Q175" s="1" t="s">
        <v>51</v>
      </c>
      <c r="R175" s="1">
        <v>14</v>
      </c>
      <c r="S175" s="1" t="s">
        <v>31</v>
      </c>
      <c r="T175" s="1">
        <v>227629.09</v>
      </c>
    </row>
    <row r="176" spans="17:20">
      <c r="Q176" s="1" t="s">
        <v>51</v>
      </c>
      <c r="R176" s="1">
        <v>14</v>
      </c>
      <c r="S176" s="1" t="s">
        <v>32</v>
      </c>
      <c r="T176" s="1">
        <v>212189.27</v>
      </c>
    </row>
    <row r="177" spans="17:20">
      <c r="Q177" s="1" t="s">
        <v>51</v>
      </c>
      <c r="R177" s="1">
        <v>14</v>
      </c>
      <c r="S177" s="1" t="s">
        <v>33</v>
      </c>
      <c r="T177" s="1">
        <v>208694.32</v>
      </c>
    </row>
    <row r="178" spans="17:20">
      <c r="Q178" s="1" t="s">
        <v>51</v>
      </c>
      <c r="R178" s="1">
        <v>14</v>
      </c>
      <c r="S178" s="1" t="s">
        <v>34</v>
      </c>
      <c r="T178" s="1">
        <v>216169.97</v>
      </c>
    </row>
    <row r="179" spans="17:20">
      <c r="Q179" s="1" t="s">
        <v>51</v>
      </c>
      <c r="R179" s="1">
        <v>14</v>
      </c>
      <c r="S179" s="1" t="s">
        <v>35</v>
      </c>
      <c r="T179" s="1">
        <v>254496.39</v>
      </c>
    </row>
    <row r="180" spans="17:20">
      <c r="Q180" s="1" t="s">
        <v>51</v>
      </c>
      <c r="R180" s="1">
        <v>14</v>
      </c>
      <c r="S180" s="1" t="s">
        <v>36</v>
      </c>
      <c r="T180" s="1">
        <v>267565.52</v>
      </c>
    </row>
    <row r="181" spans="17:20">
      <c r="Q181" s="1" t="s">
        <v>51</v>
      </c>
      <c r="R181" s="1">
        <v>14</v>
      </c>
      <c r="S181" s="1" t="s">
        <v>37</v>
      </c>
      <c r="T181" s="1">
        <v>283554.82</v>
      </c>
    </row>
    <row r="182" spans="17:20">
      <c r="Q182" s="1" t="s">
        <v>51</v>
      </c>
      <c r="R182" s="1">
        <v>14</v>
      </c>
      <c r="S182" s="1" t="s">
        <v>38</v>
      </c>
      <c r="T182" s="1">
        <v>297612.3</v>
      </c>
    </row>
    <row r="183" spans="17:20">
      <c r="Q183" s="1" t="s">
        <v>52</v>
      </c>
      <c r="R183" s="1">
        <v>15</v>
      </c>
      <c r="S183" s="1" t="s">
        <v>25</v>
      </c>
      <c r="T183" s="1">
        <v>254666.94</v>
      </c>
    </row>
    <row r="184" spans="17:20">
      <c r="Q184" s="1" t="s">
        <v>52</v>
      </c>
      <c r="R184" s="1">
        <v>15</v>
      </c>
      <c r="S184" s="1" t="s">
        <v>27</v>
      </c>
      <c r="T184" s="1">
        <v>292335.78000000003</v>
      </c>
    </row>
    <row r="185" spans="17:20">
      <c r="Q185" s="1" t="s">
        <v>52</v>
      </c>
      <c r="R185" s="1">
        <v>15</v>
      </c>
      <c r="S185" s="1" t="s">
        <v>28</v>
      </c>
      <c r="T185" s="1">
        <v>535262.85</v>
      </c>
    </row>
    <row r="186" spans="17:20">
      <c r="Q186" s="1" t="s">
        <v>52</v>
      </c>
      <c r="R186" s="1">
        <v>15</v>
      </c>
      <c r="S186" s="1" t="s">
        <v>29</v>
      </c>
      <c r="T186" s="1">
        <v>627574.63</v>
      </c>
    </row>
    <row r="187" spans="17:20">
      <c r="Q187" s="1" t="s">
        <v>52</v>
      </c>
      <c r="R187" s="1">
        <v>15</v>
      </c>
      <c r="S187" s="1" t="s">
        <v>30</v>
      </c>
      <c r="T187" s="1">
        <v>388823.1</v>
      </c>
    </row>
    <row r="188" spans="17:20">
      <c r="Q188" s="1" t="s">
        <v>52</v>
      </c>
      <c r="R188" s="1">
        <v>15</v>
      </c>
      <c r="S188" s="1" t="s">
        <v>31</v>
      </c>
      <c r="T188" s="1">
        <v>446928.69</v>
      </c>
    </row>
    <row r="189" spans="17:20">
      <c r="Q189" s="1" t="s">
        <v>52</v>
      </c>
      <c r="R189" s="1">
        <v>15</v>
      </c>
      <c r="S189" s="1" t="s">
        <v>32</v>
      </c>
      <c r="T189" s="1">
        <v>502119.67999999999</v>
      </c>
    </row>
    <row r="190" spans="17:20">
      <c r="Q190" s="1" t="s">
        <v>52</v>
      </c>
      <c r="R190" s="1">
        <v>15</v>
      </c>
      <c r="S190" s="1" t="s">
        <v>33</v>
      </c>
      <c r="T190" s="1">
        <v>525752</v>
      </c>
    </row>
    <row r="191" spans="17:20">
      <c r="Q191" s="1" t="s">
        <v>52</v>
      </c>
      <c r="R191" s="1">
        <v>15</v>
      </c>
      <c r="S191" s="1" t="s">
        <v>34</v>
      </c>
      <c r="T191" s="1">
        <v>584439.89</v>
      </c>
    </row>
    <row r="192" spans="17:20">
      <c r="Q192" s="1" t="s">
        <v>52</v>
      </c>
      <c r="R192" s="1">
        <v>15</v>
      </c>
      <c r="S192" s="1" t="s">
        <v>35</v>
      </c>
      <c r="T192" s="1">
        <v>598847.18999999994</v>
      </c>
    </row>
    <row r="193" spans="17:20">
      <c r="Q193" s="1" t="s">
        <v>52</v>
      </c>
      <c r="R193" s="1">
        <v>15</v>
      </c>
      <c r="S193" s="1" t="s">
        <v>36</v>
      </c>
      <c r="T193" s="1">
        <v>645152.38</v>
      </c>
    </row>
    <row r="194" spans="17:20">
      <c r="Q194" s="1" t="s">
        <v>52</v>
      </c>
      <c r="R194" s="1">
        <v>15</v>
      </c>
      <c r="S194" s="1" t="s">
        <v>37</v>
      </c>
      <c r="T194" s="1">
        <v>695905.15</v>
      </c>
    </row>
    <row r="195" spans="17:20">
      <c r="Q195" s="1" t="s">
        <v>52</v>
      </c>
      <c r="R195" s="1">
        <v>15</v>
      </c>
      <c r="S195" s="1" t="s">
        <v>38</v>
      </c>
      <c r="T195" s="1">
        <v>742282.6</v>
      </c>
    </row>
    <row r="196" spans="17:20">
      <c r="Q196" s="1" t="s">
        <v>53</v>
      </c>
      <c r="R196" s="1">
        <v>16</v>
      </c>
      <c r="S196" s="1" t="s">
        <v>25</v>
      </c>
      <c r="T196" s="1">
        <v>480935.85</v>
      </c>
    </row>
    <row r="197" spans="17:20">
      <c r="Q197" s="1" t="s">
        <v>53</v>
      </c>
      <c r="R197" s="1">
        <v>16</v>
      </c>
      <c r="S197" s="1" t="s">
        <v>27</v>
      </c>
      <c r="T197" s="1">
        <v>596860.26</v>
      </c>
    </row>
    <row r="198" spans="17:20">
      <c r="Q198" s="1" t="s">
        <v>53</v>
      </c>
      <c r="R198" s="1">
        <v>16</v>
      </c>
      <c r="S198" s="1" t="s">
        <v>28</v>
      </c>
      <c r="T198" s="1">
        <v>445741.14</v>
      </c>
    </row>
    <row r="199" spans="17:20">
      <c r="Q199" s="1" t="s">
        <v>53</v>
      </c>
      <c r="R199" s="1">
        <v>16</v>
      </c>
      <c r="S199" s="1" t="s">
        <v>29</v>
      </c>
      <c r="T199" s="1">
        <v>510325.56</v>
      </c>
    </row>
    <row r="200" spans="17:20">
      <c r="Q200" s="1" t="s">
        <v>53</v>
      </c>
      <c r="R200" s="1">
        <v>16</v>
      </c>
      <c r="S200" s="1" t="s">
        <v>30</v>
      </c>
      <c r="T200" s="1">
        <v>920384</v>
      </c>
    </row>
    <row r="201" spans="17:20">
      <c r="Q201" s="1" t="s">
        <v>53</v>
      </c>
      <c r="R201" s="1">
        <v>16</v>
      </c>
      <c r="S201" s="1" t="s">
        <v>31</v>
      </c>
      <c r="T201" s="1">
        <v>1090153.93</v>
      </c>
    </row>
    <row r="202" spans="17:20">
      <c r="Q202" s="1" t="s">
        <v>53</v>
      </c>
      <c r="R202" s="1">
        <v>16</v>
      </c>
      <c r="S202" s="1" t="s">
        <v>32</v>
      </c>
      <c r="T202" s="1">
        <v>1187272.57</v>
      </c>
    </row>
    <row r="203" spans="17:20">
      <c r="Q203" s="1" t="s">
        <v>53</v>
      </c>
      <c r="R203" s="1">
        <v>16</v>
      </c>
      <c r="S203" s="1" t="s">
        <v>33</v>
      </c>
      <c r="T203" s="1">
        <v>1310626.71</v>
      </c>
    </row>
    <row r="204" spans="17:20">
      <c r="Q204" s="1" t="s">
        <v>53</v>
      </c>
      <c r="R204" s="1">
        <v>16</v>
      </c>
      <c r="S204" s="1" t="s">
        <v>34</v>
      </c>
      <c r="T204" s="1">
        <v>1478915.23</v>
      </c>
    </row>
    <row r="205" spans="17:20">
      <c r="Q205" s="1" t="s">
        <v>53</v>
      </c>
      <c r="R205" s="1">
        <v>16</v>
      </c>
      <c r="S205" s="1" t="s">
        <v>35</v>
      </c>
      <c r="T205" s="1">
        <v>1866487.98</v>
      </c>
    </row>
    <row r="206" spans="17:20">
      <c r="Q206" s="1" t="s">
        <v>53</v>
      </c>
      <c r="R206" s="1">
        <v>16</v>
      </c>
      <c r="S206" s="1" t="s">
        <v>36</v>
      </c>
      <c r="T206" s="1">
        <v>2009360.23</v>
      </c>
    </row>
    <row r="207" spans="17:20">
      <c r="Q207" s="1" t="s">
        <v>53</v>
      </c>
      <c r="R207" s="1">
        <v>16</v>
      </c>
      <c r="S207" s="1" t="s">
        <v>37</v>
      </c>
      <c r="T207" s="1">
        <v>2167118.39</v>
      </c>
    </row>
    <row r="208" spans="17:20">
      <c r="Q208" s="1" t="s">
        <v>53</v>
      </c>
      <c r="R208" s="1">
        <v>16</v>
      </c>
      <c r="S208" s="1" t="s">
        <v>38</v>
      </c>
      <c r="T208" s="1">
        <v>2275317.7999999998</v>
      </c>
    </row>
    <row r="209" spans="17:20">
      <c r="Q209" s="1" t="s">
        <v>54</v>
      </c>
      <c r="R209" s="1">
        <v>17</v>
      </c>
      <c r="S209" s="1" t="s">
        <v>25</v>
      </c>
      <c r="T209" s="1">
        <v>173466.04</v>
      </c>
    </row>
    <row r="210" spans="17:20">
      <c r="Q210" s="1" t="s">
        <v>54</v>
      </c>
      <c r="R210" s="1">
        <v>17</v>
      </c>
      <c r="S210" s="1" t="s">
        <v>27</v>
      </c>
      <c r="T210" s="1">
        <v>259235.03</v>
      </c>
    </row>
    <row r="211" spans="17:20">
      <c r="Q211" s="1" t="s">
        <v>54</v>
      </c>
      <c r="R211" s="1">
        <v>17</v>
      </c>
      <c r="S211" s="1" t="s">
        <v>28</v>
      </c>
      <c r="T211" s="1">
        <v>167299.51</v>
      </c>
    </row>
    <row r="212" spans="17:20">
      <c r="Q212" s="1" t="s">
        <v>54</v>
      </c>
      <c r="R212" s="1">
        <v>17</v>
      </c>
      <c r="S212" s="1" t="s">
        <v>29</v>
      </c>
      <c r="T212" s="1">
        <v>190176.21</v>
      </c>
    </row>
    <row r="213" spans="17:20">
      <c r="Q213" s="1" t="s">
        <v>54</v>
      </c>
      <c r="R213" s="1">
        <v>17</v>
      </c>
      <c r="S213" s="1" t="s">
        <v>30</v>
      </c>
      <c r="T213" s="1">
        <v>246085.3</v>
      </c>
    </row>
    <row r="214" spans="17:20">
      <c r="Q214" s="1" t="s">
        <v>54</v>
      </c>
      <c r="R214" s="1">
        <v>17</v>
      </c>
      <c r="S214" s="1" t="s">
        <v>31</v>
      </c>
      <c r="T214" s="1">
        <v>229188.82</v>
      </c>
    </row>
    <row r="215" spans="17:20">
      <c r="Q215" s="1" t="s">
        <v>54</v>
      </c>
      <c r="R215" s="1">
        <v>17</v>
      </c>
      <c r="S215" s="1" t="s">
        <v>32</v>
      </c>
      <c r="T215" s="1">
        <v>189036.05</v>
      </c>
    </row>
    <row r="216" spans="17:20">
      <c r="Q216" s="1" t="s">
        <v>54</v>
      </c>
      <c r="R216" s="1">
        <v>17</v>
      </c>
      <c r="S216" s="1" t="s">
        <v>33</v>
      </c>
      <c r="T216" s="1">
        <v>156806.07999999999</v>
      </c>
    </row>
    <row r="217" spans="17:20">
      <c r="Q217" s="1" t="s">
        <v>54</v>
      </c>
      <c r="R217" s="1">
        <v>17</v>
      </c>
      <c r="S217" s="1" t="s">
        <v>34</v>
      </c>
      <c r="T217" s="1">
        <v>199019.27</v>
      </c>
    </row>
    <row r="218" spans="17:20">
      <c r="Q218" s="1" t="s">
        <v>54</v>
      </c>
      <c r="R218" s="1">
        <v>17</v>
      </c>
      <c r="S218" s="1" t="s">
        <v>35</v>
      </c>
      <c r="T218" s="1">
        <v>292523.08</v>
      </c>
    </row>
    <row r="219" spans="17:20">
      <c r="Q219" s="1" t="s">
        <v>54</v>
      </c>
      <c r="R219" s="1">
        <v>17</v>
      </c>
      <c r="S219" s="1" t="s">
        <v>36</v>
      </c>
      <c r="T219" s="1">
        <v>305096.95</v>
      </c>
    </row>
    <row r="220" spans="17:20">
      <c r="Q220" s="1" t="s">
        <v>54</v>
      </c>
      <c r="R220" s="1">
        <v>17</v>
      </c>
      <c r="S220" s="1" t="s">
        <v>37</v>
      </c>
      <c r="T220" s="1">
        <v>323635.90000000002</v>
      </c>
    </row>
    <row r="221" spans="17:20">
      <c r="Q221" s="1" t="s">
        <v>54</v>
      </c>
      <c r="R221" s="1">
        <v>17</v>
      </c>
      <c r="S221" s="1" t="s">
        <v>38</v>
      </c>
      <c r="T221" s="1">
        <v>335315.90000000002</v>
      </c>
    </row>
    <row r="222" spans="17:20">
      <c r="Q222" s="1" t="s">
        <v>55</v>
      </c>
      <c r="R222" s="1">
        <v>18</v>
      </c>
      <c r="S222" s="1" t="s">
        <v>25</v>
      </c>
      <c r="T222" s="1">
        <v>104088.27</v>
      </c>
    </row>
    <row r="223" spans="17:20">
      <c r="Q223" s="1" t="s">
        <v>55</v>
      </c>
      <c r="R223" s="1">
        <v>18</v>
      </c>
      <c r="S223" s="1" t="s">
        <v>27</v>
      </c>
      <c r="T223" s="1">
        <v>183263.34</v>
      </c>
    </row>
    <row r="224" spans="17:20">
      <c r="Q224" s="1" t="s">
        <v>55</v>
      </c>
      <c r="R224" s="1">
        <v>18</v>
      </c>
      <c r="S224" s="1" t="s">
        <v>28</v>
      </c>
      <c r="T224" s="1">
        <v>53044.99</v>
      </c>
    </row>
    <row r="225" spans="17:20">
      <c r="Q225" s="1" t="s">
        <v>55</v>
      </c>
      <c r="R225" s="1">
        <v>18</v>
      </c>
      <c r="S225" s="1" t="s">
        <v>29</v>
      </c>
      <c r="T225" s="1">
        <v>71291.89</v>
      </c>
    </row>
    <row r="226" spans="17:20">
      <c r="Q226" s="1" t="s">
        <v>55</v>
      </c>
      <c r="R226" s="1">
        <v>18</v>
      </c>
      <c r="S226" s="1" t="s">
        <v>30</v>
      </c>
      <c r="T226" s="1">
        <v>293354.09999999998</v>
      </c>
    </row>
    <row r="227" spans="17:20">
      <c r="Q227" s="1" t="s">
        <v>55</v>
      </c>
      <c r="R227" s="1">
        <v>18</v>
      </c>
      <c r="S227" s="1" t="s">
        <v>31</v>
      </c>
      <c r="T227" s="1">
        <v>214524.1</v>
      </c>
    </row>
    <row r="228" spans="17:20">
      <c r="Q228" s="1" t="s">
        <v>55</v>
      </c>
      <c r="R228" s="1">
        <v>18</v>
      </c>
      <c r="S228" s="1" t="s">
        <v>32</v>
      </c>
      <c r="T228" s="1">
        <v>152334.94</v>
      </c>
    </row>
    <row r="229" spans="17:20">
      <c r="Q229" s="1" t="s">
        <v>55</v>
      </c>
      <c r="R229" s="1">
        <v>18</v>
      </c>
      <c r="S229" s="1" t="s">
        <v>33</v>
      </c>
      <c r="T229" s="1">
        <v>127461.87</v>
      </c>
    </row>
    <row r="230" spans="17:20">
      <c r="Q230" s="1" t="s">
        <v>55</v>
      </c>
      <c r="R230" s="1">
        <v>18</v>
      </c>
      <c r="S230" s="1" t="s">
        <v>34</v>
      </c>
      <c r="T230" s="1">
        <v>140563.19</v>
      </c>
    </row>
    <row r="231" spans="17:20">
      <c r="Q231" s="1" t="s">
        <v>55</v>
      </c>
      <c r="R231" s="1">
        <v>18</v>
      </c>
      <c r="S231" s="1" t="s">
        <v>35</v>
      </c>
      <c r="T231" s="1">
        <v>175974.86</v>
      </c>
    </row>
    <row r="232" spans="17:20">
      <c r="Q232" s="1" t="s">
        <v>55</v>
      </c>
      <c r="R232" s="1">
        <v>18</v>
      </c>
      <c r="S232" s="1" t="s">
        <v>36</v>
      </c>
      <c r="T232" s="1">
        <v>188204.21</v>
      </c>
    </row>
    <row r="233" spans="17:20">
      <c r="Q233" s="1" t="s">
        <v>55</v>
      </c>
      <c r="R233" s="1">
        <v>18</v>
      </c>
      <c r="S233" s="1" t="s">
        <v>37</v>
      </c>
      <c r="T233" s="1">
        <v>203299.42</v>
      </c>
    </row>
    <row r="234" spans="17:20">
      <c r="Q234" s="1" t="s">
        <v>55</v>
      </c>
      <c r="R234" s="1">
        <v>18</v>
      </c>
      <c r="S234" s="1" t="s">
        <v>38</v>
      </c>
      <c r="T234" s="1">
        <v>219464.9</v>
      </c>
    </row>
    <row r="235" spans="17:20">
      <c r="Q235" s="1" t="s">
        <v>56</v>
      </c>
      <c r="R235" s="1">
        <v>19</v>
      </c>
      <c r="S235" s="1" t="s">
        <v>25</v>
      </c>
      <c r="T235" s="1">
        <v>880168.86</v>
      </c>
    </row>
    <row r="236" spans="17:20">
      <c r="Q236" s="1" t="s">
        <v>56</v>
      </c>
      <c r="R236" s="1">
        <v>19</v>
      </c>
      <c r="S236" s="1" t="s">
        <v>27</v>
      </c>
      <c r="T236" s="1">
        <v>1787385.3</v>
      </c>
    </row>
    <row r="237" spans="17:20">
      <c r="Q237" s="1" t="s">
        <v>56</v>
      </c>
      <c r="R237" s="1">
        <v>19</v>
      </c>
      <c r="S237" s="1" t="s">
        <v>28</v>
      </c>
      <c r="T237" s="1">
        <v>2543906.17</v>
      </c>
    </row>
    <row r="238" spans="17:20">
      <c r="Q238" s="1" t="s">
        <v>56</v>
      </c>
      <c r="R238" s="1">
        <v>19</v>
      </c>
      <c r="S238" s="1" t="s">
        <v>29</v>
      </c>
      <c r="T238" s="1">
        <v>3021830.01</v>
      </c>
    </row>
    <row r="239" spans="17:20">
      <c r="Q239" s="1" t="s">
        <v>56</v>
      </c>
      <c r="R239" s="1">
        <v>19</v>
      </c>
      <c r="S239" s="1" t="s">
        <v>30</v>
      </c>
      <c r="T239" s="1">
        <v>2260988.6</v>
      </c>
    </row>
    <row r="240" spans="17:20">
      <c r="Q240" s="1" t="s">
        <v>56</v>
      </c>
      <c r="R240" s="1">
        <v>19</v>
      </c>
      <c r="S240" s="1" t="s">
        <v>31</v>
      </c>
      <c r="T240" s="1">
        <v>2960763.61</v>
      </c>
    </row>
    <row r="241" spans="17:20">
      <c r="Q241" s="1" t="s">
        <v>56</v>
      </c>
      <c r="R241" s="1">
        <v>19</v>
      </c>
      <c r="S241" s="1" t="s">
        <v>32</v>
      </c>
      <c r="T241" s="1">
        <v>3274458.19</v>
      </c>
    </row>
    <row r="242" spans="17:20">
      <c r="Q242" s="1" t="s">
        <v>56</v>
      </c>
      <c r="R242" s="1">
        <v>19</v>
      </c>
      <c r="S242" s="1" t="s">
        <v>33</v>
      </c>
      <c r="T242" s="1">
        <v>3806253.38</v>
      </c>
    </row>
    <row r="243" spans="17:20">
      <c r="Q243" s="1" t="s">
        <v>56</v>
      </c>
      <c r="R243" s="1">
        <v>19</v>
      </c>
      <c r="S243" s="1" t="s">
        <v>34</v>
      </c>
      <c r="T243" s="1">
        <v>4058047</v>
      </c>
    </row>
    <row r="244" spans="17:20">
      <c r="Q244" s="1" t="s">
        <v>56</v>
      </c>
      <c r="R244" s="1">
        <v>19</v>
      </c>
      <c r="S244" s="1" t="s">
        <v>35</v>
      </c>
      <c r="T244" s="1">
        <v>4167613.49</v>
      </c>
    </row>
    <row r="245" spans="17:20">
      <c r="Q245" s="1" t="s">
        <v>56</v>
      </c>
      <c r="R245" s="1">
        <v>19</v>
      </c>
      <c r="S245" s="1" t="s">
        <v>36</v>
      </c>
      <c r="T245" s="1">
        <v>4369013.97</v>
      </c>
    </row>
    <row r="246" spans="17:20">
      <c r="Q246" s="1" t="s">
        <v>56</v>
      </c>
      <c r="R246" s="1">
        <v>19</v>
      </c>
      <c r="S246" s="1" t="s">
        <v>37</v>
      </c>
      <c r="T246" s="1">
        <v>4617085.49</v>
      </c>
    </row>
    <row r="247" spans="17:20">
      <c r="Q247" s="1" t="s">
        <v>56</v>
      </c>
      <c r="R247" s="1">
        <v>19</v>
      </c>
      <c r="S247" s="1" t="s">
        <v>38</v>
      </c>
      <c r="T247" s="1">
        <v>4865059.9000000004</v>
      </c>
    </row>
    <row r="248" spans="17:20">
      <c r="Q248" s="1" t="s">
        <v>57</v>
      </c>
      <c r="R248" s="1">
        <v>20</v>
      </c>
      <c r="S248" s="1" t="s">
        <v>25</v>
      </c>
      <c r="T248" s="1">
        <v>61852.45</v>
      </c>
    </row>
    <row r="249" spans="17:20">
      <c r="Q249" s="1" t="s">
        <v>57</v>
      </c>
      <c r="R249" s="1">
        <v>20</v>
      </c>
      <c r="S249" s="1" t="s">
        <v>27</v>
      </c>
      <c r="T249" s="1">
        <v>61402.52</v>
      </c>
    </row>
    <row r="250" spans="17:20">
      <c r="Q250" s="1" t="s">
        <v>57</v>
      </c>
      <c r="R250" s="1">
        <v>20</v>
      </c>
      <c r="S250" s="1" t="s">
        <v>28</v>
      </c>
      <c r="T250" s="1">
        <v>112995.85</v>
      </c>
    </row>
    <row r="251" spans="17:20">
      <c r="Q251" s="1" t="s">
        <v>57</v>
      </c>
      <c r="R251" s="1">
        <v>20</v>
      </c>
      <c r="S251" s="1" t="s">
        <v>29</v>
      </c>
      <c r="T251" s="1">
        <v>133090.07</v>
      </c>
    </row>
    <row r="252" spans="17:20">
      <c r="Q252" s="1" t="s">
        <v>57</v>
      </c>
      <c r="R252" s="1">
        <v>20</v>
      </c>
      <c r="S252" s="1" t="s">
        <v>30</v>
      </c>
      <c r="T252" s="1">
        <v>55473.2</v>
      </c>
    </row>
    <row r="253" spans="17:20">
      <c r="Q253" s="1" t="s">
        <v>57</v>
      </c>
      <c r="R253" s="1">
        <v>20</v>
      </c>
      <c r="S253" s="1" t="s">
        <v>31</v>
      </c>
      <c r="T253" s="1">
        <v>89894.5</v>
      </c>
    </row>
    <row r="254" spans="17:20">
      <c r="Q254" s="1" t="s">
        <v>57</v>
      </c>
      <c r="R254" s="1">
        <v>20</v>
      </c>
      <c r="S254" s="1" t="s">
        <v>32</v>
      </c>
      <c r="T254" s="1">
        <v>126896.05</v>
      </c>
    </row>
    <row r="255" spans="17:20">
      <c r="Q255" s="1" t="s">
        <v>57</v>
      </c>
      <c r="R255" s="1">
        <v>20</v>
      </c>
      <c r="S255" s="1" t="s">
        <v>33</v>
      </c>
      <c r="T255" s="1">
        <v>163749.20000000001</v>
      </c>
    </row>
    <row r="256" spans="17:20">
      <c r="Q256" s="1" t="s">
        <v>57</v>
      </c>
      <c r="R256" s="1">
        <v>20</v>
      </c>
      <c r="S256" s="1" t="s">
        <v>34</v>
      </c>
      <c r="T256" s="1">
        <v>183265.34</v>
      </c>
    </row>
    <row r="257" spans="17:20">
      <c r="Q257" s="1" t="s">
        <v>57</v>
      </c>
      <c r="R257" s="1">
        <v>20</v>
      </c>
      <c r="S257" s="1" t="s">
        <v>35</v>
      </c>
      <c r="T257" s="1">
        <v>232770.97</v>
      </c>
    </row>
    <row r="258" spans="17:20">
      <c r="Q258" s="1" t="s">
        <v>57</v>
      </c>
      <c r="R258" s="1">
        <v>20</v>
      </c>
      <c r="S258" s="1" t="s">
        <v>36</v>
      </c>
      <c r="T258" s="1">
        <v>245321.29</v>
      </c>
    </row>
    <row r="259" spans="17:20">
      <c r="Q259" s="1" t="s">
        <v>57</v>
      </c>
      <c r="R259" s="1">
        <v>20</v>
      </c>
      <c r="S259" s="1" t="s">
        <v>37</v>
      </c>
      <c r="T259" s="1">
        <v>260835.14</v>
      </c>
    </row>
    <row r="260" spans="17:20">
      <c r="Q260" s="1" t="s">
        <v>57</v>
      </c>
      <c r="R260" s="1">
        <v>20</v>
      </c>
      <c r="S260" s="1" t="s">
        <v>38</v>
      </c>
      <c r="T260" s="1">
        <v>273983</v>
      </c>
    </row>
    <row r="261" spans="17:20">
      <c r="Q261" s="1" t="s">
        <v>58</v>
      </c>
      <c r="R261" s="1">
        <v>21</v>
      </c>
      <c r="S261" s="1" t="s">
        <v>25</v>
      </c>
      <c r="T261" s="1">
        <v>56039.47</v>
      </c>
    </row>
    <row r="262" spans="17:20">
      <c r="Q262" s="1" t="s">
        <v>58</v>
      </c>
      <c r="R262" s="1">
        <v>21</v>
      </c>
      <c r="S262" s="1" t="s">
        <v>27</v>
      </c>
      <c r="T262" s="1">
        <v>57166.66</v>
      </c>
    </row>
    <row r="263" spans="17:20">
      <c r="Q263" s="1" t="s">
        <v>58</v>
      </c>
      <c r="R263" s="1">
        <v>21</v>
      </c>
      <c r="S263" s="1" t="s">
        <v>28</v>
      </c>
      <c r="T263" s="1">
        <v>144738.29999999999</v>
      </c>
    </row>
    <row r="264" spans="17:20">
      <c r="Q264" s="1" t="s">
        <v>58</v>
      </c>
      <c r="R264" s="1">
        <v>21</v>
      </c>
      <c r="S264" s="1" t="s">
        <v>29</v>
      </c>
      <c r="T264" s="1">
        <v>175662.96</v>
      </c>
    </row>
    <row r="265" spans="17:20">
      <c r="Q265" s="1" t="s">
        <v>58</v>
      </c>
      <c r="R265" s="1">
        <v>21</v>
      </c>
      <c r="S265" s="1" t="s">
        <v>30</v>
      </c>
      <c r="T265" s="1">
        <v>175210</v>
      </c>
    </row>
    <row r="266" spans="17:20">
      <c r="Q266" s="1" t="s">
        <v>58</v>
      </c>
      <c r="R266" s="1">
        <v>21</v>
      </c>
      <c r="S266" s="1" t="s">
        <v>31</v>
      </c>
      <c r="T266" s="1">
        <v>162293.29999999999</v>
      </c>
    </row>
    <row r="267" spans="17:20">
      <c r="Q267" s="1" t="s">
        <v>58</v>
      </c>
      <c r="R267" s="1">
        <v>21</v>
      </c>
      <c r="S267" s="1" t="s">
        <v>32</v>
      </c>
      <c r="T267" s="1">
        <v>84745.13</v>
      </c>
    </row>
    <row r="268" spans="17:20">
      <c r="Q268" s="1" t="s">
        <v>58</v>
      </c>
      <c r="R268" s="1">
        <v>21</v>
      </c>
      <c r="S268" s="1" t="s">
        <v>33</v>
      </c>
      <c r="T268" s="1">
        <v>86290.06</v>
      </c>
    </row>
    <row r="269" spans="17:20">
      <c r="Q269" s="1" t="s">
        <v>58</v>
      </c>
      <c r="R269" s="1">
        <v>21</v>
      </c>
      <c r="S269" s="1" t="s">
        <v>34</v>
      </c>
      <c r="T269" s="1">
        <v>111425.81</v>
      </c>
    </row>
    <row r="270" spans="17:20">
      <c r="Q270" s="1" t="s">
        <v>58</v>
      </c>
      <c r="R270" s="1">
        <v>21</v>
      </c>
      <c r="S270" s="1" t="s">
        <v>35</v>
      </c>
      <c r="T270" s="1">
        <v>141858.75</v>
      </c>
    </row>
    <row r="271" spans="17:20">
      <c r="Q271" s="1" t="s">
        <v>58</v>
      </c>
      <c r="R271" s="1">
        <v>21</v>
      </c>
      <c r="S271" s="1" t="s">
        <v>36</v>
      </c>
      <c r="T271" s="1">
        <v>151407.59</v>
      </c>
    </row>
    <row r="272" spans="17:20">
      <c r="Q272" s="1" t="s">
        <v>58</v>
      </c>
      <c r="R272" s="1">
        <v>21</v>
      </c>
      <c r="S272" s="1" t="s">
        <v>37</v>
      </c>
      <c r="T272" s="1">
        <v>191066.96</v>
      </c>
    </row>
    <row r="273" spans="17:20">
      <c r="Q273" s="1" t="s">
        <v>58</v>
      </c>
      <c r="R273" s="1">
        <v>21</v>
      </c>
      <c r="S273" s="1" t="s">
        <v>38</v>
      </c>
      <c r="T273" s="1">
        <v>191580.7</v>
      </c>
    </row>
    <row r="274" spans="17:20">
      <c r="Q274" s="1" t="s">
        <v>59</v>
      </c>
      <c r="R274" s="1">
        <v>22</v>
      </c>
      <c r="S274" s="1" t="s">
        <v>25</v>
      </c>
      <c r="T274" s="1">
        <v>47159.58</v>
      </c>
    </row>
    <row r="275" spans="17:20">
      <c r="Q275" s="1" t="s">
        <v>59</v>
      </c>
      <c r="R275" s="1">
        <v>22</v>
      </c>
      <c r="S275" s="1" t="s">
        <v>27</v>
      </c>
      <c r="T275" s="1">
        <v>45029.43</v>
      </c>
    </row>
    <row r="276" spans="17:20">
      <c r="Q276" s="1" t="s">
        <v>59</v>
      </c>
      <c r="R276" s="1">
        <v>22</v>
      </c>
      <c r="S276" s="1" t="s">
        <v>28</v>
      </c>
      <c r="T276" s="1">
        <v>24158.560000000001</v>
      </c>
    </row>
    <row r="277" spans="17:20">
      <c r="Q277" s="1" t="s">
        <v>59</v>
      </c>
      <c r="R277" s="1">
        <v>22</v>
      </c>
      <c r="S277" s="1" t="s">
        <v>29</v>
      </c>
      <c r="T277" s="1">
        <v>56027.74</v>
      </c>
    </row>
    <row r="278" spans="17:20">
      <c r="Q278" s="1" t="s">
        <v>59</v>
      </c>
      <c r="R278" s="1">
        <v>22</v>
      </c>
      <c r="S278" s="1" t="s">
        <v>30</v>
      </c>
      <c r="T278" s="1">
        <v>140632.9</v>
      </c>
    </row>
    <row r="279" spans="17:20">
      <c r="Q279" s="1" t="s">
        <v>59</v>
      </c>
      <c r="R279" s="1">
        <v>22</v>
      </c>
      <c r="S279" s="1" t="s">
        <v>31</v>
      </c>
      <c r="T279" s="1">
        <v>122479.51</v>
      </c>
    </row>
    <row r="280" spans="17:20">
      <c r="Q280" s="1" t="s">
        <v>59</v>
      </c>
      <c r="R280" s="1">
        <v>22</v>
      </c>
      <c r="S280" s="1" t="s">
        <v>32</v>
      </c>
      <c r="T280" s="1">
        <v>77438.75</v>
      </c>
    </row>
    <row r="281" spans="17:20">
      <c r="Q281" s="1" t="s">
        <v>59</v>
      </c>
      <c r="R281" s="1">
        <v>22</v>
      </c>
      <c r="S281" s="1" t="s">
        <v>33</v>
      </c>
      <c r="T281" s="1">
        <v>50562.14</v>
      </c>
    </row>
    <row r="282" spans="17:20">
      <c r="Q282" s="1" t="s">
        <v>59</v>
      </c>
      <c r="R282" s="1">
        <v>22</v>
      </c>
      <c r="S282" s="1" t="s">
        <v>34</v>
      </c>
      <c r="T282" s="1">
        <v>56434.79</v>
      </c>
    </row>
    <row r="283" spans="17:20">
      <c r="Q283" s="1" t="s">
        <v>59</v>
      </c>
      <c r="R283" s="1">
        <v>22</v>
      </c>
      <c r="S283" s="1" t="s">
        <v>35</v>
      </c>
      <c r="T283" s="1">
        <v>52792.39</v>
      </c>
    </row>
    <row r="284" spans="17:20">
      <c r="Q284" s="1" t="s">
        <v>59</v>
      </c>
      <c r="R284" s="1">
        <v>22</v>
      </c>
      <c r="S284" s="1" t="s">
        <v>36</v>
      </c>
      <c r="T284" s="1">
        <v>54932.160000000003</v>
      </c>
    </row>
    <row r="285" spans="17:20">
      <c r="Q285" s="1" t="s">
        <v>59</v>
      </c>
      <c r="R285" s="1">
        <v>22</v>
      </c>
      <c r="S285" s="1" t="s">
        <v>37</v>
      </c>
      <c r="T285" s="1">
        <v>59355.24</v>
      </c>
    </row>
    <row r="286" spans="17:20">
      <c r="Q286" s="1" t="s">
        <v>59</v>
      </c>
      <c r="R286" s="1">
        <v>22</v>
      </c>
      <c r="S286" s="1" t="s">
        <v>38</v>
      </c>
      <c r="T286" s="1">
        <v>61855.7</v>
      </c>
    </row>
    <row r="287" spans="17:20">
      <c r="Q287" s="1" t="s">
        <v>60</v>
      </c>
      <c r="R287" s="1">
        <v>23</v>
      </c>
      <c r="S287" s="1" t="s">
        <v>25</v>
      </c>
      <c r="T287" s="1">
        <v>145321.28</v>
      </c>
    </row>
    <row r="288" spans="17:20">
      <c r="Q288" s="1" t="s">
        <v>60</v>
      </c>
      <c r="R288" s="1">
        <v>23</v>
      </c>
      <c r="S288" s="1" t="s">
        <v>27</v>
      </c>
      <c r="T288" s="1">
        <v>286437.2</v>
      </c>
    </row>
    <row r="289" spans="17:20">
      <c r="Q289" s="1" t="s">
        <v>60</v>
      </c>
      <c r="R289" s="1">
        <v>23</v>
      </c>
      <c r="S289" s="1" t="s">
        <v>28</v>
      </c>
      <c r="T289" s="1">
        <v>39295.800000000003</v>
      </c>
    </row>
    <row r="290" spans="17:20">
      <c r="Q290" s="1" t="s">
        <v>60</v>
      </c>
      <c r="R290" s="1">
        <v>23</v>
      </c>
      <c r="S290" s="1" t="s">
        <v>29</v>
      </c>
      <c r="T290" s="1">
        <v>80618.28</v>
      </c>
    </row>
    <row r="291" spans="17:20">
      <c r="Q291" s="1" t="s">
        <v>60</v>
      </c>
      <c r="R291" s="1">
        <v>23</v>
      </c>
      <c r="S291" s="1" t="s">
        <v>30</v>
      </c>
      <c r="T291" s="1">
        <v>436770.9</v>
      </c>
    </row>
    <row r="292" spans="17:20">
      <c r="Q292" s="1" t="s">
        <v>60</v>
      </c>
      <c r="R292" s="1">
        <v>23</v>
      </c>
      <c r="S292" s="1" t="s">
        <v>31</v>
      </c>
      <c r="T292" s="1">
        <v>287497.32</v>
      </c>
    </row>
    <row r="293" spans="17:20">
      <c r="Q293" s="1" t="s">
        <v>60</v>
      </c>
      <c r="R293" s="1">
        <v>23</v>
      </c>
      <c r="S293" s="1" t="s">
        <v>32</v>
      </c>
      <c r="T293" s="1">
        <v>299900.31</v>
      </c>
    </row>
    <row r="294" spans="17:20">
      <c r="Q294" s="1" t="s">
        <v>60</v>
      </c>
      <c r="R294" s="1">
        <v>23</v>
      </c>
      <c r="S294" s="1" t="s">
        <v>33</v>
      </c>
      <c r="T294" s="1">
        <v>354133.19</v>
      </c>
    </row>
    <row r="295" spans="17:20">
      <c r="Q295" s="1" t="s">
        <v>60</v>
      </c>
      <c r="R295" s="1">
        <v>23</v>
      </c>
      <c r="S295" s="1" t="s">
        <v>34</v>
      </c>
      <c r="T295" s="1">
        <v>426826.73</v>
      </c>
    </row>
    <row r="296" spans="17:20">
      <c r="Q296" s="1" t="s">
        <v>60</v>
      </c>
      <c r="R296" s="1">
        <v>23</v>
      </c>
      <c r="S296" s="1" t="s">
        <v>35</v>
      </c>
      <c r="T296" s="1">
        <v>546960</v>
      </c>
    </row>
    <row r="297" spans="17:20">
      <c r="Q297" s="1" t="s">
        <v>60</v>
      </c>
      <c r="R297" s="1">
        <v>23</v>
      </c>
      <c r="S297" s="1" t="s">
        <v>36</v>
      </c>
      <c r="T297" s="1">
        <v>573811.59</v>
      </c>
    </row>
    <row r="298" spans="17:20">
      <c r="Q298" s="1" t="s">
        <v>60</v>
      </c>
      <c r="R298" s="1">
        <v>23</v>
      </c>
      <c r="S298" s="1" t="s">
        <v>37</v>
      </c>
      <c r="T298" s="1">
        <v>615603.81999999995</v>
      </c>
    </row>
    <row r="299" spans="17:20">
      <c r="Q299" s="1" t="s">
        <v>60</v>
      </c>
      <c r="R299" s="1">
        <v>23</v>
      </c>
      <c r="S299" s="1" t="s">
        <v>38</v>
      </c>
      <c r="T299" s="1">
        <v>651455</v>
      </c>
    </row>
    <row r="300" spans="17:20">
      <c r="Q300" s="1" t="s">
        <v>61</v>
      </c>
      <c r="R300" s="1">
        <v>24</v>
      </c>
      <c r="S300" s="1" t="s">
        <v>25</v>
      </c>
      <c r="T300" s="1">
        <v>11379.64</v>
      </c>
    </row>
    <row r="301" spans="17:20">
      <c r="Q301" s="1" t="s">
        <v>61</v>
      </c>
      <c r="R301" s="1">
        <v>24</v>
      </c>
      <c r="S301" s="1" t="s">
        <v>27</v>
      </c>
      <c r="T301" s="1">
        <v>13889.8</v>
      </c>
    </row>
    <row r="302" spans="17:20">
      <c r="Q302" s="1" t="s">
        <v>61</v>
      </c>
      <c r="R302" s="1">
        <v>24</v>
      </c>
      <c r="S302" s="1" t="s">
        <v>28</v>
      </c>
      <c r="T302" s="1">
        <v>417.08</v>
      </c>
    </row>
    <row r="303" spans="17:20">
      <c r="Q303" s="1" t="s">
        <v>61</v>
      </c>
      <c r="R303" s="1">
        <v>24</v>
      </c>
      <c r="S303" s="1" t="s">
        <v>29</v>
      </c>
      <c r="T303" s="1">
        <v>2002.08</v>
      </c>
    </row>
    <row r="304" spans="17:20">
      <c r="Q304" s="1" t="s">
        <v>61</v>
      </c>
      <c r="R304" s="1">
        <v>24</v>
      </c>
      <c r="S304" s="1" t="s">
        <v>30</v>
      </c>
      <c r="T304" s="1">
        <v>32992.300000000003</v>
      </c>
    </row>
    <row r="305" spans="17:20">
      <c r="Q305" s="1" t="s">
        <v>61</v>
      </c>
      <c r="R305" s="1">
        <v>24</v>
      </c>
      <c r="S305" s="1" t="s">
        <v>31</v>
      </c>
      <c r="T305" s="1">
        <v>18057.64</v>
      </c>
    </row>
    <row r="306" spans="17:20">
      <c r="Q306" s="1" t="s">
        <v>61</v>
      </c>
      <c r="R306" s="1">
        <v>24</v>
      </c>
      <c r="S306" s="1" t="s">
        <v>32</v>
      </c>
      <c r="T306" s="1">
        <v>17166.73</v>
      </c>
    </row>
    <row r="307" spans="17:20">
      <c r="Q307" s="1" t="s">
        <v>61</v>
      </c>
      <c r="R307" s="1">
        <v>24</v>
      </c>
      <c r="S307" s="1" t="s">
        <v>33</v>
      </c>
      <c r="T307" s="1">
        <v>15726.21</v>
      </c>
    </row>
    <row r="308" spans="17:20">
      <c r="Q308" s="1" t="s">
        <v>61</v>
      </c>
      <c r="R308" s="1">
        <v>24</v>
      </c>
      <c r="S308" s="1" t="s">
        <v>34</v>
      </c>
      <c r="T308" s="1">
        <v>25034.38</v>
      </c>
    </row>
    <row r="309" spans="17:20">
      <c r="Q309" s="1" t="s">
        <v>61</v>
      </c>
      <c r="R309" s="1">
        <v>24</v>
      </c>
      <c r="S309" s="1" t="s">
        <v>35</v>
      </c>
      <c r="T309" s="1">
        <v>11949.14</v>
      </c>
    </row>
    <row r="310" spans="17:20">
      <c r="Q310" s="1" t="s">
        <v>61</v>
      </c>
      <c r="R310" s="1">
        <v>24</v>
      </c>
      <c r="S310" s="1" t="s">
        <v>36</v>
      </c>
      <c r="T310" s="1">
        <v>12663.76</v>
      </c>
    </row>
    <row r="311" spans="17:20">
      <c r="Q311" s="1" t="s">
        <v>61</v>
      </c>
      <c r="R311" s="1">
        <v>24</v>
      </c>
      <c r="S311" s="1" t="s">
        <v>37</v>
      </c>
      <c r="T311" s="1">
        <v>13853</v>
      </c>
    </row>
    <row r="312" spans="17:20">
      <c r="Q312" s="1" t="s">
        <v>61</v>
      </c>
      <c r="R312" s="1">
        <v>24</v>
      </c>
      <c r="S312" s="1" t="s">
        <v>38</v>
      </c>
      <c r="T312" s="1">
        <v>14834.9</v>
      </c>
    </row>
    <row r="313" spans="17:20">
      <c r="Q313" s="1" t="s">
        <v>62</v>
      </c>
      <c r="R313" s="1">
        <v>25</v>
      </c>
      <c r="S313" s="1" t="s">
        <v>25</v>
      </c>
      <c r="T313" s="1">
        <v>19459.759999999998</v>
      </c>
    </row>
    <row r="314" spans="17:20">
      <c r="Q314" s="1" t="s">
        <v>62</v>
      </c>
      <c r="R314" s="1">
        <v>25</v>
      </c>
      <c r="S314" s="1" t="s">
        <v>27</v>
      </c>
      <c r="T314" s="1">
        <v>48543.69</v>
      </c>
    </row>
    <row r="315" spans="17:20">
      <c r="Q315" s="1" t="s">
        <v>62</v>
      </c>
      <c r="R315" s="1">
        <v>25</v>
      </c>
      <c r="S315" s="1" t="s">
        <v>28</v>
      </c>
      <c r="T315" s="1">
        <v>275527.53999999998</v>
      </c>
    </row>
    <row r="316" spans="17:20">
      <c r="Q316" s="1" t="s">
        <v>62</v>
      </c>
      <c r="R316" s="1">
        <v>25</v>
      </c>
      <c r="S316" s="1" t="s">
        <v>29</v>
      </c>
      <c r="T316" s="1">
        <v>295017.86</v>
      </c>
    </row>
    <row r="317" spans="17:20">
      <c r="Q317" s="1" t="s">
        <v>62</v>
      </c>
      <c r="R317" s="1">
        <v>25</v>
      </c>
      <c r="S317" s="1" t="s">
        <v>30</v>
      </c>
      <c r="T317" s="1">
        <v>130328.6</v>
      </c>
    </row>
    <row r="318" spans="17:20">
      <c r="Q318" s="1" t="s">
        <v>62</v>
      </c>
      <c r="R318" s="1">
        <v>25</v>
      </c>
      <c r="S318" s="1" t="s">
        <v>31</v>
      </c>
      <c r="T318" s="1">
        <v>156350.97</v>
      </c>
    </row>
    <row r="319" spans="17:20">
      <c r="Q319" s="1" t="s">
        <v>62</v>
      </c>
      <c r="R319" s="1">
        <v>25</v>
      </c>
      <c r="S319" s="1" t="s">
        <v>32</v>
      </c>
      <c r="T319" s="1">
        <v>177203.91</v>
      </c>
    </row>
    <row r="320" spans="17:20">
      <c r="Q320" s="1" t="s">
        <v>62</v>
      </c>
      <c r="R320" s="1">
        <v>25</v>
      </c>
      <c r="S320" s="1" t="s">
        <v>33</v>
      </c>
      <c r="T320" s="1">
        <v>175784.11</v>
      </c>
    </row>
    <row r="321" spans="17:20">
      <c r="Q321" s="1" t="s">
        <v>62</v>
      </c>
      <c r="R321" s="1">
        <v>25</v>
      </c>
      <c r="S321" s="1" t="s">
        <v>34</v>
      </c>
      <c r="T321" s="1">
        <v>173380.52</v>
      </c>
    </row>
    <row r="322" spans="17:20">
      <c r="Q322" s="1" t="s">
        <v>62</v>
      </c>
      <c r="R322" s="1">
        <v>25</v>
      </c>
      <c r="S322" s="1" t="s">
        <v>35</v>
      </c>
      <c r="T322" s="1">
        <v>172690.3</v>
      </c>
    </row>
    <row r="323" spans="17:20">
      <c r="Q323" s="1" t="s">
        <v>62</v>
      </c>
      <c r="R323" s="1">
        <v>25</v>
      </c>
      <c r="S323" s="1" t="s">
        <v>36</v>
      </c>
      <c r="T323" s="1">
        <v>177664.51</v>
      </c>
    </row>
    <row r="324" spans="17:20">
      <c r="Q324" s="1" t="s">
        <v>62</v>
      </c>
      <c r="R324" s="1">
        <v>25</v>
      </c>
      <c r="S324" s="1" t="s">
        <v>37</v>
      </c>
      <c r="T324" s="1">
        <v>181286.37</v>
      </c>
    </row>
    <row r="325" spans="17:20">
      <c r="Q325" s="1" t="s">
        <v>62</v>
      </c>
      <c r="R325" s="1">
        <v>25</v>
      </c>
      <c r="S325" s="1" t="s">
        <v>38</v>
      </c>
      <c r="T325" s="1">
        <v>185706.2</v>
      </c>
    </row>
    <row r="326" spans="17:20">
      <c r="Q326" s="1" t="s">
        <v>63</v>
      </c>
      <c r="R326" s="1">
        <v>26</v>
      </c>
      <c r="S326" s="1" t="s">
        <v>25</v>
      </c>
      <c r="T326" s="1">
        <v>478.34</v>
      </c>
    </row>
    <row r="327" spans="17:20">
      <c r="Q327" s="1" t="s">
        <v>63</v>
      </c>
      <c r="R327" s="1">
        <v>26</v>
      </c>
      <c r="S327" s="1" t="s">
        <v>27</v>
      </c>
      <c r="T327" s="1">
        <v>348.67</v>
      </c>
    </row>
    <row r="328" spans="17:20">
      <c r="Q328" s="1" t="s">
        <v>63</v>
      </c>
      <c r="R328" s="1">
        <v>26</v>
      </c>
      <c r="S328" s="1" t="s">
        <v>28</v>
      </c>
      <c r="T328" s="1">
        <v>140.37</v>
      </c>
    </row>
    <row r="329" spans="17:20">
      <c r="Q329" s="1" t="s">
        <v>63</v>
      </c>
      <c r="R329" s="1">
        <v>26</v>
      </c>
      <c r="S329" s="1" t="s">
        <v>29</v>
      </c>
      <c r="T329" s="1">
        <v>201.53</v>
      </c>
    </row>
    <row r="330" spans="17:20">
      <c r="Q330" s="1" t="s">
        <v>63</v>
      </c>
      <c r="R330" s="1">
        <v>26</v>
      </c>
      <c r="S330" s="1" t="s">
        <v>30</v>
      </c>
      <c r="T330" s="1">
        <v>10244.5</v>
      </c>
    </row>
    <row r="331" spans="17:20">
      <c r="Q331" s="1" t="s">
        <v>63</v>
      </c>
      <c r="R331" s="1">
        <v>26</v>
      </c>
      <c r="S331" s="1" t="s">
        <v>31</v>
      </c>
      <c r="T331" s="1">
        <v>491.54</v>
      </c>
    </row>
    <row r="332" spans="17:20">
      <c r="Q332" s="1" t="s">
        <v>63</v>
      </c>
      <c r="R332" s="1">
        <v>26</v>
      </c>
      <c r="S332" s="1" t="s">
        <v>32</v>
      </c>
      <c r="T332" s="1">
        <v>380.18</v>
      </c>
    </row>
    <row r="333" spans="17:20">
      <c r="Q333" s="1" t="s">
        <v>63</v>
      </c>
      <c r="R333" s="1">
        <v>26</v>
      </c>
      <c r="S333" s="1" t="s">
        <v>33</v>
      </c>
      <c r="T333" s="1">
        <v>459.18</v>
      </c>
    </row>
    <row r="334" spans="17:20">
      <c r="Q334" s="1" t="s">
        <v>63</v>
      </c>
      <c r="R334" s="1">
        <v>26</v>
      </c>
      <c r="S334" s="1" t="s">
        <v>34</v>
      </c>
      <c r="T334" s="1">
        <v>382.77</v>
      </c>
    </row>
    <row r="335" spans="17:20">
      <c r="Q335" s="1" t="s">
        <v>63</v>
      </c>
      <c r="R335" s="1">
        <v>26</v>
      </c>
      <c r="S335" s="1" t="s">
        <v>35</v>
      </c>
      <c r="T335" s="1">
        <v>350.7</v>
      </c>
    </row>
    <row r="336" spans="17:20">
      <c r="Q336" s="1" t="s">
        <v>63</v>
      </c>
      <c r="R336" s="1">
        <v>26</v>
      </c>
      <c r="S336" s="1" t="s">
        <v>36</v>
      </c>
      <c r="T336" s="1">
        <v>379.37</v>
      </c>
    </row>
    <row r="337" spans="17:20">
      <c r="Q337" s="1" t="s">
        <v>63</v>
      </c>
      <c r="R337" s="1">
        <v>26</v>
      </c>
      <c r="S337" s="1" t="s">
        <v>37</v>
      </c>
      <c r="T337" s="1">
        <v>421.74</v>
      </c>
    </row>
    <row r="338" spans="17:20">
      <c r="Q338" s="1" t="s">
        <v>63</v>
      </c>
      <c r="R338" s="1">
        <v>26</v>
      </c>
      <c r="S338" s="1" t="s">
        <v>38</v>
      </c>
      <c r="T338" s="1">
        <v>537.70000000000005</v>
      </c>
    </row>
    <row r="339" spans="17:20">
      <c r="Q339" s="1" t="s">
        <v>64</v>
      </c>
      <c r="R339" s="1">
        <v>27</v>
      </c>
      <c r="S339" s="1" t="s">
        <v>25</v>
      </c>
      <c r="T339" s="1">
        <v>75856.42</v>
      </c>
    </row>
    <row r="340" spans="17:20">
      <c r="Q340" s="1" t="s">
        <v>64</v>
      </c>
      <c r="R340" s="1">
        <v>27</v>
      </c>
      <c r="S340" s="1" t="s">
        <v>27</v>
      </c>
      <c r="T340" s="1">
        <v>117966.15</v>
      </c>
    </row>
    <row r="341" spans="17:20">
      <c r="Q341" s="1" t="s">
        <v>64</v>
      </c>
      <c r="R341" s="1">
        <v>27</v>
      </c>
      <c r="S341" s="1" t="s">
        <v>28</v>
      </c>
      <c r="T341" s="1">
        <v>41175.1</v>
      </c>
    </row>
    <row r="342" spans="17:20">
      <c r="Q342" s="1" t="s">
        <v>64</v>
      </c>
      <c r="R342" s="1">
        <v>27</v>
      </c>
      <c r="S342" s="1" t="s">
        <v>29</v>
      </c>
      <c r="T342" s="1">
        <v>49839.22</v>
      </c>
    </row>
    <row r="343" spans="17:20">
      <c r="Q343" s="1" t="s">
        <v>64</v>
      </c>
      <c r="R343" s="1">
        <v>27</v>
      </c>
      <c r="S343" s="1" t="s">
        <v>30</v>
      </c>
      <c r="T343" s="1">
        <v>120743.3</v>
      </c>
    </row>
    <row r="344" spans="17:20">
      <c r="Q344" s="1" t="s">
        <v>64</v>
      </c>
      <c r="R344" s="1">
        <v>27</v>
      </c>
      <c r="S344" s="1" t="s">
        <v>31</v>
      </c>
      <c r="T344" s="1">
        <v>186033.74</v>
      </c>
    </row>
    <row r="345" spans="17:20">
      <c r="Q345" s="1" t="s">
        <v>64</v>
      </c>
      <c r="R345" s="1">
        <v>27</v>
      </c>
      <c r="S345" s="1" t="s">
        <v>32</v>
      </c>
      <c r="T345" s="1">
        <v>160042.54</v>
      </c>
    </row>
    <row r="346" spans="17:20">
      <c r="Q346" s="1" t="s">
        <v>64</v>
      </c>
      <c r="R346" s="1">
        <v>27</v>
      </c>
      <c r="S346" s="1" t="s">
        <v>33</v>
      </c>
      <c r="T346" s="1">
        <v>158674.5</v>
      </c>
    </row>
    <row r="347" spans="17:20">
      <c r="Q347" s="1" t="s">
        <v>64</v>
      </c>
      <c r="R347" s="1">
        <v>27</v>
      </c>
      <c r="S347" s="1" t="s">
        <v>34</v>
      </c>
      <c r="T347" s="1">
        <v>123103.59</v>
      </c>
    </row>
    <row r="348" spans="17:20">
      <c r="Q348" s="1" t="s">
        <v>64</v>
      </c>
      <c r="R348" s="1">
        <v>27</v>
      </c>
      <c r="S348" s="1" t="s">
        <v>35</v>
      </c>
      <c r="T348" s="1">
        <v>158145.1</v>
      </c>
    </row>
    <row r="349" spans="17:20">
      <c r="Q349" s="1" t="s">
        <v>64</v>
      </c>
      <c r="R349" s="1">
        <v>27</v>
      </c>
      <c r="S349" s="1" t="s">
        <v>36</v>
      </c>
      <c r="T349" s="1">
        <v>167413.88</v>
      </c>
    </row>
    <row r="350" spans="17:20">
      <c r="Q350" s="1" t="s">
        <v>64</v>
      </c>
      <c r="R350" s="1">
        <v>27</v>
      </c>
      <c r="S350" s="1" t="s">
        <v>37</v>
      </c>
      <c r="T350" s="1">
        <v>182836.21</v>
      </c>
    </row>
    <row r="351" spans="17:20">
      <c r="Q351" s="1" t="s">
        <v>64</v>
      </c>
      <c r="R351" s="1">
        <v>27</v>
      </c>
      <c r="S351" s="1" t="s">
        <v>38</v>
      </c>
      <c r="T351" s="1">
        <v>198724.4</v>
      </c>
    </row>
    <row r="352" spans="17:20">
      <c r="Q352" s="1" t="s">
        <v>65</v>
      </c>
      <c r="R352" s="1">
        <v>28</v>
      </c>
      <c r="S352" s="1" t="s">
        <v>25</v>
      </c>
      <c r="T352" s="1">
        <v>11768.52</v>
      </c>
    </row>
    <row r="353" spans="17:20">
      <c r="Q353" s="1" t="s">
        <v>65</v>
      </c>
      <c r="R353" s="1">
        <v>28</v>
      </c>
      <c r="S353" s="1" t="s">
        <v>27</v>
      </c>
      <c r="T353" s="1">
        <v>33189.96</v>
      </c>
    </row>
    <row r="354" spans="17:20">
      <c r="Q354" s="1" t="s">
        <v>65</v>
      </c>
      <c r="R354" s="1">
        <v>28</v>
      </c>
      <c r="S354" s="1" t="s">
        <v>28</v>
      </c>
      <c r="T354" s="1">
        <v>3933.44</v>
      </c>
    </row>
    <row r="355" spans="17:20">
      <c r="Q355" s="1" t="s">
        <v>65</v>
      </c>
      <c r="R355" s="1">
        <v>28</v>
      </c>
      <c r="S355" s="1" t="s">
        <v>29</v>
      </c>
      <c r="T355" s="1">
        <v>5731.24</v>
      </c>
    </row>
    <row r="356" spans="17:20">
      <c r="Q356" s="1" t="s">
        <v>65</v>
      </c>
      <c r="R356" s="1">
        <v>28</v>
      </c>
      <c r="S356" s="1" t="s">
        <v>30</v>
      </c>
      <c r="T356" s="1">
        <v>26689.1</v>
      </c>
    </row>
    <row r="357" spans="17:20">
      <c r="Q357" s="1" t="s">
        <v>65</v>
      </c>
      <c r="R357" s="1">
        <v>28</v>
      </c>
      <c r="S357" s="1" t="s">
        <v>31</v>
      </c>
      <c r="T357" s="1">
        <v>20360.740000000002</v>
      </c>
    </row>
    <row r="358" spans="17:20">
      <c r="Q358" s="1" t="s">
        <v>65</v>
      </c>
      <c r="R358" s="1">
        <v>28</v>
      </c>
      <c r="S358" s="1" t="s">
        <v>32</v>
      </c>
      <c r="T358" s="1">
        <v>11312.24</v>
      </c>
    </row>
    <row r="359" spans="17:20">
      <c r="Q359" s="1" t="s">
        <v>65</v>
      </c>
      <c r="R359" s="1">
        <v>28</v>
      </c>
      <c r="S359" s="1" t="s">
        <v>33</v>
      </c>
      <c r="T359" s="1">
        <v>12908.61</v>
      </c>
    </row>
    <row r="360" spans="17:20">
      <c r="Q360" s="1" t="s">
        <v>65</v>
      </c>
      <c r="R360" s="1">
        <v>28</v>
      </c>
      <c r="S360" s="1" t="s">
        <v>34</v>
      </c>
      <c r="T360" s="1">
        <v>12530.62</v>
      </c>
    </row>
    <row r="361" spans="17:20">
      <c r="Q361" s="1" t="s">
        <v>65</v>
      </c>
      <c r="R361" s="1">
        <v>28</v>
      </c>
      <c r="S361" s="1" t="s">
        <v>35</v>
      </c>
      <c r="T361" s="1">
        <v>16344.42</v>
      </c>
    </row>
    <row r="362" spans="17:20">
      <c r="Q362" s="1" t="s">
        <v>65</v>
      </c>
      <c r="R362" s="1">
        <v>28</v>
      </c>
      <c r="S362" s="1" t="s">
        <v>36</v>
      </c>
      <c r="T362" s="1">
        <v>17658.740000000002</v>
      </c>
    </row>
    <row r="363" spans="17:20">
      <c r="Q363" s="1" t="s">
        <v>65</v>
      </c>
      <c r="R363" s="1">
        <v>28</v>
      </c>
      <c r="S363" s="1" t="s">
        <v>37</v>
      </c>
      <c r="T363" s="1">
        <v>19395.599999999999</v>
      </c>
    </row>
    <row r="364" spans="17:20">
      <c r="Q364" s="1" t="s">
        <v>65</v>
      </c>
      <c r="R364" s="1">
        <v>28</v>
      </c>
      <c r="S364" s="1" t="s">
        <v>38</v>
      </c>
      <c r="T364" s="1">
        <v>20615.2</v>
      </c>
    </row>
    <row r="365" spans="17:20">
      <c r="Q365" s="1" t="s">
        <v>66</v>
      </c>
      <c r="R365" s="1">
        <v>29</v>
      </c>
      <c r="S365" s="1" t="s">
        <v>25</v>
      </c>
      <c r="T365" s="1">
        <v>1316.64</v>
      </c>
    </row>
    <row r="366" spans="17:20">
      <c r="Q366" s="1" t="s">
        <v>66</v>
      </c>
      <c r="R366" s="1">
        <v>29</v>
      </c>
      <c r="S366" s="1" t="s">
        <v>27</v>
      </c>
      <c r="T366" s="1">
        <v>2437.4499999999998</v>
      </c>
    </row>
    <row r="367" spans="17:20">
      <c r="Q367" s="1" t="s">
        <v>66</v>
      </c>
      <c r="R367" s="1">
        <v>29</v>
      </c>
      <c r="S367" s="1" t="s">
        <v>28</v>
      </c>
      <c r="T367" s="1">
        <v>9.6199999999999992</v>
      </c>
    </row>
    <row r="368" spans="17:20">
      <c r="Q368" s="1" t="s">
        <v>66</v>
      </c>
      <c r="R368" s="1">
        <v>29</v>
      </c>
      <c r="S368" s="1" t="s">
        <v>29</v>
      </c>
      <c r="T368" s="1">
        <v>827.14</v>
      </c>
    </row>
    <row r="369" spans="17:20">
      <c r="Q369" s="1" t="s">
        <v>66</v>
      </c>
      <c r="R369" s="1">
        <v>29</v>
      </c>
      <c r="S369" s="1" t="s">
        <v>30</v>
      </c>
      <c r="T369" s="1">
        <v>3405.1</v>
      </c>
    </row>
    <row r="370" spans="17:20">
      <c r="Q370" s="1" t="s">
        <v>66</v>
      </c>
      <c r="R370" s="1">
        <v>29</v>
      </c>
      <c r="S370" s="1" t="s">
        <v>31</v>
      </c>
      <c r="T370" s="1">
        <v>2473.29</v>
      </c>
    </row>
    <row r="371" spans="17:20">
      <c r="Q371" s="1" t="s">
        <v>66</v>
      </c>
      <c r="R371" s="1">
        <v>29</v>
      </c>
      <c r="S371" s="1" t="s">
        <v>32</v>
      </c>
      <c r="T371" s="1">
        <v>1529.18</v>
      </c>
    </row>
    <row r="372" spans="17:20">
      <c r="Q372" s="1" t="s">
        <v>66</v>
      </c>
      <c r="R372" s="1">
        <v>29</v>
      </c>
      <c r="S372" s="1" t="s">
        <v>33</v>
      </c>
      <c r="T372" s="1">
        <v>1656.72</v>
      </c>
    </row>
    <row r="373" spans="17:20">
      <c r="Q373" s="1" t="s">
        <v>66</v>
      </c>
      <c r="R373" s="1">
        <v>29</v>
      </c>
      <c r="S373" s="1" t="s">
        <v>34</v>
      </c>
      <c r="T373" s="1">
        <v>2565.2199999999998</v>
      </c>
    </row>
    <row r="374" spans="17:20">
      <c r="Q374" s="1" t="s">
        <v>66</v>
      </c>
      <c r="R374" s="1">
        <v>29</v>
      </c>
      <c r="S374" s="1" t="s">
        <v>35</v>
      </c>
      <c r="T374" s="1">
        <v>3381.68</v>
      </c>
    </row>
    <row r="375" spans="17:20">
      <c r="Q375" s="1" t="s">
        <v>66</v>
      </c>
      <c r="R375" s="1">
        <v>29</v>
      </c>
      <c r="S375" s="1" t="s">
        <v>36</v>
      </c>
      <c r="T375" s="1">
        <v>3463.73</v>
      </c>
    </row>
    <row r="376" spans="17:20">
      <c r="Q376" s="1" t="s">
        <v>66</v>
      </c>
      <c r="R376" s="1">
        <v>29</v>
      </c>
      <c r="S376" s="1" t="s">
        <v>37</v>
      </c>
      <c r="T376" s="1">
        <v>3588.1</v>
      </c>
    </row>
    <row r="377" spans="17:20">
      <c r="Q377" s="1" t="s">
        <v>66</v>
      </c>
      <c r="R377" s="1">
        <v>29</v>
      </c>
      <c r="S377" s="1" t="s">
        <v>38</v>
      </c>
      <c r="T377" s="1">
        <v>3677.2</v>
      </c>
    </row>
    <row r="378" spans="17:20">
      <c r="Q378" s="1" t="s">
        <v>67</v>
      </c>
      <c r="R378" s="1">
        <v>30</v>
      </c>
      <c r="S378" s="1" t="s">
        <v>25</v>
      </c>
      <c r="T378" s="1">
        <v>3414.1</v>
      </c>
    </row>
    <row r="379" spans="17:20">
      <c r="Q379" s="1" t="s">
        <v>67</v>
      </c>
      <c r="R379" s="1">
        <v>30</v>
      </c>
      <c r="S379" s="1" t="s">
        <v>27</v>
      </c>
      <c r="T379" s="1">
        <v>8622.42</v>
      </c>
    </row>
    <row r="380" spans="17:20">
      <c r="Q380" s="1" t="s">
        <v>67</v>
      </c>
      <c r="R380" s="1">
        <v>30</v>
      </c>
      <c r="S380" s="1" t="s">
        <v>28</v>
      </c>
      <c r="T380" s="1">
        <v>948.55</v>
      </c>
    </row>
    <row r="381" spans="17:20">
      <c r="Q381" s="1" t="s">
        <v>67</v>
      </c>
      <c r="R381" s="1">
        <v>30</v>
      </c>
      <c r="S381" s="1" t="s">
        <v>29</v>
      </c>
      <c r="T381" s="1">
        <v>1733.57</v>
      </c>
    </row>
    <row r="382" spans="17:20">
      <c r="Q382" s="1" t="s">
        <v>67</v>
      </c>
      <c r="R382" s="1">
        <v>30</v>
      </c>
      <c r="S382" s="1" t="s">
        <v>30</v>
      </c>
      <c r="T382" s="1">
        <v>33495.1</v>
      </c>
    </row>
    <row r="383" spans="17:20">
      <c r="Q383" s="1" t="s">
        <v>67</v>
      </c>
      <c r="R383" s="1">
        <v>30</v>
      </c>
      <c r="S383" s="1" t="s">
        <v>31</v>
      </c>
      <c r="T383" s="1">
        <v>11988.36</v>
      </c>
    </row>
    <row r="384" spans="17:20">
      <c r="Q384" s="1" t="s">
        <v>67</v>
      </c>
      <c r="R384" s="1">
        <v>30</v>
      </c>
      <c r="S384" s="1" t="s">
        <v>32</v>
      </c>
      <c r="T384" s="1">
        <v>5714.8</v>
      </c>
    </row>
    <row r="385" spans="17:20">
      <c r="Q385" s="1" t="s">
        <v>67</v>
      </c>
      <c r="R385" s="1">
        <v>30</v>
      </c>
      <c r="S385" s="1" t="s">
        <v>33</v>
      </c>
      <c r="T385" s="1">
        <v>1018.33</v>
      </c>
    </row>
    <row r="386" spans="17:20">
      <c r="Q386" s="1" t="s">
        <v>67</v>
      </c>
      <c r="R386" s="1">
        <v>30</v>
      </c>
      <c r="S386" s="1" t="s">
        <v>34</v>
      </c>
      <c r="T386" s="1">
        <v>1618.37</v>
      </c>
    </row>
    <row r="387" spans="17:20">
      <c r="Q387" s="1" t="s">
        <v>67</v>
      </c>
      <c r="R387" s="1">
        <v>30</v>
      </c>
      <c r="S387" s="1" t="s">
        <v>35</v>
      </c>
      <c r="T387" s="1">
        <v>1487.87</v>
      </c>
    </row>
    <row r="388" spans="17:20">
      <c r="Q388" s="1" t="s">
        <v>67</v>
      </c>
      <c r="R388" s="1">
        <v>30</v>
      </c>
      <c r="S388" s="1" t="s">
        <v>36</v>
      </c>
      <c r="T388" s="1">
        <v>1889.87</v>
      </c>
    </row>
    <row r="389" spans="17:20">
      <c r="Q389" s="1" t="s">
        <v>67</v>
      </c>
      <c r="R389" s="1">
        <v>30</v>
      </c>
      <c r="S389" s="1" t="s">
        <v>37</v>
      </c>
      <c r="T389" s="1">
        <v>2070.5300000000002</v>
      </c>
    </row>
    <row r="390" spans="17:20">
      <c r="Q390" s="1" t="s">
        <v>67</v>
      </c>
      <c r="R390" s="1">
        <v>30</v>
      </c>
      <c r="S390" s="1" t="s">
        <v>38</v>
      </c>
      <c r="T390" s="1">
        <v>2228.3000000000002</v>
      </c>
    </row>
    <row r="391" spans="17:20">
      <c r="Q391" s="1" t="s">
        <v>68</v>
      </c>
      <c r="R391" s="1">
        <v>31</v>
      </c>
      <c r="S391" s="1" t="s">
        <v>25</v>
      </c>
      <c r="T391" s="1">
        <v>15353.43</v>
      </c>
    </row>
    <row r="392" spans="17:20">
      <c r="Q392" s="1" t="s">
        <v>68</v>
      </c>
      <c r="R392" s="1">
        <v>31</v>
      </c>
      <c r="S392" s="1" t="s">
        <v>27</v>
      </c>
      <c r="T392" s="1">
        <v>29088.42</v>
      </c>
    </row>
    <row r="393" spans="17:20">
      <c r="Q393" s="1" t="s">
        <v>68</v>
      </c>
      <c r="R393" s="1">
        <v>31</v>
      </c>
      <c r="S393" s="1" t="s">
        <v>28</v>
      </c>
      <c r="T393" s="1">
        <v>6133.04</v>
      </c>
    </row>
    <row r="394" spans="17:20">
      <c r="Q394" s="1" t="s">
        <v>68</v>
      </c>
      <c r="R394" s="1">
        <v>31</v>
      </c>
      <c r="S394" s="1" t="s">
        <v>29</v>
      </c>
      <c r="T394" s="1">
        <v>8972</v>
      </c>
    </row>
    <row r="395" spans="17:20">
      <c r="Q395" s="1" t="s">
        <v>68</v>
      </c>
      <c r="R395" s="1">
        <v>31</v>
      </c>
      <c r="S395" s="1" t="s">
        <v>30</v>
      </c>
      <c r="T395" s="1">
        <v>51536.7</v>
      </c>
    </row>
    <row r="396" spans="17:20">
      <c r="Q396" s="1" t="s">
        <v>68</v>
      </c>
      <c r="R396" s="1">
        <v>31</v>
      </c>
      <c r="S396" s="1" t="s">
        <v>31</v>
      </c>
      <c r="T396" s="1">
        <v>14592.41</v>
      </c>
    </row>
    <row r="397" spans="17:20">
      <c r="Q397" s="1" t="s">
        <v>68</v>
      </c>
      <c r="R397" s="1">
        <v>31</v>
      </c>
      <c r="S397" s="1" t="s">
        <v>32</v>
      </c>
      <c r="T397" s="1">
        <v>10284.01</v>
      </c>
    </row>
    <row r="398" spans="17:20">
      <c r="Q398" s="1" t="s">
        <v>68</v>
      </c>
      <c r="R398" s="1">
        <v>31</v>
      </c>
      <c r="S398" s="1" t="s">
        <v>33</v>
      </c>
      <c r="T398" s="1">
        <v>12141.88</v>
      </c>
    </row>
    <row r="399" spans="17:20">
      <c r="Q399" s="1" t="s">
        <v>68</v>
      </c>
      <c r="R399" s="1">
        <v>31</v>
      </c>
      <c r="S399" s="1" t="s">
        <v>34</v>
      </c>
      <c r="T399" s="1">
        <v>6721.95</v>
      </c>
    </row>
    <row r="400" spans="17:20">
      <c r="Q400" s="1" t="s">
        <v>68</v>
      </c>
      <c r="R400" s="1">
        <v>31</v>
      </c>
      <c r="S400" s="1" t="s">
        <v>35</v>
      </c>
      <c r="T400" s="1">
        <v>8089.84</v>
      </c>
    </row>
    <row r="401" spans="17:20">
      <c r="Q401" s="1" t="s">
        <v>68</v>
      </c>
      <c r="R401" s="1">
        <v>31</v>
      </c>
      <c r="S401" s="1" t="s">
        <v>36</v>
      </c>
      <c r="T401" s="1">
        <v>8675.32</v>
      </c>
    </row>
    <row r="402" spans="17:20">
      <c r="Q402" s="1" t="s">
        <v>68</v>
      </c>
      <c r="R402" s="1">
        <v>31</v>
      </c>
      <c r="S402" s="1" t="s">
        <v>37</v>
      </c>
      <c r="T402" s="1">
        <v>9209.9</v>
      </c>
    </row>
    <row r="403" spans="17:20">
      <c r="Q403" s="1" t="s">
        <v>68</v>
      </c>
      <c r="R403" s="1">
        <v>31</v>
      </c>
      <c r="S403" s="1" t="s">
        <v>38</v>
      </c>
      <c r="T403" s="1">
        <v>9690.2999999999993</v>
      </c>
    </row>
  </sheetData>
  <phoneticPr fontId="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T403"/>
  <sheetViews>
    <sheetView zoomScale="85" zoomScaleNormal="85" workbookViewId="0"/>
  </sheetViews>
  <sheetFormatPr baseColWidth="10" defaultColWidth="8.6640625" defaultRowHeight="14"/>
  <cols>
    <col min="1" max="13" width="9"/>
    <col min="17" max="20" width="8.6640625" style="1"/>
  </cols>
  <sheetData>
    <row r="1" spans="1:20">
      <c r="A1" t="s">
        <v>74</v>
      </c>
      <c r="Q1" s="1" t="s">
        <v>24</v>
      </c>
      <c r="R1" s="1">
        <v>1</v>
      </c>
      <c r="S1" s="1" t="s">
        <v>25</v>
      </c>
      <c r="T1" s="1">
        <v>106.13</v>
      </c>
    </row>
    <row r="2" spans="1:20">
      <c r="A2" s="2" t="s">
        <v>26</v>
      </c>
      <c r="B2" s="2" t="s">
        <v>25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Q2" s="1" t="s">
        <v>24</v>
      </c>
      <c r="R2" s="1">
        <v>1</v>
      </c>
      <c r="S2" s="1" t="s">
        <v>27</v>
      </c>
      <c r="T2" s="1">
        <v>125.59</v>
      </c>
    </row>
    <row r="3" spans="1:20">
      <c r="A3" s="3" t="s">
        <v>24</v>
      </c>
      <c r="B3" s="4">
        <v>106.13</v>
      </c>
      <c r="C3" s="4">
        <v>125.59</v>
      </c>
      <c r="D3" s="4">
        <v>185.73</v>
      </c>
      <c r="E3" s="4">
        <v>265.49</v>
      </c>
      <c r="F3" s="4">
        <v>485.7</v>
      </c>
      <c r="G3" s="4">
        <v>645.74</v>
      </c>
      <c r="H3" s="4">
        <v>537.46</v>
      </c>
      <c r="I3" s="4">
        <v>443.47</v>
      </c>
      <c r="J3" s="4">
        <v>504.99</v>
      </c>
      <c r="K3" s="4">
        <v>373.21</v>
      </c>
      <c r="L3" s="4">
        <v>566.01</v>
      </c>
      <c r="M3" s="4">
        <v>738.87</v>
      </c>
      <c r="N3" s="5">
        <v>589.9</v>
      </c>
      <c r="Q3" s="1" t="s">
        <v>24</v>
      </c>
      <c r="R3" s="1">
        <v>1</v>
      </c>
      <c r="S3" s="1" t="s">
        <v>28</v>
      </c>
      <c r="T3" s="1">
        <v>185.73</v>
      </c>
    </row>
    <row r="4" spans="1:20">
      <c r="A4" s="3" t="s">
        <v>39</v>
      </c>
      <c r="B4" s="4">
        <v>8.34</v>
      </c>
      <c r="C4" s="4">
        <v>11.72</v>
      </c>
      <c r="D4" s="4">
        <v>11.51</v>
      </c>
      <c r="E4" s="4">
        <v>15.35</v>
      </c>
      <c r="F4" s="4">
        <v>34.9</v>
      </c>
      <c r="G4" s="4">
        <v>35.380000000000003</v>
      </c>
      <c r="H4" s="4">
        <v>26.5</v>
      </c>
      <c r="I4" s="4">
        <v>26.73</v>
      </c>
      <c r="J4" s="4">
        <v>33.409999999999997</v>
      </c>
      <c r="K4" s="4">
        <v>33.659999999999997</v>
      </c>
      <c r="L4" s="4">
        <v>30.28</v>
      </c>
      <c r="M4" s="4">
        <v>21.82</v>
      </c>
      <c r="N4" s="5">
        <v>20.7</v>
      </c>
      <c r="Q4" s="1" t="s">
        <v>24</v>
      </c>
      <c r="R4" s="1">
        <v>1</v>
      </c>
      <c r="S4" s="1" t="s">
        <v>29</v>
      </c>
      <c r="T4" s="1">
        <v>265.49</v>
      </c>
    </row>
    <row r="5" spans="1:20">
      <c r="A5" s="3" t="s">
        <v>40</v>
      </c>
      <c r="B5" s="4">
        <v>21.67</v>
      </c>
      <c r="C5" s="4">
        <v>27.27</v>
      </c>
      <c r="D5" s="4">
        <v>25.33</v>
      </c>
      <c r="E5" s="4">
        <v>35.979999999999997</v>
      </c>
      <c r="F5" s="4">
        <v>60.4</v>
      </c>
      <c r="G5" s="4">
        <v>74.94</v>
      </c>
      <c r="H5" s="4">
        <v>63.76</v>
      </c>
      <c r="I5" s="4">
        <v>86.81</v>
      </c>
      <c r="J5" s="4">
        <v>138.38999999999999</v>
      </c>
      <c r="K5" s="4">
        <v>100.21</v>
      </c>
      <c r="L5" s="4">
        <v>81.31</v>
      </c>
      <c r="M5" s="4">
        <v>55.59</v>
      </c>
      <c r="N5" s="5">
        <v>53</v>
      </c>
      <c r="Q5" s="1" t="s">
        <v>24</v>
      </c>
      <c r="R5" s="1">
        <v>1</v>
      </c>
      <c r="S5" s="1" t="s">
        <v>30</v>
      </c>
      <c r="T5" s="1">
        <v>485.7</v>
      </c>
    </row>
    <row r="6" spans="1:20">
      <c r="A6" s="3" t="s">
        <v>41</v>
      </c>
      <c r="B6" s="4">
        <v>5.66</v>
      </c>
      <c r="C6" s="4">
        <v>7.11</v>
      </c>
      <c r="D6" s="4">
        <v>8.18</v>
      </c>
      <c r="E6" s="4">
        <v>13.19</v>
      </c>
      <c r="F6" s="4">
        <v>21.5</v>
      </c>
      <c r="G6" s="4">
        <v>23.9</v>
      </c>
      <c r="H6" s="4">
        <v>24.45</v>
      </c>
      <c r="I6" s="4">
        <v>107.56</v>
      </c>
      <c r="J6" s="4">
        <v>82.06</v>
      </c>
      <c r="K6" s="4">
        <v>82.79</v>
      </c>
      <c r="L6" s="4">
        <v>34.92</v>
      </c>
      <c r="M6" s="4">
        <v>30.84</v>
      </c>
      <c r="N6" s="5">
        <v>34.799999999999997</v>
      </c>
      <c r="Q6" s="1" t="s">
        <v>24</v>
      </c>
      <c r="R6" s="1">
        <v>1</v>
      </c>
      <c r="S6" s="1" t="s">
        <v>31</v>
      </c>
      <c r="T6" s="1">
        <v>645.74</v>
      </c>
    </row>
    <row r="7" spans="1:20">
      <c r="A7" s="3" t="s">
        <v>42</v>
      </c>
      <c r="B7" s="4">
        <v>2.91</v>
      </c>
      <c r="C7" s="4">
        <v>3.93</v>
      </c>
      <c r="D7" s="4">
        <v>4.5599999999999996</v>
      </c>
      <c r="E7" s="4">
        <v>6.31</v>
      </c>
      <c r="F7" s="4">
        <v>8.6999999999999993</v>
      </c>
      <c r="G7" s="4">
        <v>10.75</v>
      </c>
      <c r="H7" s="4">
        <v>9.93</v>
      </c>
      <c r="I7" s="4">
        <v>12.24</v>
      </c>
      <c r="J7" s="4">
        <v>27.91</v>
      </c>
      <c r="K7" s="4">
        <v>19.52</v>
      </c>
      <c r="L7" s="4">
        <v>12.4</v>
      </c>
      <c r="M7" s="4">
        <v>16.37</v>
      </c>
      <c r="N7" s="5">
        <v>12.2</v>
      </c>
      <c r="Q7" s="1" t="s">
        <v>24</v>
      </c>
      <c r="R7" s="1">
        <v>1</v>
      </c>
      <c r="S7" s="1" t="s">
        <v>32</v>
      </c>
      <c r="T7" s="1">
        <v>537.46</v>
      </c>
    </row>
    <row r="8" spans="1:20">
      <c r="A8" s="3" t="s">
        <v>43</v>
      </c>
      <c r="B8" s="4">
        <v>14.25</v>
      </c>
      <c r="C8" s="4">
        <v>22.88</v>
      </c>
      <c r="D8" s="4">
        <v>22.34</v>
      </c>
      <c r="E8" s="4">
        <v>30.26</v>
      </c>
      <c r="F8" s="4">
        <v>48.2</v>
      </c>
      <c r="G8" s="4">
        <v>59.3</v>
      </c>
      <c r="H8" s="4">
        <v>47.5</v>
      </c>
      <c r="I8" s="4">
        <v>64.72</v>
      </c>
      <c r="J8" s="4">
        <v>96.19</v>
      </c>
      <c r="K8" s="4">
        <v>79.510000000000005</v>
      </c>
      <c r="L8" s="4">
        <v>42.51</v>
      </c>
      <c r="M8" s="4">
        <v>37.659999999999997</v>
      </c>
      <c r="N8" s="5">
        <v>36.299999999999997</v>
      </c>
      <c r="Q8" s="1" t="s">
        <v>24</v>
      </c>
      <c r="R8" s="1">
        <v>1</v>
      </c>
      <c r="S8" s="1" t="s">
        <v>33</v>
      </c>
      <c r="T8" s="1">
        <v>443.47</v>
      </c>
    </row>
    <row r="9" spans="1:20">
      <c r="A9" s="3" t="s">
        <v>44</v>
      </c>
      <c r="B9" s="4">
        <v>5.0999999999999996</v>
      </c>
      <c r="C9" s="4">
        <v>6.68</v>
      </c>
      <c r="D9" s="4">
        <v>7.64</v>
      </c>
      <c r="E9" s="4">
        <v>10.74</v>
      </c>
      <c r="F9" s="4">
        <v>14.7</v>
      </c>
      <c r="G9" s="4">
        <v>20.46</v>
      </c>
      <c r="H9" s="4">
        <v>24.64</v>
      </c>
      <c r="I9" s="4">
        <v>37.090000000000003</v>
      </c>
      <c r="J9" s="4">
        <v>62.67</v>
      </c>
      <c r="K9" s="4">
        <v>55.81</v>
      </c>
      <c r="L9" s="4">
        <v>21.61</v>
      </c>
      <c r="M9" s="4">
        <v>17.46</v>
      </c>
      <c r="N9" s="5">
        <v>16.8</v>
      </c>
      <c r="Q9" s="1" t="s">
        <v>24</v>
      </c>
      <c r="R9" s="1">
        <v>1</v>
      </c>
      <c r="S9" s="1" t="s">
        <v>34</v>
      </c>
      <c r="T9" s="1">
        <v>504.99</v>
      </c>
    </row>
    <row r="10" spans="1:20">
      <c r="A10" s="3" t="s">
        <v>45</v>
      </c>
      <c r="B10" s="4">
        <v>6.78</v>
      </c>
      <c r="C10" s="4">
        <v>7.33</v>
      </c>
      <c r="D10" s="4">
        <v>85.75</v>
      </c>
      <c r="E10" s="4">
        <v>79.09</v>
      </c>
      <c r="F10" s="4">
        <v>72.099999999999994</v>
      </c>
      <c r="G10" s="4">
        <v>23.69</v>
      </c>
      <c r="H10" s="4">
        <v>20.11</v>
      </c>
      <c r="I10" s="4">
        <v>28.1</v>
      </c>
      <c r="J10" s="4">
        <v>56.03</v>
      </c>
      <c r="K10" s="4">
        <v>53.61</v>
      </c>
      <c r="L10" s="4">
        <v>25.11</v>
      </c>
      <c r="M10" s="4">
        <v>23.13</v>
      </c>
      <c r="N10" s="5">
        <v>26.5</v>
      </c>
      <c r="Q10" s="1" t="s">
        <v>24</v>
      </c>
      <c r="R10" s="1">
        <v>1</v>
      </c>
      <c r="S10" s="1" t="s">
        <v>35</v>
      </c>
      <c r="T10" s="1">
        <v>373.21</v>
      </c>
    </row>
    <row r="11" spans="1:20">
      <c r="A11" s="3" t="s">
        <v>46</v>
      </c>
      <c r="B11" s="4">
        <v>68.13</v>
      </c>
      <c r="C11" s="4">
        <v>84.35</v>
      </c>
      <c r="D11" s="4">
        <v>78.3</v>
      </c>
      <c r="E11" s="4">
        <v>102.31</v>
      </c>
      <c r="F11" s="4">
        <v>204.8</v>
      </c>
      <c r="G11" s="4">
        <v>263.20999999999998</v>
      </c>
      <c r="H11" s="4">
        <v>240.56</v>
      </c>
      <c r="I11" s="4">
        <v>147.44999999999999</v>
      </c>
      <c r="J11" s="4">
        <v>138.88</v>
      </c>
      <c r="K11" s="4">
        <v>140.69</v>
      </c>
      <c r="L11" s="4">
        <v>148.41999999999999</v>
      </c>
      <c r="M11" s="4">
        <v>130.26</v>
      </c>
      <c r="N11" s="5">
        <v>121.2</v>
      </c>
      <c r="Q11" s="1" t="s">
        <v>24</v>
      </c>
      <c r="R11" s="1">
        <v>1</v>
      </c>
      <c r="S11" s="1" t="s">
        <v>36</v>
      </c>
      <c r="T11" s="1">
        <v>566.01</v>
      </c>
    </row>
    <row r="12" spans="1:20">
      <c r="A12" s="3" t="s">
        <v>47</v>
      </c>
      <c r="B12" s="4">
        <v>40.659999999999997</v>
      </c>
      <c r="C12" s="4">
        <v>52.24</v>
      </c>
      <c r="D12" s="4">
        <v>64.86</v>
      </c>
      <c r="E12" s="4">
        <v>83.64</v>
      </c>
      <c r="F12" s="4">
        <v>130.30000000000001</v>
      </c>
      <c r="G12" s="4">
        <v>173.24</v>
      </c>
      <c r="H12" s="4">
        <v>161.61000000000001</v>
      </c>
      <c r="I12" s="4">
        <v>188.35</v>
      </c>
      <c r="J12" s="4">
        <v>242.54</v>
      </c>
      <c r="K12" s="4">
        <v>206.74</v>
      </c>
      <c r="L12" s="4">
        <v>172.46</v>
      </c>
      <c r="M12" s="4">
        <v>150.72999999999999</v>
      </c>
      <c r="N12" s="5">
        <v>123.3</v>
      </c>
      <c r="Q12" s="1" t="s">
        <v>24</v>
      </c>
      <c r="R12" s="1">
        <v>1</v>
      </c>
      <c r="S12" s="1" t="s">
        <v>37</v>
      </c>
      <c r="T12" s="1">
        <v>738.87</v>
      </c>
    </row>
    <row r="13" spans="1:20">
      <c r="A13" s="3" t="s">
        <v>48</v>
      </c>
      <c r="B13" s="4">
        <v>87.46</v>
      </c>
      <c r="C13" s="4">
        <v>343</v>
      </c>
      <c r="D13" s="4">
        <v>69.099999999999994</v>
      </c>
      <c r="E13" s="4">
        <v>91.16</v>
      </c>
      <c r="F13" s="4">
        <v>208.8</v>
      </c>
      <c r="G13" s="4">
        <v>336.16</v>
      </c>
      <c r="H13" s="4">
        <v>207.56</v>
      </c>
      <c r="I13" s="4">
        <v>149.19</v>
      </c>
      <c r="J13" s="4">
        <v>184.01</v>
      </c>
      <c r="K13" s="4">
        <v>167.5</v>
      </c>
      <c r="L13" s="4">
        <v>130.81</v>
      </c>
      <c r="M13" s="4">
        <v>128.30000000000001</v>
      </c>
      <c r="N13" s="5">
        <v>120.1</v>
      </c>
      <c r="Q13" s="1" t="s">
        <v>24</v>
      </c>
      <c r="R13" s="1">
        <v>1</v>
      </c>
      <c r="S13" s="1" t="s">
        <v>38</v>
      </c>
      <c r="T13" s="1">
        <v>589.9</v>
      </c>
    </row>
    <row r="14" spans="1:20">
      <c r="A14" s="3" t="s">
        <v>49</v>
      </c>
      <c r="B14" s="4">
        <v>9.39</v>
      </c>
      <c r="C14" s="4">
        <v>11.93</v>
      </c>
      <c r="D14" s="4">
        <v>21.16</v>
      </c>
      <c r="E14" s="4">
        <v>35.6</v>
      </c>
      <c r="F14" s="4">
        <v>48.9</v>
      </c>
      <c r="G14" s="4">
        <v>74.540000000000006</v>
      </c>
      <c r="H14" s="4">
        <v>72.150000000000006</v>
      </c>
      <c r="I14" s="4">
        <v>90.47</v>
      </c>
      <c r="J14" s="4">
        <v>151.36000000000001</v>
      </c>
      <c r="K14" s="4">
        <v>154.83000000000001</v>
      </c>
      <c r="L14" s="4">
        <v>133.43</v>
      </c>
      <c r="M14" s="4">
        <v>98.39</v>
      </c>
      <c r="N14" s="5">
        <v>73.8</v>
      </c>
      <c r="Q14" s="1" t="s">
        <v>39</v>
      </c>
      <c r="R14" s="1">
        <v>2</v>
      </c>
      <c r="S14" s="1" t="s">
        <v>25</v>
      </c>
      <c r="T14" s="1">
        <v>8.34</v>
      </c>
    </row>
    <row r="15" spans="1:20">
      <c r="A15" s="3" t="s">
        <v>50</v>
      </c>
      <c r="B15" s="4">
        <v>52.81</v>
      </c>
      <c r="C15" s="4">
        <v>81.569999999999993</v>
      </c>
      <c r="D15" s="4">
        <v>66.13</v>
      </c>
      <c r="E15" s="4">
        <v>90.21</v>
      </c>
      <c r="F15" s="4">
        <v>200.6</v>
      </c>
      <c r="G15" s="4">
        <v>509.59</v>
      </c>
      <c r="H15" s="4">
        <v>882.49</v>
      </c>
      <c r="I15" s="4">
        <v>736.37</v>
      </c>
      <c r="J15" s="4">
        <v>695.12</v>
      </c>
      <c r="K15" s="4">
        <v>324.89999999999998</v>
      </c>
      <c r="L15" s="4">
        <v>433.07</v>
      </c>
      <c r="M15" s="4">
        <v>404.97</v>
      </c>
      <c r="N15" s="5">
        <v>204.3</v>
      </c>
      <c r="Q15" s="1" t="s">
        <v>39</v>
      </c>
      <c r="R15" s="1">
        <v>2</v>
      </c>
      <c r="S15" s="1" t="s">
        <v>27</v>
      </c>
      <c r="T15" s="1">
        <v>11.72</v>
      </c>
    </row>
    <row r="16" spans="1:20">
      <c r="A16" s="3" t="s">
        <v>51</v>
      </c>
      <c r="B16" s="4">
        <v>6.11</v>
      </c>
      <c r="C16" s="4">
        <v>7.71</v>
      </c>
      <c r="D16" s="4">
        <v>9.61</v>
      </c>
      <c r="E16" s="4">
        <v>18.010000000000002</v>
      </c>
      <c r="F16" s="4">
        <v>35.6</v>
      </c>
      <c r="G16" s="4">
        <v>38.5</v>
      </c>
      <c r="H16" s="4">
        <v>33.229999999999997</v>
      </c>
      <c r="I16" s="4">
        <v>77.099999999999994</v>
      </c>
      <c r="J16" s="4">
        <v>156.68</v>
      </c>
      <c r="K16" s="4">
        <v>130.66999999999999</v>
      </c>
      <c r="L16" s="4">
        <v>57.26</v>
      </c>
      <c r="M16" s="4">
        <v>48.18</v>
      </c>
      <c r="N16" s="5">
        <v>44.9</v>
      </c>
      <c r="Q16" s="1" t="s">
        <v>39</v>
      </c>
      <c r="R16" s="1">
        <v>2</v>
      </c>
      <c r="S16" s="1" t="s">
        <v>28</v>
      </c>
      <c r="T16" s="1">
        <v>11.51</v>
      </c>
    </row>
    <row r="17" spans="1:20">
      <c r="A17" s="3" t="s">
        <v>52</v>
      </c>
      <c r="B17" s="4">
        <v>38.31</v>
      </c>
      <c r="C17" s="4">
        <v>46.9</v>
      </c>
      <c r="D17" s="4">
        <v>432.39</v>
      </c>
      <c r="E17" s="4">
        <v>304.17</v>
      </c>
      <c r="F17" s="4">
        <v>199.3</v>
      </c>
      <c r="G17" s="4">
        <v>172.07</v>
      </c>
      <c r="H17" s="4">
        <v>119.65</v>
      </c>
      <c r="I17" s="4">
        <v>151.66</v>
      </c>
      <c r="J17" s="4">
        <v>177.31</v>
      </c>
      <c r="K17" s="4">
        <v>181.99</v>
      </c>
      <c r="L17" s="4">
        <v>193.44</v>
      </c>
      <c r="M17" s="4">
        <v>173.13</v>
      </c>
      <c r="N17" s="5">
        <v>151.5</v>
      </c>
      <c r="Q17" s="1" t="s">
        <v>39</v>
      </c>
      <c r="R17" s="1">
        <v>2</v>
      </c>
      <c r="S17" s="1" t="s">
        <v>29</v>
      </c>
      <c r="T17" s="1">
        <v>15.35</v>
      </c>
    </row>
    <row r="18" spans="1:20">
      <c r="A18" s="3" t="s">
        <v>53</v>
      </c>
      <c r="B18" s="4">
        <v>19.760000000000002</v>
      </c>
      <c r="C18" s="4">
        <v>22.8</v>
      </c>
      <c r="D18" s="4">
        <v>36.75</v>
      </c>
      <c r="E18" s="4">
        <v>63.29</v>
      </c>
      <c r="F18" s="4">
        <v>103.2</v>
      </c>
      <c r="G18" s="4">
        <v>117.75</v>
      </c>
      <c r="H18" s="4">
        <v>123.18</v>
      </c>
      <c r="I18" s="4">
        <v>207.48</v>
      </c>
      <c r="J18" s="4">
        <v>313.52</v>
      </c>
      <c r="K18" s="4">
        <v>273.05</v>
      </c>
      <c r="L18" s="4">
        <v>130.08000000000001</v>
      </c>
      <c r="M18" s="4">
        <v>94.2</v>
      </c>
      <c r="N18" s="5">
        <v>91.9</v>
      </c>
      <c r="Q18" s="1" t="s">
        <v>39</v>
      </c>
      <c r="R18" s="1">
        <v>2</v>
      </c>
      <c r="S18" s="1" t="s">
        <v>30</v>
      </c>
      <c r="T18" s="1">
        <v>34.9</v>
      </c>
    </row>
    <row r="19" spans="1:20">
      <c r="A19" s="3" t="s">
        <v>54</v>
      </c>
      <c r="B19" s="4">
        <v>14.2</v>
      </c>
      <c r="C19" s="4">
        <v>15.65</v>
      </c>
      <c r="D19" s="4">
        <v>21</v>
      </c>
      <c r="E19" s="4">
        <v>35.49</v>
      </c>
      <c r="F19" s="4">
        <v>133.19999999999999</v>
      </c>
      <c r="G19" s="4">
        <v>101.96</v>
      </c>
      <c r="H19" s="4">
        <v>78.97</v>
      </c>
      <c r="I19" s="4">
        <v>106.21</v>
      </c>
      <c r="J19" s="4">
        <v>206.33</v>
      </c>
      <c r="K19" s="4">
        <v>180.39</v>
      </c>
      <c r="L19" s="4">
        <v>85.93</v>
      </c>
      <c r="M19" s="4">
        <v>67.03</v>
      </c>
      <c r="N19" s="5">
        <v>67.7</v>
      </c>
      <c r="Q19" s="1" t="s">
        <v>39</v>
      </c>
      <c r="R19" s="1">
        <v>2</v>
      </c>
      <c r="S19" s="1" t="s">
        <v>31</v>
      </c>
      <c r="T19" s="1">
        <v>35.380000000000003</v>
      </c>
    </row>
    <row r="20" spans="1:20">
      <c r="A20" s="3" t="s">
        <v>55</v>
      </c>
      <c r="B20" s="4">
        <v>12.41</v>
      </c>
      <c r="C20" s="4">
        <v>14.28</v>
      </c>
      <c r="D20" s="4">
        <v>17.98</v>
      </c>
      <c r="E20" s="4">
        <v>32.520000000000003</v>
      </c>
      <c r="F20" s="4">
        <v>58.6</v>
      </c>
      <c r="G20" s="4">
        <v>137.19</v>
      </c>
      <c r="H20" s="4">
        <v>112.45</v>
      </c>
      <c r="I20" s="4">
        <v>122.28</v>
      </c>
      <c r="J20" s="4">
        <v>250.15</v>
      </c>
      <c r="K20" s="4">
        <v>184.81</v>
      </c>
      <c r="L20" s="4">
        <v>99.41</v>
      </c>
      <c r="M20" s="4">
        <v>74.84</v>
      </c>
      <c r="N20" s="5">
        <v>78.2</v>
      </c>
      <c r="Q20" s="1" t="s">
        <v>39</v>
      </c>
      <c r="R20" s="1">
        <v>2</v>
      </c>
      <c r="S20" s="1" t="s">
        <v>32</v>
      </c>
      <c r="T20" s="1">
        <v>26.5</v>
      </c>
    </row>
    <row r="21" spans="1:20">
      <c r="A21" s="3" t="s">
        <v>56</v>
      </c>
      <c r="B21" s="4">
        <v>140.19999999999999</v>
      </c>
      <c r="C21" s="4">
        <v>281.58</v>
      </c>
      <c r="D21" s="4">
        <v>355.36</v>
      </c>
      <c r="E21" s="4">
        <v>390.49</v>
      </c>
      <c r="F21" s="4">
        <v>497.1</v>
      </c>
      <c r="G21" s="4">
        <v>556.57000000000005</v>
      </c>
      <c r="H21" s="4">
        <v>397.87</v>
      </c>
      <c r="I21" s="4">
        <v>449.03</v>
      </c>
      <c r="J21" s="4">
        <v>611.84</v>
      </c>
      <c r="K21" s="4">
        <v>534.67999999999995</v>
      </c>
      <c r="L21" s="4">
        <v>496.71</v>
      </c>
      <c r="M21" s="4">
        <v>543.84</v>
      </c>
      <c r="N21" s="5">
        <v>769.3</v>
      </c>
      <c r="Q21" s="1" t="s">
        <v>39</v>
      </c>
      <c r="R21" s="1">
        <v>2</v>
      </c>
      <c r="S21" s="1" t="s">
        <v>33</v>
      </c>
      <c r="T21" s="1">
        <v>26.73</v>
      </c>
    </row>
    <row r="22" spans="1:20">
      <c r="A22" s="3" t="s">
        <v>57</v>
      </c>
      <c r="B22" s="4">
        <v>5.05</v>
      </c>
      <c r="C22" s="4">
        <v>7.03</v>
      </c>
      <c r="D22" s="4">
        <v>9.23</v>
      </c>
      <c r="E22" s="4">
        <v>26.43</v>
      </c>
      <c r="F22" s="4">
        <v>37.6</v>
      </c>
      <c r="G22" s="4">
        <v>52.23</v>
      </c>
      <c r="H22" s="4">
        <v>52.89</v>
      </c>
      <c r="I22" s="4">
        <v>52.67</v>
      </c>
      <c r="J22" s="4">
        <v>125.26</v>
      </c>
      <c r="K22" s="4">
        <v>112.06</v>
      </c>
      <c r="L22" s="4">
        <v>66.31</v>
      </c>
      <c r="M22" s="4">
        <v>54.11</v>
      </c>
      <c r="N22" s="5">
        <v>52.6</v>
      </c>
      <c r="Q22" s="1" t="s">
        <v>39</v>
      </c>
      <c r="R22" s="1">
        <v>2</v>
      </c>
      <c r="S22" s="1" t="s">
        <v>34</v>
      </c>
      <c r="T22" s="1">
        <v>33.409999999999997</v>
      </c>
    </row>
    <row r="23" spans="1:20">
      <c r="A23" s="3" t="s">
        <v>58</v>
      </c>
      <c r="B23" s="4">
        <v>3.58</v>
      </c>
      <c r="C23" s="4">
        <v>4.3</v>
      </c>
      <c r="D23" s="4">
        <v>13.61</v>
      </c>
      <c r="E23" s="4">
        <v>19.63</v>
      </c>
      <c r="F23" s="4">
        <v>26.7</v>
      </c>
      <c r="G23" s="4">
        <v>14.67</v>
      </c>
      <c r="H23" s="4">
        <v>38.590000000000003</v>
      </c>
      <c r="I23" s="4">
        <v>28.4</v>
      </c>
      <c r="J23" s="4">
        <v>64.19</v>
      </c>
      <c r="K23" s="4">
        <v>41.77</v>
      </c>
      <c r="L23" s="4">
        <v>17.47</v>
      </c>
      <c r="M23" s="4">
        <v>14.63</v>
      </c>
      <c r="N23" s="5">
        <v>13.2</v>
      </c>
      <c r="Q23" s="1" t="s">
        <v>39</v>
      </c>
      <c r="R23" s="1">
        <v>2</v>
      </c>
      <c r="S23" s="1" t="s">
        <v>35</v>
      </c>
      <c r="T23" s="1">
        <v>33.659999999999997</v>
      </c>
    </row>
    <row r="24" spans="1:20">
      <c r="A24" s="3" t="s">
        <v>59</v>
      </c>
      <c r="B24" s="4">
        <v>9.1199999999999992</v>
      </c>
      <c r="C24" s="4">
        <v>10.92</v>
      </c>
      <c r="D24" s="4">
        <v>14.04</v>
      </c>
      <c r="E24" s="4">
        <v>22.76</v>
      </c>
      <c r="F24" s="4">
        <v>33.5</v>
      </c>
      <c r="G24" s="4">
        <v>52.83</v>
      </c>
      <c r="H24" s="4">
        <v>43.77</v>
      </c>
      <c r="I24" s="4">
        <v>46.65</v>
      </c>
      <c r="J24" s="4">
        <v>81.2</v>
      </c>
      <c r="K24" s="4">
        <v>86.57</v>
      </c>
      <c r="L24" s="4">
        <v>54.5</v>
      </c>
      <c r="M24" s="4">
        <v>37.96</v>
      </c>
      <c r="N24" s="5">
        <v>38.9</v>
      </c>
      <c r="Q24" s="1" t="s">
        <v>39</v>
      </c>
      <c r="R24" s="1">
        <v>2</v>
      </c>
      <c r="S24" s="1" t="s">
        <v>36</v>
      </c>
      <c r="T24" s="1">
        <v>30.28</v>
      </c>
    </row>
    <row r="25" spans="1:20">
      <c r="A25" s="3" t="s">
        <v>60</v>
      </c>
      <c r="B25" s="4">
        <v>23.66</v>
      </c>
      <c r="C25" s="4">
        <v>26.12</v>
      </c>
      <c r="D25" s="4">
        <v>34.03</v>
      </c>
      <c r="E25" s="4">
        <v>67.069999999999993</v>
      </c>
      <c r="F25" s="4">
        <v>104.4</v>
      </c>
      <c r="G25" s="4">
        <v>138.09</v>
      </c>
      <c r="H25" s="4">
        <v>118.38</v>
      </c>
      <c r="I25" s="4">
        <v>144.59</v>
      </c>
      <c r="J25" s="4">
        <v>217.05</v>
      </c>
      <c r="K25" s="4">
        <v>219.03</v>
      </c>
      <c r="L25" s="4">
        <v>126.21</v>
      </c>
      <c r="M25" s="4">
        <v>140.19</v>
      </c>
      <c r="N25" s="5">
        <v>97.1</v>
      </c>
      <c r="Q25" s="1" t="s">
        <v>39</v>
      </c>
      <c r="R25" s="1">
        <v>2</v>
      </c>
      <c r="S25" s="1" t="s">
        <v>37</v>
      </c>
      <c r="T25" s="1">
        <v>21.82</v>
      </c>
    </row>
    <row r="26" spans="1:20">
      <c r="A26" s="3" t="s">
        <v>61</v>
      </c>
      <c r="B26" s="4">
        <v>2.41</v>
      </c>
      <c r="C26" s="4">
        <v>3.3</v>
      </c>
      <c r="D26" s="4">
        <v>4.29</v>
      </c>
      <c r="E26" s="4">
        <v>8.6</v>
      </c>
      <c r="F26" s="4">
        <v>13.6</v>
      </c>
      <c r="G26" s="4">
        <v>18.809999999999999</v>
      </c>
      <c r="H26" s="4">
        <v>25.47</v>
      </c>
      <c r="I26" s="4">
        <v>39.799999999999997</v>
      </c>
      <c r="J26" s="4">
        <v>119.93</v>
      </c>
      <c r="K26" s="4">
        <v>110.07</v>
      </c>
      <c r="L26" s="4">
        <v>230.26</v>
      </c>
      <c r="M26" s="4">
        <v>181.16</v>
      </c>
      <c r="N26" s="5">
        <v>175.2</v>
      </c>
      <c r="Q26" s="1" t="s">
        <v>39</v>
      </c>
      <c r="R26" s="1">
        <v>2</v>
      </c>
      <c r="S26" s="1" t="s">
        <v>38</v>
      </c>
      <c r="T26" s="1">
        <v>20.7</v>
      </c>
    </row>
    <row r="27" spans="1:20">
      <c r="A27" s="3" t="s">
        <v>62</v>
      </c>
      <c r="B27" s="4">
        <v>4.1399999999999997</v>
      </c>
      <c r="C27" s="4">
        <v>6.09</v>
      </c>
      <c r="D27" s="4">
        <v>8.36</v>
      </c>
      <c r="E27" s="4">
        <v>11.15</v>
      </c>
      <c r="F27" s="4">
        <v>17</v>
      </c>
      <c r="G27" s="4">
        <v>27.52</v>
      </c>
      <c r="H27" s="4">
        <v>23.34</v>
      </c>
      <c r="I27" s="4">
        <v>46.62</v>
      </c>
      <c r="J27" s="4">
        <v>99</v>
      </c>
      <c r="K27" s="4">
        <v>89.87</v>
      </c>
      <c r="L27" s="4">
        <v>42.57</v>
      </c>
      <c r="M27" s="4">
        <v>34.090000000000003</v>
      </c>
      <c r="N27" s="5">
        <v>27.3</v>
      </c>
      <c r="Q27" s="1" t="s">
        <v>40</v>
      </c>
      <c r="R27" s="1">
        <v>3</v>
      </c>
      <c r="S27" s="1" t="s">
        <v>25</v>
      </c>
      <c r="T27" s="1">
        <v>21.67</v>
      </c>
    </row>
    <row r="28" spans="1:20">
      <c r="A28" s="3" t="s">
        <v>63</v>
      </c>
      <c r="B28" s="4">
        <v>0.39</v>
      </c>
      <c r="C28" s="4">
        <v>0.48</v>
      </c>
      <c r="D28" s="4">
        <v>0.5</v>
      </c>
      <c r="E28" s="4">
        <v>0.86</v>
      </c>
      <c r="F28" s="4">
        <v>1.1000000000000001</v>
      </c>
      <c r="G28" s="4">
        <v>1.05</v>
      </c>
      <c r="H28" s="4">
        <v>1.79</v>
      </c>
      <c r="I28" s="4">
        <v>1.2</v>
      </c>
      <c r="J28" s="4">
        <v>2.0099999999999998</v>
      </c>
      <c r="K28" s="4">
        <v>1.62</v>
      </c>
      <c r="L28" s="4">
        <v>1.34</v>
      </c>
      <c r="M28" s="4">
        <v>1.35</v>
      </c>
      <c r="N28" s="5">
        <v>1.2</v>
      </c>
      <c r="Q28" s="1" t="s">
        <v>40</v>
      </c>
      <c r="R28" s="1">
        <v>3</v>
      </c>
      <c r="S28" s="1" t="s">
        <v>27</v>
      </c>
      <c r="T28" s="1">
        <v>27.27</v>
      </c>
    </row>
    <row r="29" spans="1:20">
      <c r="A29" s="3" t="s">
        <v>64</v>
      </c>
      <c r="B29" s="4">
        <v>9.33</v>
      </c>
      <c r="C29" s="4">
        <v>11.26</v>
      </c>
      <c r="D29" s="4">
        <v>13.21</v>
      </c>
      <c r="E29" s="4">
        <v>20.21</v>
      </c>
      <c r="F29" s="4">
        <v>32.5</v>
      </c>
      <c r="G29" s="4">
        <v>43.08</v>
      </c>
      <c r="H29" s="4">
        <v>39.630000000000003</v>
      </c>
      <c r="I29" s="4">
        <v>52.96</v>
      </c>
      <c r="J29" s="4">
        <v>107.41</v>
      </c>
      <c r="K29" s="4">
        <v>98.75</v>
      </c>
      <c r="L29" s="4">
        <v>59.26</v>
      </c>
      <c r="M29" s="4">
        <v>42.68</v>
      </c>
      <c r="N29" s="5">
        <v>39.1</v>
      </c>
      <c r="Q29" s="1" t="s">
        <v>40</v>
      </c>
      <c r="R29" s="1">
        <v>3</v>
      </c>
      <c r="S29" s="1" t="s">
        <v>28</v>
      </c>
      <c r="T29" s="1">
        <v>25.33</v>
      </c>
    </row>
    <row r="30" spans="1:20">
      <c r="A30" s="3" t="s">
        <v>65</v>
      </c>
      <c r="B30" s="4">
        <v>1.61</v>
      </c>
      <c r="C30" s="4">
        <v>2.38</v>
      </c>
      <c r="D30" s="4">
        <v>2.93</v>
      </c>
      <c r="E30" s="4">
        <v>4.8099999999999996</v>
      </c>
      <c r="F30" s="4">
        <v>13.7</v>
      </c>
      <c r="G30" s="4">
        <v>11.11</v>
      </c>
      <c r="H30" s="4">
        <v>11.66</v>
      </c>
      <c r="I30" s="4">
        <v>25.37</v>
      </c>
      <c r="J30" s="4">
        <v>34.31</v>
      </c>
      <c r="K30" s="4">
        <v>42.69</v>
      </c>
      <c r="L30" s="4">
        <v>14.64</v>
      </c>
      <c r="M30" s="4">
        <v>10.3</v>
      </c>
      <c r="N30" s="5">
        <v>19.600000000000001</v>
      </c>
      <c r="Q30" s="1" t="s">
        <v>40</v>
      </c>
      <c r="R30" s="1">
        <v>3</v>
      </c>
      <c r="S30" s="1" t="s">
        <v>29</v>
      </c>
      <c r="T30" s="1">
        <v>35.979999999999997</v>
      </c>
    </row>
    <row r="31" spans="1:20">
      <c r="A31" s="3" t="s">
        <v>66</v>
      </c>
      <c r="B31" s="4">
        <v>1.1299999999999999</v>
      </c>
      <c r="C31" s="4">
        <v>1.24</v>
      </c>
      <c r="D31" s="4">
        <v>1.1100000000000001</v>
      </c>
      <c r="E31" s="4">
        <v>1.59</v>
      </c>
      <c r="F31" s="4">
        <v>2.6</v>
      </c>
      <c r="G31" s="4">
        <v>4.5999999999999996</v>
      </c>
      <c r="H31" s="4">
        <v>2.0099999999999998</v>
      </c>
      <c r="I31" s="4">
        <v>3.04</v>
      </c>
      <c r="J31" s="4">
        <v>3.9</v>
      </c>
      <c r="K31" s="4">
        <v>4.54</v>
      </c>
      <c r="L31" s="4">
        <v>2.3199999999999998</v>
      </c>
      <c r="M31" s="4">
        <v>2.27</v>
      </c>
      <c r="N31" s="5">
        <v>1.7</v>
      </c>
      <c r="Q31" s="1" t="s">
        <v>40</v>
      </c>
      <c r="R31" s="1">
        <v>3</v>
      </c>
      <c r="S31" s="1" t="s">
        <v>30</v>
      </c>
      <c r="T31" s="1">
        <v>60.4</v>
      </c>
    </row>
    <row r="32" spans="1:20">
      <c r="A32" s="3" t="s">
        <v>67</v>
      </c>
      <c r="B32" s="4">
        <v>1.37</v>
      </c>
      <c r="C32" s="4">
        <v>1.46</v>
      </c>
      <c r="D32" s="4">
        <v>1.6</v>
      </c>
      <c r="E32" s="4">
        <v>2.2999999999999998</v>
      </c>
      <c r="F32" s="4">
        <v>3.8</v>
      </c>
      <c r="G32" s="4">
        <v>4.25</v>
      </c>
      <c r="H32" s="4">
        <v>3.27</v>
      </c>
      <c r="I32" s="4">
        <v>7.19</v>
      </c>
      <c r="J32" s="4">
        <v>8.15</v>
      </c>
      <c r="K32" s="4">
        <v>7.74</v>
      </c>
      <c r="L32" s="4">
        <v>4.6900000000000004</v>
      </c>
      <c r="M32" s="4">
        <v>4.45</v>
      </c>
      <c r="N32" s="5">
        <v>4.0999999999999996</v>
      </c>
      <c r="Q32" s="1" t="s">
        <v>40</v>
      </c>
      <c r="R32" s="1">
        <v>3</v>
      </c>
      <c r="S32" s="1" t="s">
        <v>31</v>
      </c>
      <c r="T32" s="1">
        <v>74.94</v>
      </c>
    </row>
    <row r="33" spans="1:20">
      <c r="A33" s="3" t="s">
        <v>68</v>
      </c>
      <c r="B33" s="4">
        <v>2.4500000000000002</v>
      </c>
      <c r="C33" s="4">
        <v>3.24</v>
      </c>
      <c r="D33" s="4">
        <v>4.07</v>
      </c>
      <c r="E33" s="4">
        <v>5.72</v>
      </c>
      <c r="F33" s="4">
        <v>8.6999999999999993</v>
      </c>
      <c r="G33" s="4">
        <v>13.37</v>
      </c>
      <c r="H33" s="4">
        <v>8.24</v>
      </c>
      <c r="I33" s="4">
        <v>8.01</v>
      </c>
      <c r="J33" s="4">
        <v>15.87</v>
      </c>
      <c r="K33" s="4">
        <v>13.17</v>
      </c>
      <c r="L33" s="4">
        <v>11.69</v>
      </c>
      <c r="M33" s="4">
        <v>8.41</v>
      </c>
      <c r="N33" s="5">
        <v>8</v>
      </c>
      <c r="Q33" s="1" t="s">
        <v>40</v>
      </c>
      <c r="R33" s="1">
        <v>3</v>
      </c>
      <c r="S33" s="1" t="s">
        <v>32</v>
      </c>
      <c r="T33" s="1">
        <v>63.76</v>
      </c>
    </row>
    <row r="34" spans="1:20">
      <c r="Q34" s="1" t="s">
        <v>40</v>
      </c>
      <c r="R34" s="1">
        <v>3</v>
      </c>
      <c r="S34" s="1" t="s">
        <v>33</v>
      </c>
      <c r="T34" s="1">
        <v>86.81</v>
      </c>
    </row>
    <row r="35" spans="1:20">
      <c r="Q35" s="1" t="s">
        <v>40</v>
      </c>
      <c r="R35" s="1">
        <v>3</v>
      </c>
      <c r="S35" s="1" t="s">
        <v>34</v>
      </c>
      <c r="T35" s="1">
        <v>138.38999999999999</v>
      </c>
    </row>
    <row r="36" spans="1:20">
      <c r="Q36" s="1" t="s">
        <v>40</v>
      </c>
      <c r="R36" s="1">
        <v>3</v>
      </c>
      <c r="S36" s="1" t="s">
        <v>35</v>
      </c>
      <c r="T36" s="1">
        <v>100.21</v>
      </c>
    </row>
    <row r="37" spans="1:20">
      <c r="Q37" s="1" t="s">
        <v>40</v>
      </c>
      <c r="R37" s="1">
        <v>3</v>
      </c>
      <c r="S37" s="1" t="s">
        <v>36</v>
      </c>
      <c r="T37" s="1">
        <v>81.31</v>
      </c>
    </row>
    <row r="38" spans="1:20">
      <c r="Q38" s="1" t="s">
        <v>40</v>
      </c>
      <c r="R38" s="1">
        <v>3</v>
      </c>
      <c r="S38" s="1" t="s">
        <v>37</v>
      </c>
      <c r="T38" s="1">
        <v>55.59</v>
      </c>
    </row>
    <row r="39" spans="1:20">
      <c r="Q39" s="1" t="s">
        <v>40</v>
      </c>
      <c r="R39" s="1">
        <v>3</v>
      </c>
      <c r="S39" s="1" t="s">
        <v>38</v>
      </c>
      <c r="T39" s="1">
        <v>53</v>
      </c>
    </row>
    <row r="40" spans="1:20">
      <c r="Q40" s="1" t="s">
        <v>41</v>
      </c>
      <c r="R40" s="1">
        <v>4</v>
      </c>
      <c r="S40" s="1" t="s">
        <v>25</v>
      </c>
      <c r="T40" s="1">
        <v>5.66</v>
      </c>
    </row>
    <row r="41" spans="1:20">
      <c r="Q41" s="1" t="s">
        <v>41</v>
      </c>
      <c r="R41" s="1">
        <v>4</v>
      </c>
      <c r="S41" s="1" t="s">
        <v>27</v>
      </c>
      <c r="T41" s="1">
        <v>7.11</v>
      </c>
    </row>
    <row r="42" spans="1:20">
      <c r="Q42" s="1" t="s">
        <v>41</v>
      </c>
      <c r="R42" s="1">
        <v>4</v>
      </c>
      <c r="S42" s="1" t="s">
        <v>28</v>
      </c>
      <c r="T42" s="1">
        <v>8.18</v>
      </c>
    </row>
    <row r="43" spans="1:20">
      <c r="Q43" s="1" t="s">
        <v>41</v>
      </c>
      <c r="R43" s="1">
        <v>4</v>
      </c>
      <c r="S43" s="1" t="s">
        <v>29</v>
      </c>
      <c r="T43" s="1">
        <v>13.19</v>
      </c>
    </row>
    <row r="44" spans="1:20">
      <c r="Q44" s="1" t="s">
        <v>41</v>
      </c>
      <c r="R44" s="1">
        <v>4</v>
      </c>
      <c r="S44" s="1" t="s">
        <v>30</v>
      </c>
      <c r="T44" s="1">
        <v>21.5</v>
      </c>
    </row>
    <row r="45" spans="1:20">
      <c r="Q45" s="1" t="s">
        <v>41</v>
      </c>
      <c r="R45" s="1">
        <v>4</v>
      </c>
      <c r="S45" s="1" t="s">
        <v>31</v>
      </c>
      <c r="T45" s="1">
        <v>23.9</v>
      </c>
    </row>
    <row r="46" spans="1:20">
      <c r="Q46" s="1" t="s">
        <v>41</v>
      </c>
      <c r="R46" s="1">
        <v>4</v>
      </c>
      <c r="S46" s="1" t="s">
        <v>32</v>
      </c>
      <c r="T46" s="1">
        <v>24.45</v>
      </c>
    </row>
    <row r="47" spans="1:20">
      <c r="Q47" s="1" t="s">
        <v>41</v>
      </c>
      <c r="R47" s="1">
        <v>4</v>
      </c>
      <c r="S47" s="1" t="s">
        <v>33</v>
      </c>
      <c r="T47" s="1">
        <v>107.56</v>
      </c>
    </row>
    <row r="48" spans="1:20">
      <c r="Q48" s="1" t="s">
        <v>41</v>
      </c>
      <c r="R48" s="1">
        <v>4</v>
      </c>
      <c r="S48" s="1" t="s">
        <v>34</v>
      </c>
      <c r="T48" s="1">
        <v>82.06</v>
      </c>
    </row>
    <row r="49" spans="17:20">
      <c r="Q49" s="1" t="s">
        <v>41</v>
      </c>
      <c r="R49" s="1">
        <v>4</v>
      </c>
      <c r="S49" s="1" t="s">
        <v>35</v>
      </c>
      <c r="T49" s="1">
        <v>82.79</v>
      </c>
    </row>
    <row r="50" spans="17:20">
      <c r="Q50" s="1" t="s">
        <v>41</v>
      </c>
      <c r="R50" s="1">
        <v>4</v>
      </c>
      <c r="S50" s="1" t="s">
        <v>36</v>
      </c>
      <c r="T50" s="1">
        <v>34.92</v>
      </c>
    </row>
    <row r="51" spans="17:20">
      <c r="Q51" s="1" t="s">
        <v>41</v>
      </c>
      <c r="R51" s="1">
        <v>4</v>
      </c>
      <c r="S51" s="1" t="s">
        <v>37</v>
      </c>
      <c r="T51" s="1">
        <v>30.84</v>
      </c>
    </row>
    <row r="52" spans="17:20">
      <c r="Q52" s="1" t="s">
        <v>41</v>
      </c>
      <c r="R52" s="1">
        <v>4</v>
      </c>
      <c r="S52" s="1" t="s">
        <v>38</v>
      </c>
      <c r="T52" s="1">
        <v>34.799999999999997</v>
      </c>
    </row>
    <row r="53" spans="17:20">
      <c r="Q53" s="1" t="s">
        <v>42</v>
      </c>
      <c r="R53" s="1">
        <v>5</v>
      </c>
      <c r="S53" s="1" t="s">
        <v>25</v>
      </c>
      <c r="T53" s="1">
        <v>2.91</v>
      </c>
    </row>
    <row r="54" spans="17:20">
      <c r="Q54" s="1" t="s">
        <v>42</v>
      </c>
      <c r="R54" s="1">
        <v>5</v>
      </c>
      <c r="S54" s="1" t="s">
        <v>27</v>
      </c>
      <c r="T54" s="1">
        <v>3.93</v>
      </c>
    </row>
    <row r="55" spans="17:20">
      <c r="Q55" s="1" t="s">
        <v>42</v>
      </c>
      <c r="R55" s="1">
        <v>5</v>
      </c>
      <c r="S55" s="1" t="s">
        <v>28</v>
      </c>
      <c r="T55" s="1">
        <v>4.5599999999999996</v>
      </c>
    </row>
    <row r="56" spans="17:20">
      <c r="Q56" s="1" t="s">
        <v>42</v>
      </c>
      <c r="R56" s="1">
        <v>5</v>
      </c>
      <c r="S56" s="1" t="s">
        <v>29</v>
      </c>
      <c r="T56" s="1">
        <v>6.31</v>
      </c>
    </row>
    <row r="57" spans="17:20">
      <c r="Q57" s="1" t="s">
        <v>42</v>
      </c>
      <c r="R57" s="1">
        <v>5</v>
      </c>
      <c r="S57" s="1" t="s">
        <v>30</v>
      </c>
      <c r="T57" s="1">
        <v>8.6999999999999993</v>
      </c>
    </row>
    <row r="58" spans="17:20">
      <c r="Q58" s="1" t="s">
        <v>42</v>
      </c>
      <c r="R58" s="1">
        <v>5</v>
      </c>
      <c r="S58" s="1" t="s">
        <v>31</v>
      </c>
      <c r="T58" s="1">
        <v>10.75</v>
      </c>
    </row>
    <row r="59" spans="17:20">
      <c r="Q59" s="1" t="s">
        <v>42</v>
      </c>
      <c r="R59" s="1">
        <v>5</v>
      </c>
      <c r="S59" s="1" t="s">
        <v>32</v>
      </c>
      <c r="T59" s="1">
        <v>9.93</v>
      </c>
    </row>
    <row r="60" spans="17:20">
      <c r="Q60" s="1" t="s">
        <v>42</v>
      </c>
      <c r="R60" s="1">
        <v>5</v>
      </c>
      <c r="S60" s="1" t="s">
        <v>33</v>
      </c>
      <c r="T60" s="1">
        <v>12.24</v>
      </c>
    </row>
    <row r="61" spans="17:20">
      <c r="Q61" s="1" t="s">
        <v>42</v>
      </c>
      <c r="R61" s="1">
        <v>5</v>
      </c>
      <c r="S61" s="1" t="s">
        <v>34</v>
      </c>
      <c r="T61" s="1">
        <v>27.91</v>
      </c>
    </row>
    <row r="62" spans="17:20">
      <c r="Q62" s="1" t="s">
        <v>42</v>
      </c>
      <c r="R62" s="1">
        <v>5</v>
      </c>
      <c r="S62" s="1" t="s">
        <v>35</v>
      </c>
      <c r="T62" s="1">
        <v>19.52</v>
      </c>
    </row>
    <row r="63" spans="17:20">
      <c r="Q63" s="1" t="s">
        <v>42</v>
      </c>
      <c r="R63" s="1">
        <v>5</v>
      </c>
      <c r="S63" s="1" t="s">
        <v>36</v>
      </c>
      <c r="T63" s="1">
        <v>12.4</v>
      </c>
    </row>
    <row r="64" spans="17:20">
      <c r="Q64" s="1" t="s">
        <v>42</v>
      </c>
      <c r="R64" s="1">
        <v>5</v>
      </c>
      <c r="S64" s="1" t="s">
        <v>37</v>
      </c>
      <c r="T64" s="1">
        <v>16.37</v>
      </c>
    </row>
    <row r="65" spans="17:20">
      <c r="Q65" s="1" t="s">
        <v>42</v>
      </c>
      <c r="R65" s="1">
        <v>5</v>
      </c>
      <c r="S65" s="1" t="s">
        <v>38</v>
      </c>
      <c r="T65" s="1">
        <v>12.2</v>
      </c>
    </row>
    <row r="66" spans="17:20">
      <c r="Q66" s="1" t="s">
        <v>43</v>
      </c>
      <c r="R66" s="1">
        <v>6</v>
      </c>
      <c r="S66" s="1" t="s">
        <v>25</v>
      </c>
      <c r="T66" s="1">
        <v>14.25</v>
      </c>
    </row>
    <row r="67" spans="17:20">
      <c r="Q67" s="1" t="s">
        <v>43</v>
      </c>
      <c r="R67" s="1">
        <v>6</v>
      </c>
      <c r="S67" s="1" t="s">
        <v>27</v>
      </c>
      <c r="T67" s="1">
        <v>22.88</v>
      </c>
    </row>
    <row r="68" spans="17:20">
      <c r="Q68" s="1" t="s">
        <v>43</v>
      </c>
      <c r="R68" s="1">
        <v>6</v>
      </c>
      <c r="S68" s="1" t="s">
        <v>28</v>
      </c>
      <c r="T68" s="1">
        <v>22.34</v>
      </c>
    </row>
    <row r="69" spans="17:20">
      <c r="Q69" s="1" t="s">
        <v>43</v>
      </c>
      <c r="R69" s="1">
        <v>6</v>
      </c>
      <c r="S69" s="1" t="s">
        <v>29</v>
      </c>
      <c r="T69" s="1">
        <v>30.26</v>
      </c>
    </row>
    <row r="70" spans="17:20">
      <c r="Q70" s="1" t="s">
        <v>43</v>
      </c>
      <c r="R70" s="1">
        <v>6</v>
      </c>
      <c r="S70" s="1" t="s">
        <v>30</v>
      </c>
      <c r="T70" s="1">
        <v>48.2</v>
      </c>
    </row>
    <row r="71" spans="17:20">
      <c r="Q71" s="1" t="s">
        <v>43</v>
      </c>
      <c r="R71" s="1">
        <v>6</v>
      </c>
      <c r="S71" s="1" t="s">
        <v>31</v>
      </c>
      <c r="T71" s="1">
        <v>59.3</v>
      </c>
    </row>
    <row r="72" spans="17:20">
      <c r="Q72" s="1" t="s">
        <v>43</v>
      </c>
      <c r="R72" s="1">
        <v>6</v>
      </c>
      <c r="S72" s="1" t="s">
        <v>32</v>
      </c>
      <c r="T72" s="1">
        <v>47.5</v>
      </c>
    </row>
    <row r="73" spans="17:20">
      <c r="Q73" s="1" t="s">
        <v>43</v>
      </c>
      <c r="R73" s="1">
        <v>6</v>
      </c>
      <c r="S73" s="1" t="s">
        <v>33</v>
      </c>
      <c r="T73" s="1">
        <v>64.72</v>
      </c>
    </row>
    <row r="74" spans="17:20">
      <c r="Q74" s="1" t="s">
        <v>43</v>
      </c>
      <c r="R74" s="1">
        <v>6</v>
      </c>
      <c r="S74" s="1" t="s">
        <v>34</v>
      </c>
      <c r="T74" s="1">
        <v>96.19</v>
      </c>
    </row>
    <row r="75" spans="17:20">
      <c r="Q75" s="1" t="s">
        <v>43</v>
      </c>
      <c r="R75" s="1">
        <v>6</v>
      </c>
      <c r="S75" s="1" t="s">
        <v>35</v>
      </c>
      <c r="T75" s="1">
        <v>79.510000000000005</v>
      </c>
    </row>
    <row r="76" spans="17:20">
      <c r="Q76" s="1" t="s">
        <v>43</v>
      </c>
      <c r="R76" s="1">
        <v>6</v>
      </c>
      <c r="S76" s="1" t="s">
        <v>36</v>
      </c>
      <c r="T76" s="1">
        <v>42.51</v>
      </c>
    </row>
    <row r="77" spans="17:20">
      <c r="Q77" s="1" t="s">
        <v>43</v>
      </c>
      <c r="R77" s="1">
        <v>6</v>
      </c>
      <c r="S77" s="1" t="s">
        <v>37</v>
      </c>
      <c r="T77" s="1">
        <v>37.659999999999997</v>
      </c>
    </row>
    <row r="78" spans="17:20">
      <c r="Q78" s="1" t="s">
        <v>43</v>
      </c>
      <c r="R78" s="1">
        <v>6</v>
      </c>
      <c r="S78" s="1" t="s">
        <v>38</v>
      </c>
      <c r="T78" s="1">
        <v>36.299999999999997</v>
      </c>
    </row>
    <row r="79" spans="17:20">
      <c r="Q79" s="1" t="s">
        <v>44</v>
      </c>
      <c r="R79" s="1">
        <v>7</v>
      </c>
      <c r="S79" s="1" t="s">
        <v>25</v>
      </c>
      <c r="T79" s="1">
        <v>5.0999999999999996</v>
      </c>
    </row>
    <row r="80" spans="17:20">
      <c r="Q80" s="1" t="s">
        <v>44</v>
      </c>
      <c r="R80" s="1">
        <v>7</v>
      </c>
      <c r="S80" s="1" t="s">
        <v>27</v>
      </c>
      <c r="T80" s="1">
        <v>6.68</v>
      </c>
    </row>
    <row r="81" spans="17:20">
      <c r="Q81" s="1" t="s">
        <v>44</v>
      </c>
      <c r="R81" s="1">
        <v>7</v>
      </c>
      <c r="S81" s="1" t="s">
        <v>28</v>
      </c>
      <c r="T81" s="1">
        <v>7.64</v>
      </c>
    </row>
    <row r="82" spans="17:20">
      <c r="Q82" s="1" t="s">
        <v>44</v>
      </c>
      <c r="R82" s="1">
        <v>7</v>
      </c>
      <c r="S82" s="1" t="s">
        <v>29</v>
      </c>
      <c r="T82" s="1">
        <v>10.74</v>
      </c>
    </row>
    <row r="83" spans="17:20">
      <c r="Q83" s="1" t="s">
        <v>44</v>
      </c>
      <c r="R83" s="1">
        <v>7</v>
      </c>
      <c r="S83" s="1" t="s">
        <v>30</v>
      </c>
      <c r="T83" s="1">
        <v>14.7</v>
      </c>
    </row>
    <row r="84" spans="17:20">
      <c r="Q84" s="1" t="s">
        <v>44</v>
      </c>
      <c r="R84" s="1">
        <v>7</v>
      </c>
      <c r="S84" s="1" t="s">
        <v>31</v>
      </c>
      <c r="T84" s="1">
        <v>20.46</v>
      </c>
    </row>
    <row r="85" spans="17:20">
      <c r="Q85" s="1" t="s">
        <v>44</v>
      </c>
      <c r="R85" s="1">
        <v>7</v>
      </c>
      <c r="S85" s="1" t="s">
        <v>32</v>
      </c>
      <c r="T85" s="1">
        <v>24.64</v>
      </c>
    </row>
    <row r="86" spans="17:20">
      <c r="Q86" s="1" t="s">
        <v>44</v>
      </c>
      <c r="R86" s="1">
        <v>7</v>
      </c>
      <c r="S86" s="1" t="s">
        <v>33</v>
      </c>
      <c r="T86" s="1">
        <v>37.090000000000003</v>
      </c>
    </row>
    <row r="87" spans="17:20">
      <c r="Q87" s="1" t="s">
        <v>44</v>
      </c>
      <c r="R87" s="1">
        <v>7</v>
      </c>
      <c r="S87" s="1" t="s">
        <v>34</v>
      </c>
      <c r="T87" s="1">
        <v>62.67</v>
      </c>
    </row>
    <row r="88" spans="17:20">
      <c r="Q88" s="1" t="s">
        <v>44</v>
      </c>
      <c r="R88" s="1">
        <v>7</v>
      </c>
      <c r="S88" s="1" t="s">
        <v>35</v>
      </c>
      <c r="T88" s="1">
        <v>55.81</v>
      </c>
    </row>
    <row r="89" spans="17:20">
      <c r="Q89" s="1" t="s">
        <v>44</v>
      </c>
      <c r="R89" s="1">
        <v>7</v>
      </c>
      <c r="S89" s="1" t="s">
        <v>36</v>
      </c>
      <c r="T89" s="1">
        <v>21.61</v>
      </c>
    </row>
    <row r="90" spans="17:20">
      <c r="Q90" s="1" t="s">
        <v>44</v>
      </c>
      <c r="R90" s="1">
        <v>7</v>
      </c>
      <c r="S90" s="1" t="s">
        <v>37</v>
      </c>
      <c r="T90" s="1">
        <v>17.46</v>
      </c>
    </row>
    <row r="91" spans="17:20">
      <c r="Q91" s="1" t="s">
        <v>44</v>
      </c>
      <c r="R91" s="1">
        <v>7</v>
      </c>
      <c r="S91" s="1" t="s">
        <v>38</v>
      </c>
      <c r="T91" s="1">
        <v>16.8</v>
      </c>
    </row>
    <row r="92" spans="17:20">
      <c r="Q92" s="1" t="s">
        <v>45</v>
      </c>
      <c r="R92" s="1">
        <v>8</v>
      </c>
      <c r="S92" s="1" t="s">
        <v>25</v>
      </c>
      <c r="T92" s="1">
        <v>6.78</v>
      </c>
    </row>
    <row r="93" spans="17:20">
      <c r="Q93" s="1" t="s">
        <v>45</v>
      </c>
      <c r="R93" s="1">
        <v>8</v>
      </c>
      <c r="S93" s="1" t="s">
        <v>27</v>
      </c>
      <c r="T93" s="1">
        <v>7.33</v>
      </c>
    </row>
    <row r="94" spans="17:20">
      <c r="Q94" s="1" t="s">
        <v>45</v>
      </c>
      <c r="R94" s="1">
        <v>8</v>
      </c>
      <c r="S94" s="1" t="s">
        <v>28</v>
      </c>
      <c r="T94" s="1">
        <v>85.75</v>
      </c>
    </row>
    <row r="95" spans="17:20">
      <c r="Q95" s="1" t="s">
        <v>45</v>
      </c>
      <c r="R95" s="1">
        <v>8</v>
      </c>
      <c r="S95" s="1" t="s">
        <v>29</v>
      </c>
      <c r="T95" s="1">
        <v>79.09</v>
      </c>
    </row>
    <row r="96" spans="17:20">
      <c r="Q96" s="1" t="s">
        <v>45</v>
      </c>
      <c r="R96" s="1">
        <v>8</v>
      </c>
      <c r="S96" s="1" t="s">
        <v>30</v>
      </c>
      <c r="T96" s="1">
        <v>72.099999999999994</v>
      </c>
    </row>
    <row r="97" spans="17:20">
      <c r="Q97" s="1" t="s">
        <v>45</v>
      </c>
      <c r="R97" s="1">
        <v>8</v>
      </c>
      <c r="S97" s="1" t="s">
        <v>31</v>
      </c>
      <c r="T97" s="1">
        <v>23.69</v>
      </c>
    </row>
    <row r="98" spans="17:20">
      <c r="Q98" s="1" t="s">
        <v>45</v>
      </c>
      <c r="R98" s="1">
        <v>8</v>
      </c>
      <c r="S98" s="1" t="s">
        <v>32</v>
      </c>
      <c r="T98" s="1">
        <v>20.11</v>
      </c>
    </row>
    <row r="99" spans="17:20">
      <c r="Q99" s="1" t="s">
        <v>45</v>
      </c>
      <c r="R99" s="1">
        <v>8</v>
      </c>
      <c r="S99" s="1" t="s">
        <v>33</v>
      </c>
      <c r="T99" s="1">
        <v>28.1</v>
      </c>
    </row>
    <row r="100" spans="17:20">
      <c r="Q100" s="1" t="s">
        <v>45</v>
      </c>
      <c r="R100" s="1">
        <v>8</v>
      </c>
      <c r="S100" s="1" t="s">
        <v>34</v>
      </c>
      <c r="T100" s="1">
        <v>56.03</v>
      </c>
    </row>
    <row r="101" spans="17:20">
      <c r="Q101" s="1" t="s">
        <v>45</v>
      </c>
      <c r="R101" s="1">
        <v>8</v>
      </c>
      <c r="S101" s="1" t="s">
        <v>35</v>
      </c>
      <c r="T101" s="1">
        <v>53.61</v>
      </c>
    </row>
    <row r="102" spans="17:20">
      <c r="Q102" s="1" t="s">
        <v>45</v>
      </c>
      <c r="R102" s="1">
        <v>8</v>
      </c>
      <c r="S102" s="1" t="s">
        <v>36</v>
      </c>
      <c r="T102" s="1">
        <v>25.11</v>
      </c>
    </row>
    <row r="103" spans="17:20">
      <c r="Q103" s="1" t="s">
        <v>45</v>
      </c>
      <c r="R103" s="1">
        <v>8</v>
      </c>
      <c r="S103" s="1" t="s">
        <v>37</v>
      </c>
      <c r="T103" s="1">
        <v>23.13</v>
      </c>
    </row>
    <row r="104" spans="17:20">
      <c r="Q104" s="1" t="s">
        <v>45</v>
      </c>
      <c r="R104" s="1">
        <v>8</v>
      </c>
      <c r="S104" s="1" t="s">
        <v>38</v>
      </c>
      <c r="T104" s="1">
        <v>26.5</v>
      </c>
    </row>
    <row r="105" spans="17:20">
      <c r="Q105" s="1" t="s">
        <v>46</v>
      </c>
      <c r="R105" s="1">
        <v>9</v>
      </c>
      <c r="S105" s="1" t="s">
        <v>25</v>
      </c>
      <c r="T105" s="1">
        <v>68.13</v>
      </c>
    </row>
    <row r="106" spans="17:20">
      <c r="Q106" s="1" t="s">
        <v>46</v>
      </c>
      <c r="R106" s="1">
        <v>9</v>
      </c>
      <c r="S106" s="1" t="s">
        <v>27</v>
      </c>
      <c r="T106" s="1">
        <v>84.35</v>
      </c>
    </row>
    <row r="107" spans="17:20">
      <c r="Q107" s="1" t="s">
        <v>46</v>
      </c>
      <c r="R107" s="1">
        <v>9</v>
      </c>
      <c r="S107" s="1" t="s">
        <v>28</v>
      </c>
      <c r="T107" s="1">
        <v>78.3</v>
      </c>
    </row>
    <row r="108" spans="17:20">
      <c r="Q108" s="1" t="s">
        <v>46</v>
      </c>
      <c r="R108" s="1">
        <v>9</v>
      </c>
      <c r="S108" s="1" t="s">
        <v>29</v>
      </c>
      <c r="T108" s="1">
        <v>102.31</v>
      </c>
    </row>
    <row r="109" spans="17:20">
      <c r="Q109" s="1" t="s">
        <v>46</v>
      </c>
      <c r="R109" s="1">
        <v>9</v>
      </c>
      <c r="S109" s="1" t="s">
        <v>30</v>
      </c>
      <c r="T109" s="1">
        <v>204.8</v>
      </c>
    </row>
    <row r="110" spans="17:20">
      <c r="Q110" s="1" t="s">
        <v>46</v>
      </c>
      <c r="R110" s="1">
        <v>9</v>
      </c>
      <c r="S110" s="1" t="s">
        <v>31</v>
      </c>
      <c r="T110" s="1">
        <v>263.20999999999998</v>
      </c>
    </row>
    <row r="111" spans="17:20">
      <c r="Q111" s="1" t="s">
        <v>46</v>
      </c>
      <c r="R111" s="1">
        <v>9</v>
      </c>
      <c r="S111" s="1" t="s">
        <v>32</v>
      </c>
      <c r="T111" s="1">
        <v>240.56</v>
      </c>
    </row>
    <row r="112" spans="17:20">
      <c r="Q112" s="1" t="s">
        <v>46</v>
      </c>
      <c r="R112" s="1">
        <v>9</v>
      </c>
      <c r="S112" s="1" t="s">
        <v>33</v>
      </c>
      <c r="T112" s="1">
        <v>147.44999999999999</v>
      </c>
    </row>
    <row r="113" spans="17:20">
      <c r="Q113" s="1" t="s">
        <v>46</v>
      </c>
      <c r="R113" s="1">
        <v>9</v>
      </c>
      <c r="S113" s="1" t="s">
        <v>34</v>
      </c>
      <c r="T113" s="1">
        <v>138.88</v>
      </c>
    </row>
    <row r="114" spans="17:20">
      <c r="Q114" s="1" t="s">
        <v>46</v>
      </c>
      <c r="R114" s="1">
        <v>9</v>
      </c>
      <c r="S114" s="1" t="s">
        <v>35</v>
      </c>
      <c r="T114" s="1">
        <v>140.69</v>
      </c>
    </row>
    <row r="115" spans="17:20">
      <c r="Q115" s="1" t="s">
        <v>46</v>
      </c>
      <c r="R115" s="1">
        <v>9</v>
      </c>
      <c r="S115" s="1" t="s">
        <v>36</v>
      </c>
      <c r="T115" s="1">
        <v>148.41999999999999</v>
      </c>
    </row>
    <row r="116" spans="17:20">
      <c r="Q116" s="1" t="s">
        <v>46</v>
      </c>
      <c r="R116" s="1">
        <v>9</v>
      </c>
      <c r="S116" s="1" t="s">
        <v>37</v>
      </c>
      <c r="T116" s="1">
        <v>130.26</v>
      </c>
    </row>
    <row r="117" spans="17:20">
      <c r="Q117" s="1" t="s">
        <v>46</v>
      </c>
      <c r="R117" s="1">
        <v>9</v>
      </c>
      <c r="S117" s="1" t="s">
        <v>38</v>
      </c>
      <c r="T117" s="1">
        <v>121.2</v>
      </c>
    </row>
    <row r="118" spans="17:20">
      <c r="Q118" s="1" t="s">
        <v>47</v>
      </c>
      <c r="R118" s="1">
        <v>10</v>
      </c>
      <c r="S118" s="1" t="s">
        <v>25</v>
      </c>
      <c r="T118" s="1">
        <v>40.659999999999997</v>
      </c>
    </row>
    <row r="119" spans="17:20">
      <c r="Q119" s="1" t="s">
        <v>47</v>
      </c>
      <c r="R119" s="1">
        <v>10</v>
      </c>
      <c r="S119" s="1" t="s">
        <v>27</v>
      </c>
      <c r="T119" s="1">
        <v>52.24</v>
      </c>
    </row>
    <row r="120" spans="17:20">
      <c r="Q120" s="1" t="s">
        <v>47</v>
      </c>
      <c r="R120" s="1">
        <v>10</v>
      </c>
      <c r="S120" s="1" t="s">
        <v>28</v>
      </c>
      <c r="T120" s="1">
        <v>64.86</v>
      </c>
    </row>
    <row r="121" spans="17:20">
      <c r="Q121" s="1" t="s">
        <v>47</v>
      </c>
      <c r="R121" s="1">
        <v>10</v>
      </c>
      <c r="S121" s="1" t="s">
        <v>29</v>
      </c>
      <c r="T121" s="1">
        <v>83.64</v>
      </c>
    </row>
    <row r="122" spans="17:20">
      <c r="Q122" s="1" t="s">
        <v>47</v>
      </c>
      <c r="R122" s="1">
        <v>10</v>
      </c>
      <c r="S122" s="1" t="s">
        <v>30</v>
      </c>
      <c r="T122" s="1">
        <v>130.30000000000001</v>
      </c>
    </row>
    <row r="123" spans="17:20">
      <c r="Q123" s="1" t="s">
        <v>47</v>
      </c>
      <c r="R123" s="1">
        <v>10</v>
      </c>
      <c r="S123" s="1" t="s">
        <v>31</v>
      </c>
      <c r="T123" s="1">
        <v>173.24</v>
      </c>
    </row>
    <row r="124" spans="17:20">
      <c r="Q124" s="1" t="s">
        <v>47</v>
      </c>
      <c r="R124" s="1">
        <v>10</v>
      </c>
      <c r="S124" s="1" t="s">
        <v>32</v>
      </c>
      <c r="T124" s="1">
        <v>161.61000000000001</v>
      </c>
    </row>
    <row r="125" spans="17:20">
      <c r="Q125" s="1" t="s">
        <v>47</v>
      </c>
      <c r="R125" s="1">
        <v>10</v>
      </c>
      <c r="S125" s="1" t="s">
        <v>33</v>
      </c>
      <c r="T125" s="1">
        <v>188.35</v>
      </c>
    </row>
    <row r="126" spans="17:20">
      <c r="Q126" s="1" t="s">
        <v>47</v>
      </c>
      <c r="R126" s="1">
        <v>10</v>
      </c>
      <c r="S126" s="1" t="s">
        <v>34</v>
      </c>
      <c r="T126" s="1">
        <v>242.54</v>
      </c>
    </row>
    <row r="127" spans="17:20">
      <c r="Q127" s="1" t="s">
        <v>47</v>
      </c>
      <c r="R127" s="1">
        <v>10</v>
      </c>
      <c r="S127" s="1" t="s">
        <v>35</v>
      </c>
      <c r="T127" s="1">
        <v>206.74</v>
      </c>
    </row>
    <row r="128" spans="17:20">
      <c r="Q128" s="1" t="s">
        <v>47</v>
      </c>
      <c r="R128" s="1">
        <v>10</v>
      </c>
      <c r="S128" s="1" t="s">
        <v>36</v>
      </c>
      <c r="T128" s="1">
        <v>172.46</v>
      </c>
    </row>
    <row r="129" spans="17:20">
      <c r="Q129" s="1" t="s">
        <v>47</v>
      </c>
      <c r="R129" s="1">
        <v>10</v>
      </c>
      <c r="S129" s="1" t="s">
        <v>37</v>
      </c>
      <c r="T129" s="1">
        <v>150.72999999999999</v>
      </c>
    </row>
    <row r="130" spans="17:20">
      <c r="Q130" s="1" t="s">
        <v>47</v>
      </c>
      <c r="R130" s="1">
        <v>10</v>
      </c>
      <c r="S130" s="1" t="s">
        <v>38</v>
      </c>
      <c r="T130" s="1">
        <v>123.3</v>
      </c>
    </row>
    <row r="131" spans="17:20">
      <c r="Q131" s="1" t="s">
        <v>48</v>
      </c>
      <c r="R131" s="1">
        <v>11</v>
      </c>
      <c r="S131" s="1" t="s">
        <v>25</v>
      </c>
      <c r="T131" s="1">
        <v>87.46</v>
      </c>
    </row>
    <row r="132" spans="17:20">
      <c r="Q132" s="1" t="s">
        <v>48</v>
      </c>
      <c r="R132" s="1">
        <v>11</v>
      </c>
      <c r="S132" s="1" t="s">
        <v>27</v>
      </c>
      <c r="T132" s="1">
        <v>343</v>
      </c>
    </row>
    <row r="133" spans="17:20">
      <c r="Q133" s="1" t="s">
        <v>48</v>
      </c>
      <c r="R133" s="1">
        <v>11</v>
      </c>
      <c r="S133" s="1" t="s">
        <v>28</v>
      </c>
      <c r="T133" s="1">
        <v>69.099999999999994</v>
      </c>
    </row>
    <row r="134" spans="17:20">
      <c r="Q134" s="1" t="s">
        <v>48</v>
      </c>
      <c r="R134" s="1">
        <v>11</v>
      </c>
      <c r="S134" s="1" t="s">
        <v>29</v>
      </c>
      <c r="T134" s="1">
        <v>91.16</v>
      </c>
    </row>
    <row r="135" spans="17:20">
      <c r="Q135" s="1" t="s">
        <v>48</v>
      </c>
      <c r="R135" s="1">
        <v>11</v>
      </c>
      <c r="S135" s="1" t="s">
        <v>30</v>
      </c>
      <c r="T135" s="1">
        <v>208.8</v>
      </c>
    </row>
    <row r="136" spans="17:20">
      <c r="Q136" s="1" t="s">
        <v>48</v>
      </c>
      <c r="R136" s="1">
        <v>11</v>
      </c>
      <c r="S136" s="1" t="s">
        <v>31</v>
      </c>
      <c r="T136" s="1">
        <v>336.16</v>
      </c>
    </row>
    <row r="137" spans="17:20">
      <c r="Q137" s="1" t="s">
        <v>48</v>
      </c>
      <c r="R137" s="1">
        <v>11</v>
      </c>
      <c r="S137" s="1" t="s">
        <v>32</v>
      </c>
      <c r="T137" s="1">
        <v>207.56</v>
      </c>
    </row>
    <row r="138" spans="17:20">
      <c r="Q138" s="1" t="s">
        <v>48</v>
      </c>
      <c r="R138" s="1">
        <v>11</v>
      </c>
      <c r="S138" s="1" t="s">
        <v>33</v>
      </c>
      <c r="T138" s="1">
        <v>149.19</v>
      </c>
    </row>
    <row r="139" spans="17:20">
      <c r="Q139" s="1" t="s">
        <v>48</v>
      </c>
      <c r="R139" s="1">
        <v>11</v>
      </c>
      <c r="S139" s="1" t="s">
        <v>34</v>
      </c>
      <c r="T139" s="1">
        <v>184.01</v>
      </c>
    </row>
    <row r="140" spans="17:20">
      <c r="Q140" s="1" t="s">
        <v>48</v>
      </c>
      <c r="R140" s="1">
        <v>11</v>
      </c>
      <c r="S140" s="1" t="s">
        <v>35</v>
      </c>
      <c r="T140" s="1">
        <v>167.5</v>
      </c>
    </row>
    <row r="141" spans="17:20">
      <c r="Q141" s="1" t="s">
        <v>48</v>
      </c>
      <c r="R141" s="1">
        <v>11</v>
      </c>
      <c r="S141" s="1" t="s">
        <v>36</v>
      </c>
      <c r="T141" s="1">
        <v>130.81</v>
      </c>
    </row>
    <row r="142" spans="17:20">
      <c r="Q142" s="1" t="s">
        <v>48</v>
      </c>
      <c r="R142" s="1">
        <v>11</v>
      </c>
      <c r="S142" s="1" t="s">
        <v>37</v>
      </c>
      <c r="T142" s="1">
        <v>128.30000000000001</v>
      </c>
    </row>
    <row r="143" spans="17:20">
      <c r="Q143" s="1" t="s">
        <v>48</v>
      </c>
      <c r="R143" s="1">
        <v>11</v>
      </c>
      <c r="S143" s="1" t="s">
        <v>38</v>
      </c>
      <c r="T143" s="1">
        <v>120.1</v>
      </c>
    </row>
    <row r="144" spans="17:20">
      <c r="Q144" s="1" t="s">
        <v>49</v>
      </c>
      <c r="R144" s="1">
        <v>12</v>
      </c>
      <c r="S144" s="1" t="s">
        <v>25</v>
      </c>
      <c r="T144" s="1">
        <v>9.39</v>
      </c>
    </row>
    <row r="145" spans="17:20">
      <c r="Q145" s="1" t="s">
        <v>49</v>
      </c>
      <c r="R145" s="1">
        <v>12</v>
      </c>
      <c r="S145" s="1" t="s">
        <v>27</v>
      </c>
      <c r="T145" s="1">
        <v>11.93</v>
      </c>
    </row>
    <row r="146" spans="17:20">
      <c r="Q146" s="1" t="s">
        <v>49</v>
      </c>
      <c r="R146" s="1">
        <v>12</v>
      </c>
      <c r="S146" s="1" t="s">
        <v>28</v>
      </c>
      <c r="T146" s="1">
        <v>21.16</v>
      </c>
    </row>
    <row r="147" spans="17:20">
      <c r="Q147" s="1" t="s">
        <v>49</v>
      </c>
      <c r="R147" s="1">
        <v>12</v>
      </c>
      <c r="S147" s="1" t="s">
        <v>29</v>
      </c>
      <c r="T147" s="1">
        <v>35.6</v>
      </c>
    </row>
    <row r="148" spans="17:20">
      <c r="Q148" s="1" t="s">
        <v>49</v>
      </c>
      <c r="R148" s="1">
        <v>12</v>
      </c>
      <c r="S148" s="1" t="s">
        <v>30</v>
      </c>
      <c r="T148" s="1">
        <v>48.9</v>
      </c>
    </row>
    <row r="149" spans="17:20">
      <c r="Q149" s="1" t="s">
        <v>49</v>
      </c>
      <c r="R149" s="1">
        <v>12</v>
      </c>
      <c r="S149" s="1" t="s">
        <v>31</v>
      </c>
      <c r="T149" s="1">
        <v>74.540000000000006</v>
      </c>
    </row>
    <row r="150" spans="17:20">
      <c r="Q150" s="1" t="s">
        <v>49</v>
      </c>
      <c r="R150" s="1">
        <v>12</v>
      </c>
      <c r="S150" s="1" t="s">
        <v>32</v>
      </c>
      <c r="T150" s="1">
        <v>72.150000000000006</v>
      </c>
    </row>
    <row r="151" spans="17:20">
      <c r="Q151" s="1" t="s">
        <v>49</v>
      </c>
      <c r="R151" s="1">
        <v>12</v>
      </c>
      <c r="S151" s="1" t="s">
        <v>33</v>
      </c>
      <c r="T151" s="1">
        <v>90.47</v>
      </c>
    </row>
    <row r="152" spans="17:20">
      <c r="Q152" s="1" t="s">
        <v>49</v>
      </c>
      <c r="R152" s="1">
        <v>12</v>
      </c>
      <c r="S152" s="1" t="s">
        <v>34</v>
      </c>
      <c r="T152" s="1">
        <v>151.36000000000001</v>
      </c>
    </row>
    <row r="153" spans="17:20">
      <c r="Q153" s="1" t="s">
        <v>49</v>
      </c>
      <c r="R153" s="1">
        <v>12</v>
      </c>
      <c r="S153" s="1" t="s">
        <v>35</v>
      </c>
      <c r="T153" s="1">
        <v>154.83000000000001</v>
      </c>
    </row>
    <row r="154" spans="17:20">
      <c r="Q154" s="1" t="s">
        <v>49</v>
      </c>
      <c r="R154" s="1">
        <v>12</v>
      </c>
      <c r="S154" s="1" t="s">
        <v>36</v>
      </c>
      <c r="T154" s="1">
        <v>133.43</v>
      </c>
    </row>
    <row r="155" spans="17:20">
      <c r="Q155" s="1" t="s">
        <v>49</v>
      </c>
      <c r="R155" s="1">
        <v>12</v>
      </c>
      <c r="S155" s="1" t="s">
        <v>37</v>
      </c>
      <c r="T155" s="1">
        <v>98.39</v>
      </c>
    </row>
    <row r="156" spans="17:20">
      <c r="Q156" s="1" t="s">
        <v>49</v>
      </c>
      <c r="R156" s="1">
        <v>12</v>
      </c>
      <c r="S156" s="1" t="s">
        <v>38</v>
      </c>
      <c r="T156" s="1">
        <v>73.8</v>
      </c>
    </row>
    <row r="157" spans="17:20">
      <c r="Q157" s="1" t="s">
        <v>50</v>
      </c>
      <c r="R157" s="1">
        <v>13</v>
      </c>
      <c r="S157" s="1" t="s">
        <v>25</v>
      </c>
      <c r="T157" s="1">
        <v>52.81</v>
      </c>
    </row>
    <row r="158" spans="17:20">
      <c r="Q158" s="1" t="s">
        <v>50</v>
      </c>
      <c r="R158" s="1">
        <v>13</v>
      </c>
      <c r="S158" s="1" t="s">
        <v>27</v>
      </c>
      <c r="T158" s="1">
        <v>81.569999999999993</v>
      </c>
    </row>
    <row r="159" spans="17:20">
      <c r="Q159" s="1" t="s">
        <v>50</v>
      </c>
      <c r="R159" s="1">
        <v>13</v>
      </c>
      <c r="S159" s="1" t="s">
        <v>28</v>
      </c>
      <c r="T159" s="1">
        <v>66.13</v>
      </c>
    </row>
    <row r="160" spans="17:20">
      <c r="Q160" s="1" t="s">
        <v>50</v>
      </c>
      <c r="R160" s="1">
        <v>13</v>
      </c>
      <c r="S160" s="1" t="s">
        <v>29</v>
      </c>
      <c r="T160" s="1">
        <v>90.21</v>
      </c>
    </row>
    <row r="161" spans="17:20">
      <c r="Q161" s="1" t="s">
        <v>50</v>
      </c>
      <c r="R161" s="1">
        <v>13</v>
      </c>
      <c r="S161" s="1" t="s">
        <v>30</v>
      </c>
      <c r="T161" s="1">
        <v>200.6</v>
      </c>
    </row>
    <row r="162" spans="17:20">
      <c r="Q162" s="1" t="s">
        <v>50</v>
      </c>
      <c r="R162" s="1">
        <v>13</v>
      </c>
      <c r="S162" s="1" t="s">
        <v>31</v>
      </c>
      <c r="T162" s="1">
        <v>509.59</v>
      </c>
    </row>
    <row r="163" spans="17:20">
      <c r="Q163" s="1" t="s">
        <v>50</v>
      </c>
      <c r="R163" s="1">
        <v>13</v>
      </c>
      <c r="S163" s="1" t="s">
        <v>32</v>
      </c>
      <c r="T163" s="1">
        <v>882.49</v>
      </c>
    </row>
    <row r="164" spans="17:20">
      <c r="Q164" s="1" t="s">
        <v>50</v>
      </c>
      <c r="R164" s="1">
        <v>13</v>
      </c>
      <c r="S164" s="1" t="s">
        <v>33</v>
      </c>
      <c r="T164" s="1">
        <v>736.37</v>
      </c>
    </row>
    <row r="165" spans="17:20">
      <c r="Q165" s="1" t="s">
        <v>50</v>
      </c>
      <c r="R165" s="1">
        <v>13</v>
      </c>
      <c r="S165" s="1" t="s">
        <v>34</v>
      </c>
      <c r="T165" s="1">
        <v>695.12</v>
      </c>
    </row>
    <row r="166" spans="17:20">
      <c r="Q166" s="1" t="s">
        <v>50</v>
      </c>
      <c r="R166" s="1">
        <v>13</v>
      </c>
      <c r="S166" s="1" t="s">
        <v>35</v>
      </c>
      <c r="T166" s="1">
        <v>324.89999999999998</v>
      </c>
    </row>
    <row r="167" spans="17:20">
      <c r="Q167" s="1" t="s">
        <v>50</v>
      </c>
      <c r="R167" s="1">
        <v>13</v>
      </c>
      <c r="S167" s="1" t="s">
        <v>36</v>
      </c>
      <c r="T167" s="1">
        <v>433.07</v>
      </c>
    </row>
    <row r="168" spans="17:20">
      <c r="Q168" s="1" t="s">
        <v>50</v>
      </c>
      <c r="R168" s="1">
        <v>13</v>
      </c>
      <c r="S168" s="1" t="s">
        <v>37</v>
      </c>
      <c r="T168" s="1">
        <v>404.97</v>
      </c>
    </row>
    <row r="169" spans="17:20">
      <c r="Q169" s="1" t="s">
        <v>50</v>
      </c>
      <c r="R169" s="1">
        <v>13</v>
      </c>
      <c r="S169" s="1" t="s">
        <v>38</v>
      </c>
      <c r="T169" s="1">
        <v>204.3</v>
      </c>
    </row>
    <row r="170" spans="17:20">
      <c r="Q170" s="1" t="s">
        <v>51</v>
      </c>
      <c r="R170" s="1">
        <v>14</v>
      </c>
      <c r="S170" s="1" t="s">
        <v>25</v>
      </c>
      <c r="T170" s="1">
        <v>6.11</v>
      </c>
    </row>
    <row r="171" spans="17:20">
      <c r="Q171" s="1" t="s">
        <v>51</v>
      </c>
      <c r="R171" s="1">
        <v>14</v>
      </c>
      <c r="S171" s="1" t="s">
        <v>27</v>
      </c>
      <c r="T171" s="1">
        <v>7.71</v>
      </c>
    </row>
    <row r="172" spans="17:20">
      <c r="Q172" s="1" t="s">
        <v>51</v>
      </c>
      <c r="R172" s="1">
        <v>14</v>
      </c>
      <c r="S172" s="1" t="s">
        <v>28</v>
      </c>
      <c r="T172" s="1">
        <v>9.61</v>
      </c>
    </row>
    <row r="173" spans="17:20">
      <c r="Q173" s="1" t="s">
        <v>51</v>
      </c>
      <c r="R173" s="1">
        <v>14</v>
      </c>
      <c r="S173" s="1" t="s">
        <v>29</v>
      </c>
      <c r="T173" s="1">
        <v>18.010000000000002</v>
      </c>
    </row>
    <row r="174" spans="17:20">
      <c r="Q174" s="1" t="s">
        <v>51</v>
      </c>
      <c r="R174" s="1">
        <v>14</v>
      </c>
      <c r="S174" s="1" t="s">
        <v>30</v>
      </c>
      <c r="T174" s="1">
        <v>35.6</v>
      </c>
    </row>
    <row r="175" spans="17:20">
      <c r="Q175" s="1" t="s">
        <v>51</v>
      </c>
      <c r="R175" s="1">
        <v>14</v>
      </c>
      <c r="S175" s="1" t="s">
        <v>31</v>
      </c>
      <c r="T175" s="1">
        <v>38.5</v>
      </c>
    </row>
    <row r="176" spans="17:20">
      <c r="Q176" s="1" t="s">
        <v>51</v>
      </c>
      <c r="R176" s="1">
        <v>14</v>
      </c>
      <c r="S176" s="1" t="s">
        <v>32</v>
      </c>
      <c r="T176" s="1">
        <v>33.229999999999997</v>
      </c>
    </row>
    <row r="177" spans="17:20">
      <c r="Q177" s="1" t="s">
        <v>51</v>
      </c>
      <c r="R177" s="1">
        <v>14</v>
      </c>
      <c r="S177" s="1" t="s">
        <v>33</v>
      </c>
      <c r="T177" s="1">
        <v>77.099999999999994</v>
      </c>
    </row>
    <row r="178" spans="17:20">
      <c r="Q178" s="1" t="s">
        <v>51</v>
      </c>
      <c r="R178" s="1">
        <v>14</v>
      </c>
      <c r="S178" s="1" t="s">
        <v>34</v>
      </c>
      <c r="T178" s="1">
        <v>156.68</v>
      </c>
    </row>
    <row r="179" spans="17:20">
      <c r="Q179" s="1" t="s">
        <v>51</v>
      </c>
      <c r="R179" s="1">
        <v>14</v>
      </c>
      <c r="S179" s="1" t="s">
        <v>35</v>
      </c>
      <c r="T179" s="1">
        <v>130.66999999999999</v>
      </c>
    </row>
    <row r="180" spans="17:20">
      <c r="Q180" s="1" t="s">
        <v>51</v>
      </c>
      <c r="R180" s="1">
        <v>14</v>
      </c>
      <c r="S180" s="1" t="s">
        <v>36</v>
      </c>
      <c r="T180" s="1">
        <v>57.26</v>
      </c>
    </row>
    <row r="181" spans="17:20">
      <c r="Q181" s="1" t="s">
        <v>51</v>
      </c>
      <c r="R181" s="1">
        <v>14</v>
      </c>
      <c r="S181" s="1" t="s">
        <v>37</v>
      </c>
      <c r="T181" s="1">
        <v>48.18</v>
      </c>
    </row>
    <row r="182" spans="17:20">
      <c r="Q182" s="1" t="s">
        <v>51</v>
      </c>
      <c r="R182" s="1">
        <v>14</v>
      </c>
      <c r="S182" s="1" t="s">
        <v>38</v>
      </c>
      <c r="T182" s="1">
        <v>44.9</v>
      </c>
    </row>
    <row r="183" spans="17:20">
      <c r="Q183" s="1" t="s">
        <v>52</v>
      </c>
      <c r="R183" s="1">
        <v>15</v>
      </c>
      <c r="S183" s="1" t="s">
        <v>25</v>
      </c>
      <c r="T183" s="1">
        <v>38.31</v>
      </c>
    </row>
    <row r="184" spans="17:20">
      <c r="Q184" s="1" t="s">
        <v>52</v>
      </c>
      <c r="R184" s="1">
        <v>15</v>
      </c>
      <c r="S184" s="1" t="s">
        <v>27</v>
      </c>
      <c r="T184" s="1">
        <v>46.9</v>
      </c>
    </row>
    <row r="185" spans="17:20">
      <c r="Q185" s="1" t="s">
        <v>52</v>
      </c>
      <c r="R185" s="1">
        <v>15</v>
      </c>
      <c r="S185" s="1" t="s">
        <v>28</v>
      </c>
      <c r="T185" s="1">
        <v>432.39</v>
      </c>
    </row>
    <row r="186" spans="17:20">
      <c r="Q186" s="1" t="s">
        <v>52</v>
      </c>
      <c r="R186" s="1">
        <v>15</v>
      </c>
      <c r="S186" s="1" t="s">
        <v>29</v>
      </c>
      <c r="T186" s="1">
        <v>304.17</v>
      </c>
    </row>
    <row r="187" spans="17:20">
      <c r="Q187" s="1" t="s">
        <v>52</v>
      </c>
      <c r="R187" s="1">
        <v>15</v>
      </c>
      <c r="S187" s="1" t="s">
        <v>30</v>
      </c>
      <c r="T187" s="1">
        <v>199.3</v>
      </c>
    </row>
    <row r="188" spans="17:20">
      <c r="Q188" s="1" t="s">
        <v>52</v>
      </c>
      <c r="R188" s="1">
        <v>15</v>
      </c>
      <c r="S188" s="1" t="s">
        <v>31</v>
      </c>
      <c r="T188" s="1">
        <v>172.07</v>
      </c>
    </row>
    <row r="189" spans="17:20">
      <c r="Q189" s="1" t="s">
        <v>52</v>
      </c>
      <c r="R189" s="1">
        <v>15</v>
      </c>
      <c r="S189" s="1" t="s">
        <v>32</v>
      </c>
      <c r="T189" s="1">
        <v>119.65</v>
      </c>
    </row>
    <row r="190" spans="17:20">
      <c r="Q190" s="1" t="s">
        <v>52</v>
      </c>
      <c r="R190" s="1">
        <v>15</v>
      </c>
      <c r="S190" s="1" t="s">
        <v>33</v>
      </c>
      <c r="T190" s="1">
        <v>151.66</v>
      </c>
    </row>
    <row r="191" spans="17:20">
      <c r="Q191" s="1" t="s">
        <v>52</v>
      </c>
      <c r="R191" s="1">
        <v>15</v>
      </c>
      <c r="S191" s="1" t="s">
        <v>34</v>
      </c>
      <c r="T191" s="1">
        <v>177.31</v>
      </c>
    </row>
    <row r="192" spans="17:20">
      <c r="Q192" s="1" t="s">
        <v>52</v>
      </c>
      <c r="R192" s="1">
        <v>15</v>
      </c>
      <c r="S192" s="1" t="s">
        <v>35</v>
      </c>
      <c r="T192" s="1">
        <v>181.99</v>
      </c>
    </row>
    <row r="193" spans="17:20">
      <c r="Q193" s="1" t="s">
        <v>52</v>
      </c>
      <c r="R193" s="1">
        <v>15</v>
      </c>
      <c r="S193" s="1" t="s">
        <v>36</v>
      </c>
      <c r="T193" s="1">
        <v>193.44</v>
      </c>
    </row>
    <row r="194" spans="17:20">
      <c r="Q194" s="1" t="s">
        <v>52</v>
      </c>
      <c r="R194" s="1">
        <v>15</v>
      </c>
      <c r="S194" s="1" t="s">
        <v>37</v>
      </c>
      <c r="T194" s="1">
        <v>173.13</v>
      </c>
    </row>
    <row r="195" spans="17:20">
      <c r="Q195" s="1" t="s">
        <v>52</v>
      </c>
      <c r="R195" s="1">
        <v>15</v>
      </c>
      <c r="S195" s="1" t="s">
        <v>38</v>
      </c>
      <c r="T195" s="1">
        <v>151.5</v>
      </c>
    </row>
    <row r="196" spans="17:20">
      <c r="Q196" s="1" t="s">
        <v>53</v>
      </c>
      <c r="R196" s="1">
        <v>16</v>
      </c>
      <c r="S196" s="1" t="s">
        <v>25</v>
      </c>
      <c r="T196" s="1">
        <v>19.760000000000002</v>
      </c>
    </row>
    <row r="197" spans="17:20">
      <c r="Q197" s="1" t="s">
        <v>53</v>
      </c>
      <c r="R197" s="1">
        <v>16</v>
      </c>
      <c r="S197" s="1" t="s">
        <v>27</v>
      </c>
      <c r="T197" s="1">
        <v>22.8</v>
      </c>
    </row>
    <row r="198" spans="17:20">
      <c r="Q198" s="1" t="s">
        <v>53</v>
      </c>
      <c r="R198" s="1">
        <v>16</v>
      </c>
      <c r="S198" s="1" t="s">
        <v>28</v>
      </c>
      <c r="T198" s="1">
        <v>36.75</v>
      </c>
    </row>
    <row r="199" spans="17:20">
      <c r="Q199" s="1" t="s">
        <v>53</v>
      </c>
      <c r="R199" s="1">
        <v>16</v>
      </c>
      <c r="S199" s="1" t="s">
        <v>29</v>
      </c>
      <c r="T199" s="1">
        <v>63.29</v>
      </c>
    </row>
    <row r="200" spans="17:20">
      <c r="Q200" s="1" t="s">
        <v>53</v>
      </c>
      <c r="R200" s="1">
        <v>16</v>
      </c>
      <c r="S200" s="1" t="s">
        <v>30</v>
      </c>
      <c r="T200" s="1">
        <v>103.2</v>
      </c>
    </row>
    <row r="201" spans="17:20">
      <c r="Q201" s="1" t="s">
        <v>53</v>
      </c>
      <c r="R201" s="1">
        <v>16</v>
      </c>
      <c r="S201" s="1" t="s">
        <v>31</v>
      </c>
      <c r="T201" s="1">
        <v>117.75</v>
      </c>
    </row>
    <row r="202" spans="17:20">
      <c r="Q202" s="1" t="s">
        <v>53</v>
      </c>
      <c r="R202" s="1">
        <v>16</v>
      </c>
      <c r="S202" s="1" t="s">
        <v>32</v>
      </c>
      <c r="T202" s="1">
        <v>123.18</v>
      </c>
    </row>
    <row r="203" spans="17:20">
      <c r="Q203" s="1" t="s">
        <v>53</v>
      </c>
      <c r="R203" s="1">
        <v>16</v>
      </c>
      <c r="S203" s="1" t="s">
        <v>33</v>
      </c>
      <c r="T203" s="1">
        <v>207.48</v>
      </c>
    </row>
    <row r="204" spans="17:20">
      <c r="Q204" s="1" t="s">
        <v>53</v>
      </c>
      <c r="R204" s="1">
        <v>16</v>
      </c>
      <c r="S204" s="1" t="s">
        <v>34</v>
      </c>
      <c r="T204" s="1">
        <v>313.52</v>
      </c>
    </row>
    <row r="205" spans="17:20">
      <c r="Q205" s="1" t="s">
        <v>53</v>
      </c>
      <c r="R205" s="1">
        <v>16</v>
      </c>
      <c r="S205" s="1" t="s">
        <v>35</v>
      </c>
      <c r="T205" s="1">
        <v>273.05</v>
      </c>
    </row>
    <row r="206" spans="17:20">
      <c r="Q206" s="1" t="s">
        <v>53</v>
      </c>
      <c r="R206" s="1">
        <v>16</v>
      </c>
      <c r="S206" s="1" t="s">
        <v>36</v>
      </c>
      <c r="T206" s="1">
        <v>130.08000000000001</v>
      </c>
    </row>
    <row r="207" spans="17:20">
      <c r="Q207" s="1" t="s">
        <v>53</v>
      </c>
      <c r="R207" s="1">
        <v>16</v>
      </c>
      <c r="S207" s="1" t="s">
        <v>37</v>
      </c>
      <c r="T207" s="1">
        <v>94.2</v>
      </c>
    </row>
    <row r="208" spans="17:20">
      <c r="Q208" s="1" t="s">
        <v>53</v>
      </c>
      <c r="R208" s="1">
        <v>16</v>
      </c>
      <c r="S208" s="1" t="s">
        <v>38</v>
      </c>
      <c r="T208" s="1">
        <v>91.9</v>
      </c>
    </row>
    <row r="209" spans="17:20">
      <c r="Q209" s="1" t="s">
        <v>54</v>
      </c>
      <c r="R209" s="1">
        <v>17</v>
      </c>
      <c r="S209" s="1" t="s">
        <v>25</v>
      </c>
      <c r="T209" s="1">
        <v>14.2</v>
      </c>
    </row>
    <row r="210" spans="17:20">
      <c r="Q210" s="1" t="s">
        <v>54</v>
      </c>
      <c r="R210" s="1">
        <v>17</v>
      </c>
      <c r="S210" s="1" t="s">
        <v>27</v>
      </c>
      <c r="T210" s="1">
        <v>15.65</v>
      </c>
    </row>
    <row r="211" spans="17:20">
      <c r="Q211" s="1" t="s">
        <v>54</v>
      </c>
      <c r="R211" s="1">
        <v>17</v>
      </c>
      <c r="S211" s="1" t="s">
        <v>28</v>
      </c>
      <c r="T211" s="1">
        <v>21</v>
      </c>
    </row>
    <row r="212" spans="17:20">
      <c r="Q212" s="1" t="s">
        <v>54</v>
      </c>
      <c r="R212" s="1">
        <v>17</v>
      </c>
      <c r="S212" s="1" t="s">
        <v>29</v>
      </c>
      <c r="T212" s="1">
        <v>35.49</v>
      </c>
    </row>
    <row r="213" spans="17:20">
      <c r="Q213" s="1" t="s">
        <v>54</v>
      </c>
      <c r="R213" s="1">
        <v>17</v>
      </c>
      <c r="S213" s="1" t="s">
        <v>30</v>
      </c>
      <c r="T213" s="1">
        <v>133.19999999999999</v>
      </c>
    </row>
    <row r="214" spans="17:20">
      <c r="Q214" s="1" t="s">
        <v>54</v>
      </c>
      <c r="R214" s="1">
        <v>17</v>
      </c>
      <c r="S214" s="1" t="s">
        <v>31</v>
      </c>
      <c r="T214" s="1">
        <v>101.96</v>
      </c>
    </row>
    <row r="215" spans="17:20">
      <c r="Q215" s="1" t="s">
        <v>54</v>
      </c>
      <c r="R215" s="1">
        <v>17</v>
      </c>
      <c r="S215" s="1" t="s">
        <v>32</v>
      </c>
      <c r="T215" s="1">
        <v>78.97</v>
      </c>
    </row>
    <row r="216" spans="17:20">
      <c r="Q216" s="1" t="s">
        <v>54</v>
      </c>
      <c r="R216" s="1">
        <v>17</v>
      </c>
      <c r="S216" s="1" t="s">
        <v>33</v>
      </c>
      <c r="T216" s="1">
        <v>106.21</v>
      </c>
    </row>
    <row r="217" spans="17:20">
      <c r="Q217" s="1" t="s">
        <v>54</v>
      </c>
      <c r="R217" s="1">
        <v>17</v>
      </c>
      <c r="S217" s="1" t="s">
        <v>34</v>
      </c>
      <c r="T217" s="1">
        <v>206.33</v>
      </c>
    </row>
    <row r="218" spans="17:20">
      <c r="Q218" s="1" t="s">
        <v>54</v>
      </c>
      <c r="R218" s="1">
        <v>17</v>
      </c>
      <c r="S218" s="1" t="s">
        <v>35</v>
      </c>
      <c r="T218" s="1">
        <v>180.39</v>
      </c>
    </row>
    <row r="219" spans="17:20">
      <c r="Q219" s="1" t="s">
        <v>54</v>
      </c>
      <c r="R219" s="1">
        <v>17</v>
      </c>
      <c r="S219" s="1" t="s">
        <v>36</v>
      </c>
      <c r="T219" s="1">
        <v>85.93</v>
      </c>
    </row>
    <row r="220" spans="17:20">
      <c r="Q220" s="1" t="s">
        <v>54</v>
      </c>
      <c r="R220" s="1">
        <v>17</v>
      </c>
      <c r="S220" s="1" t="s">
        <v>37</v>
      </c>
      <c r="T220" s="1">
        <v>67.03</v>
      </c>
    </row>
    <row r="221" spans="17:20">
      <c r="Q221" s="1" t="s">
        <v>54</v>
      </c>
      <c r="R221" s="1">
        <v>17</v>
      </c>
      <c r="S221" s="1" t="s">
        <v>38</v>
      </c>
      <c r="T221" s="1">
        <v>67.7</v>
      </c>
    </row>
    <row r="222" spans="17:20">
      <c r="Q222" s="1" t="s">
        <v>55</v>
      </c>
      <c r="R222" s="1">
        <v>18</v>
      </c>
      <c r="S222" s="1" t="s">
        <v>25</v>
      </c>
      <c r="T222" s="1">
        <v>12.41</v>
      </c>
    </row>
    <row r="223" spans="17:20">
      <c r="Q223" s="1" t="s">
        <v>55</v>
      </c>
      <c r="R223" s="1">
        <v>18</v>
      </c>
      <c r="S223" s="1" t="s">
        <v>27</v>
      </c>
      <c r="T223" s="1">
        <v>14.28</v>
      </c>
    </row>
    <row r="224" spans="17:20">
      <c r="Q224" s="1" t="s">
        <v>55</v>
      </c>
      <c r="R224" s="1">
        <v>18</v>
      </c>
      <c r="S224" s="1" t="s">
        <v>28</v>
      </c>
      <c r="T224" s="1">
        <v>17.98</v>
      </c>
    </row>
    <row r="225" spans="17:20">
      <c r="Q225" s="1" t="s">
        <v>55</v>
      </c>
      <c r="R225" s="1">
        <v>18</v>
      </c>
      <c r="S225" s="1" t="s">
        <v>29</v>
      </c>
      <c r="T225" s="1">
        <v>32.520000000000003</v>
      </c>
    </row>
    <row r="226" spans="17:20">
      <c r="Q226" s="1" t="s">
        <v>55</v>
      </c>
      <c r="R226" s="1">
        <v>18</v>
      </c>
      <c r="S226" s="1" t="s">
        <v>30</v>
      </c>
      <c r="T226" s="1">
        <v>58.6</v>
      </c>
    </row>
    <row r="227" spans="17:20">
      <c r="Q227" s="1" t="s">
        <v>55</v>
      </c>
      <c r="R227" s="1">
        <v>18</v>
      </c>
      <c r="S227" s="1" t="s">
        <v>31</v>
      </c>
      <c r="T227" s="1">
        <v>137.19</v>
      </c>
    </row>
    <row r="228" spans="17:20">
      <c r="Q228" s="1" t="s">
        <v>55</v>
      </c>
      <c r="R228" s="1">
        <v>18</v>
      </c>
      <c r="S228" s="1" t="s">
        <v>32</v>
      </c>
      <c r="T228" s="1">
        <v>112.45</v>
      </c>
    </row>
    <row r="229" spans="17:20">
      <c r="Q229" s="1" t="s">
        <v>55</v>
      </c>
      <c r="R229" s="1">
        <v>18</v>
      </c>
      <c r="S229" s="1" t="s">
        <v>33</v>
      </c>
      <c r="T229" s="1">
        <v>122.28</v>
      </c>
    </row>
    <row r="230" spans="17:20">
      <c r="Q230" s="1" t="s">
        <v>55</v>
      </c>
      <c r="R230" s="1">
        <v>18</v>
      </c>
      <c r="S230" s="1" t="s">
        <v>34</v>
      </c>
      <c r="T230" s="1">
        <v>250.15</v>
      </c>
    </row>
    <row r="231" spans="17:20">
      <c r="Q231" s="1" t="s">
        <v>55</v>
      </c>
      <c r="R231" s="1">
        <v>18</v>
      </c>
      <c r="S231" s="1" t="s">
        <v>35</v>
      </c>
      <c r="T231" s="1">
        <v>184.81</v>
      </c>
    </row>
    <row r="232" spans="17:20">
      <c r="Q232" s="1" t="s">
        <v>55</v>
      </c>
      <c r="R232" s="1">
        <v>18</v>
      </c>
      <c r="S232" s="1" t="s">
        <v>36</v>
      </c>
      <c r="T232" s="1">
        <v>99.41</v>
      </c>
    </row>
    <row r="233" spans="17:20">
      <c r="Q233" s="1" t="s">
        <v>55</v>
      </c>
      <c r="R233" s="1">
        <v>18</v>
      </c>
      <c r="S233" s="1" t="s">
        <v>37</v>
      </c>
      <c r="T233" s="1">
        <v>74.84</v>
      </c>
    </row>
    <row r="234" spans="17:20">
      <c r="Q234" s="1" t="s">
        <v>55</v>
      </c>
      <c r="R234" s="1">
        <v>18</v>
      </c>
      <c r="S234" s="1" t="s">
        <v>38</v>
      </c>
      <c r="T234" s="1">
        <v>78.2</v>
      </c>
    </row>
    <row r="235" spans="17:20">
      <c r="Q235" s="1" t="s">
        <v>56</v>
      </c>
      <c r="R235" s="1">
        <v>19</v>
      </c>
      <c r="S235" s="1" t="s">
        <v>25</v>
      </c>
      <c r="T235" s="1">
        <v>140.19999999999999</v>
      </c>
    </row>
    <row r="236" spans="17:20">
      <c r="Q236" s="1" t="s">
        <v>56</v>
      </c>
      <c r="R236" s="1">
        <v>19</v>
      </c>
      <c r="S236" s="1" t="s">
        <v>27</v>
      </c>
      <c r="T236" s="1">
        <v>281.58</v>
      </c>
    </row>
    <row r="237" spans="17:20">
      <c r="Q237" s="1" t="s">
        <v>56</v>
      </c>
      <c r="R237" s="1">
        <v>19</v>
      </c>
      <c r="S237" s="1" t="s">
        <v>28</v>
      </c>
      <c r="T237" s="1">
        <v>355.36</v>
      </c>
    </row>
    <row r="238" spans="17:20">
      <c r="Q238" s="1" t="s">
        <v>56</v>
      </c>
      <c r="R238" s="1">
        <v>19</v>
      </c>
      <c r="S238" s="1" t="s">
        <v>29</v>
      </c>
      <c r="T238" s="1">
        <v>390.49</v>
      </c>
    </row>
    <row r="239" spans="17:20">
      <c r="Q239" s="1" t="s">
        <v>56</v>
      </c>
      <c r="R239" s="1">
        <v>19</v>
      </c>
      <c r="S239" s="1" t="s">
        <v>30</v>
      </c>
      <c r="T239" s="1">
        <v>497.1</v>
      </c>
    </row>
    <row r="240" spans="17:20">
      <c r="Q240" s="1" t="s">
        <v>56</v>
      </c>
      <c r="R240" s="1">
        <v>19</v>
      </c>
      <c r="S240" s="1" t="s">
        <v>31</v>
      </c>
      <c r="T240" s="1">
        <v>556.57000000000005</v>
      </c>
    </row>
    <row r="241" spans="17:20">
      <c r="Q241" s="1" t="s">
        <v>56</v>
      </c>
      <c r="R241" s="1">
        <v>19</v>
      </c>
      <c r="S241" s="1" t="s">
        <v>32</v>
      </c>
      <c r="T241" s="1">
        <v>397.87</v>
      </c>
    </row>
    <row r="242" spans="17:20">
      <c r="Q242" s="1" t="s">
        <v>56</v>
      </c>
      <c r="R242" s="1">
        <v>19</v>
      </c>
      <c r="S242" s="1" t="s">
        <v>33</v>
      </c>
      <c r="T242" s="1">
        <v>449.03</v>
      </c>
    </row>
    <row r="243" spans="17:20">
      <c r="Q243" s="1" t="s">
        <v>56</v>
      </c>
      <c r="R243" s="1">
        <v>19</v>
      </c>
      <c r="S243" s="1" t="s">
        <v>34</v>
      </c>
      <c r="T243" s="1">
        <v>611.84</v>
      </c>
    </row>
    <row r="244" spans="17:20">
      <c r="Q244" s="1" t="s">
        <v>56</v>
      </c>
      <c r="R244" s="1">
        <v>19</v>
      </c>
      <c r="S244" s="1" t="s">
        <v>35</v>
      </c>
      <c r="T244" s="1">
        <v>534.67999999999995</v>
      </c>
    </row>
    <row r="245" spans="17:20">
      <c r="Q245" s="1" t="s">
        <v>56</v>
      </c>
      <c r="R245" s="1">
        <v>19</v>
      </c>
      <c r="S245" s="1" t="s">
        <v>36</v>
      </c>
      <c r="T245" s="1">
        <v>496.71</v>
      </c>
    </row>
    <row r="246" spans="17:20">
      <c r="Q246" s="1" t="s">
        <v>56</v>
      </c>
      <c r="R246" s="1">
        <v>19</v>
      </c>
      <c r="S246" s="1" t="s">
        <v>37</v>
      </c>
      <c r="T246" s="1">
        <v>543.84</v>
      </c>
    </row>
    <row r="247" spans="17:20">
      <c r="Q247" s="1" t="s">
        <v>56</v>
      </c>
      <c r="R247" s="1">
        <v>19</v>
      </c>
      <c r="S247" s="1" t="s">
        <v>38</v>
      </c>
      <c r="T247" s="1">
        <v>769.3</v>
      </c>
    </row>
    <row r="248" spans="17:20">
      <c r="Q248" s="1" t="s">
        <v>57</v>
      </c>
      <c r="R248" s="1">
        <v>20</v>
      </c>
      <c r="S248" s="1" t="s">
        <v>25</v>
      </c>
      <c r="T248" s="1">
        <v>5.05</v>
      </c>
    </row>
    <row r="249" spans="17:20">
      <c r="Q249" s="1" t="s">
        <v>57</v>
      </c>
      <c r="R249" s="1">
        <v>20</v>
      </c>
      <c r="S249" s="1" t="s">
        <v>27</v>
      </c>
      <c r="T249" s="1">
        <v>7.03</v>
      </c>
    </row>
    <row r="250" spans="17:20">
      <c r="Q250" s="1" t="s">
        <v>57</v>
      </c>
      <c r="R250" s="1">
        <v>20</v>
      </c>
      <c r="S250" s="1" t="s">
        <v>28</v>
      </c>
      <c r="T250" s="1">
        <v>9.23</v>
      </c>
    </row>
    <row r="251" spans="17:20">
      <c r="Q251" s="1" t="s">
        <v>57</v>
      </c>
      <c r="R251" s="1">
        <v>20</v>
      </c>
      <c r="S251" s="1" t="s">
        <v>29</v>
      </c>
      <c r="T251" s="1">
        <v>26.43</v>
      </c>
    </row>
    <row r="252" spans="17:20">
      <c r="Q252" s="1" t="s">
        <v>57</v>
      </c>
      <c r="R252" s="1">
        <v>20</v>
      </c>
      <c r="S252" s="1" t="s">
        <v>30</v>
      </c>
      <c r="T252" s="1">
        <v>37.6</v>
      </c>
    </row>
    <row r="253" spans="17:20">
      <c r="Q253" s="1" t="s">
        <v>57</v>
      </c>
      <c r="R253" s="1">
        <v>20</v>
      </c>
      <c r="S253" s="1" t="s">
        <v>31</v>
      </c>
      <c r="T253" s="1">
        <v>52.23</v>
      </c>
    </row>
    <row r="254" spans="17:20">
      <c r="Q254" s="1" t="s">
        <v>57</v>
      </c>
      <c r="R254" s="1">
        <v>20</v>
      </c>
      <c r="S254" s="1" t="s">
        <v>32</v>
      </c>
      <c r="T254" s="1">
        <v>52.89</v>
      </c>
    </row>
    <row r="255" spans="17:20">
      <c r="Q255" s="1" t="s">
        <v>57</v>
      </c>
      <c r="R255" s="1">
        <v>20</v>
      </c>
      <c r="S255" s="1" t="s">
        <v>33</v>
      </c>
      <c r="T255" s="1">
        <v>52.67</v>
      </c>
    </row>
    <row r="256" spans="17:20">
      <c r="Q256" s="1" t="s">
        <v>57</v>
      </c>
      <c r="R256" s="1">
        <v>20</v>
      </c>
      <c r="S256" s="1" t="s">
        <v>34</v>
      </c>
      <c r="T256" s="1">
        <v>125.26</v>
      </c>
    </row>
    <row r="257" spans="17:20">
      <c r="Q257" s="1" t="s">
        <v>57</v>
      </c>
      <c r="R257" s="1">
        <v>20</v>
      </c>
      <c r="S257" s="1" t="s">
        <v>35</v>
      </c>
      <c r="T257" s="1">
        <v>112.06</v>
      </c>
    </row>
    <row r="258" spans="17:20">
      <c r="Q258" s="1" t="s">
        <v>57</v>
      </c>
      <c r="R258" s="1">
        <v>20</v>
      </c>
      <c r="S258" s="1" t="s">
        <v>36</v>
      </c>
      <c r="T258" s="1">
        <v>66.31</v>
      </c>
    </row>
    <row r="259" spans="17:20">
      <c r="Q259" s="1" t="s">
        <v>57</v>
      </c>
      <c r="R259" s="1">
        <v>20</v>
      </c>
      <c r="S259" s="1" t="s">
        <v>37</v>
      </c>
      <c r="T259" s="1">
        <v>54.11</v>
      </c>
    </row>
    <row r="260" spans="17:20">
      <c r="Q260" s="1" t="s">
        <v>57</v>
      </c>
      <c r="R260" s="1">
        <v>20</v>
      </c>
      <c r="S260" s="1" t="s">
        <v>38</v>
      </c>
      <c r="T260" s="1">
        <v>52.6</v>
      </c>
    </row>
    <row r="261" spans="17:20">
      <c r="Q261" s="1" t="s">
        <v>58</v>
      </c>
      <c r="R261" s="1">
        <v>21</v>
      </c>
      <c r="S261" s="1" t="s">
        <v>25</v>
      </c>
      <c r="T261" s="1">
        <v>3.58</v>
      </c>
    </row>
    <row r="262" spans="17:20">
      <c r="Q262" s="1" t="s">
        <v>58</v>
      </c>
      <c r="R262" s="1">
        <v>21</v>
      </c>
      <c r="S262" s="1" t="s">
        <v>27</v>
      </c>
      <c r="T262" s="1">
        <v>4.3</v>
      </c>
    </row>
    <row r="263" spans="17:20">
      <c r="Q263" s="1" t="s">
        <v>58</v>
      </c>
      <c r="R263" s="1">
        <v>21</v>
      </c>
      <c r="S263" s="1" t="s">
        <v>28</v>
      </c>
      <c r="T263" s="1">
        <v>13.61</v>
      </c>
    </row>
    <row r="264" spans="17:20">
      <c r="Q264" s="1" t="s">
        <v>58</v>
      </c>
      <c r="R264" s="1">
        <v>21</v>
      </c>
      <c r="S264" s="1" t="s">
        <v>29</v>
      </c>
      <c r="T264" s="1">
        <v>19.63</v>
      </c>
    </row>
    <row r="265" spans="17:20">
      <c r="Q265" s="1" t="s">
        <v>58</v>
      </c>
      <c r="R265" s="1">
        <v>21</v>
      </c>
      <c r="S265" s="1" t="s">
        <v>30</v>
      </c>
      <c r="T265" s="1">
        <v>26.7</v>
      </c>
    </row>
    <row r="266" spans="17:20">
      <c r="Q266" s="1" t="s">
        <v>58</v>
      </c>
      <c r="R266" s="1">
        <v>21</v>
      </c>
      <c r="S266" s="1" t="s">
        <v>31</v>
      </c>
      <c r="T266" s="1">
        <v>14.67</v>
      </c>
    </row>
    <row r="267" spans="17:20">
      <c r="Q267" s="1" t="s">
        <v>58</v>
      </c>
      <c r="R267" s="1">
        <v>21</v>
      </c>
      <c r="S267" s="1" t="s">
        <v>32</v>
      </c>
      <c r="T267" s="1">
        <v>38.590000000000003</v>
      </c>
    </row>
    <row r="268" spans="17:20">
      <c r="Q268" s="1" t="s">
        <v>58</v>
      </c>
      <c r="R268" s="1">
        <v>21</v>
      </c>
      <c r="S268" s="1" t="s">
        <v>33</v>
      </c>
      <c r="T268" s="1">
        <v>28.4</v>
      </c>
    </row>
    <row r="269" spans="17:20">
      <c r="Q269" s="1" t="s">
        <v>58</v>
      </c>
      <c r="R269" s="1">
        <v>21</v>
      </c>
      <c r="S269" s="1" t="s">
        <v>34</v>
      </c>
      <c r="T269" s="1">
        <v>64.19</v>
      </c>
    </row>
    <row r="270" spans="17:20">
      <c r="Q270" s="1" t="s">
        <v>58</v>
      </c>
      <c r="R270" s="1">
        <v>21</v>
      </c>
      <c r="S270" s="1" t="s">
        <v>35</v>
      </c>
      <c r="T270" s="1">
        <v>41.77</v>
      </c>
    </row>
    <row r="271" spans="17:20">
      <c r="Q271" s="1" t="s">
        <v>58</v>
      </c>
      <c r="R271" s="1">
        <v>21</v>
      </c>
      <c r="S271" s="1" t="s">
        <v>36</v>
      </c>
      <c r="T271" s="1">
        <v>17.47</v>
      </c>
    </row>
    <row r="272" spans="17:20">
      <c r="Q272" s="1" t="s">
        <v>58</v>
      </c>
      <c r="R272" s="1">
        <v>21</v>
      </c>
      <c r="S272" s="1" t="s">
        <v>37</v>
      </c>
      <c r="T272" s="1">
        <v>14.63</v>
      </c>
    </row>
    <row r="273" spans="17:20">
      <c r="Q273" s="1" t="s">
        <v>58</v>
      </c>
      <c r="R273" s="1">
        <v>21</v>
      </c>
      <c r="S273" s="1" t="s">
        <v>38</v>
      </c>
      <c r="T273" s="1">
        <v>13.2</v>
      </c>
    </row>
    <row r="274" spans="17:20">
      <c r="Q274" s="1" t="s">
        <v>59</v>
      </c>
      <c r="R274" s="1">
        <v>22</v>
      </c>
      <c r="S274" s="1" t="s">
        <v>25</v>
      </c>
      <c r="T274" s="1">
        <v>9.1199999999999992</v>
      </c>
    </row>
    <row r="275" spans="17:20">
      <c r="Q275" s="1" t="s">
        <v>59</v>
      </c>
      <c r="R275" s="1">
        <v>22</v>
      </c>
      <c r="S275" s="1" t="s">
        <v>27</v>
      </c>
      <c r="T275" s="1">
        <v>10.92</v>
      </c>
    </row>
    <row r="276" spans="17:20">
      <c r="Q276" s="1" t="s">
        <v>59</v>
      </c>
      <c r="R276" s="1">
        <v>22</v>
      </c>
      <c r="S276" s="1" t="s">
        <v>28</v>
      </c>
      <c r="T276" s="1">
        <v>14.04</v>
      </c>
    </row>
    <row r="277" spans="17:20">
      <c r="Q277" s="1" t="s">
        <v>59</v>
      </c>
      <c r="R277" s="1">
        <v>22</v>
      </c>
      <c r="S277" s="1" t="s">
        <v>29</v>
      </c>
      <c r="T277" s="1">
        <v>22.76</v>
      </c>
    </row>
    <row r="278" spans="17:20">
      <c r="Q278" s="1" t="s">
        <v>59</v>
      </c>
      <c r="R278" s="1">
        <v>22</v>
      </c>
      <c r="S278" s="1" t="s">
        <v>30</v>
      </c>
      <c r="T278" s="1">
        <v>33.5</v>
      </c>
    </row>
    <row r="279" spans="17:20">
      <c r="Q279" s="1" t="s">
        <v>59</v>
      </c>
      <c r="R279" s="1">
        <v>22</v>
      </c>
      <c r="S279" s="1" t="s">
        <v>31</v>
      </c>
      <c r="T279" s="1">
        <v>52.83</v>
      </c>
    </row>
    <row r="280" spans="17:20">
      <c r="Q280" s="1" t="s">
        <v>59</v>
      </c>
      <c r="R280" s="1">
        <v>22</v>
      </c>
      <c r="S280" s="1" t="s">
        <v>32</v>
      </c>
      <c r="T280" s="1">
        <v>43.77</v>
      </c>
    </row>
    <row r="281" spans="17:20">
      <c r="Q281" s="1" t="s">
        <v>59</v>
      </c>
      <c r="R281" s="1">
        <v>22</v>
      </c>
      <c r="S281" s="1" t="s">
        <v>33</v>
      </c>
      <c r="T281" s="1">
        <v>46.65</v>
      </c>
    </row>
    <row r="282" spans="17:20">
      <c r="Q282" s="1" t="s">
        <v>59</v>
      </c>
      <c r="R282" s="1">
        <v>22</v>
      </c>
      <c r="S282" s="1" t="s">
        <v>34</v>
      </c>
      <c r="T282" s="1">
        <v>81.2</v>
      </c>
    </row>
    <row r="283" spans="17:20">
      <c r="Q283" s="1" t="s">
        <v>59</v>
      </c>
      <c r="R283" s="1">
        <v>22</v>
      </c>
      <c r="S283" s="1" t="s">
        <v>35</v>
      </c>
      <c r="T283" s="1">
        <v>86.57</v>
      </c>
    </row>
    <row r="284" spans="17:20">
      <c r="Q284" s="1" t="s">
        <v>59</v>
      </c>
      <c r="R284" s="1">
        <v>22</v>
      </c>
      <c r="S284" s="1" t="s">
        <v>36</v>
      </c>
      <c r="T284" s="1">
        <v>54.5</v>
      </c>
    </row>
    <row r="285" spans="17:20">
      <c r="Q285" s="1" t="s">
        <v>59</v>
      </c>
      <c r="R285" s="1">
        <v>22</v>
      </c>
      <c r="S285" s="1" t="s">
        <v>37</v>
      </c>
      <c r="T285" s="1">
        <v>37.96</v>
      </c>
    </row>
    <row r="286" spans="17:20">
      <c r="Q286" s="1" t="s">
        <v>59</v>
      </c>
      <c r="R286" s="1">
        <v>22</v>
      </c>
      <c r="S286" s="1" t="s">
        <v>38</v>
      </c>
      <c r="T286" s="1">
        <v>38.9</v>
      </c>
    </row>
    <row r="287" spans="17:20">
      <c r="Q287" s="1" t="s">
        <v>60</v>
      </c>
      <c r="R287" s="1">
        <v>23</v>
      </c>
      <c r="S287" s="1" t="s">
        <v>25</v>
      </c>
      <c r="T287" s="1">
        <v>23.66</v>
      </c>
    </row>
    <row r="288" spans="17:20">
      <c r="Q288" s="1" t="s">
        <v>60</v>
      </c>
      <c r="R288" s="1">
        <v>23</v>
      </c>
      <c r="S288" s="1" t="s">
        <v>27</v>
      </c>
      <c r="T288" s="1">
        <v>26.12</v>
      </c>
    </row>
    <row r="289" spans="17:20">
      <c r="Q289" s="1" t="s">
        <v>60</v>
      </c>
      <c r="R289" s="1">
        <v>23</v>
      </c>
      <c r="S289" s="1" t="s">
        <v>28</v>
      </c>
      <c r="T289" s="1">
        <v>34.03</v>
      </c>
    </row>
    <row r="290" spans="17:20">
      <c r="Q290" s="1" t="s">
        <v>60</v>
      </c>
      <c r="R290" s="1">
        <v>23</v>
      </c>
      <c r="S290" s="1" t="s">
        <v>29</v>
      </c>
      <c r="T290" s="1">
        <v>67.069999999999993</v>
      </c>
    </row>
    <row r="291" spans="17:20">
      <c r="Q291" s="1" t="s">
        <v>60</v>
      </c>
      <c r="R291" s="1">
        <v>23</v>
      </c>
      <c r="S291" s="1" t="s">
        <v>30</v>
      </c>
      <c r="T291" s="1">
        <v>104.4</v>
      </c>
    </row>
    <row r="292" spans="17:20">
      <c r="Q292" s="1" t="s">
        <v>60</v>
      </c>
      <c r="R292" s="1">
        <v>23</v>
      </c>
      <c r="S292" s="1" t="s">
        <v>31</v>
      </c>
      <c r="T292" s="1">
        <v>138.09</v>
      </c>
    </row>
    <row r="293" spans="17:20">
      <c r="Q293" s="1" t="s">
        <v>60</v>
      </c>
      <c r="R293" s="1">
        <v>23</v>
      </c>
      <c r="S293" s="1" t="s">
        <v>32</v>
      </c>
      <c r="T293" s="1">
        <v>118.38</v>
      </c>
    </row>
    <row r="294" spans="17:20">
      <c r="Q294" s="1" t="s">
        <v>60</v>
      </c>
      <c r="R294" s="1">
        <v>23</v>
      </c>
      <c r="S294" s="1" t="s">
        <v>33</v>
      </c>
      <c r="T294" s="1">
        <v>144.59</v>
      </c>
    </row>
    <row r="295" spans="17:20">
      <c r="Q295" s="1" t="s">
        <v>60</v>
      </c>
      <c r="R295" s="1">
        <v>23</v>
      </c>
      <c r="S295" s="1" t="s">
        <v>34</v>
      </c>
      <c r="T295" s="1">
        <v>217.05</v>
      </c>
    </row>
    <row r="296" spans="17:20">
      <c r="Q296" s="1" t="s">
        <v>60</v>
      </c>
      <c r="R296" s="1">
        <v>23</v>
      </c>
      <c r="S296" s="1" t="s">
        <v>35</v>
      </c>
      <c r="T296" s="1">
        <v>219.03</v>
      </c>
    </row>
    <row r="297" spans="17:20">
      <c r="Q297" s="1" t="s">
        <v>60</v>
      </c>
      <c r="R297" s="1">
        <v>23</v>
      </c>
      <c r="S297" s="1" t="s">
        <v>36</v>
      </c>
      <c r="T297" s="1">
        <v>126.21</v>
      </c>
    </row>
    <row r="298" spans="17:20">
      <c r="Q298" s="1" t="s">
        <v>60</v>
      </c>
      <c r="R298" s="1">
        <v>23</v>
      </c>
      <c r="S298" s="1" t="s">
        <v>37</v>
      </c>
      <c r="T298" s="1">
        <v>140.19</v>
      </c>
    </row>
    <row r="299" spans="17:20">
      <c r="Q299" s="1" t="s">
        <v>60</v>
      </c>
      <c r="R299" s="1">
        <v>23</v>
      </c>
      <c r="S299" s="1" t="s">
        <v>38</v>
      </c>
      <c r="T299" s="1">
        <v>97.1</v>
      </c>
    </row>
    <row r="300" spans="17:20">
      <c r="Q300" s="1" t="s">
        <v>61</v>
      </c>
      <c r="R300" s="1">
        <v>24</v>
      </c>
      <c r="S300" s="1" t="s">
        <v>25</v>
      </c>
      <c r="T300" s="1">
        <v>2.41</v>
      </c>
    </row>
    <row r="301" spans="17:20">
      <c r="Q301" s="1" t="s">
        <v>61</v>
      </c>
      <c r="R301" s="1">
        <v>24</v>
      </c>
      <c r="S301" s="1" t="s">
        <v>27</v>
      </c>
      <c r="T301" s="1">
        <v>3.3</v>
      </c>
    </row>
    <row r="302" spans="17:20">
      <c r="Q302" s="1" t="s">
        <v>61</v>
      </c>
      <c r="R302" s="1">
        <v>24</v>
      </c>
      <c r="S302" s="1" t="s">
        <v>28</v>
      </c>
      <c r="T302" s="1">
        <v>4.29</v>
      </c>
    </row>
    <row r="303" spans="17:20">
      <c r="Q303" s="1" t="s">
        <v>61</v>
      </c>
      <c r="R303" s="1">
        <v>24</v>
      </c>
      <c r="S303" s="1" t="s">
        <v>29</v>
      </c>
      <c r="T303" s="1">
        <v>8.6</v>
      </c>
    </row>
    <row r="304" spans="17:20">
      <c r="Q304" s="1" t="s">
        <v>61</v>
      </c>
      <c r="R304" s="1">
        <v>24</v>
      </c>
      <c r="S304" s="1" t="s">
        <v>30</v>
      </c>
      <c r="T304" s="1">
        <v>13.6</v>
      </c>
    </row>
    <row r="305" spans="17:20">
      <c r="Q305" s="1" t="s">
        <v>61</v>
      </c>
      <c r="R305" s="1">
        <v>24</v>
      </c>
      <c r="S305" s="1" t="s">
        <v>31</v>
      </c>
      <c r="T305" s="1">
        <v>18.809999999999999</v>
      </c>
    </row>
    <row r="306" spans="17:20">
      <c r="Q306" s="1" t="s">
        <v>61</v>
      </c>
      <c r="R306" s="1">
        <v>24</v>
      </c>
      <c r="S306" s="1" t="s">
        <v>32</v>
      </c>
      <c r="T306" s="1">
        <v>25.47</v>
      </c>
    </row>
    <row r="307" spans="17:20">
      <c r="Q307" s="1" t="s">
        <v>61</v>
      </c>
      <c r="R307" s="1">
        <v>24</v>
      </c>
      <c r="S307" s="1" t="s">
        <v>33</v>
      </c>
      <c r="T307" s="1">
        <v>39.799999999999997</v>
      </c>
    </row>
    <row r="308" spans="17:20">
      <c r="Q308" s="1" t="s">
        <v>61</v>
      </c>
      <c r="R308" s="1">
        <v>24</v>
      </c>
      <c r="S308" s="1" t="s">
        <v>34</v>
      </c>
      <c r="T308" s="1">
        <v>119.93</v>
      </c>
    </row>
    <row r="309" spans="17:20">
      <c r="Q309" s="1" t="s">
        <v>61</v>
      </c>
      <c r="R309" s="1">
        <v>24</v>
      </c>
      <c r="S309" s="1" t="s">
        <v>35</v>
      </c>
      <c r="T309" s="1">
        <v>110.07</v>
      </c>
    </row>
    <row r="310" spans="17:20">
      <c r="Q310" s="1" t="s">
        <v>61</v>
      </c>
      <c r="R310" s="1">
        <v>24</v>
      </c>
      <c r="S310" s="1" t="s">
        <v>36</v>
      </c>
      <c r="T310" s="1">
        <v>230.26</v>
      </c>
    </row>
    <row r="311" spans="17:20">
      <c r="Q311" s="1" t="s">
        <v>61</v>
      </c>
      <c r="R311" s="1">
        <v>24</v>
      </c>
      <c r="S311" s="1" t="s">
        <v>37</v>
      </c>
      <c r="T311" s="1">
        <v>181.16</v>
      </c>
    </row>
    <row r="312" spans="17:20">
      <c r="Q312" s="1" t="s">
        <v>61</v>
      </c>
      <c r="R312" s="1">
        <v>24</v>
      </c>
      <c r="S312" s="1" t="s">
        <v>38</v>
      </c>
      <c r="T312" s="1">
        <v>175.2</v>
      </c>
    </row>
    <row r="313" spans="17:20">
      <c r="Q313" s="1" t="s">
        <v>62</v>
      </c>
      <c r="R313" s="1">
        <v>25</v>
      </c>
      <c r="S313" s="1" t="s">
        <v>25</v>
      </c>
      <c r="T313" s="1">
        <v>4.1399999999999997</v>
      </c>
    </row>
    <row r="314" spans="17:20">
      <c r="Q314" s="1" t="s">
        <v>62</v>
      </c>
      <c r="R314" s="1">
        <v>25</v>
      </c>
      <c r="S314" s="1" t="s">
        <v>27</v>
      </c>
      <c r="T314" s="1">
        <v>6.09</v>
      </c>
    </row>
    <row r="315" spans="17:20">
      <c r="Q315" s="1" t="s">
        <v>62</v>
      </c>
      <c r="R315" s="1">
        <v>25</v>
      </c>
      <c r="S315" s="1" t="s">
        <v>28</v>
      </c>
      <c r="T315" s="1">
        <v>8.36</v>
      </c>
    </row>
    <row r="316" spans="17:20">
      <c r="Q316" s="1" t="s">
        <v>62</v>
      </c>
      <c r="R316" s="1">
        <v>25</v>
      </c>
      <c r="S316" s="1" t="s">
        <v>29</v>
      </c>
      <c r="T316" s="1">
        <v>11.15</v>
      </c>
    </row>
    <row r="317" spans="17:20">
      <c r="Q317" s="1" t="s">
        <v>62</v>
      </c>
      <c r="R317" s="1">
        <v>25</v>
      </c>
      <c r="S317" s="1" t="s">
        <v>30</v>
      </c>
      <c r="T317" s="1">
        <v>17</v>
      </c>
    </row>
    <row r="318" spans="17:20">
      <c r="Q318" s="1" t="s">
        <v>62</v>
      </c>
      <c r="R318" s="1">
        <v>25</v>
      </c>
      <c r="S318" s="1" t="s">
        <v>31</v>
      </c>
      <c r="T318" s="1">
        <v>27.52</v>
      </c>
    </row>
    <row r="319" spans="17:20">
      <c r="Q319" s="1" t="s">
        <v>62</v>
      </c>
      <c r="R319" s="1">
        <v>25</v>
      </c>
      <c r="S319" s="1" t="s">
        <v>32</v>
      </c>
      <c r="T319" s="1">
        <v>23.34</v>
      </c>
    </row>
    <row r="320" spans="17:20">
      <c r="Q320" s="1" t="s">
        <v>62</v>
      </c>
      <c r="R320" s="1">
        <v>25</v>
      </c>
      <c r="S320" s="1" t="s">
        <v>33</v>
      </c>
      <c r="T320" s="1">
        <v>46.62</v>
      </c>
    </row>
    <row r="321" spans="17:20">
      <c r="Q321" s="1" t="s">
        <v>62</v>
      </c>
      <c r="R321" s="1">
        <v>25</v>
      </c>
      <c r="S321" s="1" t="s">
        <v>34</v>
      </c>
      <c r="T321" s="1">
        <v>99</v>
      </c>
    </row>
    <row r="322" spans="17:20">
      <c r="Q322" s="1" t="s">
        <v>62</v>
      </c>
      <c r="R322" s="1">
        <v>25</v>
      </c>
      <c r="S322" s="1" t="s">
        <v>35</v>
      </c>
      <c r="T322" s="1">
        <v>89.87</v>
      </c>
    </row>
    <row r="323" spans="17:20">
      <c r="Q323" s="1" t="s">
        <v>62</v>
      </c>
      <c r="R323" s="1">
        <v>25</v>
      </c>
      <c r="S323" s="1" t="s">
        <v>36</v>
      </c>
      <c r="T323" s="1">
        <v>42.57</v>
      </c>
    </row>
    <row r="324" spans="17:20">
      <c r="Q324" s="1" t="s">
        <v>62</v>
      </c>
      <c r="R324" s="1">
        <v>25</v>
      </c>
      <c r="S324" s="1" t="s">
        <v>37</v>
      </c>
      <c r="T324" s="1">
        <v>34.090000000000003</v>
      </c>
    </row>
    <row r="325" spans="17:20">
      <c r="Q325" s="1" t="s">
        <v>62</v>
      </c>
      <c r="R325" s="1">
        <v>25</v>
      </c>
      <c r="S325" s="1" t="s">
        <v>38</v>
      </c>
      <c r="T325" s="1">
        <v>27.3</v>
      </c>
    </row>
    <row r="326" spans="17:20">
      <c r="Q326" s="1" t="s">
        <v>63</v>
      </c>
      <c r="R326" s="1">
        <v>26</v>
      </c>
      <c r="S326" s="1" t="s">
        <v>25</v>
      </c>
      <c r="T326" s="1">
        <v>0.39</v>
      </c>
    </row>
    <row r="327" spans="17:20">
      <c r="Q327" s="1" t="s">
        <v>63</v>
      </c>
      <c r="R327" s="1">
        <v>26</v>
      </c>
      <c r="S327" s="1" t="s">
        <v>27</v>
      </c>
      <c r="T327" s="1">
        <v>0.48</v>
      </c>
    </row>
    <row r="328" spans="17:20">
      <c r="Q328" s="1" t="s">
        <v>63</v>
      </c>
      <c r="R328" s="1">
        <v>26</v>
      </c>
      <c r="S328" s="1" t="s">
        <v>28</v>
      </c>
      <c r="T328" s="1">
        <v>0.5</v>
      </c>
    </row>
    <row r="329" spans="17:20">
      <c r="Q329" s="1" t="s">
        <v>63</v>
      </c>
      <c r="R329" s="1">
        <v>26</v>
      </c>
      <c r="S329" s="1" t="s">
        <v>29</v>
      </c>
      <c r="T329" s="1">
        <v>0.86</v>
      </c>
    </row>
    <row r="330" spans="17:20">
      <c r="Q330" s="1" t="s">
        <v>63</v>
      </c>
      <c r="R330" s="1">
        <v>26</v>
      </c>
      <c r="S330" s="1" t="s">
        <v>30</v>
      </c>
      <c r="T330" s="1">
        <v>1.1000000000000001</v>
      </c>
    </row>
    <row r="331" spans="17:20">
      <c r="Q331" s="1" t="s">
        <v>63</v>
      </c>
      <c r="R331" s="1">
        <v>26</v>
      </c>
      <c r="S331" s="1" t="s">
        <v>31</v>
      </c>
      <c r="T331" s="1">
        <v>1.05</v>
      </c>
    </row>
    <row r="332" spans="17:20">
      <c r="Q332" s="1" t="s">
        <v>63</v>
      </c>
      <c r="R332" s="1">
        <v>26</v>
      </c>
      <c r="S332" s="1" t="s">
        <v>32</v>
      </c>
      <c r="T332" s="1">
        <v>1.79</v>
      </c>
    </row>
    <row r="333" spans="17:20">
      <c r="Q333" s="1" t="s">
        <v>63</v>
      </c>
      <c r="R333" s="1">
        <v>26</v>
      </c>
      <c r="S333" s="1" t="s">
        <v>33</v>
      </c>
      <c r="T333" s="1">
        <v>1.2</v>
      </c>
    </row>
    <row r="334" spans="17:20">
      <c r="Q334" s="1" t="s">
        <v>63</v>
      </c>
      <c r="R334" s="1">
        <v>26</v>
      </c>
      <c r="S334" s="1" t="s">
        <v>34</v>
      </c>
      <c r="T334" s="1">
        <v>2.0099999999999998</v>
      </c>
    </row>
    <row r="335" spans="17:20">
      <c r="Q335" s="1" t="s">
        <v>63</v>
      </c>
      <c r="R335" s="1">
        <v>26</v>
      </c>
      <c r="S335" s="1" t="s">
        <v>35</v>
      </c>
      <c r="T335" s="1">
        <v>1.62</v>
      </c>
    </row>
    <row r="336" spans="17:20">
      <c r="Q336" s="1" t="s">
        <v>63</v>
      </c>
      <c r="R336" s="1">
        <v>26</v>
      </c>
      <c r="S336" s="1" t="s">
        <v>36</v>
      </c>
      <c r="T336" s="1">
        <v>1.34</v>
      </c>
    </row>
    <row r="337" spans="17:20">
      <c r="Q337" s="1" t="s">
        <v>63</v>
      </c>
      <c r="R337" s="1">
        <v>26</v>
      </c>
      <c r="S337" s="1" t="s">
        <v>37</v>
      </c>
      <c r="T337" s="1">
        <v>1.35</v>
      </c>
    </row>
    <row r="338" spans="17:20">
      <c r="Q338" s="1" t="s">
        <v>63</v>
      </c>
      <c r="R338" s="1">
        <v>26</v>
      </c>
      <c r="S338" s="1" t="s">
        <v>38</v>
      </c>
      <c r="T338" s="1">
        <v>1.2</v>
      </c>
    </row>
    <row r="339" spans="17:20">
      <c r="Q339" s="1" t="s">
        <v>64</v>
      </c>
      <c r="R339" s="1">
        <v>27</v>
      </c>
      <c r="S339" s="1" t="s">
        <v>25</v>
      </c>
      <c r="T339" s="1">
        <v>9.33</v>
      </c>
    </row>
    <row r="340" spans="17:20">
      <c r="Q340" s="1" t="s">
        <v>64</v>
      </c>
      <c r="R340" s="1">
        <v>27</v>
      </c>
      <c r="S340" s="1" t="s">
        <v>27</v>
      </c>
      <c r="T340" s="1">
        <v>11.26</v>
      </c>
    </row>
    <row r="341" spans="17:20">
      <c r="Q341" s="1" t="s">
        <v>64</v>
      </c>
      <c r="R341" s="1">
        <v>27</v>
      </c>
      <c r="S341" s="1" t="s">
        <v>28</v>
      </c>
      <c r="T341" s="1">
        <v>13.21</v>
      </c>
    </row>
    <row r="342" spans="17:20">
      <c r="Q342" s="1" t="s">
        <v>64</v>
      </c>
      <c r="R342" s="1">
        <v>27</v>
      </c>
      <c r="S342" s="1" t="s">
        <v>29</v>
      </c>
      <c r="T342" s="1">
        <v>20.21</v>
      </c>
    </row>
    <row r="343" spans="17:20">
      <c r="Q343" s="1" t="s">
        <v>64</v>
      </c>
      <c r="R343" s="1">
        <v>27</v>
      </c>
      <c r="S343" s="1" t="s">
        <v>30</v>
      </c>
      <c r="T343" s="1">
        <v>32.5</v>
      </c>
    </row>
    <row r="344" spans="17:20">
      <c r="Q344" s="1" t="s">
        <v>64</v>
      </c>
      <c r="R344" s="1">
        <v>27</v>
      </c>
      <c r="S344" s="1" t="s">
        <v>31</v>
      </c>
      <c r="T344" s="1">
        <v>43.08</v>
      </c>
    </row>
    <row r="345" spans="17:20">
      <c r="Q345" s="1" t="s">
        <v>64</v>
      </c>
      <c r="R345" s="1">
        <v>27</v>
      </c>
      <c r="S345" s="1" t="s">
        <v>32</v>
      </c>
      <c r="T345" s="1">
        <v>39.630000000000003</v>
      </c>
    </row>
    <row r="346" spans="17:20">
      <c r="Q346" s="1" t="s">
        <v>64</v>
      </c>
      <c r="R346" s="1">
        <v>27</v>
      </c>
      <c r="S346" s="1" t="s">
        <v>33</v>
      </c>
      <c r="T346" s="1">
        <v>52.96</v>
      </c>
    </row>
    <row r="347" spans="17:20">
      <c r="Q347" s="1" t="s">
        <v>64</v>
      </c>
      <c r="R347" s="1">
        <v>27</v>
      </c>
      <c r="S347" s="1" t="s">
        <v>34</v>
      </c>
      <c r="T347" s="1">
        <v>107.41</v>
      </c>
    </row>
    <row r="348" spans="17:20">
      <c r="Q348" s="1" t="s">
        <v>64</v>
      </c>
      <c r="R348" s="1">
        <v>27</v>
      </c>
      <c r="S348" s="1" t="s">
        <v>35</v>
      </c>
      <c r="T348" s="1">
        <v>98.75</v>
      </c>
    </row>
    <row r="349" spans="17:20">
      <c r="Q349" s="1" t="s">
        <v>64</v>
      </c>
      <c r="R349" s="1">
        <v>27</v>
      </c>
      <c r="S349" s="1" t="s">
        <v>36</v>
      </c>
      <c r="T349" s="1">
        <v>59.26</v>
      </c>
    </row>
    <row r="350" spans="17:20">
      <c r="Q350" s="1" t="s">
        <v>64</v>
      </c>
      <c r="R350" s="1">
        <v>27</v>
      </c>
      <c r="S350" s="1" t="s">
        <v>37</v>
      </c>
      <c r="T350" s="1">
        <v>42.68</v>
      </c>
    </row>
    <row r="351" spans="17:20">
      <c r="Q351" s="1" t="s">
        <v>64</v>
      </c>
      <c r="R351" s="1">
        <v>27</v>
      </c>
      <c r="S351" s="1" t="s">
        <v>38</v>
      </c>
      <c r="T351" s="1">
        <v>39.1</v>
      </c>
    </row>
    <row r="352" spans="17:20">
      <c r="Q352" s="1" t="s">
        <v>65</v>
      </c>
      <c r="R352" s="1">
        <v>28</v>
      </c>
      <c r="S352" s="1" t="s">
        <v>25</v>
      </c>
      <c r="T352" s="1">
        <v>1.61</v>
      </c>
    </row>
    <row r="353" spans="17:20">
      <c r="Q353" s="1" t="s">
        <v>65</v>
      </c>
      <c r="R353" s="1">
        <v>28</v>
      </c>
      <c r="S353" s="1" t="s">
        <v>27</v>
      </c>
      <c r="T353" s="1">
        <v>2.38</v>
      </c>
    </row>
    <row r="354" spans="17:20">
      <c r="Q354" s="1" t="s">
        <v>65</v>
      </c>
      <c r="R354" s="1">
        <v>28</v>
      </c>
      <c r="S354" s="1" t="s">
        <v>28</v>
      </c>
      <c r="T354" s="1">
        <v>2.93</v>
      </c>
    </row>
    <row r="355" spans="17:20">
      <c r="Q355" s="1" t="s">
        <v>65</v>
      </c>
      <c r="R355" s="1">
        <v>28</v>
      </c>
      <c r="S355" s="1" t="s">
        <v>29</v>
      </c>
      <c r="T355" s="1">
        <v>4.8099999999999996</v>
      </c>
    </row>
    <row r="356" spans="17:20">
      <c r="Q356" s="1" t="s">
        <v>65</v>
      </c>
      <c r="R356" s="1">
        <v>28</v>
      </c>
      <c r="S356" s="1" t="s">
        <v>30</v>
      </c>
      <c r="T356" s="1">
        <v>13.7</v>
      </c>
    </row>
    <row r="357" spans="17:20">
      <c r="Q357" s="1" t="s">
        <v>65</v>
      </c>
      <c r="R357" s="1">
        <v>28</v>
      </c>
      <c r="S357" s="1" t="s">
        <v>31</v>
      </c>
      <c r="T357" s="1">
        <v>11.11</v>
      </c>
    </row>
    <row r="358" spans="17:20">
      <c r="Q358" s="1" t="s">
        <v>65</v>
      </c>
      <c r="R358" s="1">
        <v>28</v>
      </c>
      <c r="S358" s="1" t="s">
        <v>32</v>
      </c>
      <c r="T358" s="1">
        <v>11.66</v>
      </c>
    </row>
    <row r="359" spans="17:20">
      <c r="Q359" s="1" t="s">
        <v>65</v>
      </c>
      <c r="R359" s="1">
        <v>28</v>
      </c>
      <c r="S359" s="1" t="s">
        <v>33</v>
      </c>
      <c r="T359" s="1">
        <v>25.37</v>
      </c>
    </row>
    <row r="360" spans="17:20">
      <c r="Q360" s="1" t="s">
        <v>65</v>
      </c>
      <c r="R360" s="1">
        <v>28</v>
      </c>
      <c r="S360" s="1" t="s">
        <v>34</v>
      </c>
      <c r="T360" s="1">
        <v>34.31</v>
      </c>
    </row>
    <row r="361" spans="17:20">
      <c r="Q361" s="1" t="s">
        <v>65</v>
      </c>
      <c r="R361" s="1">
        <v>28</v>
      </c>
      <c r="S361" s="1" t="s">
        <v>35</v>
      </c>
      <c r="T361" s="1">
        <v>42.69</v>
      </c>
    </row>
    <row r="362" spans="17:20">
      <c r="Q362" s="1" t="s">
        <v>65</v>
      </c>
      <c r="R362" s="1">
        <v>28</v>
      </c>
      <c r="S362" s="1" t="s">
        <v>36</v>
      </c>
      <c r="T362" s="1">
        <v>14.64</v>
      </c>
    </row>
    <row r="363" spans="17:20">
      <c r="Q363" s="1" t="s">
        <v>65</v>
      </c>
      <c r="R363" s="1">
        <v>28</v>
      </c>
      <c r="S363" s="1" t="s">
        <v>37</v>
      </c>
      <c r="T363" s="1">
        <v>10.3</v>
      </c>
    </row>
    <row r="364" spans="17:20">
      <c r="Q364" s="1" t="s">
        <v>65</v>
      </c>
      <c r="R364" s="1">
        <v>28</v>
      </c>
      <c r="S364" s="1" t="s">
        <v>38</v>
      </c>
      <c r="T364" s="1">
        <v>19.600000000000001</v>
      </c>
    </row>
    <row r="365" spans="17:20">
      <c r="Q365" s="1" t="s">
        <v>66</v>
      </c>
      <c r="R365" s="1">
        <v>29</v>
      </c>
      <c r="S365" s="1" t="s">
        <v>25</v>
      </c>
      <c r="T365" s="1">
        <v>1.1299999999999999</v>
      </c>
    </row>
    <row r="366" spans="17:20">
      <c r="Q366" s="1" t="s">
        <v>66</v>
      </c>
      <c r="R366" s="1">
        <v>29</v>
      </c>
      <c r="S366" s="1" t="s">
        <v>27</v>
      </c>
      <c r="T366" s="1">
        <v>1.24</v>
      </c>
    </row>
    <row r="367" spans="17:20">
      <c r="Q367" s="1" t="s">
        <v>66</v>
      </c>
      <c r="R367" s="1">
        <v>29</v>
      </c>
      <c r="S367" s="1" t="s">
        <v>28</v>
      </c>
      <c r="T367" s="1">
        <v>1.1100000000000001</v>
      </c>
    </row>
    <row r="368" spans="17:20">
      <c r="Q368" s="1" t="s">
        <v>66</v>
      </c>
      <c r="R368" s="1">
        <v>29</v>
      </c>
      <c r="S368" s="1" t="s">
        <v>29</v>
      </c>
      <c r="T368" s="1">
        <v>1.59</v>
      </c>
    </row>
    <row r="369" spans="17:20">
      <c r="Q369" s="1" t="s">
        <v>66</v>
      </c>
      <c r="R369" s="1">
        <v>29</v>
      </c>
      <c r="S369" s="1" t="s">
        <v>30</v>
      </c>
      <c r="T369" s="1">
        <v>2.6</v>
      </c>
    </row>
    <row r="370" spans="17:20">
      <c r="Q370" s="1" t="s">
        <v>66</v>
      </c>
      <c r="R370" s="1">
        <v>29</v>
      </c>
      <c r="S370" s="1" t="s">
        <v>31</v>
      </c>
      <c r="T370" s="1">
        <v>4.5999999999999996</v>
      </c>
    </row>
    <row r="371" spans="17:20">
      <c r="Q371" s="1" t="s">
        <v>66</v>
      </c>
      <c r="R371" s="1">
        <v>29</v>
      </c>
      <c r="S371" s="1" t="s">
        <v>32</v>
      </c>
      <c r="T371" s="1">
        <v>2.0099999999999998</v>
      </c>
    </row>
    <row r="372" spans="17:20">
      <c r="Q372" s="1" t="s">
        <v>66</v>
      </c>
      <c r="R372" s="1">
        <v>29</v>
      </c>
      <c r="S372" s="1" t="s">
        <v>33</v>
      </c>
      <c r="T372" s="1">
        <v>3.04</v>
      </c>
    </row>
    <row r="373" spans="17:20">
      <c r="Q373" s="1" t="s">
        <v>66</v>
      </c>
      <c r="R373" s="1">
        <v>29</v>
      </c>
      <c r="S373" s="1" t="s">
        <v>34</v>
      </c>
      <c r="T373" s="1">
        <v>3.9</v>
      </c>
    </row>
    <row r="374" spans="17:20">
      <c r="Q374" s="1" t="s">
        <v>66</v>
      </c>
      <c r="R374" s="1">
        <v>29</v>
      </c>
      <c r="S374" s="1" t="s">
        <v>35</v>
      </c>
      <c r="T374" s="1">
        <v>4.54</v>
      </c>
    </row>
    <row r="375" spans="17:20">
      <c r="Q375" s="1" t="s">
        <v>66</v>
      </c>
      <c r="R375" s="1">
        <v>29</v>
      </c>
      <c r="S375" s="1" t="s">
        <v>36</v>
      </c>
      <c r="T375" s="1">
        <v>2.3199999999999998</v>
      </c>
    </row>
    <row r="376" spans="17:20">
      <c r="Q376" s="1" t="s">
        <v>66</v>
      </c>
      <c r="R376" s="1">
        <v>29</v>
      </c>
      <c r="S376" s="1" t="s">
        <v>37</v>
      </c>
      <c r="T376" s="1">
        <v>2.27</v>
      </c>
    </row>
    <row r="377" spans="17:20">
      <c r="Q377" s="1" t="s">
        <v>66</v>
      </c>
      <c r="R377" s="1">
        <v>29</v>
      </c>
      <c r="S377" s="1" t="s">
        <v>38</v>
      </c>
      <c r="T377" s="1">
        <v>1.7</v>
      </c>
    </row>
    <row r="378" spans="17:20">
      <c r="Q378" s="1" t="s">
        <v>67</v>
      </c>
      <c r="R378" s="1">
        <v>30</v>
      </c>
      <c r="S378" s="1" t="s">
        <v>25</v>
      </c>
      <c r="T378" s="1">
        <v>1.37</v>
      </c>
    </row>
    <row r="379" spans="17:20">
      <c r="Q379" s="1" t="s">
        <v>67</v>
      </c>
      <c r="R379" s="1">
        <v>30</v>
      </c>
      <c r="S379" s="1" t="s">
        <v>27</v>
      </c>
      <c r="T379" s="1">
        <v>1.46</v>
      </c>
    </row>
    <row r="380" spans="17:20">
      <c r="Q380" s="1" t="s">
        <v>67</v>
      </c>
      <c r="R380" s="1">
        <v>30</v>
      </c>
      <c r="S380" s="1" t="s">
        <v>28</v>
      </c>
      <c r="T380" s="1">
        <v>1.6</v>
      </c>
    </row>
    <row r="381" spans="17:20">
      <c r="Q381" s="1" t="s">
        <v>67</v>
      </c>
      <c r="R381" s="1">
        <v>30</v>
      </c>
      <c r="S381" s="1" t="s">
        <v>29</v>
      </c>
      <c r="T381" s="1">
        <v>2.2999999999999998</v>
      </c>
    </row>
    <row r="382" spans="17:20">
      <c r="Q382" s="1" t="s">
        <v>67</v>
      </c>
      <c r="R382" s="1">
        <v>30</v>
      </c>
      <c r="S382" s="1" t="s">
        <v>30</v>
      </c>
      <c r="T382" s="1">
        <v>3.8</v>
      </c>
    </row>
    <row r="383" spans="17:20">
      <c r="Q383" s="1" t="s">
        <v>67</v>
      </c>
      <c r="R383" s="1">
        <v>30</v>
      </c>
      <c r="S383" s="1" t="s">
        <v>31</v>
      </c>
      <c r="T383" s="1">
        <v>4.25</v>
      </c>
    </row>
    <row r="384" spans="17:20">
      <c r="Q384" s="1" t="s">
        <v>67</v>
      </c>
      <c r="R384" s="1">
        <v>30</v>
      </c>
      <c r="S384" s="1" t="s">
        <v>32</v>
      </c>
      <c r="T384" s="1">
        <v>3.27</v>
      </c>
    </row>
    <row r="385" spans="17:20">
      <c r="Q385" s="1" t="s">
        <v>67</v>
      </c>
      <c r="R385" s="1">
        <v>30</v>
      </c>
      <c r="S385" s="1" t="s">
        <v>33</v>
      </c>
      <c r="T385" s="1">
        <v>7.19</v>
      </c>
    </row>
    <row r="386" spans="17:20">
      <c r="Q386" s="1" t="s">
        <v>67</v>
      </c>
      <c r="R386" s="1">
        <v>30</v>
      </c>
      <c r="S386" s="1" t="s">
        <v>34</v>
      </c>
      <c r="T386" s="1">
        <v>8.15</v>
      </c>
    </row>
    <row r="387" spans="17:20">
      <c r="Q387" s="1" t="s">
        <v>67</v>
      </c>
      <c r="R387" s="1">
        <v>30</v>
      </c>
      <c r="S387" s="1" t="s">
        <v>35</v>
      </c>
      <c r="T387" s="1">
        <v>7.74</v>
      </c>
    </row>
    <row r="388" spans="17:20">
      <c r="Q388" s="1" t="s">
        <v>67</v>
      </c>
      <c r="R388" s="1">
        <v>30</v>
      </c>
      <c r="S388" s="1" t="s">
        <v>36</v>
      </c>
      <c r="T388" s="1">
        <v>4.6900000000000004</v>
      </c>
    </row>
    <row r="389" spans="17:20">
      <c r="Q389" s="1" t="s">
        <v>67</v>
      </c>
      <c r="R389" s="1">
        <v>30</v>
      </c>
      <c r="S389" s="1" t="s">
        <v>37</v>
      </c>
      <c r="T389" s="1">
        <v>4.45</v>
      </c>
    </row>
    <row r="390" spans="17:20">
      <c r="Q390" s="1" t="s">
        <v>67</v>
      </c>
      <c r="R390" s="1">
        <v>30</v>
      </c>
      <c r="S390" s="1" t="s">
        <v>38</v>
      </c>
      <c r="T390" s="1">
        <v>4.0999999999999996</v>
      </c>
    </row>
    <row r="391" spans="17:20">
      <c r="Q391" s="1" t="s">
        <v>68</v>
      </c>
      <c r="R391" s="1">
        <v>31</v>
      </c>
      <c r="S391" s="1" t="s">
        <v>25</v>
      </c>
      <c r="T391" s="1">
        <v>2.4500000000000002</v>
      </c>
    </row>
    <row r="392" spans="17:20">
      <c r="Q392" s="1" t="s">
        <v>68</v>
      </c>
      <c r="R392" s="1">
        <v>31</v>
      </c>
      <c r="S392" s="1" t="s">
        <v>27</v>
      </c>
      <c r="T392" s="1">
        <v>3.24</v>
      </c>
    </row>
    <row r="393" spans="17:20">
      <c r="Q393" s="1" t="s">
        <v>68</v>
      </c>
      <c r="R393" s="1">
        <v>31</v>
      </c>
      <c r="S393" s="1" t="s">
        <v>28</v>
      </c>
      <c r="T393" s="1">
        <v>4.07</v>
      </c>
    </row>
    <row r="394" spans="17:20">
      <c r="Q394" s="1" t="s">
        <v>68</v>
      </c>
      <c r="R394" s="1">
        <v>31</v>
      </c>
      <c r="S394" s="1" t="s">
        <v>29</v>
      </c>
      <c r="T394" s="1">
        <v>5.72</v>
      </c>
    </row>
    <row r="395" spans="17:20">
      <c r="Q395" s="1" t="s">
        <v>68</v>
      </c>
      <c r="R395" s="1">
        <v>31</v>
      </c>
      <c r="S395" s="1" t="s">
        <v>30</v>
      </c>
      <c r="T395" s="1">
        <v>8.6999999999999993</v>
      </c>
    </row>
    <row r="396" spans="17:20">
      <c r="Q396" s="1" t="s">
        <v>68</v>
      </c>
      <c r="R396" s="1">
        <v>31</v>
      </c>
      <c r="S396" s="1" t="s">
        <v>31</v>
      </c>
      <c r="T396" s="1">
        <v>13.37</v>
      </c>
    </row>
    <row r="397" spans="17:20">
      <c r="Q397" s="1" t="s">
        <v>68</v>
      </c>
      <c r="R397" s="1">
        <v>31</v>
      </c>
      <c r="S397" s="1" t="s">
        <v>32</v>
      </c>
      <c r="T397" s="1">
        <v>8.24</v>
      </c>
    </row>
    <row r="398" spans="17:20">
      <c r="Q398" s="1" t="s">
        <v>68</v>
      </c>
      <c r="R398" s="1">
        <v>31</v>
      </c>
      <c r="S398" s="1" t="s">
        <v>33</v>
      </c>
      <c r="T398" s="1">
        <v>8.01</v>
      </c>
    </row>
    <row r="399" spans="17:20">
      <c r="Q399" s="1" t="s">
        <v>68</v>
      </c>
      <c r="R399" s="1">
        <v>31</v>
      </c>
      <c r="S399" s="1" t="s">
        <v>34</v>
      </c>
      <c r="T399" s="1">
        <v>15.87</v>
      </c>
    </row>
    <row r="400" spans="17:20">
      <c r="Q400" s="1" t="s">
        <v>68</v>
      </c>
      <c r="R400" s="1">
        <v>31</v>
      </c>
      <c r="S400" s="1" t="s">
        <v>35</v>
      </c>
      <c r="T400" s="1">
        <v>13.17</v>
      </c>
    </row>
    <row r="401" spans="17:20">
      <c r="Q401" s="1" t="s">
        <v>68</v>
      </c>
      <c r="R401" s="1">
        <v>31</v>
      </c>
      <c r="S401" s="1" t="s">
        <v>36</v>
      </c>
      <c r="T401" s="1">
        <v>11.69</v>
      </c>
    </row>
    <row r="402" spans="17:20">
      <c r="Q402" s="1" t="s">
        <v>68</v>
      </c>
      <c r="R402" s="1">
        <v>31</v>
      </c>
      <c r="S402" s="1" t="s">
        <v>37</v>
      </c>
      <c r="T402" s="1">
        <v>8.41</v>
      </c>
    </row>
    <row r="403" spans="17:20">
      <c r="Q403" s="1" t="s">
        <v>68</v>
      </c>
      <c r="R403" s="1">
        <v>31</v>
      </c>
      <c r="S403" s="1" t="s">
        <v>38</v>
      </c>
      <c r="T403" s="1">
        <v>8</v>
      </c>
    </row>
  </sheetData>
  <phoneticPr fontId="8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T403"/>
  <sheetViews>
    <sheetView zoomScale="85" zoomScaleNormal="85" workbookViewId="0"/>
  </sheetViews>
  <sheetFormatPr baseColWidth="10" defaultColWidth="8.6640625" defaultRowHeight="14"/>
  <cols>
    <col min="1" max="12" width="9"/>
    <col min="13" max="14" width="12.83203125"/>
    <col min="17" max="20" width="8.6640625" style="1"/>
  </cols>
  <sheetData>
    <row r="1" spans="1:20">
      <c r="A1" t="s">
        <v>75</v>
      </c>
      <c r="Q1" s="1" t="s">
        <v>24</v>
      </c>
      <c r="R1" s="1">
        <v>1</v>
      </c>
      <c r="S1" s="1" t="s">
        <v>25</v>
      </c>
      <c r="T1" s="1">
        <v>0.215558300395257</v>
      </c>
    </row>
    <row r="2" spans="1:20">
      <c r="A2" s="2" t="s">
        <v>26</v>
      </c>
      <c r="B2" s="2" t="s">
        <v>25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Q2" s="1" t="s">
        <v>24</v>
      </c>
      <c r="R2" s="1">
        <v>1</v>
      </c>
      <c r="S2" s="1" t="s">
        <v>27</v>
      </c>
      <c r="T2" s="1">
        <v>0.23527430221366699</v>
      </c>
    </row>
    <row r="3" spans="1:20">
      <c r="A3" s="3" t="s">
        <v>24</v>
      </c>
      <c r="B3" s="4">
        <v>436.29</v>
      </c>
      <c r="C3" s="4">
        <v>488.9</v>
      </c>
      <c r="D3" s="4">
        <v>594</v>
      </c>
      <c r="E3" s="4">
        <v>686.67</v>
      </c>
      <c r="F3" s="4">
        <v>923.36</v>
      </c>
      <c r="G3" s="4">
        <v>593.08000000000004</v>
      </c>
      <c r="H3" s="4">
        <v>870.58</v>
      </c>
      <c r="I3" s="4">
        <v>1755.46</v>
      </c>
      <c r="J3" s="4">
        <v>2681.99</v>
      </c>
      <c r="K3" s="4">
        <v>3247.63</v>
      </c>
      <c r="L3" s="4">
        <v>512.96</v>
      </c>
      <c r="M3" s="4">
        <v>561.15</v>
      </c>
      <c r="N3" s="5">
        <v>633.32000000000005</v>
      </c>
      <c r="Q3" s="1" t="s">
        <v>24</v>
      </c>
      <c r="R3" s="1">
        <v>1</v>
      </c>
      <c r="S3" s="1" t="s">
        <v>28</v>
      </c>
      <c r="T3" s="1">
        <v>0.27952941176470603</v>
      </c>
    </row>
    <row r="4" spans="1:20">
      <c r="A4" s="3" t="s">
        <v>39</v>
      </c>
      <c r="B4" s="4">
        <v>153.22</v>
      </c>
      <c r="C4" s="4">
        <v>159.35</v>
      </c>
      <c r="D4" s="4">
        <v>183.78</v>
      </c>
      <c r="E4" s="4">
        <v>207.53</v>
      </c>
      <c r="F4" s="4">
        <v>261</v>
      </c>
      <c r="G4" s="4">
        <v>183.09</v>
      </c>
      <c r="H4" s="4">
        <v>300.67</v>
      </c>
      <c r="I4" s="4">
        <v>737.82</v>
      </c>
      <c r="J4" s="4">
        <v>1194.5999999999999</v>
      </c>
      <c r="K4" s="4">
        <v>1584.54</v>
      </c>
      <c r="L4" s="4">
        <v>207.71</v>
      </c>
      <c r="M4" s="4">
        <v>200.58</v>
      </c>
      <c r="N4" s="5">
        <v>205.92</v>
      </c>
      <c r="Q4" s="1" t="s">
        <v>24</v>
      </c>
      <c r="R4" s="1">
        <v>1</v>
      </c>
      <c r="S4" s="1" t="s">
        <v>29</v>
      </c>
      <c r="T4" s="1">
        <v>0.31629203132197098</v>
      </c>
    </row>
    <row r="5" spans="1:20">
      <c r="A5" s="3" t="s">
        <v>40</v>
      </c>
      <c r="B5" s="4">
        <v>491.34</v>
      </c>
      <c r="C5" s="4">
        <v>538.70000000000005</v>
      </c>
      <c r="D5" s="4">
        <v>651.66</v>
      </c>
      <c r="E5" s="4">
        <v>728.09</v>
      </c>
      <c r="F5" s="4">
        <v>866.46</v>
      </c>
      <c r="G5" s="4">
        <v>623.20000000000005</v>
      </c>
      <c r="H5" s="4">
        <v>1096.19</v>
      </c>
      <c r="I5" s="4">
        <v>2790.14</v>
      </c>
      <c r="J5" s="4">
        <v>4741.9399999999996</v>
      </c>
      <c r="K5" s="4">
        <v>5971.71</v>
      </c>
      <c r="L5" s="4">
        <v>756.64</v>
      </c>
      <c r="M5" s="4">
        <v>751.43</v>
      </c>
      <c r="N5" s="5">
        <v>783.54</v>
      </c>
      <c r="Q5" s="1" t="s">
        <v>24</v>
      </c>
      <c r="R5" s="1">
        <v>1</v>
      </c>
      <c r="S5" s="1" t="s">
        <v>30</v>
      </c>
      <c r="T5" s="1">
        <v>0.42201096892138901</v>
      </c>
    </row>
    <row r="6" spans="1:20">
      <c r="A6" s="3" t="s">
        <v>41</v>
      </c>
      <c r="B6" s="4">
        <v>279.33</v>
      </c>
      <c r="C6" s="4">
        <v>308.49</v>
      </c>
      <c r="D6" s="4">
        <v>358.16</v>
      </c>
      <c r="E6" s="4">
        <v>394.57</v>
      </c>
      <c r="F6" s="4">
        <v>472.8</v>
      </c>
      <c r="G6" s="4">
        <v>328.73</v>
      </c>
      <c r="H6" s="4">
        <v>584.21</v>
      </c>
      <c r="I6" s="4">
        <v>1372.93</v>
      </c>
      <c r="J6" s="4">
        <v>2375.1999999999998</v>
      </c>
      <c r="K6" s="4">
        <v>3091.7</v>
      </c>
      <c r="L6" s="4">
        <v>374.63</v>
      </c>
      <c r="M6" s="4">
        <v>360.06</v>
      </c>
      <c r="N6" s="5">
        <v>363.57</v>
      </c>
      <c r="Q6" s="1" t="s">
        <v>24</v>
      </c>
      <c r="R6" s="1">
        <v>1</v>
      </c>
      <c r="S6" s="1" t="s">
        <v>31</v>
      </c>
      <c r="T6" s="1">
        <v>0.27019589977220998</v>
      </c>
    </row>
    <row r="7" spans="1:20">
      <c r="A7" s="3" t="s">
        <v>42</v>
      </c>
      <c r="B7" s="4">
        <v>231.51</v>
      </c>
      <c r="C7" s="4">
        <v>258.51</v>
      </c>
      <c r="D7" s="4">
        <v>293.70999999999998</v>
      </c>
      <c r="E7" s="4">
        <v>316.57</v>
      </c>
      <c r="F7" s="4">
        <v>377.07</v>
      </c>
      <c r="G7" s="4">
        <v>249.64</v>
      </c>
      <c r="H7" s="4">
        <v>491.17</v>
      </c>
      <c r="I7" s="4">
        <v>1270.77</v>
      </c>
      <c r="J7" s="4">
        <v>2075.81</v>
      </c>
      <c r="K7" s="4">
        <v>2584.73</v>
      </c>
      <c r="L7" s="4">
        <v>296.92</v>
      </c>
      <c r="M7" s="4">
        <v>295.52999999999997</v>
      </c>
      <c r="N7" s="5">
        <v>333.59</v>
      </c>
      <c r="Q7" s="1" t="s">
        <v>24</v>
      </c>
      <c r="R7" s="1">
        <v>1</v>
      </c>
      <c r="S7" s="1" t="s">
        <v>32</v>
      </c>
      <c r="T7" s="1">
        <v>0.39680036463081098</v>
      </c>
    </row>
    <row r="8" spans="1:20">
      <c r="A8" s="3" t="s">
        <v>43</v>
      </c>
      <c r="B8" s="4">
        <v>434.42</v>
      </c>
      <c r="C8" s="4">
        <v>473.18</v>
      </c>
      <c r="D8" s="4">
        <v>532.05999999999995</v>
      </c>
      <c r="E8" s="4">
        <v>587.79999999999995</v>
      </c>
      <c r="F8" s="4">
        <v>729.4</v>
      </c>
      <c r="G8" s="4">
        <v>512.71</v>
      </c>
      <c r="H8" s="4">
        <v>873.25</v>
      </c>
      <c r="I8" s="4">
        <v>1774.96</v>
      </c>
      <c r="J8" s="4">
        <v>2723.21</v>
      </c>
      <c r="K8" s="4">
        <v>3388.94</v>
      </c>
      <c r="L8" s="4">
        <v>414.06</v>
      </c>
      <c r="M8" s="4">
        <v>405.31</v>
      </c>
      <c r="N8" s="5">
        <v>420.19</v>
      </c>
      <c r="Q8" s="1" t="s">
        <v>24</v>
      </c>
      <c r="R8" s="1">
        <v>1</v>
      </c>
      <c r="S8" s="1" t="s">
        <v>33</v>
      </c>
      <c r="T8" s="1">
        <v>0.80084854014598506</v>
      </c>
    </row>
    <row r="9" spans="1:20">
      <c r="A9" s="3" t="s">
        <v>44</v>
      </c>
      <c r="B9" s="4">
        <v>220.25</v>
      </c>
      <c r="C9" s="4">
        <v>240.62</v>
      </c>
      <c r="D9" s="4">
        <v>269.63</v>
      </c>
      <c r="E9" s="4">
        <v>297.54000000000002</v>
      </c>
      <c r="F9" s="4">
        <v>351.13</v>
      </c>
      <c r="G9" s="4">
        <v>264.31</v>
      </c>
      <c r="H9" s="4">
        <v>486.1</v>
      </c>
      <c r="I9" s="4">
        <v>1077.8</v>
      </c>
      <c r="J9" s="4">
        <v>1769.31</v>
      </c>
      <c r="K9" s="4">
        <v>2119.9</v>
      </c>
      <c r="L9" s="4">
        <v>244.07</v>
      </c>
      <c r="M9" s="4">
        <v>231.24</v>
      </c>
      <c r="N9" s="5">
        <v>244.18</v>
      </c>
      <c r="Q9" s="1" t="s">
        <v>24</v>
      </c>
      <c r="R9" s="1">
        <v>1</v>
      </c>
      <c r="S9" s="1" t="s">
        <v>34</v>
      </c>
      <c r="T9" s="1">
        <v>1.2246529680365299</v>
      </c>
    </row>
    <row r="10" spans="1:20">
      <c r="A10" s="3" t="s">
        <v>45</v>
      </c>
      <c r="B10" s="4">
        <v>277.64999999999998</v>
      </c>
      <c r="C10" s="4">
        <v>297.38</v>
      </c>
      <c r="D10" s="4">
        <v>338.16</v>
      </c>
      <c r="E10" s="4">
        <v>385.92</v>
      </c>
      <c r="F10" s="4">
        <v>459.29</v>
      </c>
      <c r="G10" s="4">
        <v>320.27999999999997</v>
      </c>
      <c r="H10" s="4">
        <v>597.30999999999995</v>
      </c>
      <c r="I10" s="4">
        <v>1131.53</v>
      </c>
      <c r="J10" s="4">
        <v>1732.45</v>
      </c>
      <c r="K10" s="4">
        <v>2092.5</v>
      </c>
      <c r="L10" s="4">
        <v>246.83</v>
      </c>
      <c r="M10" s="4">
        <v>262.26</v>
      </c>
      <c r="N10" s="5">
        <v>273.27999999999997</v>
      </c>
      <c r="Q10" s="1" t="s">
        <v>24</v>
      </c>
      <c r="R10" s="1">
        <v>1</v>
      </c>
      <c r="S10" s="1" t="s">
        <v>35</v>
      </c>
      <c r="T10" s="1">
        <v>1.4836135221562401</v>
      </c>
    </row>
    <row r="11" spans="1:20">
      <c r="A11" s="3" t="s">
        <v>46</v>
      </c>
      <c r="B11" s="4">
        <v>415.31</v>
      </c>
      <c r="C11" s="4">
        <v>447.09</v>
      </c>
      <c r="D11" s="4">
        <v>533.16</v>
      </c>
      <c r="E11" s="4">
        <v>595.48</v>
      </c>
      <c r="F11" s="4">
        <v>778.76</v>
      </c>
      <c r="G11" s="4">
        <v>509.97</v>
      </c>
      <c r="H11" s="4">
        <v>693.79</v>
      </c>
      <c r="I11" s="4">
        <v>1436.34</v>
      </c>
      <c r="J11" s="4">
        <v>2240.4299999999998</v>
      </c>
      <c r="K11" s="4">
        <v>2824.19</v>
      </c>
      <c r="L11" s="4">
        <v>574.58000000000004</v>
      </c>
      <c r="M11" s="4">
        <v>575.44000000000005</v>
      </c>
      <c r="N11" s="5">
        <v>645.98</v>
      </c>
      <c r="Q11" s="1" t="s">
        <v>24</v>
      </c>
      <c r="R11" s="1">
        <v>1</v>
      </c>
      <c r="S11" s="1" t="s">
        <v>36</v>
      </c>
      <c r="T11" s="1">
        <v>0.234335312928278</v>
      </c>
    </row>
    <row r="12" spans="1:20">
      <c r="A12" s="3" t="s">
        <v>47</v>
      </c>
      <c r="B12" s="4">
        <v>832.45</v>
      </c>
      <c r="C12" s="4">
        <v>914.62</v>
      </c>
      <c r="D12" s="4">
        <v>1133.21</v>
      </c>
      <c r="E12" s="4">
        <v>1321.33</v>
      </c>
      <c r="F12" s="4">
        <v>1800.47</v>
      </c>
      <c r="G12" s="4">
        <v>1206.5999999999999</v>
      </c>
      <c r="H12" s="4">
        <v>2066.5</v>
      </c>
      <c r="I12" s="4">
        <v>4814.66</v>
      </c>
      <c r="J12" s="4">
        <v>7545.4</v>
      </c>
      <c r="K12" s="4">
        <v>9188.7199999999993</v>
      </c>
      <c r="L12" s="4">
        <v>1328.81</v>
      </c>
      <c r="M12" s="4">
        <v>1372.2</v>
      </c>
      <c r="N12" s="5">
        <v>1468.3</v>
      </c>
      <c r="Q12" s="1" t="s">
        <v>24</v>
      </c>
      <c r="R12" s="1">
        <v>1</v>
      </c>
      <c r="S12" s="1" t="s">
        <v>37</v>
      </c>
      <c r="T12" s="1">
        <v>0.256936813186813</v>
      </c>
    </row>
    <row r="13" spans="1:20">
      <c r="A13" s="3" t="s">
        <v>48</v>
      </c>
      <c r="B13" s="4">
        <v>750.4</v>
      </c>
      <c r="C13" s="4">
        <v>809.89</v>
      </c>
      <c r="D13" s="4">
        <v>955.58</v>
      </c>
      <c r="E13" s="4">
        <v>1143.8699999999999</v>
      </c>
      <c r="F13" s="4">
        <v>1613.54</v>
      </c>
      <c r="G13" s="4">
        <v>1116.48</v>
      </c>
      <c r="H13" s="4">
        <v>1794.18</v>
      </c>
      <c r="I13" s="4">
        <v>4101.33</v>
      </c>
      <c r="J13" s="4">
        <v>6717.01</v>
      </c>
      <c r="K13" s="4">
        <v>8309.99</v>
      </c>
      <c r="L13" s="4">
        <v>1105.3900000000001</v>
      </c>
      <c r="M13" s="4">
        <v>1119.71</v>
      </c>
      <c r="N13" s="5">
        <v>1161.21</v>
      </c>
      <c r="Q13" s="1" t="s">
        <v>24</v>
      </c>
      <c r="R13" s="1">
        <v>1</v>
      </c>
      <c r="S13" s="1" t="s">
        <v>38</v>
      </c>
      <c r="T13" s="1">
        <v>0.28971637694419</v>
      </c>
    </row>
    <row r="14" spans="1:20">
      <c r="A14" s="3" t="s">
        <v>49</v>
      </c>
      <c r="B14" s="4">
        <v>332.34</v>
      </c>
      <c r="C14" s="4">
        <v>372.23</v>
      </c>
      <c r="D14" s="4">
        <v>476.44</v>
      </c>
      <c r="E14" s="4">
        <v>549.17999999999995</v>
      </c>
      <c r="F14" s="4">
        <v>707.27</v>
      </c>
      <c r="G14" s="4">
        <v>489.54</v>
      </c>
      <c r="H14" s="4">
        <v>831.8</v>
      </c>
      <c r="I14" s="4">
        <v>2260.9499999999998</v>
      </c>
      <c r="J14" s="4">
        <v>4006.72</v>
      </c>
      <c r="K14" s="4">
        <v>5053.59</v>
      </c>
      <c r="L14" s="4">
        <v>602.41999999999996</v>
      </c>
      <c r="M14" s="4">
        <v>610.19000000000005</v>
      </c>
      <c r="N14" s="5">
        <v>640.55999999999995</v>
      </c>
      <c r="Q14" s="1" t="s">
        <v>39</v>
      </c>
      <c r="R14" s="1">
        <v>2</v>
      </c>
      <c r="S14" s="1" t="s">
        <v>25</v>
      </c>
      <c r="T14" s="1">
        <v>0.114258016405667</v>
      </c>
    </row>
    <row r="15" spans="1:20">
      <c r="A15" s="3" t="s">
        <v>50</v>
      </c>
      <c r="B15" s="4">
        <v>451.52</v>
      </c>
      <c r="C15" s="4">
        <v>514.22</v>
      </c>
      <c r="D15" s="4">
        <v>624.34</v>
      </c>
      <c r="E15" s="4">
        <v>694.26</v>
      </c>
      <c r="F15" s="4">
        <v>860.61</v>
      </c>
      <c r="G15" s="4">
        <v>588.52</v>
      </c>
      <c r="H15" s="4">
        <v>908.95</v>
      </c>
      <c r="I15" s="4">
        <v>2026.23</v>
      </c>
      <c r="J15" s="4">
        <v>3235.45</v>
      </c>
      <c r="K15" s="4">
        <v>3908.46</v>
      </c>
      <c r="L15" s="4">
        <v>530.53</v>
      </c>
      <c r="M15" s="4">
        <v>537.76</v>
      </c>
      <c r="N15" s="5">
        <v>536.42999999999995</v>
      </c>
      <c r="Q15" s="1" t="s">
        <v>39</v>
      </c>
      <c r="R15" s="1">
        <v>2</v>
      </c>
      <c r="S15" s="1" t="s">
        <v>27</v>
      </c>
      <c r="T15" s="1">
        <v>0.115638606676343</v>
      </c>
    </row>
    <row r="16" spans="1:20">
      <c r="A16" s="3" t="s">
        <v>51</v>
      </c>
      <c r="B16" s="4">
        <v>251.04</v>
      </c>
      <c r="C16" s="4">
        <v>278.74</v>
      </c>
      <c r="D16" s="4">
        <v>338.29</v>
      </c>
      <c r="E16" s="4">
        <v>394.38</v>
      </c>
      <c r="F16" s="4">
        <v>550.37</v>
      </c>
      <c r="G16" s="4">
        <v>386.54</v>
      </c>
      <c r="H16" s="4">
        <v>661.48</v>
      </c>
      <c r="I16" s="4">
        <v>1609.18</v>
      </c>
      <c r="J16" s="4">
        <v>2838.5</v>
      </c>
      <c r="K16" s="4">
        <v>3537.88</v>
      </c>
      <c r="L16" s="4">
        <v>428</v>
      </c>
      <c r="M16" s="4">
        <v>439.11</v>
      </c>
      <c r="N16" s="5">
        <v>459.21</v>
      </c>
      <c r="Q16" s="1" t="s">
        <v>39</v>
      </c>
      <c r="R16" s="1">
        <v>2</v>
      </c>
      <c r="S16" s="1" t="s">
        <v>28</v>
      </c>
      <c r="T16" s="1">
        <v>0.13034042553191499</v>
      </c>
    </row>
    <row r="17" spans="1:20">
      <c r="A17" s="3" t="s">
        <v>52</v>
      </c>
      <c r="B17" s="4">
        <v>727.65</v>
      </c>
      <c r="C17" s="4">
        <v>797.48</v>
      </c>
      <c r="D17" s="4">
        <v>946.39</v>
      </c>
      <c r="E17" s="4">
        <v>1066.8399999999999</v>
      </c>
      <c r="F17" s="4">
        <v>1269.06</v>
      </c>
      <c r="G17" s="4">
        <v>863.38</v>
      </c>
      <c r="H17" s="4">
        <v>1499</v>
      </c>
      <c r="I17" s="4">
        <v>3659.14</v>
      </c>
      <c r="J17" s="4">
        <v>5786.39</v>
      </c>
      <c r="K17" s="4">
        <v>7198.8</v>
      </c>
      <c r="L17" s="4">
        <v>1016.13</v>
      </c>
      <c r="M17" s="4">
        <v>1098.69</v>
      </c>
      <c r="N17" s="5">
        <v>1131.04</v>
      </c>
      <c r="Q17" s="1" t="s">
        <v>39</v>
      </c>
      <c r="R17" s="1">
        <v>2</v>
      </c>
      <c r="S17" s="1" t="s">
        <v>29</v>
      </c>
      <c r="T17" s="1">
        <v>0.14522743177046901</v>
      </c>
    </row>
    <row r="18" spans="1:20">
      <c r="A18" s="3" t="s">
        <v>53</v>
      </c>
      <c r="B18" s="4">
        <v>540.87</v>
      </c>
      <c r="C18" s="4">
        <v>610.87</v>
      </c>
      <c r="D18" s="4">
        <v>745.37</v>
      </c>
      <c r="E18" s="4">
        <v>894.52</v>
      </c>
      <c r="F18" s="4">
        <v>1164.3699999999999</v>
      </c>
      <c r="G18" s="4">
        <v>757.67</v>
      </c>
      <c r="H18" s="4">
        <v>1484.62</v>
      </c>
      <c r="I18" s="4">
        <v>3950.31</v>
      </c>
      <c r="J18" s="4">
        <v>5999.12</v>
      </c>
      <c r="K18" s="4">
        <v>8156.78</v>
      </c>
      <c r="L18" s="4">
        <v>994.71</v>
      </c>
      <c r="M18" s="4">
        <v>1015.45</v>
      </c>
      <c r="N18" s="5">
        <v>1043.1199999999999</v>
      </c>
      <c r="Q18" s="1" t="s">
        <v>39</v>
      </c>
      <c r="R18" s="1">
        <v>2</v>
      </c>
      <c r="S18" s="1" t="s">
        <v>30</v>
      </c>
      <c r="T18" s="1">
        <v>0.18137595552467001</v>
      </c>
    </row>
    <row r="19" spans="1:20">
      <c r="A19" s="3" t="s">
        <v>54</v>
      </c>
      <c r="B19" s="4">
        <v>388.89</v>
      </c>
      <c r="C19" s="4">
        <v>438.74</v>
      </c>
      <c r="D19" s="4">
        <v>536.01</v>
      </c>
      <c r="E19" s="4">
        <v>620.42999999999995</v>
      </c>
      <c r="F19" s="4">
        <v>828.34</v>
      </c>
      <c r="G19" s="4">
        <v>515.29</v>
      </c>
      <c r="H19" s="4">
        <v>857.64</v>
      </c>
      <c r="I19" s="4">
        <v>2040.03</v>
      </c>
      <c r="J19" s="4">
        <v>3370.84</v>
      </c>
      <c r="K19" s="4">
        <v>4205.17</v>
      </c>
      <c r="L19" s="4">
        <v>528.89</v>
      </c>
      <c r="M19" s="4">
        <v>568.08000000000004</v>
      </c>
      <c r="N19" s="5">
        <v>601.67999999999995</v>
      </c>
      <c r="Q19" s="1" t="s">
        <v>39</v>
      </c>
      <c r="R19" s="1">
        <v>2</v>
      </c>
      <c r="S19" s="1" t="s">
        <v>31</v>
      </c>
      <c r="T19" s="1">
        <v>0.126881496881497</v>
      </c>
    </row>
    <row r="20" spans="1:20">
      <c r="A20" s="3" t="s">
        <v>55</v>
      </c>
      <c r="B20" s="4">
        <v>400.47</v>
      </c>
      <c r="C20" s="4">
        <v>442.52</v>
      </c>
      <c r="D20" s="4">
        <v>535.02</v>
      </c>
      <c r="E20" s="4">
        <v>663.67</v>
      </c>
      <c r="F20" s="4">
        <v>802.51</v>
      </c>
      <c r="G20" s="4">
        <v>555.75</v>
      </c>
      <c r="H20" s="4">
        <v>929.11</v>
      </c>
      <c r="I20" s="4">
        <v>2477.1</v>
      </c>
      <c r="J20" s="4">
        <v>4248.82</v>
      </c>
      <c r="K20" s="4">
        <v>5671.25</v>
      </c>
      <c r="L20" s="4">
        <v>636.5</v>
      </c>
      <c r="M20" s="4">
        <v>666.84</v>
      </c>
      <c r="N20" s="5">
        <v>720.88</v>
      </c>
      <c r="Q20" s="1" t="s">
        <v>39</v>
      </c>
      <c r="R20" s="1">
        <v>2</v>
      </c>
      <c r="S20" s="1" t="s">
        <v>32</v>
      </c>
      <c r="T20" s="1">
        <v>0.213241134751773</v>
      </c>
    </row>
    <row r="21" spans="1:20">
      <c r="A21" s="3" t="s">
        <v>56</v>
      </c>
      <c r="B21" s="4">
        <v>1617.16</v>
      </c>
      <c r="C21" s="4">
        <v>1766.38</v>
      </c>
      <c r="D21" s="4">
        <v>2176.09</v>
      </c>
      <c r="E21" s="4">
        <v>2493.54</v>
      </c>
      <c r="F21" s="4">
        <v>3150.03</v>
      </c>
      <c r="G21" s="4">
        <v>1991.31</v>
      </c>
      <c r="H21" s="4">
        <v>3579.7</v>
      </c>
      <c r="I21" s="4">
        <v>7798.43</v>
      </c>
      <c r="J21" s="4">
        <v>12046.36</v>
      </c>
      <c r="K21" s="4">
        <v>15025.3</v>
      </c>
      <c r="L21" s="4">
        <v>1932.37</v>
      </c>
      <c r="M21" s="4">
        <v>1950.26</v>
      </c>
      <c r="N21" s="5">
        <v>2024.09</v>
      </c>
      <c r="Q21" s="1" t="s">
        <v>39</v>
      </c>
      <c r="R21" s="1">
        <v>2</v>
      </c>
      <c r="S21" s="1" t="s">
        <v>33</v>
      </c>
      <c r="T21" s="1">
        <v>0.533492407809111</v>
      </c>
    </row>
    <row r="22" spans="1:20">
      <c r="A22" s="3" t="s">
        <v>57</v>
      </c>
      <c r="B22" s="4">
        <v>304.67</v>
      </c>
      <c r="C22" s="4">
        <v>342.22</v>
      </c>
      <c r="D22" s="4">
        <v>405.7</v>
      </c>
      <c r="E22" s="4">
        <v>465.87</v>
      </c>
      <c r="F22" s="4">
        <v>607.89</v>
      </c>
      <c r="G22" s="4">
        <v>388.96</v>
      </c>
      <c r="H22" s="4">
        <v>711.65</v>
      </c>
      <c r="I22" s="4">
        <v>2053.66</v>
      </c>
      <c r="J22" s="4">
        <v>3587.75</v>
      </c>
      <c r="K22" s="4">
        <v>4826.8599999999997</v>
      </c>
      <c r="L22" s="4">
        <v>536.25</v>
      </c>
      <c r="M22" s="4">
        <v>531.26</v>
      </c>
      <c r="N22" s="5">
        <v>528.37</v>
      </c>
      <c r="Q22" s="1" t="s">
        <v>39</v>
      </c>
      <c r="R22" s="1">
        <v>2</v>
      </c>
      <c r="S22" s="1" t="s">
        <v>34</v>
      </c>
      <c r="T22" s="1">
        <v>0.86252707581227395</v>
      </c>
    </row>
    <row r="23" spans="1:20">
      <c r="A23" s="3" t="s">
        <v>58</v>
      </c>
      <c r="B23" s="4">
        <v>86.65</v>
      </c>
      <c r="C23" s="4">
        <v>97.11</v>
      </c>
      <c r="D23" s="4">
        <v>117.56</v>
      </c>
      <c r="E23" s="4">
        <v>128.75</v>
      </c>
      <c r="F23" s="4">
        <v>171.31</v>
      </c>
      <c r="G23" s="4">
        <v>125.95</v>
      </c>
      <c r="H23" s="4">
        <v>251.27</v>
      </c>
      <c r="I23" s="4">
        <v>569.24</v>
      </c>
      <c r="J23" s="4">
        <v>873.99</v>
      </c>
      <c r="K23" s="4">
        <v>1146.73</v>
      </c>
      <c r="L23" s="4">
        <v>135.77000000000001</v>
      </c>
      <c r="M23" s="4">
        <v>140.24</v>
      </c>
      <c r="N23" s="5">
        <v>154.19999999999999</v>
      </c>
      <c r="Q23" s="1" t="s">
        <v>39</v>
      </c>
      <c r="R23" s="1">
        <v>2</v>
      </c>
      <c r="S23" s="1" t="s">
        <v>35</v>
      </c>
      <c r="T23" s="1">
        <v>1.14242249459265</v>
      </c>
    </row>
    <row r="24" spans="1:20">
      <c r="A24" s="3" t="s">
        <v>59</v>
      </c>
      <c r="B24" s="4">
        <v>218.01</v>
      </c>
      <c r="C24" s="4">
        <v>245.72</v>
      </c>
      <c r="D24" s="4">
        <v>318.47000000000003</v>
      </c>
      <c r="E24" s="4">
        <v>370.88</v>
      </c>
      <c r="F24" s="4">
        <v>493.55</v>
      </c>
      <c r="G24" s="4">
        <v>349.01</v>
      </c>
      <c r="H24" s="4">
        <v>611.48</v>
      </c>
      <c r="I24" s="4">
        <v>1543.52</v>
      </c>
      <c r="J24" s="4">
        <v>2603</v>
      </c>
      <c r="K24" s="4">
        <v>3190.23</v>
      </c>
      <c r="L24" s="4">
        <v>374.15</v>
      </c>
      <c r="M24" s="4">
        <v>382.16</v>
      </c>
      <c r="N24" s="5">
        <v>397.13</v>
      </c>
      <c r="Q24" s="1" t="s">
        <v>39</v>
      </c>
      <c r="R24" s="1">
        <v>2</v>
      </c>
      <c r="S24" s="1" t="s">
        <v>36</v>
      </c>
      <c r="T24" s="1">
        <v>0.15128186453022599</v>
      </c>
    </row>
    <row r="25" spans="1:20">
      <c r="A25" s="3" t="s">
        <v>60</v>
      </c>
      <c r="B25" s="4">
        <v>550.33000000000004</v>
      </c>
      <c r="C25" s="4">
        <v>619.92999999999995</v>
      </c>
      <c r="D25" s="4">
        <v>759.54</v>
      </c>
      <c r="E25" s="4">
        <v>909.59</v>
      </c>
      <c r="F25" s="4">
        <v>1159.02</v>
      </c>
      <c r="G25" s="4">
        <v>714.93</v>
      </c>
      <c r="H25" s="4">
        <v>1245.99</v>
      </c>
      <c r="I25" s="4">
        <v>3297.15</v>
      </c>
      <c r="J25" s="4">
        <v>5164.95</v>
      </c>
      <c r="K25" s="4">
        <v>7526.73</v>
      </c>
      <c r="L25" s="4">
        <v>947.43</v>
      </c>
      <c r="M25" s="4">
        <v>953.76</v>
      </c>
      <c r="N25" s="5">
        <v>994.84</v>
      </c>
      <c r="Q25" s="1" t="s">
        <v>39</v>
      </c>
      <c r="R25" s="1">
        <v>2</v>
      </c>
      <c r="S25" s="1" t="s">
        <v>37</v>
      </c>
      <c r="T25" s="1">
        <v>0.147160674981658</v>
      </c>
    </row>
    <row r="26" spans="1:20">
      <c r="A26" s="3" t="s">
        <v>61</v>
      </c>
      <c r="B26" s="4">
        <v>204.35</v>
      </c>
      <c r="C26" s="4">
        <v>244.12</v>
      </c>
      <c r="D26" s="4">
        <v>309.13</v>
      </c>
      <c r="E26" s="4">
        <v>353.92</v>
      </c>
      <c r="F26" s="4">
        <v>481.39</v>
      </c>
      <c r="G26" s="4">
        <v>336.23</v>
      </c>
      <c r="H26" s="4">
        <v>836.12</v>
      </c>
      <c r="I26" s="4">
        <v>2193.37</v>
      </c>
      <c r="J26" s="4">
        <v>3874.72</v>
      </c>
      <c r="K26" s="4">
        <v>5077.83</v>
      </c>
      <c r="L26" s="4">
        <v>437.54</v>
      </c>
      <c r="M26" s="4">
        <v>447.71</v>
      </c>
      <c r="N26" s="5">
        <v>463.86</v>
      </c>
      <c r="Q26" s="1" t="s">
        <v>39</v>
      </c>
      <c r="R26" s="1">
        <v>2</v>
      </c>
      <c r="S26" s="1" t="s">
        <v>38</v>
      </c>
      <c r="T26" s="1">
        <v>0.15096774193548401</v>
      </c>
    </row>
    <row r="27" spans="1:20">
      <c r="A27" s="3" t="s">
        <v>62</v>
      </c>
      <c r="B27" s="4">
        <v>307.75</v>
      </c>
      <c r="C27" s="4">
        <v>345.19</v>
      </c>
      <c r="D27" s="4">
        <v>429.38</v>
      </c>
      <c r="E27" s="4">
        <v>538.9</v>
      </c>
      <c r="F27" s="4">
        <v>757.28</v>
      </c>
      <c r="G27" s="4">
        <v>500.98</v>
      </c>
      <c r="H27" s="4">
        <v>1143.47</v>
      </c>
      <c r="I27" s="4">
        <v>2478.73</v>
      </c>
      <c r="J27" s="4">
        <v>4185.22</v>
      </c>
      <c r="K27" s="4">
        <v>5647.84</v>
      </c>
      <c r="L27" s="4">
        <v>523.73</v>
      </c>
      <c r="M27" s="4">
        <v>504.76</v>
      </c>
      <c r="N27" s="5">
        <v>502.93</v>
      </c>
      <c r="Q27" s="1" t="s">
        <v>40</v>
      </c>
      <c r="R27" s="1">
        <v>3</v>
      </c>
      <c r="S27" s="1" t="s">
        <v>25</v>
      </c>
      <c r="T27" s="1">
        <v>6.7939712389380499E-2</v>
      </c>
    </row>
    <row r="28" spans="1:20">
      <c r="A28" s="3" t="s">
        <v>63</v>
      </c>
      <c r="B28" s="4">
        <v>23.86</v>
      </c>
      <c r="C28" s="4">
        <v>33.01</v>
      </c>
      <c r="D28" s="4">
        <v>39.65</v>
      </c>
      <c r="E28" s="4">
        <v>45.43</v>
      </c>
      <c r="F28" s="4">
        <v>53.79</v>
      </c>
      <c r="G28" s="4">
        <v>32.950000000000003</v>
      </c>
      <c r="H28" s="4">
        <v>45.21</v>
      </c>
      <c r="I28" s="4">
        <v>112.47</v>
      </c>
      <c r="J28" s="4">
        <v>301.37</v>
      </c>
      <c r="K28" s="4">
        <v>429.09</v>
      </c>
      <c r="L28" s="4">
        <v>61.85</v>
      </c>
      <c r="M28" s="4">
        <v>60.16</v>
      </c>
      <c r="N28" s="5">
        <v>60.85</v>
      </c>
      <c r="Q28" s="1" t="s">
        <v>40</v>
      </c>
      <c r="R28" s="1">
        <v>3</v>
      </c>
      <c r="S28" s="1" t="s">
        <v>27</v>
      </c>
      <c r="T28" s="1">
        <v>7.4180666483062499E-2</v>
      </c>
    </row>
    <row r="29" spans="1:20">
      <c r="A29" s="3" t="s">
        <v>64</v>
      </c>
      <c r="B29" s="4">
        <v>319.66000000000003</v>
      </c>
      <c r="C29" s="4">
        <v>355.07</v>
      </c>
      <c r="D29" s="4">
        <v>440.81</v>
      </c>
      <c r="E29" s="4">
        <v>520.66</v>
      </c>
      <c r="F29" s="4">
        <v>699.49</v>
      </c>
      <c r="G29" s="4">
        <v>464.99</v>
      </c>
      <c r="H29" s="4">
        <v>836</v>
      </c>
      <c r="I29" s="4">
        <v>2215.91</v>
      </c>
      <c r="J29" s="4">
        <v>3366.91</v>
      </c>
      <c r="K29" s="4">
        <v>4148.7299999999996</v>
      </c>
      <c r="L29" s="4">
        <v>442.8</v>
      </c>
      <c r="M29" s="4">
        <v>456.53</v>
      </c>
      <c r="N29" s="5">
        <v>472.86</v>
      </c>
      <c r="Q29" s="1" t="s">
        <v>40</v>
      </c>
      <c r="R29" s="1">
        <v>3</v>
      </c>
      <c r="S29" s="1" t="s">
        <v>28</v>
      </c>
      <c r="T29" s="1">
        <v>8.9415477497255799E-2</v>
      </c>
    </row>
    <row r="30" spans="1:20">
      <c r="A30" s="3" t="s">
        <v>65</v>
      </c>
      <c r="B30" s="4">
        <v>161.13999999999999</v>
      </c>
      <c r="C30" s="4">
        <v>180</v>
      </c>
      <c r="D30" s="4">
        <v>227.33</v>
      </c>
      <c r="E30" s="4">
        <v>264.01</v>
      </c>
      <c r="F30" s="4">
        <v>349.29</v>
      </c>
      <c r="G30" s="4">
        <v>232.05</v>
      </c>
      <c r="H30" s="4">
        <v>456.19</v>
      </c>
      <c r="I30" s="4">
        <v>1194.2</v>
      </c>
      <c r="J30" s="4">
        <v>1958.88</v>
      </c>
      <c r="K30" s="4">
        <v>2557.64</v>
      </c>
      <c r="L30" s="4">
        <v>300.63</v>
      </c>
      <c r="M30" s="4">
        <v>297.95</v>
      </c>
      <c r="N30" s="5">
        <v>300.42</v>
      </c>
      <c r="Q30" s="1" t="s">
        <v>40</v>
      </c>
      <c r="R30" s="1">
        <v>3</v>
      </c>
      <c r="S30" s="1" t="s">
        <v>29</v>
      </c>
      <c r="T30" s="1">
        <v>9.9425099003140796E-2</v>
      </c>
    </row>
    <row r="31" spans="1:20">
      <c r="A31" s="3" t="s">
        <v>66</v>
      </c>
      <c r="B31" s="4">
        <v>45.89</v>
      </c>
      <c r="C31" s="4">
        <v>54.46</v>
      </c>
      <c r="D31" s="4">
        <v>64.53</v>
      </c>
      <c r="E31" s="4">
        <v>77.209999999999994</v>
      </c>
      <c r="F31" s="4">
        <v>101.65</v>
      </c>
      <c r="G31" s="4">
        <v>67.209999999999994</v>
      </c>
      <c r="H31" s="4">
        <v>161.68</v>
      </c>
      <c r="I31" s="4">
        <v>422.81</v>
      </c>
      <c r="J31" s="4">
        <v>636.98</v>
      </c>
      <c r="K31" s="4">
        <v>827.54</v>
      </c>
      <c r="L31" s="4">
        <v>86.14</v>
      </c>
      <c r="M31" s="4">
        <v>90.87</v>
      </c>
      <c r="N31" s="5">
        <v>96.19</v>
      </c>
      <c r="Q31" s="1" t="s">
        <v>40</v>
      </c>
      <c r="R31" s="1">
        <v>3</v>
      </c>
      <c r="S31" s="1" t="s">
        <v>30</v>
      </c>
      <c r="T31" s="1">
        <v>0.1179659632403</v>
      </c>
    </row>
    <row r="32" spans="1:20">
      <c r="A32" s="3" t="s">
        <v>67</v>
      </c>
      <c r="B32" s="4">
        <v>54.01</v>
      </c>
      <c r="C32" s="4">
        <v>61.11</v>
      </c>
      <c r="D32" s="4">
        <v>75.709999999999994</v>
      </c>
      <c r="E32" s="4">
        <v>91.89</v>
      </c>
      <c r="F32" s="4">
        <v>123.23</v>
      </c>
      <c r="G32" s="4">
        <v>94.73</v>
      </c>
      <c r="H32" s="4">
        <v>204.87</v>
      </c>
      <c r="I32" s="4">
        <v>462.92</v>
      </c>
      <c r="J32" s="4">
        <v>743.92</v>
      </c>
      <c r="K32" s="4">
        <v>924.34</v>
      </c>
      <c r="L32" s="4">
        <v>104.64</v>
      </c>
      <c r="M32" s="4">
        <v>106.8</v>
      </c>
      <c r="N32" s="5">
        <v>117.01</v>
      </c>
      <c r="Q32" s="1" t="s">
        <v>40</v>
      </c>
      <c r="R32" s="1">
        <v>3</v>
      </c>
      <c r="S32" s="1" t="s">
        <v>31</v>
      </c>
      <c r="T32" s="1">
        <v>8.4501694915254194E-2</v>
      </c>
    </row>
    <row r="33" spans="1:20">
      <c r="A33" s="3" t="s">
        <v>68</v>
      </c>
      <c r="B33" s="4">
        <v>217.36</v>
      </c>
      <c r="C33" s="4">
        <v>246.61</v>
      </c>
      <c r="D33" s="4">
        <v>298.29000000000002</v>
      </c>
      <c r="E33" s="4">
        <v>329.03</v>
      </c>
      <c r="F33" s="4">
        <v>382.55</v>
      </c>
      <c r="G33" s="4">
        <v>252.85</v>
      </c>
      <c r="H33" s="4">
        <v>333.28</v>
      </c>
      <c r="I33" s="4">
        <v>856.18</v>
      </c>
      <c r="J33" s="4">
        <v>2006</v>
      </c>
      <c r="K33" s="4">
        <v>3092.05</v>
      </c>
      <c r="L33" s="4">
        <v>371.43</v>
      </c>
      <c r="M33" s="4">
        <v>371.23</v>
      </c>
      <c r="N33" s="5">
        <v>372.53</v>
      </c>
      <c r="Q33" s="1" t="s">
        <v>40</v>
      </c>
      <c r="R33" s="1">
        <v>3</v>
      </c>
      <c r="S33" s="1" t="s">
        <v>32</v>
      </c>
      <c r="T33" s="1">
        <v>0.14795383992441599</v>
      </c>
    </row>
    <row r="34" spans="1:20">
      <c r="Q34" s="1" t="s">
        <v>40</v>
      </c>
      <c r="R34" s="1">
        <v>3</v>
      </c>
      <c r="S34" s="1" t="s">
        <v>33</v>
      </c>
      <c r="T34" s="1">
        <v>0.37572582817129002</v>
      </c>
    </row>
    <row r="35" spans="1:20">
      <c r="Q35" s="1" t="s">
        <v>40</v>
      </c>
      <c r="R35" s="1">
        <v>3</v>
      </c>
      <c r="S35" s="1" t="s">
        <v>34</v>
      </c>
      <c r="T35" s="1">
        <v>0.63675842621189704</v>
      </c>
    </row>
    <row r="36" spans="1:20">
      <c r="Q36" s="1" t="s">
        <v>40</v>
      </c>
      <c r="R36" s="1">
        <v>3</v>
      </c>
      <c r="S36" s="1" t="s">
        <v>35</v>
      </c>
      <c r="T36" s="1">
        <v>0.80006832797427696</v>
      </c>
    </row>
    <row r="37" spans="1:20">
      <c r="Q37" s="1" t="s">
        <v>40</v>
      </c>
      <c r="R37" s="1">
        <v>3</v>
      </c>
      <c r="S37" s="1" t="s">
        <v>36</v>
      </c>
      <c r="T37" s="1">
        <v>0.101589688506982</v>
      </c>
    </row>
    <row r="38" spans="1:20">
      <c r="A38" t="s">
        <v>69</v>
      </c>
      <c r="Q38" s="1" t="s">
        <v>40</v>
      </c>
      <c r="R38" s="1">
        <v>3</v>
      </c>
      <c r="S38" s="1" t="s">
        <v>37</v>
      </c>
      <c r="T38" s="1">
        <v>0.101270889487871</v>
      </c>
    </row>
    <row r="39" spans="1:20">
      <c r="A39" s="7" t="s">
        <v>26</v>
      </c>
      <c r="B39" s="7" t="s">
        <v>25</v>
      </c>
      <c r="C39" s="7" t="s">
        <v>27</v>
      </c>
      <c r="D39" s="7" t="s">
        <v>28</v>
      </c>
      <c r="E39" s="7" t="s">
        <v>29</v>
      </c>
      <c r="F39" s="7" t="s">
        <v>30</v>
      </c>
      <c r="G39" s="7" t="s">
        <v>31</v>
      </c>
      <c r="H39" s="7" t="s">
        <v>32</v>
      </c>
      <c r="I39" s="7" t="s">
        <v>33</v>
      </c>
      <c r="J39" s="7" t="s">
        <v>34</v>
      </c>
      <c r="K39" s="7" t="s">
        <v>35</v>
      </c>
      <c r="L39" s="7" t="s">
        <v>36</v>
      </c>
      <c r="M39" s="7" t="s">
        <v>37</v>
      </c>
      <c r="N39" s="7" t="s">
        <v>38</v>
      </c>
      <c r="Q39" s="1" t="s">
        <v>40</v>
      </c>
      <c r="R39" s="1">
        <v>3</v>
      </c>
      <c r="S39" s="1" t="s">
        <v>38</v>
      </c>
      <c r="T39" s="1">
        <v>0.10598403895576899</v>
      </c>
    </row>
    <row r="40" spans="1:20">
      <c r="A40" t="s">
        <v>24</v>
      </c>
      <c r="B40" s="4">
        <v>2024</v>
      </c>
      <c r="C40" s="4">
        <v>2078</v>
      </c>
      <c r="D40" s="4">
        <v>2125</v>
      </c>
      <c r="E40" s="4">
        <v>2171</v>
      </c>
      <c r="F40" s="4">
        <v>2188</v>
      </c>
      <c r="G40" s="4">
        <v>2195</v>
      </c>
      <c r="H40" s="4">
        <v>2194</v>
      </c>
      <c r="I40" s="4">
        <v>2192</v>
      </c>
      <c r="J40" s="4">
        <v>2190</v>
      </c>
      <c r="K40" s="4">
        <v>2189</v>
      </c>
      <c r="L40" s="4">
        <v>2189</v>
      </c>
      <c r="M40" s="4">
        <v>2184</v>
      </c>
      <c r="N40" s="5">
        <v>2186</v>
      </c>
      <c r="Q40" s="1" t="s">
        <v>41</v>
      </c>
      <c r="R40" s="1">
        <v>4</v>
      </c>
      <c r="S40" s="1" t="s">
        <v>25</v>
      </c>
      <c r="T40" s="1">
        <v>7.8419427288040397E-2</v>
      </c>
    </row>
    <row r="41" spans="1:20">
      <c r="A41" t="s">
        <v>39</v>
      </c>
      <c r="B41" s="4">
        <v>1341</v>
      </c>
      <c r="C41" s="4">
        <v>1378</v>
      </c>
      <c r="D41" s="4">
        <v>1410</v>
      </c>
      <c r="E41" s="4">
        <v>1429</v>
      </c>
      <c r="F41" s="4">
        <v>1439</v>
      </c>
      <c r="G41" s="4">
        <v>1443</v>
      </c>
      <c r="H41" s="4">
        <v>1410</v>
      </c>
      <c r="I41" s="4">
        <v>1383</v>
      </c>
      <c r="J41" s="4">
        <v>1385</v>
      </c>
      <c r="K41" s="4">
        <v>1387</v>
      </c>
      <c r="L41" s="4">
        <v>1373</v>
      </c>
      <c r="M41" s="4">
        <v>1363</v>
      </c>
      <c r="N41" s="5">
        <v>1364</v>
      </c>
      <c r="Q41" s="1" t="s">
        <v>41</v>
      </c>
      <c r="R41" s="1">
        <v>4</v>
      </c>
      <c r="S41" s="1" t="s">
        <v>27</v>
      </c>
      <c r="T41" s="1">
        <v>8.6947576099210805E-2</v>
      </c>
    </row>
    <row r="42" spans="1:20">
      <c r="A42" t="s">
        <v>40</v>
      </c>
      <c r="B42" s="4">
        <v>7232</v>
      </c>
      <c r="C42" s="4">
        <v>7262</v>
      </c>
      <c r="D42" s="4">
        <v>7288</v>
      </c>
      <c r="E42" s="4">
        <v>7323</v>
      </c>
      <c r="F42" s="4">
        <v>7345</v>
      </c>
      <c r="G42" s="4">
        <v>7375</v>
      </c>
      <c r="H42" s="4">
        <v>7409</v>
      </c>
      <c r="I42" s="4">
        <v>7426</v>
      </c>
      <c r="J42" s="4">
        <v>7447</v>
      </c>
      <c r="K42" s="4">
        <v>7464</v>
      </c>
      <c r="L42" s="4">
        <v>7448</v>
      </c>
      <c r="M42" s="4">
        <v>7420</v>
      </c>
      <c r="N42" s="5">
        <v>7393</v>
      </c>
      <c r="Q42" s="1" t="s">
        <v>41</v>
      </c>
      <c r="R42" s="1">
        <v>4</v>
      </c>
      <c r="S42" s="1" t="s">
        <v>28</v>
      </c>
      <c r="T42" s="1">
        <v>0.101318246110325</v>
      </c>
    </row>
    <row r="43" spans="1:20">
      <c r="A43" t="s">
        <v>41</v>
      </c>
      <c r="B43" s="4">
        <v>3562</v>
      </c>
      <c r="C43" s="4">
        <v>3548</v>
      </c>
      <c r="D43" s="4">
        <v>3535</v>
      </c>
      <c r="E43" s="4">
        <v>3528</v>
      </c>
      <c r="F43" s="4">
        <v>3519</v>
      </c>
      <c r="G43" s="4">
        <v>3514</v>
      </c>
      <c r="H43" s="4">
        <v>3510</v>
      </c>
      <c r="I43" s="4">
        <v>3502</v>
      </c>
      <c r="J43" s="4">
        <v>3497</v>
      </c>
      <c r="K43" s="4">
        <v>3490</v>
      </c>
      <c r="L43" s="4">
        <v>3480</v>
      </c>
      <c r="M43" s="4">
        <v>3481</v>
      </c>
      <c r="N43" s="5">
        <v>3466</v>
      </c>
      <c r="Q43" s="1" t="s">
        <v>41</v>
      </c>
      <c r="R43" s="1">
        <v>4</v>
      </c>
      <c r="S43" s="1" t="s">
        <v>29</v>
      </c>
      <c r="T43" s="1">
        <v>0.11183956916099801</v>
      </c>
    </row>
    <row r="44" spans="1:20">
      <c r="A44" t="s">
        <v>42</v>
      </c>
      <c r="B44" s="4">
        <v>2470</v>
      </c>
      <c r="C44" s="4">
        <v>2464</v>
      </c>
      <c r="D44" s="4">
        <v>2455</v>
      </c>
      <c r="E44" s="4">
        <v>2449</v>
      </c>
      <c r="F44" s="4">
        <v>2440</v>
      </c>
      <c r="G44" s="4">
        <v>2436</v>
      </c>
      <c r="H44" s="4">
        <v>2433</v>
      </c>
      <c r="I44" s="4">
        <v>2422</v>
      </c>
      <c r="J44" s="4">
        <v>2415</v>
      </c>
      <c r="K44" s="4">
        <v>2403</v>
      </c>
      <c r="L44" s="4">
        <v>2400</v>
      </c>
      <c r="M44" s="4">
        <v>2401</v>
      </c>
      <c r="N44" s="5">
        <v>2396</v>
      </c>
      <c r="Q44" s="1" t="s">
        <v>41</v>
      </c>
      <c r="R44" s="1">
        <v>4</v>
      </c>
      <c r="S44" s="1" t="s">
        <v>30</v>
      </c>
      <c r="T44" s="1">
        <v>0.134356351236147</v>
      </c>
    </row>
    <row r="45" spans="1:20">
      <c r="A45" t="s">
        <v>43</v>
      </c>
      <c r="B45" s="4">
        <v>4379</v>
      </c>
      <c r="C45" s="4">
        <v>4375</v>
      </c>
      <c r="D45" s="4">
        <v>4365</v>
      </c>
      <c r="E45" s="4">
        <v>4358</v>
      </c>
      <c r="F45" s="4">
        <v>4338</v>
      </c>
      <c r="G45" s="4">
        <v>4327</v>
      </c>
      <c r="H45" s="4">
        <v>4312</v>
      </c>
      <c r="I45" s="4">
        <v>4291</v>
      </c>
      <c r="J45" s="4">
        <v>4277</v>
      </c>
      <c r="K45" s="4">
        <v>4255</v>
      </c>
      <c r="L45" s="4">
        <v>4229</v>
      </c>
      <c r="M45" s="4">
        <v>4197</v>
      </c>
      <c r="N45" s="5">
        <v>4182</v>
      </c>
      <c r="Q45" s="1" t="s">
        <v>41</v>
      </c>
      <c r="R45" s="1">
        <v>4</v>
      </c>
      <c r="S45" s="1" t="s">
        <v>31</v>
      </c>
      <c r="T45" s="1">
        <v>9.3548662492885598E-2</v>
      </c>
    </row>
    <row r="46" spans="1:20">
      <c r="A46" t="s">
        <v>44</v>
      </c>
      <c r="B46" s="4">
        <v>2725</v>
      </c>
      <c r="C46" s="4">
        <v>2698</v>
      </c>
      <c r="D46" s="4">
        <v>2668</v>
      </c>
      <c r="E46" s="4">
        <v>2642</v>
      </c>
      <c r="F46" s="4">
        <v>2613</v>
      </c>
      <c r="G46" s="4">
        <v>2567</v>
      </c>
      <c r="H46" s="4">
        <v>2526</v>
      </c>
      <c r="I46" s="4">
        <v>2484</v>
      </c>
      <c r="J46" s="4">
        <v>2448</v>
      </c>
      <c r="K46" s="4">
        <v>2399</v>
      </c>
      <c r="L46" s="4">
        <v>2375</v>
      </c>
      <c r="M46" s="4">
        <v>2348</v>
      </c>
      <c r="N46" s="5">
        <v>2339</v>
      </c>
      <c r="Q46" s="1" t="s">
        <v>41</v>
      </c>
      <c r="R46" s="1">
        <v>4</v>
      </c>
      <c r="S46" s="1" t="s">
        <v>32</v>
      </c>
      <c r="T46" s="1">
        <v>0.16644159544159501</v>
      </c>
    </row>
    <row r="47" spans="1:20">
      <c r="A47" t="s">
        <v>45</v>
      </c>
      <c r="B47" s="4">
        <v>3782</v>
      </c>
      <c r="C47" s="4">
        <v>3724</v>
      </c>
      <c r="D47" s="4">
        <v>3666</v>
      </c>
      <c r="E47" s="4">
        <v>3608</v>
      </c>
      <c r="F47" s="4">
        <v>3529</v>
      </c>
      <c r="G47" s="4">
        <v>3463</v>
      </c>
      <c r="H47" s="4">
        <v>3399</v>
      </c>
      <c r="I47" s="4">
        <v>3327</v>
      </c>
      <c r="J47" s="4">
        <v>3255</v>
      </c>
      <c r="K47" s="4">
        <v>3171</v>
      </c>
      <c r="L47" s="4">
        <v>3125</v>
      </c>
      <c r="M47" s="4">
        <v>3099</v>
      </c>
      <c r="N47" s="5">
        <v>3062</v>
      </c>
      <c r="Q47" s="1" t="s">
        <v>41</v>
      </c>
      <c r="R47" s="1">
        <v>4</v>
      </c>
      <c r="S47" s="1" t="s">
        <v>33</v>
      </c>
      <c r="T47" s="1">
        <v>0.39204169046259302</v>
      </c>
    </row>
    <row r="48" spans="1:20">
      <c r="A48" t="s">
        <v>46</v>
      </c>
      <c r="B48" s="4">
        <v>2356</v>
      </c>
      <c r="C48" s="4">
        <v>2399</v>
      </c>
      <c r="D48" s="4">
        <v>2448</v>
      </c>
      <c r="E48" s="4">
        <v>2467</v>
      </c>
      <c r="F48" s="4">
        <v>2458</v>
      </c>
      <c r="G48" s="4">
        <v>2467</v>
      </c>
      <c r="H48" s="4">
        <v>2466</v>
      </c>
      <c r="I48" s="4">
        <v>2475</v>
      </c>
      <c r="J48" s="4">
        <v>2481</v>
      </c>
      <c r="K48" s="4">
        <v>2488</v>
      </c>
      <c r="L48" s="4">
        <v>2489</v>
      </c>
      <c r="M48" s="4">
        <v>2475</v>
      </c>
      <c r="N48" s="5">
        <v>2487</v>
      </c>
      <c r="Q48" s="1" t="s">
        <v>41</v>
      </c>
      <c r="R48" s="1">
        <v>4</v>
      </c>
      <c r="S48" s="1" t="s">
        <v>34</v>
      </c>
      <c r="T48" s="1">
        <v>0.67921075207320603</v>
      </c>
    </row>
    <row r="49" spans="1:20">
      <c r="A49" t="s">
        <v>47</v>
      </c>
      <c r="B49" s="4">
        <v>8023</v>
      </c>
      <c r="C49" s="4">
        <v>8120</v>
      </c>
      <c r="D49" s="4">
        <v>8192</v>
      </c>
      <c r="E49" s="4">
        <v>8281</v>
      </c>
      <c r="F49" s="4">
        <v>8315</v>
      </c>
      <c r="G49" s="4">
        <v>8381</v>
      </c>
      <c r="H49" s="4">
        <v>8423</v>
      </c>
      <c r="I49" s="4">
        <v>8446</v>
      </c>
      <c r="J49" s="4">
        <v>8469</v>
      </c>
      <c r="K49" s="4">
        <v>8477</v>
      </c>
      <c r="L49" s="4">
        <v>8505</v>
      </c>
      <c r="M49" s="4">
        <v>8515</v>
      </c>
      <c r="N49" s="5">
        <v>8526</v>
      </c>
      <c r="Q49" s="1" t="s">
        <v>41</v>
      </c>
      <c r="R49" s="1">
        <v>4</v>
      </c>
      <c r="S49" s="1" t="s">
        <v>35</v>
      </c>
      <c r="T49" s="1">
        <v>0.88587392550143296</v>
      </c>
    </row>
    <row r="50" spans="1:20">
      <c r="A50" t="s">
        <v>48</v>
      </c>
      <c r="B50" s="4">
        <v>5570</v>
      </c>
      <c r="C50" s="4">
        <v>5685</v>
      </c>
      <c r="D50" s="4">
        <v>5784</v>
      </c>
      <c r="E50" s="4">
        <v>5890</v>
      </c>
      <c r="F50" s="4">
        <v>5985</v>
      </c>
      <c r="G50" s="4">
        <v>6072</v>
      </c>
      <c r="H50" s="4">
        <v>6170</v>
      </c>
      <c r="I50" s="4">
        <v>6273</v>
      </c>
      <c r="J50" s="4">
        <v>6375</v>
      </c>
      <c r="K50" s="4">
        <v>6468</v>
      </c>
      <c r="L50" s="4">
        <v>6540</v>
      </c>
      <c r="M50" s="4">
        <v>6577</v>
      </c>
      <c r="N50" s="5">
        <v>6627</v>
      </c>
      <c r="Q50" s="1" t="s">
        <v>41</v>
      </c>
      <c r="R50" s="1">
        <v>4</v>
      </c>
      <c r="S50" s="1" t="s">
        <v>36</v>
      </c>
      <c r="T50" s="1">
        <v>0.10765229885057501</v>
      </c>
    </row>
    <row r="51" spans="1:20">
      <c r="A51" t="s">
        <v>49</v>
      </c>
      <c r="B51" s="4">
        <v>5972</v>
      </c>
      <c r="C51" s="4">
        <v>5978</v>
      </c>
      <c r="D51" s="4">
        <v>5988</v>
      </c>
      <c r="E51" s="4">
        <v>5997</v>
      </c>
      <c r="F51" s="4">
        <v>6011</v>
      </c>
      <c r="G51" s="4">
        <v>6033</v>
      </c>
      <c r="H51" s="4">
        <v>6057</v>
      </c>
      <c r="I51" s="4">
        <v>6076</v>
      </c>
      <c r="J51" s="4">
        <v>6092</v>
      </c>
      <c r="K51" s="4">
        <v>6105</v>
      </c>
      <c r="L51" s="4">
        <v>6113</v>
      </c>
      <c r="M51" s="4">
        <v>6127</v>
      </c>
      <c r="N51" s="5">
        <v>6121</v>
      </c>
      <c r="Q51" s="1" t="s">
        <v>41</v>
      </c>
      <c r="R51" s="1">
        <v>4</v>
      </c>
      <c r="S51" s="1" t="s">
        <v>37</v>
      </c>
      <c r="T51" s="1">
        <v>0.103435794311979</v>
      </c>
    </row>
    <row r="52" spans="1:20">
      <c r="A52" t="s">
        <v>50</v>
      </c>
      <c r="B52" s="4">
        <v>3784</v>
      </c>
      <c r="C52" s="4">
        <v>3841</v>
      </c>
      <c r="D52" s="4">
        <v>3885</v>
      </c>
      <c r="E52" s="4">
        <v>3945</v>
      </c>
      <c r="F52" s="4">
        <v>3984</v>
      </c>
      <c r="G52" s="4">
        <v>4016</v>
      </c>
      <c r="H52" s="4">
        <v>4065</v>
      </c>
      <c r="I52" s="4">
        <v>4104</v>
      </c>
      <c r="J52" s="4">
        <v>4137</v>
      </c>
      <c r="K52" s="4">
        <v>4161</v>
      </c>
      <c r="L52" s="4">
        <v>4187</v>
      </c>
      <c r="M52" s="4">
        <v>4188</v>
      </c>
      <c r="N52" s="5">
        <v>4183</v>
      </c>
      <c r="Q52" s="1" t="s">
        <v>41</v>
      </c>
      <c r="R52" s="1">
        <v>4</v>
      </c>
      <c r="S52" s="1" t="s">
        <v>38</v>
      </c>
      <c r="T52" s="1">
        <v>0.104896133871898</v>
      </c>
    </row>
    <row r="53" spans="1:20">
      <c r="A53" t="s">
        <v>51</v>
      </c>
      <c r="B53" s="4">
        <v>4474</v>
      </c>
      <c r="C53" s="4">
        <v>4475</v>
      </c>
      <c r="D53" s="4">
        <v>4476</v>
      </c>
      <c r="E53" s="4">
        <v>4480</v>
      </c>
      <c r="F53" s="4">
        <v>4485</v>
      </c>
      <c r="G53" s="4">
        <v>4496</v>
      </c>
      <c r="H53" s="4">
        <v>4511</v>
      </c>
      <c r="I53" s="4">
        <v>4513</v>
      </c>
      <c r="J53" s="4">
        <v>4516</v>
      </c>
      <c r="K53" s="4">
        <v>4519</v>
      </c>
      <c r="L53" s="4">
        <v>4517</v>
      </c>
      <c r="M53" s="4">
        <v>4528</v>
      </c>
      <c r="N53" s="5">
        <v>4515</v>
      </c>
      <c r="Q53" s="1" t="s">
        <v>42</v>
      </c>
      <c r="R53" s="1">
        <v>5</v>
      </c>
      <c r="S53" s="1" t="s">
        <v>25</v>
      </c>
      <c r="T53" s="1">
        <v>9.3728744939271205E-2</v>
      </c>
    </row>
    <row r="54" spans="1:20">
      <c r="A54" t="s">
        <v>52</v>
      </c>
      <c r="B54" s="4">
        <v>9665</v>
      </c>
      <c r="C54" s="4">
        <v>9708</v>
      </c>
      <c r="D54" s="4">
        <v>9746</v>
      </c>
      <c r="E54" s="4">
        <v>9808</v>
      </c>
      <c r="F54" s="4">
        <v>9866</v>
      </c>
      <c r="G54" s="4">
        <v>9973</v>
      </c>
      <c r="H54" s="4">
        <v>10033</v>
      </c>
      <c r="I54" s="4">
        <v>10077</v>
      </c>
      <c r="J54" s="4">
        <v>10106</v>
      </c>
      <c r="K54" s="4">
        <v>10165</v>
      </c>
      <c r="L54" s="4">
        <v>10170</v>
      </c>
      <c r="M54" s="4">
        <v>10163</v>
      </c>
      <c r="N54" s="5">
        <v>10123</v>
      </c>
      <c r="Q54" s="1" t="s">
        <v>42</v>
      </c>
      <c r="R54" s="1">
        <v>5</v>
      </c>
      <c r="S54" s="1" t="s">
        <v>27</v>
      </c>
      <c r="T54" s="1">
        <v>0.104914772727273</v>
      </c>
    </row>
    <row r="55" spans="1:20">
      <c r="A55" t="s">
        <v>53</v>
      </c>
      <c r="B55" s="4">
        <v>9461</v>
      </c>
      <c r="C55" s="4">
        <v>9532</v>
      </c>
      <c r="D55" s="4">
        <v>9573</v>
      </c>
      <c r="E55" s="4">
        <v>9645</v>
      </c>
      <c r="F55" s="4">
        <v>9701</v>
      </c>
      <c r="G55" s="4">
        <v>9778</v>
      </c>
      <c r="H55" s="4">
        <v>9829</v>
      </c>
      <c r="I55" s="4">
        <v>9864</v>
      </c>
      <c r="J55" s="4">
        <v>9901</v>
      </c>
      <c r="K55" s="4">
        <v>9941</v>
      </c>
      <c r="L55" s="4">
        <v>9883</v>
      </c>
      <c r="M55" s="4">
        <v>9872</v>
      </c>
      <c r="N55" s="5">
        <v>9815</v>
      </c>
      <c r="Q55" s="1" t="s">
        <v>42</v>
      </c>
      <c r="R55" s="1">
        <v>5</v>
      </c>
      <c r="S55" s="1" t="s">
        <v>28</v>
      </c>
      <c r="T55" s="1">
        <v>0.119637474541752</v>
      </c>
    </row>
    <row r="56" spans="1:20">
      <c r="A56" t="s">
        <v>54</v>
      </c>
      <c r="B56" s="4">
        <v>5760</v>
      </c>
      <c r="C56" s="4">
        <v>5781</v>
      </c>
      <c r="D56" s="4">
        <v>5798</v>
      </c>
      <c r="E56" s="4">
        <v>5816</v>
      </c>
      <c r="F56" s="4">
        <v>5850</v>
      </c>
      <c r="G56" s="4">
        <v>5885</v>
      </c>
      <c r="H56" s="4">
        <v>5904</v>
      </c>
      <c r="I56" s="4">
        <v>5917</v>
      </c>
      <c r="J56" s="4">
        <v>5927</v>
      </c>
      <c r="K56" s="4">
        <v>5745</v>
      </c>
      <c r="L56" s="4">
        <v>5830</v>
      </c>
      <c r="M56" s="4">
        <v>5844</v>
      </c>
      <c r="N56" s="5">
        <v>5838</v>
      </c>
      <c r="Q56" s="1" t="s">
        <v>42</v>
      </c>
      <c r="R56" s="1">
        <v>5</v>
      </c>
      <c r="S56" s="1" t="s">
        <v>29</v>
      </c>
      <c r="T56" s="1">
        <v>0.12926500612494901</v>
      </c>
    </row>
    <row r="57" spans="1:20">
      <c r="A57" t="s">
        <v>55</v>
      </c>
      <c r="B57" s="4">
        <v>6581</v>
      </c>
      <c r="C57" s="4">
        <v>6590</v>
      </c>
      <c r="D57" s="4">
        <v>6600</v>
      </c>
      <c r="E57" s="4">
        <v>6611</v>
      </c>
      <c r="F57" s="4">
        <v>6615</v>
      </c>
      <c r="G57" s="4">
        <v>6625</v>
      </c>
      <c r="H57" s="4">
        <v>6633</v>
      </c>
      <c r="I57" s="4">
        <v>6635</v>
      </c>
      <c r="J57" s="4">
        <v>6640</v>
      </c>
      <c r="K57" s="4">
        <v>6645</v>
      </c>
      <c r="L57" s="4">
        <v>6622</v>
      </c>
      <c r="M57" s="4">
        <v>6604</v>
      </c>
      <c r="N57" s="5">
        <v>6568</v>
      </c>
      <c r="Q57" s="1" t="s">
        <v>42</v>
      </c>
      <c r="R57" s="1">
        <v>5</v>
      </c>
      <c r="S57" s="1" t="s">
        <v>30</v>
      </c>
      <c r="T57" s="1">
        <v>0.15453688524590201</v>
      </c>
    </row>
    <row r="58" spans="1:20">
      <c r="A58" t="s">
        <v>56</v>
      </c>
      <c r="B58" s="4">
        <v>10756</v>
      </c>
      <c r="C58" s="4">
        <v>11041</v>
      </c>
      <c r="D58" s="4">
        <v>11270</v>
      </c>
      <c r="E58" s="4">
        <v>11489</v>
      </c>
      <c r="F58" s="4">
        <v>11678</v>
      </c>
      <c r="G58" s="4">
        <v>11908</v>
      </c>
      <c r="H58" s="4">
        <v>12141</v>
      </c>
      <c r="I58" s="4">
        <v>12348</v>
      </c>
      <c r="J58" s="4">
        <v>12489</v>
      </c>
      <c r="K58" s="4">
        <v>12624</v>
      </c>
      <c r="L58" s="4">
        <v>12684</v>
      </c>
      <c r="M58" s="4">
        <v>12657</v>
      </c>
      <c r="N58" s="5">
        <v>12706</v>
      </c>
      <c r="Q58" s="1" t="s">
        <v>42</v>
      </c>
      <c r="R58" s="1">
        <v>5</v>
      </c>
      <c r="S58" s="1" t="s">
        <v>31</v>
      </c>
      <c r="T58" s="1">
        <v>0.10247947454844</v>
      </c>
    </row>
    <row r="59" spans="1:20">
      <c r="A59" t="s">
        <v>57</v>
      </c>
      <c r="B59" s="4">
        <v>4655</v>
      </c>
      <c r="C59" s="4">
        <v>4694</v>
      </c>
      <c r="D59" s="4">
        <v>4731</v>
      </c>
      <c r="E59" s="4">
        <v>4770</v>
      </c>
      <c r="F59" s="4">
        <v>4811</v>
      </c>
      <c r="G59" s="4">
        <v>4857</v>
      </c>
      <c r="H59" s="4">
        <v>4907</v>
      </c>
      <c r="I59" s="4">
        <v>4947</v>
      </c>
      <c r="J59" s="4">
        <v>4982</v>
      </c>
      <c r="K59" s="4">
        <v>5019</v>
      </c>
      <c r="L59" s="4">
        <v>5037</v>
      </c>
      <c r="M59" s="4">
        <v>5047</v>
      </c>
      <c r="N59" s="5">
        <v>5027</v>
      </c>
      <c r="Q59" s="1" t="s">
        <v>42</v>
      </c>
      <c r="R59" s="1">
        <v>5</v>
      </c>
      <c r="S59" s="1" t="s">
        <v>32</v>
      </c>
      <c r="T59" s="1">
        <v>0.20187833949856099</v>
      </c>
    </row>
    <row r="60" spans="1:20">
      <c r="A60" t="s">
        <v>58</v>
      </c>
      <c r="B60" s="4">
        <v>890</v>
      </c>
      <c r="C60" s="4">
        <v>910</v>
      </c>
      <c r="D60" s="4">
        <v>920</v>
      </c>
      <c r="E60" s="4">
        <v>936</v>
      </c>
      <c r="F60" s="4">
        <v>945</v>
      </c>
      <c r="G60" s="4">
        <v>957</v>
      </c>
      <c r="H60" s="4">
        <v>972</v>
      </c>
      <c r="I60" s="4">
        <v>982</v>
      </c>
      <c r="J60" s="4">
        <v>995</v>
      </c>
      <c r="K60" s="4">
        <v>1012</v>
      </c>
      <c r="L60" s="4">
        <v>1020</v>
      </c>
      <c r="M60" s="4">
        <v>1027</v>
      </c>
      <c r="N60" s="5">
        <v>1043</v>
      </c>
      <c r="Q60" s="1" t="s">
        <v>42</v>
      </c>
      <c r="R60" s="1">
        <v>5</v>
      </c>
      <c r="S60" s="1" t="s">
        <v>33</v>
      </c>
      <c r="T60" s="1">
        <v>0.52467795210569801</v>
      </c>
    </row>
    <row r="61" spans="1:20">
      <c r="A61" t="s">
        <v>59</v>
      </c>
      <c r="B61" s="4">
        <v>2944</v>
      </c>
      <c r="C61" s="4">
        <v>2975</v>
      </c>
      <c r="D61" s="4">
        <v>3011</v>
      </c>
      <c r="E61" s="4">
        <v>3043</v>
      </c>
      <c r="F61" s="4">
        <v>3070</v>
      </c>
      <c r="G61" s="4">
        <v>3110</v>
      </c>
      <c r="H61" s="4">
        <v>3144</v>
      </c>
      <c r="I61" s="4">
        <v>3163</v>
      </c>
      <c r="J61" s="4">
        <v>3188</v>
      </c>
      <c r="K61" s="4">
        <v>3209</v>
      </c>
      <c r="L61" s="4">
        <v>3212</v>
      </c>
      <c r="M61" s="4">
        <v>3213</v>
      </c>
      <c r="N61" s="5">
        <v>3191</v>
      </c>
      <c r="Q61" s="1" t="s">
        <v>42</v>
      </c>
      <c r="R61" s="1">
        <v>5</v>
      </c>
      <c r="S61" s="1" t="s">
        <v>34</v>
      </c>
      <c r="T61" s="1">
        <v>0.85954865424430604</v>
      </c>
    </row>
    <row r="62" spans="1:20">
      <c r="A62" t="s">
        <v>60</v>
      </c>
      <c r="B62" s="4">
        <v>8064</v>
      </c>
      <c r="C62" s="4">
        <v>8085</v>
      </c>
      <c r="D62" s="4">
        <v>8109</v>
      </c>
      <c r="E62" s="4">
        <v>8139</v>
      </c>
      <c r="F62" s="4">
        <v>8196</v>
      </c>
      <c r="G62" s="4">
        <v>8251</v>
      </c>
      <c r="H62" s="4">
        <v>8289</v>
      </c>
      <c r="I62" s="4">
        <v>8321</v>
      </c>
      <c r="J62" s="4">
        <v>8351</v>
      </c>
      <c r="K62" s="4">
        <v>8371</v>
      </c>
      <c r="L62" s="4">
        <v>8372</v>
      </c>
      <c r="M62" s="4">
        <v>8374</v>
      </c>
      <c r="N62" s="5">
        <v>8368</v>
      </c>
      <c r="Q62" s="1" t="s">
        <v>42</v>
      </c>
      <c r="R62" s="1">
        <v>5</v>
      </c>
      <c r="S62" s="1" t="s">
        <v>35</v>
      </c>
      <c r="T62" s="1">
        <v>1.07562630045776</v>
      </c>
    </row>
    <row r="63" spans="1:20">
      <c r="A63" t="s">
        <v>61</v>
      </c>
      <c r="B63" s="4">
        <v>3530</v>
      </c>
      <c r="C63" s="4">
        <v>3587</v>
      </c>
      <c r="D63" s="4">
        <v>3632</v>
      </c>
      <c r="E63" s="4">
        <v>3677</v>
      </c>
      <c r="F63" s="4">
        <v>3708</v>
      </c>
      <c r="G63" s="4">
        <v>3758</v>
      </c>
      <c r="H63" s="4">
        <v>3803</v>
      </c>
      <c r="I63" s="4">
        <v>3822</v>
      </c>
      <c r="J63" s="4">
        <v>3848</v>
      </c>
      <c r="K63" s="4">
        <v>3858</v>
      </c>
      <c r="L63" s="4">
        <v>3852</v>
      </c>
      <c r="M63" s="4">
        <v>3856</v>
      </c>
      <c r="N63" s="5">
        <v>3865</v>
      </c>
      <c r="Q63" s="1" t="s">
        <v>42</v>
      </c>
      <c r="R63" s="1">
        <v>5</v>
      </c>
      <c r="S63" s="1" t="s">
        <v>36</v>
      </c>
      <c r="T63" s="1">
        <v>0.123716666666667</v>
      </c>
    </row>
    <row r="64" spans="1:20">
      <c r="A64" t="s">
        <v>62</v>
      </c>
      <c r="B64" s="4">
        <v>4620</v>
      </c>
      <c r="C64" s="4">
        <v>4631</v>
      </c>
      <c r="D64" s="4">
        <v>4641</v>
      </c>
      <c r="E64" s="4">
        <v>4653</v>
      </c>
      <c r="F64" s="4">
        <v>4663</v>
      </c>
      <c r="G64" s="4">
        <v>4677</v>
      </c>
      <c r="H64" s="4">
        <v>4693</v>
      </c>
      <c r="I64" s="4">
        <v>4703</v>
      </c>
      <c r="J64" s="4">
        <v>4714</v>
      </c>
      <c r="K64" s="4">
        <v>4722</v>
      </c>
      <c r="L64" s="4">
        <v>4690</v>
      </c>
      <c r="M64" s="4">
        <v>4693</v>
      </c>
      <c r="N64" s="5">
        <v>4673</v>
      </c>
      <c r="Q64" s="1" t="s">
        <v>42</v>
      </c>
      <c r="R64" s="1">
        <v>5</v>
      </c>
      <c r="S64" s="1" t="s">
        <v>37</v>
      </c>
      <c r="T64" s="1">
        <v>0.123086214077468</v>
      </c>
    </row>
    <row r="65" spans="1:20">
      <c r="A65" t="s">
        <v>63</v>
      </c>
      <c r="B65" s="4">
        <v>309</v>
      </c>
      <c r="C65" s="4">
        <v>315</v>
      </c>
      <c r="D65" s="4">
        <v>317</v>
      </c>
      <c r="E65" s="4">
        <v>325</v>
      </c>
      <c r="F65" s="4">
        <v>330</v>
      </c>
      <c r="G65" s="4">
        <v>340</v>
      </c>
      <c r="H65" s="4">
        <v>349</v>
      </c>
      <c r="I65" s="4">
        <v>354</v>
      </c>
      <c r="J65" s="4">
        <v>361</v>
      </c>
      <c r="K65" s="4">
        <v>366</v>
      </c>
      <c r="L65" s="4">
        <v>366</v>
      </c>
      <c r="M65" s="4">
        <v>364</v>
      </c>
      <c r="N65" s="5">
        <v>365</v>
      </c>
      <c r="Q65" s="1" t="s">
        <v>42</v>
      </c>
      <c r="R65" s="1">
        <v>5</v>
      </c>
      <c r="S65" s="1" t="s">
        <v>38</v>
      </c>
      <c r="T65" s="1">
        <v>0.139227879799666</v>
      </c>
    </row>
    <row r="66" spans="1:20">
      <c r="A66" t="s">
        <v>64</v>
      </c>
      <c r="B66" s="4">
        <v>3765</v>
      </c>
      <c r="C66" s="4">
        <v>3787</v>
      </c>
      <c r="D66" s="4">
        <v>3804</v>
      </c>
      <c r="E66" s="4">
        <v>3827</v>
      </c>
      <c r="F66" s="4">
        <v>3846</v>
      </c>
      <c r="G66" s="4">
        <v>3874</v>
      </c>
      <c r="H66" s="4">
        <v>3904</v>
      </c>
      <c r="I66" s="4">
        <v>3931</v>
      </c>
      <c r="J66" s="4">
        <v>3944</v>
      </c>
      <c r="K66" s="4">
        <v>3955</v>
      </c>
      <c r="L66" s="4">
        <v>3954</v>
      </c>
      <c r="M66" s="4">
        <v>3956</v>
      </c>
      <c r="N66" s="5">
        <v>3952</v>
      </c>
      <c r="Q66" s="1" t="s">
        <v>43</v>
      </c>
      <c r="R66" s="1">
        <v>6</v>
      </c>
      <c r="S66" s="1" t="s">
        <v>25</v>
      </c>
      <c r="T66" s="1">
        <v>9.9205298013245E-2</v>
      </c>
    </row>
    <row r="67" spans="1:20">
      <c r="A67" t="s">
        <v>65</v>
      </c>
      <c r="B67" s="4">
        <v>2552</v>
      </c>
      <c r="C67" s="4">
        <v>2550</v>
      </c>
      <c r="D67" s="4">
        <v>2537</v>
      </c>
      <c r="E67" s="4">
        <v>2531</v>
      </c>
      <c r="F67" s="4">
        <v>2523</v>
      </c>
      <c r="G67" s="4">
        <v>2520</v>
      </c>
      <c r="H67" s="4">
        <v>2522</v>
      </c>
      <c r="I67" s="4">
        <v>2515</v>
      </c>
      <c r="J67" s="4">
        <v>2509</v>
      </c>
      <c r="K67" s="4">
        <v>2501</v>
      </c>
      <c r="L67" s="4">
        <v>2490</v>
      </c>
      <c r="M67" s="4">
        <v>2492</v>
      </c>
      <c r="N67" s="5">
        <v>2465</v>
      </c>
      <c r="Q67" s="1" t="s">
        <v>43</v>
      </c>
      <c r="R67" s="1">
        <v>6</v>
      </c>
      <c r="S67" s="1" t="s">
        <v>27</v>
      </c>
      <c r="T67" s="1">
        <v>0.108155428571429</v>
      </c>
    </row>
    <row r="68" spans="1:20">
      <c r="A68" t="s">
        <v>66</v>
      </c>
      <c r="B68" s="4">
        <v>568</v>
      </c>
      <c r="C68" s="4">
        <v>571</v>
      </c>
      <c r="D68" s="4">
        <v>571</v>
      </c>
      <c r="E68" s="4">
        <v>576</v>
      </c>
      <c r="F68" s="4">
        <v>577</v>
      </c>
      <c r="G68" s="4">
        <v>582</v>
      </c>
      <c r="H68" s="4">
        <v>586</v>
      </c>
      <c r="I68" s="4">
        <v>587</v>
      </c>
      <c r="J68" s="4">
        <v>590</v>
      </c>
      <c r="K68" s="4">
        <v>593</v>
      </c>
      <c r="L68" s="4">
        <v>594</v>
      </c>
      <c r="M68" s="4">
        <v>595</v>
      </c>
      <c r="N68" s="5">
        <v>594</v>
      </c>
      <c r="Q68" s="1" t="s">
        <v>43</v>
      </c>
      <c r="R68" s="1">
        <v>6</v>
      </c>
      <c r="S68" s="1" t="s">
        <v>28</v>
      </c>
      <c r="T68" s="1">
        <v>0.121892325315006</v>
      </c>
    </row>
    <row r="69" spans="1:20">
      <c r="A69" t="s">
        <v>67</v>
      </c>
      <c r="B69" s="4">
        <v>648</v>
      </c>
      <c r="C69" s="4">
        <v>659</v>
      </c>
      <c r="D69" s="4">
        <v>666</v>
      </c>
      <c r="E69" s="4">
        <v>678</v>
      </c>
      <c r="F69" s="4">
        <v>684</v>
      </c>
      <c r="G69" s="4">
        <v>695</v>
      </c>
      <c r="H69" s="4">
        <v>705</v>
      </c>
      <c r="I69" s="4">
        <v>710</v>
      </c>
      <c r="J69" s="4">
        <v>717</v>
      </c>
      <c r="K69" s="4">
        <v>721</v>
      </c>
      <c r="L69" s="4">
        <v>725</v>
      </c>
      <c r="M69" s="4">
        <v>728</v>
      </c>
      <c r="N69" s="5">
        <v>729</v>
      </c>
      <c r="Q69" s="1" t="s">
        <v>43</v>
      </c>
      <c r="R69" s="1">
        <v>6</v>
      </c>
      <c r="S69" s="1" t="s">
        <v>29</v>
      </c>
      <c r="T69" s="1">
        <v>0.134878384580083</v>
      </c>
    </row>
    <row r="70" spans="1:20">
      <c r="A70" t="s">
        <v>68</v>
      </c>
      <c r="B70" s="4">
        <v>2225</v>
      </c>
      <c r="C70" s="4">
        <v>2253</v>
      </c>
      <c r="D70" s="4">
        <v>2285</v>
      </c>
      <c r="E70" s="4">
        <v>2325</v>
      </c>
      <c r="F70" s="4">
        <v>2385</v>
      </c>
      <c r="G70" s="4">
        <v>2428</v>
      </c>
      <c r="H70" s="4">
        <v>2480</v>
      </c>
      <c r="I70" s="4">
        <v>2520</v>
      </c>
      <c r="J70" s="4">
        <v>2559</v>
      </c>
      <c r="K70" s="4">
        <v>2590</v>
      </c>
      <c r="L70" s="4">
        <v>2589</v>
      </c>
      <c r="M70" s="4">
        <v>2587</v>
      </c>
      <c r="N70" s="5">
        <v>2598</v>
      </c>
      <c r="Q70" s="1" t="s">
        <v>43</v>
      </c>
      <c r="R70" s="1">
        <v>6</v>
      </c>
      <c r="S70" s="1" t="s">
        <v>30</v>
      </c>
      <c r="T70" s="1">
        <v>0.16814200092208401</v>
      </c>
    </row>
    <row r="71" spans="1:20">
      <c r="Q71" s="1" t="s">
        <v>43</v>
      </c>
      <c r="R71" s="1">
        <v>6</v>
      </c>
      <c r="S71" s="1" t="s">
        <v>31</v>
      </c>
      <c r="T71" s="1">
        <v>0.11849087127339999</v>
      </c>
    </row>
    <row r="72" spans="1:20">
      <c r="Q72" s="1" t="s">
        <v>43</v>
      </c>
      <c r="R72" s="1">
        <v>6</v>
      </c>
      <c r="S72" s="1" t="s">
        <v>32</v>
      </c>
      <c r="T72" s="1">
        <v>0.20251623376623401</v>
      </c>
    </row>
    <row r="73" spans="1:20">
      <c r="Q73" s="1" t="s">
        <v>43</v>
      </c>
      <c r="R73" s="1">
        <v>6</v>
      </c>
      <c r="S73" s="1" t="s">
        <v>33</v>
      </c>
      <c r="T73" s="1">
        <v>0.41364716849219302</v>
      </c>
    </row>
    <row r="74" spans="1:20">
      <c r="Q74" s="1" t="s">
        <v>43</v>
      </c>
      <c r="R74" s="1">
        <v>6</v>
      </c>
      <c r="S74" s="1" t="s">
        <v>34</v>
      </c>
      <c r="T74" s="1">
        <v>0.63671031096563002</v>
      </c>
    </row>
    <row r="75" spans="1:20">
      <c r="A75" s="7" t="s">
        <v>26</v>
      </c>
      <c r="B75" s="7" t="s">
        <v>25</v>
      </c>
      <c r="C75" s="7" t="s">
        <v>27</v>
      </c>
      <c r="D75" s="7" t="s">
        <v>28</v>
      </c>
      <c r="E75" s="7" t="s">
        <v>29</v>
      </c>
      <c r="F75" s="7" t="s">
        <v>30</v>
      </c>
      <c r="G75" s="7" t="s">
        <v>31</v>
      </c>
      <c r="H75" s="7" t="s">
        <v>32</v>
      </c>
      <c r="I75" s="7" t="s">
        <v>33</v>
      </c>
      <c r="J75" s="7" t="s">
        <v>34</v>
      </c>
      <c r="K75" s="7" t="s">
        <v>35</v>
      </c>
      <c r="L75" s="7" t="s">
        <v>36</v>
      </c>
      <c r="M75" s="7" t="s">
        <v>37</v>
      </c>
      <c r="N75" s="7" t="s">
        <v>38</v>
      </c>
      <c r="Q75" s="1" t="s">
        <v>43</v>
      </c>
      <c r="R75" s="1">
        <v>6</v>
      </c>
      <c r="S75" s="1" t="s">
        <v>35</v>
      </c>
      <c r="T75" s="1">
        <v>0.79646063454759097</v>
      </c>
    </row>
    <row r="76" spans="1:20">
      <c r="A76" t="s">
        <v>24</v>
      </c>
      <c r="B76">
        <f t="shared" ref="B76:N76" si="0">B3/B40</f>
        <v>0.215558300395257</v>
      </c>
      <c r="C76">
        <f t="shared" si="0"/>
        <v>0.23527430221366699</v>
      </c>
      <c r="D76">
        <f t="shared" si="0"/>
        <v>0.27952941176470603</v>
      </c>
      <c r="E76">
        <f t="shared" si="0"/>
        <v>0.31629203132197098</v>
      </c>
      <c r="F76">
        <f t="shared" si="0"/>
        <v>0.42201096892138901</v>
      </c>
      <c r="G76">
        <f t="shared" si="0"/>
        <v>0.27019589977220998</v>
      </c>
      <c r="H76">
        <f t="shared" si="0"/>
        <v>0.39680036463081098</v>
      </c>
      <c r="I76">
        <f t="shared" si="0"/>
        <v>0.80084854014598506</v>
      </c>
      <c r="J76">
        <f t="shared" si="0"/>
        <v>1.2246529680365299</v>
      </c>
      <c r="K76">
        <f t="shared" si="0"/>
        <v>1.4836135221562401</v>
      </c>
      <c r="L76">
        <f t="shared" si="0"/>
        <v>0.234335312928278</v>
      </c>
      <c r="M76">
        <f t="shared" si="0"/>
        <v>0.256936813186813</v>
      </c>
      <c r="N76">
        <f t="shared" si="0"/>
        <v>0.28971637694419</v>
      </c>
      <c r="Q76" s="1" t="s">
        <v>43</v>
      </c>
      <c r="R76" s="1">
        <v>6</v>
      </c>
      <c r="S76" s="1" t="s">
        <v>36</v>
      </c>
      <c r="T76" s="1">
        <v>9.79096713170962E-2</v>
      </c>
    </row>
    <row r="77" spans="1:20">
      <c r="A77" t="s">
        <v>39</v>
      </c>
      <c r="B77">
        <f t="shared" ref="B77:M77" si="1">B4/B41</f>
        <v>0.114258016405667</v>
      </c>
      <c r="C77">
        <f t="shared" si="1"/>
        <v>0.115638606676343</v>
      </c>
      <c r="D77">
        <f t="shared" si="1"/>
        <v>0.13034042553191499</v>
      </c>
      <c r="E77">
        <f t="shared" si="1"/>
        <v>0.14522743177046901</v>
      </c>
      <c r="F77">
        <f t="shared" si="1"/>
        <v>0.18137595552467001</v>
      </c>
      <c r="G77">
        <f t="shared" si="1"/>
        <v>0.126881496881497</v>
      </c>
      <c r="H77">
        <f t="shared" si="1"/>
        <v>0.213241134751773</v>
      </c>
      <c r="I77">
        <f t="shared" si="1"/>
        <v>0.533492407809111</v>
      </c>
      <c r="J77">
        <f t="shared" si="1"/>
        <v>0.86252707581227395</v>
      </c>
      <c r="K77">
        <f t="shared" si="1"/>
        <v>1.14242249459265</v>
      </c>
      <c r="L77">
        <f t="shared" si="1"/>
        <v>0.15128186453022599</v>
      </c>
      <c r="M77">
        <f t="shared" si="1"/>
        <v>0.147160674981658</v>
      </c>
      <c r="N77">
        <f t="shared" ref="N77:N106" si="2">N4/N41</f>
        <v>0.15096774193548401</v>
      </c>
      <c r="Q77" s="1" t="s">
        <v>43</v>
      </c>
      <c r="R77" s="1">
        <v>6</v>
      </c>
      <c r="S77" s="1" t="s">
        <v>37</v>
      </c>
      <c r="T77" s="1">
        <v>9.6571360495592104E-2</v>
      </c>
    </row>
    <row r="78" spans="1:20">
      <c r="A78" t="s">
        <v>40</v>
      </c>
      <c r="B78">
        <f t="shared" ref="B78:M78" si="3">B5/B42</f>
        <v>6.7939712389380499E-2</v>
      </c>
      <c r="C78">
        <f t="shared" si="3"/>
        <v>7.4180666483062499E-2</v>
      </c>
      <c r="D78">
        <f t="shared" si="3"/>
        <v>8.9415477497255799E-2</v>
      </c>
      <c r="E78">
        <f t="shared" si="3"/>
        <v>9.9425099003140796E-2</v>
      </c>
      <c r="F78">
        <f t="shared" si="3"/>
        <v>0.1179659632403</v>
      </c>
      <c r="G78">
        <f t="shared" si="3"/>
        <v>8.4501694915254194E-2</v>
      </c>
      <c r="H78">
        <f t="shared" si="3"/>
        <v>0.14795383992441599</v>
      </c>
      <c r="I78">
        <f t="shared" si="3"/>
        <v>0.37572582817129002</v>
      </c>
      <c r="J78">
        <f t="shared" si="3"/>
        <v>0.63675842621189704</v>
      </c>
      <c r="K78">
        <f t="shared" si="3"/>
        <v>0.80006832797427696</v>
      </c>
      <c r="L78">
        <f t="shared" si="3"/>
        <v>0.101589688506982</v>
      </c>
      <c r="M78">
        <f t="shared" si="3"/>
        <v>0.101270889487871</v>
      </c>
      <c r="N78">
        <f t="shared" si="2"/>
        <v>0.10598403895576899</v>
      </c>
      <c r="Q78" s="1" t="s">
        <v>43</v>
      </c>
      <c r="R78" s="1">
        <v>6</v>
      </c>
      <c r="S78" s="1" t="s">
        <v>38</v>
      </c>
      <c r="T78" s="1">
        <v>0.100475848876136</v>
      </c>
    </row>
    <row r="79" spans="1:20">
      <c r="A79" t="s">
        <v>41</v>
      </c>
      <c r="B79">
        <f t="shared" ref="B79:M79" si="4">B6/B43</f>
        <v>7.8419427288040397E-2</v>
      </c>
      <c r="C79">
        <f t="shared" si="4"/>
        <v>8.6947576099210805E-2</v>
      </c>
      <c r="D79">
        <f t="shared" si="4"/>
        <v>0.101318246110325</v>
      </c>
      <c r="E79">
        <f t="shared" si="4"/>
        <v>0.11183956916099801</v>
      </c>
      <c r="F79">
        <f t="shared" si="4"/>
        <v>0.134356351236147</v>
      </c>
      <c r="G79">
        <f t="shared" si="4"/>
        <v>9.3548662492885598E-2</v>
      </c>
      <c r="H79">
        <f t="shared" si="4"/>
        <v>0.16644159544159501</v>
      </c>
      <c r="I79">
        <f t="shared" si="4"/>
        <v>0.39204169046259302</v>
      </c>
      <c r="J79">
        <f t="shared" si="4"/>
        <v>0.67921075207320603</v>
      </c>
      <c r="K79">
        <f t="shared" si="4"/>
        <v>0.88587392550143296</v>
      </c>
      <c r="L79">
        <f t="shared" si="4"/>
        <v>0.10765229885057501</v>
      </c>
      <c r="M79">
        <f t="shared" si="4"/>
        <v>0.103435794311979</v>
      </c>
      <c r="N79">
        <f t="shared" si="2"/>
        <v>0.104896133871898</v>
      </c>
      <c r="Q79" s="1" t="s">
        <v>44</v>
      </c>
      <c r="R79" s="1">
        <v>7</v>
      </c>
      <c r="S79" s="1" t="s">
        <v>25</v>
      </c>
      <c r="T79" s="1">
        <v>8.0825688073394505E-2</v>
      </c>
    </row>
    <row r="80" spans="1:20">
      <c r="A80" t="s">
        <v>42</v>
      </c>
      <c r="B80">
        <f t="shared" ref="B80:M80" si="5">B7/B44</f>
        <v>9.3728744939271205E-2</v>
      </c>
      <c r="C80">
        <f t="shared" si="5"/>
        <v>0.104914772727273</v>
      </c>
      <c r="D80">
        <f t="shared" si="5"/>
        <v>0.119637474541752</v>
      </c>
      <c r="E80">
        <f t="shared" si="5"/>
        <v>0.12926500612494901</v>
      </c>
      <c r="F80">
        <f t="shared" si="5"/>
        <v>0.15453688524590201</v>
      </c>
      <c r="G80">
        <f t="shared" si="5"/>
        <v>0.10247947454844</v>
      </c>
      <c r="H80">
        <f t="shared" si="5"/>
        <v>0.20187833949856099</v>
      </c>
      <c r="I80">
        <f t="shared" si="5"/>
        <v>0.52467795210569801</v>
      </c>
      <c r="J80">
        <f t="shared" si="5"/>
        <v>0.85954865424430604</v>
      </c>
      <c r="K80">
        <f t="shared" si="5"/>
        <v>1.07562630045776</v>
      </c>
      <c r="L80">
        <f t="shared" si="5"/>
        <v>0.123716666666667</v>
      </c>
      <c r="M80">
        <f t="shared" si="5"/>
        <v>0.123086214077468</v>
      </c>
      <c r="N80">
        <f t="shared" si="2"/>
        <v>0.139227879799666</v>
      </c>
      <c r="Q80" s="1" t="s">
        <v>44</v>
      </c>
      <c r="R80" s="1">
        <v>7</v>
      </c>
      <c r="S80" s="1" t="s">
        <v>27</v>
      </c>
      <c r="T80" s="1">
        <v>8.9184581171237995E-2</v>
      </c>
    </row>
    <row r="81" spans="1:20">
      <c r="A81" t="s">
        <v>43</v>
      </c>
      <c r="B81">
        <f t="shared" ref="B81:M81" si="6">B8/B45</f>
        <v>9.9205298013245E-2</v>
      </c>
      <c r="C81">
        <f t="shared" si="6"/>
        <v>0.108155428571429</v>
      </c>
      <c r="D81">
        <f t="shared" si="6"/>
        <v>0.121892325315006</v>
      </c>
      <c r="E81">
        <f t="shared" si="6"/>
        <v>0.134878384580083</v>
      </c>
      <c r="F81">
        <f t="shared" si="6"/>
        <v>0.16814200092208401</v>
      </c>
      <c r="G81">
        <f t="shared" si="6"/>
        <v>0.11849087127339999</v>
      </c>
      <c r="H81">
        <f t="shared" si="6"/>
        <v>0.20251623376623401</v>
      </c>
      <c r="I81">
        <f t="shared" si="6"/>
        <v>0.41364716849219302</v>
      </c>
      <c r="J81">
        <f t="shared" si="6"/>
        <v>0.63671031096563002</v>
      </c>
      <c r="K81">
        <f t="shared" si="6"/>
        <v>0.79646063454759097</v>
      </c>
      <c r="L81">
        <f t="shared" si="6"/>
        <v>9.79096713170962E-2</v>
      </c>
      <c r="M81">
        <f t="shared" si="6"/>
        <v>9.6571360495592104E-2</v>
      </c>
      <c r="N81">
        <f t="shared" si="2"/>
        <v>0.100475848876136</v>
      </c>
      <c r="Q81" s="1" t="s">
        <v>44</v>
      </c>
      <c r="R81" s="1">
        <v>7</v>
      </c>
      <c r="S81" s="1" t="s">
        <v>28</v>
      </c>
      <c r="T81" s="1">
        <v>0.10106071964018</v>
      </c>
    </row>
    <row r="82" spans="1:20">
      <c r="A82" t="s">
        <v>44</v>
      </c>
      <c r="B82">
        <f t="shared" ref="B82:M82" si="7">B9/B46</f>
        <v>8.0825688073394505E-2</v>
      </c>
      <c r="C82">
        <f t="shared" si="7"/>
        <v>8.9184581171237995E-2</v>
      </c>
      <c r="D82">
        <f t="shared" si="7"/>
        <v>0.10106071964018</v>
      </c>
      <c r="E82">
        <f t="shared" si="7"/>
        <v>0.112619227857684</v>
      </c>
      <c r="F82">
        <f t="shared" si="7"/>
        <v>0.13437810945273601</v>
      </c>
      <c r="G82">
        <f t="shared" si="7"/>
        <v>0.102964550058434</v>
      </c>
      <c r="H82">
        <f t="shared" si="7"/>
        <v>0.192438638163104</v>
      </c>
      <c r="I82">
        <f t="shared" si="7"/>
        <v>0.43389694041867999</v>
      </c>
      <c r="J82">
        <f t="shared" si="7"/>
        <v>0.72275735294117605</v>
      </c>
      <c r="K82">
        <f t="shared" si="7"/>
        <v>0.88365985827428095</v>
      </c>
      <c r="L82">
        <f t="shared" si="7"/>
        <v>0.102766315789474</v>
      </c>
      <c r="M82">
        <f t="shared" si="7"/>
        <v>9.84838160136286E-2</v>
      </c>
      <c r="N82">
        <f t="shared" si="2"/>
        <v>0.104395040615648</v>
      </c>
      <c r="Q82" s="1" t="s">
        <v>44</v>
      </c>
      <c r="R82" s="1">
        <v>7</v>
      </c>
      <c r="S82" s="1" t="s">
        <v>29</v>
      </c>
      <c r="T82" s="1">
        <v>0.112619227857684</v>
      </c>
    </row>
    <row r="83" spans="1:20">
      <c r="A83" t="s">
        <v>45</v>
      </c>
      <c r="B83">
        <f t="shared" ref="B83:M83" si="8">B10/B47</f>
        <v>7.3413537810682203E-2</v>
      </c>
      <c r="C83">
        <f t="shared" si="8"/>
        <v>7.9854994629430701E-2</v>
      </c>
      <c r="D83">
        <f t="shared" si="8"/>
        <v>9.2242225859247101E-2</v>
      </c>
      <c r="E83">
        <f t="shared" si="8"/>
        <v>0.106962305986696</v>
      </c>
      <c r="F83">
        <f t="shared" si="8"/>
        <v>0.13014735052422799</v>
      </c>
      <c r="G83">
        <f t="shared" si="8"/>
        <v>9.2486283569159694E-2</v>
      </c>
      <c r="H83">
        <f t="shared" si="8"/>
        <v>0.17573109738158299</v>
      </c>
      <c r="I83">
        <f t="shared" si="8"/>
        <v>0.340105199879772</v>
      </c>
      <c r="J83">
        <f t="shared" si="8"/>
        <v>0.53224270353302605</v>
      </c>
      <c r="K83">
        <f t="shared" si="8"/>
        <v>0.65988647114474897</v>
      </c>
      <c r="L83">
        <f t="shared" si="8"/>
        <v>7.8985600000000003E-2</v>
      </c>
      <c r="M83">
        <f t="shared" si="8"/>
        <v>8.4627299128751193E-2</v>
      </c>
      <c r="N83">
        <f t="shared" si="2"/>
        <v>8.9248856956237702E-2</v>
      </c>
      <c r="Q83" s="1" t="s">
        <v>44</v>
      </c>
      <c r="R83" s="1">
        <v>7</v>
      </c>
      <c r="S83" s="1" t="s">
        <v>30</v>
      </c>
      <c r="T83" s="1">
        <v>0.13437810945273601</v>
      </c>
    </row>
    <row r="84" spans="1:20">
      <c r="A84" t="s">
        <v>46</v>
      </c>
      <c r="B84">
        <f t="shared" ref="B84:M84" si="9">B11/B48</f>
        <v>0.176277589134126</v>
      </c>
      <c r="C84">
        <f t="shared" si="9"/>
        <v>0.186365152146728</v>
      </c>
      <c r="D84">
        <f t="shared" si="9"/>
        <v>0.217794117647059</v>
      </c>
      <c r="E84">
        <f t="shared" si="9"/>
        <v>0.24137819213619799</v>
      </c>
      <c r="F84">
        <f t="shared" si="9"/>
        <v>0.31682668836452399</v>
      </c>
      <c r="G84">
        <f t="shared" si="9"/>
        <v>0.206716659910823</v>
      </c>
      <c r="H84">
        <f t="shared" si="9"/>
        <v>0.281342254663423</v>
      </c>
      <c r="I84">
        <f t="shared" si="9"/>
        <v>0.58033939393939404</v>
      </c>
      <c r="J84">
        <f t="shared" si="9"/>
        <v>0.90303506650544096</v>
      </c>
      <c r="K84">
        <f t="shared" si="9"/>
        <v>1.1351245980707401</v>
      </c>
      <c r="L84">
        <f t="shared" si="9"/>
        <v>0.230847730012053</v>
      </c>
      <c r="M84">
        <f t="shared" si="9"/>
        <v>0.23250101010101001</v>
      </c>
      <c r="N84">
        <f t="shared" si="2"/>
        <v>0.25974266184157602</v>
      </c>
      <c r="Q84" s="1" t="s">
        <v>44</v>
      </c>
      <c r="R84" s="1">
        <v>7</v>
      </c>
      <c r="S84" s="1" t="s">
        <v>31</v>
      </c>
      <c r="T84" s="1">
        <v>0.102964550058434</v>
      </c>
    </row>
    <row r="85" spans="1:20">
      <c r="A85" t="s">
        <v>47</v>
      </c>
      <c r="B85">
        <f t="shared" ref="B85:M85" si="10">B12/B49</f>
        <v>0.10375794590552199</v>
      </c>
      <c r="C85">
        <f t="shared" si="10"/>
        <v>0.112637931034483</v>
      </c>
      <c r="D85">
        <f t="shared" si="10"/>
        <v>0.138331298828125</v>
      </c>
      <c r="E85">
        <f t="shared" si="10"/>
        <v>0.15956164714406501</v>
      </c>
      <c r="F85">
        <f t="shared" si="10"/>
        <v>0.21653277209861699</v>
      </c>
      <c r="G85">
        <f t="shared" si="10"/>
        <v>0.143968500178976</v>
      </c>
      <c r="H85">
        <f t="shared" si="10"/>
        <v>0.24534014009260399</v>
      </c>
      <c r="I85">
        <f t="shared" si="10"/>
        <v>0.57005209566658799</v>
      </c>
      <c r="J85">
        <f t="shared" si="10"/>
        <v>0.89094344078403598</v>
      </c>
      <c r="K85">
        <f t="shared" si="10"/>
        <v>1.0839589477409499</v>
      </c>
      <c r="L85">
        <f t="shared" si="10"/>
        <v>0.156238683127572</v>
      </c>
      <c r="M85">
        <f t="shared" si="10"/>
        <v>0.16115091015854399</v>
      </c>
      <c r="N85">
        <f t="shared" si="2"/>
        <v>0.17221440300258001</v>
      </c>
      <c r="Q85" s="1" t="s">
        <v>44</v>
      </c>
      <c r="R85" s="1">
        <v>7</v>
      </c>
      <c r="S85" s="1" t="s">
        <v>32</v>
      </c>
      <c r="T85" s="1">
        <v>0.192438638163104</v>
      </c>
    </row>
    <row r="86" spans="1:20">
      <c r="A86" t="s">
        <v>48</v>
      </c>
      <c r="B86">
        <f t="shared" ref="B86:M86" si="11">B13/B50</f>
        <v>0.13472172351885101</v>
      </c>
      <c r="C86">
        <f t="shared" si="11"/>
        <v>0.14246086191732599</v>
      </c>
      <c r="D86">
        <f t="shared" si="11"/>
        <v>0.16521092669432899</v>
      </c>
      <c r="E86">
        <f t="shared" si="11"/>
        <v>0.19420543293718201</v>
      </c>
      <c r="F86">
        <f t="shared" si="11"/>
        <v>0.269597326649958</v>
      </c>
      <c r="G86">
        <f t="shared" si="11"/>
        <v>0.183873517786561</v>
      </c>
      <c r="H86">
        <f t="shared" si="11"/>
        <v>0.29079092382495902</v>
      </c>
      <c r="I86">
        <f t="shared" si="11"/>
        <v>0.65380679100908701</v>
      </c>
      <c r="J86">
        <f t="shared" si="11"/>
        <v>1.05364862745098</v>
      </c>
      <c r="K86">
        <f t="shared" si="11"/>
        <v>1.2847850958565199</v>
      </c>
      <c r="L86">
        <f t="shared" si="11"/>
        <v>0.16901987767584101</v>
      </c>
      <c r="M86">
        <f t="shared" si="11"/>
        <v>0.17024631290862099</v>
      </c>
      <c r="N86">
        <f t="shared" si="2"/>
        <v>0.17522408329560901</v>
      </c>
      <c r="Q86" s="1" t="s">
        <v>44</v>
      </c>
      <c r="R86" s="1">
        <v>7</v>
      </c>
      <c r="S86" s="1" t="s">
        <v>33</v>
      </c>
      <c r="T86" s="1">
        <v>0.43389694041867999</v>
      </c>
    </row>
    <row r="87" spans="1:20">
      <c r="A87" t="s">
        <v>49</v>
      </c>
      <c r="B87">
        <f t="shared" ref="B87:M87" si="12">B14/B51</f>
        <v>5.5649698593435999E-2</v>
      </c>
      <c r="C87">
        <f t="shared" si="12"/>
        <v>6.2266644362663097E-2</v>
      </c>
      <c r="D87">
        <f t="shared" si="12"/>
        <v>7.9565798263193099E-2</v>
      </c>
      <c r="E87">
        <f t="shared" si="12"/>
        <v>9.1575787893947005E-2</v>
      </c>
      <c r="F87">
        <f t="shared" si="12"/>
        <v>0.11766261853269</v>
      </c>
      <c r="G87">
        <f t="shared" si="12"/>
        <v>8.1143709597215299E-2</v>
      </c>
      <c r="H87">
        <f t="shared" si="12"/>
        <v>0.137328710582797</v>
      </c>
      <c r="I87">
        <f t="shared" si="12"/>
        <v>0.37211158657011201</v>
      </c>
      <c r="J87">
        <f t="shared" si="12"/>
        <v>0.65770190413657204</v>
      </c>
      <c r="K87">
        <f t="shared" si="12"/>
        <v>0.82777886977887005</v>
      </c>
      <c r="L87">
        <f t="shared" si="12"/>
        <v>9.8547358089317805E-2</v>
      </c>
      <c r="M87">
        <f t="shared" si="12"/>
        <v>9.9590337848865701E-2</v>
      </c>
      <c r="N87">
        <f t="shared" si="2"/>
        <v>0.104649567064205</v>
      </c>
      <c r="Q87" s="1" t="s">
        <v>44</v>
      </c>
      <c r="R87" s="1">
        <v>7</v>
      </c>
      <c r="S87" s="1" t="s">
        <v>34</v>
      </c>
      <c r="T87" s="1">
        <v>0.72275735294117605</v>
      </c>
    </row>
    <row r="88" spans="1:20">
      <c r="A88" t="s">
        <v>50</v>
      </c>
      <c r="B88">
        <f t="shared" ref="B88:M88" si="13">B15/B52</f>
        <v>0.119323467230444</v>
      </c>
      <c r="C88">
        <f t="shared" si="13"/>
        <v>0.13387659463681301</v>
      </c>
      <c r="D88">
        <f t="shared" si="13"/>
        <v>0.16070527670527701</v>
      </c>
      <c r="E88">
        <f t="shared" si="13"/>
        <v>0.17598479087452501</v>
      </c>
      <c r="F88">
        <f t="shared" si="13"/>
        <v>0.21601656626505999</v>
      </c>
      <c r="G88">
        <f t="shared" si="13"/>
        <v>0.14654382470119501</v>
      </c>
      <c r="H88">
        <f t="shared" si="13"/>
        <v>0.22360393603935999</v>
      </c>
      <c r="I88">
        <f t="shared" si="13"/>
        <v>0.49372076023391798</v>
      </c>
      <c r="J88">
        <f t="shared" si="13"/>
        <v>0.78207638385303402</v>
      </c>
      <c r="K88">
        <f t="shared" si="13"/>
        <v>0.93930785868781497</v>
      </c>
      <c r="L88">
        <f t="shared" si="13"/>
        <v>0.126708860759494</v>
      </c>
      <c r="M88">
        <f t="shared" si="13"/>
        <v>0.12840496657115599</v>
      </c>
      <c r="N88">
        <f t="shared" si="2"/>
        <v>0.12824049725077699</v>
      </c>
      <c r="Q88" s="1" t="s">
        <v>44</v>
      </c>
      <c r="R88" s="1">
        <v>7</v>
      </c>
      <c r="S88" s="1" t="s">
        <v>35</v>
      </c>
      <c r="T88" s="1">
        <v>0.88365985827428095</v>
      </c>
    </row>
    <row r="89" spans="1:20">
      <c r="A89" t="s">
        <v>51</v>
      </c>
      <c r="B89">
        <f t="shared" ref="B89:M89" si="14">B16/B53</f>
        <v>5.6110862762628499E-2</v>
      </c>
      <c r="C89">
        <f t="shared" si="14"/>
        <v>6.2288268156424603E-2</v>
      </c>
      <c r="D89">
        <f t="shared" si="14"/>
        <v>7.5578641644325303E-2</v>
      </c>
      <c r="E89">
        <f t="shared" si="14"/>
        <v>8.8031250000000005E-2</v>
      </c>
      <c r="F89">
        <f t="shared" si="14"/>
        <v>0.12271348940914199</v>
      </c>
      <c r="G89">
        <f t="shared" si="14"/>
        <v>8.5974199288256198E-2</v>
      </c>
      <c r="H89">
        <f t="shared" si="14"/>
        <v>0.14663710928840601</v>
      </c>
      <c r="I89">
        <f t="shared" si="14"/>
        <v>0.35656547750941697</v>
      </c>
      <c r="J89">
        <f t="shared" si="14"/>
        <v>0.62854295837023899</v>
      </c>
      <c r="K89">
        <f t="shared" si="14"/>
        <v>0.78289001991591101</v>
      </c>
      <c r="L89">
        <f t="shared" si="14"/>
        <v>9.4753154748727003E-2</v>
      </c>
      <c r="M89">
        <f t="shared" si="14"/>
        <v>9.6976590106007093E-2</v>
      </c>
      <c r="N89">
        <f t="shared" si="2"/>
        <v>0.101707641196013</v>
      </c>
      <c r="Q89" s="1" t="s">
        <v>44</v>
      </c>
      <c r="R89" s="1">
        <v>7</v>
      </c>
      <c r="S89" s="1" t="s">
        <v>36</v>
      </c>
      <c r="T89" s="1">
        <v>0.102766315789474</v>
      </c>
    </row>
    <row r="90" spans="1:20">
      <c r="A90" t="s">
        <v>52</v>
      </c>
      <c r="B90">
        <f t="shared" ref="B90:M90" si="15">B17/B54</f>
        <v>7.5287118468701494E-2</v>
      </c>
      <c r="C90">
        <f t="shared" si="15"/>
        <v>8.2146683147919203E-2</v>
      </c>
      <c r="D90">
        <f t="shared" si="15"/>
        <v>9.7105479170941894E-2</v>
      </c>
      <c r="E90">
        <f t="shared" si="15"/>
        <v>0.108772430668842</v>
      </c>
      <c r="F90">
        <f t="shared" si="15"/>
        <v>0.128629637137644</v>
      </c>
      <c r="G90">
        <f t="shared" si="15"/>
        <v>8.65717437080116E-2</v>
      </c>
      <c r="H90">
        <f t="shared" si="15"/>
        <v>0.14940695704176199</v>
      </c>
      <c r="I90">
        <f t="shared" si="15"/>
        <v>0.363117991465714</v>
      </c>
      <c r="J90">
        <f t="shared" si="15"/>
        <v>0.572569760538294</v>
      </c>
      <c r="K90">
        <f t="shared" si="15"/>
        <v>0.70819478603049701</v>
      </c>
      <c r="L90">
        <f t="shared" si="15"/>
        <v>9.9914454277286097E-2</v>
      </c>
      <c r="M90">
        <f t="shared" si="15"/>
        <v>0.10810685821115799</v>
      </c>
      <c r="N90">
        <f t="shared" si="2"/>
        <v>0.111729724390003</v>
      </c>
      <c r="Q90" s="1" t="s">
        <v>44</v>
      </c>
      <c r="R90" s="1">
        <v>7</v>
      </c>
      <c r="S90" s="1" t="s">
        <v>37</v>
      </c>
      <c r="T90" s="1">
        <v>9.84838160136286E-2</v>
      </c>
    </row>
    <row r="91" spans="1:20">
      <c r="A91" t="s">
        <v>53</v>
      </c>
      <c r="B91">
        <f t="shared" ref="B91:M91" si="16">B18/B55</f>
        <v>5.7168375436000403E-2</v>
      </c>
      <c r="C91">
        <f t="shared" si="16"/>
        <v>6.4086235837179997E-2</v>
      </c>
      <c r="D91">
        <f t="shared" si="16"/>
        <v>7.7861694348689003E-2</v>
      </c>
      <c r="E91">
        <f t="shared" si="16"/>
        <v>9.2744427164333898E-2</v>
      </c>
      <c r="F91">
        <f t="shared" si="16"/>
        <v>0.12002577053912</v>
      </c>
      <c r="G91">
        <f t="shared" si="16"/>
        <v>7.7487216199631795E-2</v>
      </c>
      <c r="H91">
        <f t="shared" si="16"/>
        <v>0.15104486722962701</v>
      </c>
      <c r="I91">
        <f t="shared" si="16"/>
        <v>0.400477493917275</v>
      </c>
      <c r="J91">
        <f t="shared" si="16"/>
        <v>0.60591051408948604</v>
      </c>
      <c r="K91">
        <f t="shared" si="16"/>
        <v>0.82051906246856499</v>
      </c>
      <c r="L91">
        <f t="shared" si="16"/>
        <v>0.100648588485278</v>
      </c>
      <c r="M91">
        <f t="shared" si="16"/>
        <v>0.102861628849271</v>
      </c>
      <c r="N91">
        <f t="shared" si="2"/>
        <v>0.10627814569536401</v>
      </c>
      <c r="Q91" s="1" t="s">
        <v>44</v>
      </c>
      <c r="R91" s="1">
        <v>7</v>
      </c>
      <c r="S91" s="1" t="s">
        <v>38</v>
      </c>
      <c r="T91" s="1">
        <v>0.104395040615648</v>
      </c>
    </row>
    <row r="92" spans="1:20">
      <c r="A92" t="s">
        <v>54</v>
      </c>
      <c r="B92">
        <f t="shared" ref="B92:M92" si="17">B19/B56</f>
        <v>6.7515624999999996E-2</v>
      </c>
      <c r="C92">
        <f t="shared" si="17"/>
        <v>7.5893444040823405E-2</v>
      </c>
      <c r="D92">
        <f t="shared" si="17"/>
        <v>9.24473956536737E-2</v>
      </c>
      <c r="E92">
        <f t="shared" si="17"/>
        <v>0.10667640990371401</v>
      </c>
      <c r="F92">
        <f t="shared" si="17"/>
        <v>0.141596581196581</v>
      </c>
      <c r="G92">
        <f t="shared" si="17"/>
        <v>8.7559898045879395E-2</v>
      </c>
      <c r="H92">
        <f t="shared" si="17"/>
        <v>0.14526422764227601</v>
      </c>
      <c r="I92">
        <f t="shared" si="17"/>
        <v>0.34477437890823098</v>
      </c>
      <c r="J92">
        <f t="shared" si="17"/>
        <v>0.56872616838198098</v>
      </c>
      <c r="K92">
        <f t="shared" si="17"/>
        <v>0.73197040905134902</v>
      </c>
      <c r="L92">
        <f t="shared" si="17"/>
        <v>9.0718696397941695E-2</v>
      </c>
      <c r="M92">
        <f t="shared" si="17"/>
        <v>9.7207392197125306E-2</v>
      </c>
      <c r="N92">
        <f t="shared" si="2"/>
        <v>0.10306269270298</v>
      </c>
      <c r="Q92" s="1" t="s">
        <v>45</v>
      </c>
      <c r="R92" s="1">
        <v>8</v>
      </c>
      <c r="S92" s="1" t="s">
        <v>25</v>
      </c>
      <c r="T92" s="1">
        <v>7.3413537810682203E-2</v>
      </c>
    </row>
    <row r="93" spans="1:20">
      <c r="A93" t="s">
        <v>55</v>
      </c>
      <c r="B93">
        <f t="shared" ref="B93:M93" si="18">B20/B57</f>
        <v>6.0852454034341301E-2</v>
      </c>
      <c r="C93">
        <f t="shared" si="18"/>
        <v>6.7150227617602407E-2</v>
      </c>
      <c r="D93">
        <f t="shared" si="18"/>
        <v>8.1063636363636393E-2</v>
      </c>
      <c r="E93">
        <f t="shared" si="18"/>
        <v>0.100388746029345</v>
      </c>
      <c r="F93">
        <f t="shared" si="18"/>
        <v>0.121316704459562</v>
      </c>
      <c r="G93">
        <f t="shared" si="18"/>
        <v>8.3886792452830206E-2</v>
      </c>
      <c r="H93">
        <f t="shared" si="18"/>
        <v>0.140073873058948</v>
      </c>
      <c r="I93">
        <f t="shared" si="18"/>
        <v>0.37333835719668401</v>
      </c>
      <c r="J93">
        <f t="shared" si="18"/>
        <v>0.63988253012048202</v>
      </c>
      <c r="K93">
        <f t="shared" si="18"/>
        <v>0.85346124905944298</v>
      </c>
      <c r="L93">
        <f t="shared" si="18"/>
        <v>9.6118997281787993E-2</v>
      </c>
      <c r="M93">
        <f t="shared" si="18"/>
        <v>0.10097516656571801</v>
      </c>
      <c r="N93">
        <f t="shared" si="2"/>
        <v>0.109756394640682</v>
      </c>
      <c r="Q93" s="1" t="s">
        <v>45</v>
      </c>
      <c r="R93" s="1">
        <v>8</v>
      </c>
      <c r="S93" s="1" t="s">
        <v>27</v>
      </c>
      <c r="T93" s="1">
        <v>7.9854994629430701E-2</v>
      </c>
    </row>
    <row r="94" spans="1:20">
      <c r="A94" t="s">
        <v>56</v>
      </c>
      <c r="B94">
        <f t="shared" ref="B94:M94" si="19">B21/B58</f>
        <v>0.150349572331722</v>
      </c>
      <c r="C94">
        <f t="shared" si="19"/>
        <v>0.159983697128883</v>
      </c>
      <c r="D94">
        <f t="shared" si="19"/>
        <v>0.19308695652173899</v>
      </c>
      <c r="E94">
        <f t="shared" si="19"/>
        <v>0.21703716598485501</v>
      </c>
      <c r="F94">
        <f t="shared" si="19"/>
        <v>0.26974053776331602</v>
      </c>
      <c r="G94">
        <f t="shared" si="19"/>
        <v>0.167224554921061</v>
      </c>
      <c r="H94">
        <f t="shared" si="19"/>
        <v>0.29484391730499998</v>
      </c>
      <c r="I94">
        <f t="shared" si="19"/>
        <v>0.63155409782960803</v>
      </c>
      <c r="J94">
        <f t="shared" si="19"/>
        <v>0.96455761069741397</v>
      </c>
      <c r="K94">
        <f t="shared" si="19"/>
        <v>1.1902170468947999</v>
      </c>
      <c r="L94">
        <f t="shared" si="19"/>
        <v>0.15234705140334301</v>
      </c>
      <c r="M94">
        <f t="shared" si="19"/>
        <v>0.15408548629217</v>
      </c>
      <c r="N94">
        <f t="shared" si="2"/>
        <v>0.15930190461199401</v>
      </c>
      <c r="Q94" s="1" t="s">
        <v>45</v>
      </c>
      <c r="R94" s="1">
        <v>8</v>
      </c>
      <c r="S94" s="1" t="s">
        <v>28</v>
      </c>
      <c r="T94" s="1">
        <v>9.2242225859247101E-2</v>
      </c>
    </row>
    <row r="95" spans="1:20">
      <c r="A95" t="s">
        <v>57</v>
      </c>
      <c r="B95">
        <f t="shared" ref="B95:M95" si="20">B22/B59</f>
        <v>6.5450053705692804E-2</v>
      </c>
      <c r="C95">
        <f t="shared" si="20"/>
        <v>7.2905837239028506E-2</v>
      </c>
      <c r="D95">
        <f t="shared" si="20"/>
        <v>8.5753540477700299E-2</v>
      </c>
      <c r="E95">
        <f t="shared" si="20"/>
        <v>9.7666666666666693E-2</v>
      </c>
      <c r="F95">
        <f t="shared" si="20"/>
        <v>0.12635418831843701</v>
      </c>
      <c r="G95">
        <f t="shared" si="20"/>
        <v>8.0082355363393004E-2</v>
      </c>
      <c r="H95">
        <f t="shared" si="20"/>
        <v>0.145027511717954</v>
      </c>
      <c r="I95">
        <f t="shared" si="20"/>
        <v>0.41513240347685498</v>
      </c>
      <c r="J95">
        <f t="shared" si="20"/>
        <v>0.72014251304696897</v>
      </c>
      <c r="K95">
        <f t="shared" si="20"/>
        <v>0.96171747360031901</v>
      </c>
      <c r="L95">
        <f t="shared" si="20"/>
        <v>0.10646217986897</v>
      </c>
      <c r="M95">
        <f t="shared" si="20"/>
        <v>0.10526253219734499</v>
      </c>
      <c r="N95">
        <f t="shared" si="2"/>
        <v>0.10510642530336201</v>
      </c>
      <c r="Q95" s="1" t="s">
        <v>45</v>
      </c>
      <c r="R95" s="1">
        <v>8</v>
      </c>
      <c r="S95" s="1" t="s">
        <v>29</v>
      </c>
      <c r="T95" s="1">
        <v>0.106962305986696</v>
      </c>
    </row>
    <row r="96" spans="1:20">
      <c r="A96" t="s">
        <v>58</v>
      </c>
      <c r="B96">
        <f t="shared" ref="B96:M96" si="21">B23/B60</f>
        <v>9.7359550561797806E-2</v>
      </c>
      <c r="C96">
        <f t="shared" si="21"/>
        <v>0.106714285714286</v>
      </c>
      <c r="D96">
        <f t="shared" si="21"/>
        <v>0.127782608695652</v>
      </c>
      <c r="E96">
        <f t="shared" si="21"/>
        <v>0.13755341880341901</v>
      </c>
      <c r="F96">
        <f t="shared" si="21"/>
        <v>0.18128042328042299</v>
      </c>
      <c r="G96">
        <f t="shared" si="21"/>
        <v>0.13160919540229901</v>
      </c>
      <c r="H96">
        <f t="shared" si="21"/>
        <v>0.25850823045267501</v>
      </c>
      <c r="I96">
        <f t="shared" si="21"/>
        <v>0.57967413441955196</v>
      </c>
      <c r="J96">
        <f t="shared" si="21"/>
        <v>0.87838190954773898</v>
      </c>
      <c r="K96">
        <f t="shared" si="21"/>
        <v>1.1331324110671901</v>
      </c>
      <c r="L96">
        <f t="shared" si="21"/>
        <v>0.13310784313725499</v>
      </c>
      <c r="M96">
        <f t="shared" si="21"/>
        <v>0.13655306718597901</v>
      </c>
      <c r="N96">
        <f t="shared" si="2"/>
        <v>0.14784276126557999</v>
      </c>
      <c r="Q96" s="1" t="s">
        <v>45</v>
      </c>
      <c r="R96" s="1">
        <v>8</v>
      </c>
      <c r="S96" s="1" t="s">
        <v>30</v>
      </c>
      <c r="T96" s="1">
        <v>0.13014735052422799</v>
      </c>
    </row>
    <row r="97" spans="1:20">
      <c r="A97" t="s">
        <v>59</v>
      </c>
      <c r="B97">
        <f t="shared" ref="B97:M97" si="22">B24/B61</f>
        <v>7.4052309782608697E-2</v>
      </c>
      <c r="C97">
        <f t="shared" si="22"/>
        <v>8.2594957983193301E-2</v>
      </c>
      <c r="D97">
        <f t="shared" si="22"/>
        <v>0.105768847558951</v>
      </c>
      <c r="E97">
        <f t="shared" si="22"/>
        <v>0.121879723956622</v>
      </c>
      <c r="F97">
        <f t="shared" si="22"/>
        <v>0.16076547231270399</v>
      </c>
      <c r="G97">
        <f t="shared" si="22"/>
        <v>0.112221864951768</v>
      </c>
      <c r="H97">
        <f t="shared" si="22"/>
        <v>0.194491094147583</v>
      </c>
      <c r="I97">
        <f t="shared" si="22"/>
        <v>0.48799241226683499</v>
      </c>
      <c r="J97">
        <f t="shared" si="22"/>
        <v>0.816499372647428</v>
      </c>
      <c r="K97">
        <f t="shared" si="22"/>
        <v>0.99415082580243097</v>
      </c>
      <c r="L97">
        <f t="shared" si="22"/>
        <v>0.116485056039851</v>
      </c>
      <c r="M97">
        <f t="shared" si="22"/>
        <v>0.118941798941799</v>
      </c>
      <c r="N97">
        <f t="shared" si="2"/>
        <v>0.12445314948292099</v>
      </c>
      <c r="Q97" s="1" t="s">
        <v>45</v>
      </c>
      <c r="R97" s="1">
        <v>8</v>
      </c>
      <c r="S97" s="1" t="s">
        <v>31</v>
      </c>
      <c r="T97" s="1">
        <v>9.2486283569159694E-2</v>
      </c>
    </row>
    <row r="98" spans="1:20">
      <c r="A98" t="s">
        <v>60</v>
      </c>
      <c r="B98">
        <f t="shared" ref="B98:M98" si="23">B25/B62</f>
        <v>6.8245287698412704E-2</v>
      </c>
      <c r="C98">
        <f t="shared" si="23"/>
        <v>7.6676561533704404E-2</v>
      </c>
      <c r="D98">
        <f t="shared" si="23"/>
        <v>9.3666296707362207E-2</v>
      </c>
      <c r="E98">
        <f t="shared" si="23"/>
        <v>0.11175697260105701</v>
      </c>
      <c r="F98">
        <f t="shared" si="23"/>
        <v>0.14141288433382099</v>
      </c>
      <c r="G98">
        <f t="shared" si="23"/>
        <v>8.6647679069203704E-2</v>
      </c>
      <c r="H98">
        <f t="shared" si="23"/>
        <v>0.15031849439015599</v>
      </c>
      <c r="I98">
        <f t="shared" si="23"/>
        <v>0.39624444177382501</v>
      </c>
      <c r="J98">
        <f t="shared" si="23"/>
        <v>0.61848281642917002</v>
      </c>
      <c r="K98">
        <f t="shared" si="23"/>
        <v>0.89914347150878005</v>
      </c>
      <c r="L98">
        <f t="shared" si="23"/>
        <v>0.11316650740563799</v>
      </c>
      <c r="M98">
        <f t="shared" si="23"/>
        <v>0.113895390494387</v>
      </c>
      <c r="N98">
        <f t="shared" si="2"/>
        <v>0.118886233269598</v>
      </c>
      <c r="Q98" s="1" t="s">
        <v>45</v>
      </c>
      <c r="R98" s="1">
        <v>8</v>
      </c>
      <c r="S98" s="1" t="s">
        <v>32</v>
      </c>
      <c r="T98" s="1">
        <v>0.17573109738158299</v>
      </c>
    </row>
    <row r="99" spans="1:20">
      <c r="A99" t="s">
        <v>61</v>
      </c>
      <c r="B99">
        <f t="shared" ref="B99:M99" si="24">B26/B63</f>
        <v>5.7889518413597699E-2</v>
      </c>
      <c r="C99">
        <f t="shared" si="24"/>
        <v>6.8056872037914704E-2</v>
      </c>
      <c r="D99">
        <f t="shared" si="24"/>
        <v>8.5112885462555105E-2</v>
      </c>
      <c r="E99">
        <f t="shared" si="24"/>
        <v>9.6252379657329301E-2</v>
      </c>
      <c r="F99">
        <f t="shared" si="24"/>
        <v>0.129824703344121</v>
      </c>
      <c r="G99">
        <f t="shared" si="24"/>
        <v>8.9470463012240598E-2</v>
      </c>
      <c r="H99">
        <f t="shared" si="24"/>
        <v>0.219858006836708</v>
      </c>
      <c r="I99">
        <f t="shared" si="24"/>
        <v>0.57388016745159598</v>
      </c>
      <c r="J99">
        <f t="shared" si="24"/>
        <v>1.0069438669438699</v>
      </c>
      <c r="K99">
        <f t="shared" si="24"/>
        <v>1.3161819595645401</v>
      </c>
      <c r="L99">
        <f t="shared" si="24"/>
        <v>0.11358774662513001</v>
      </c>
      <c r="M99">
        <f t="shared" si="24"/>
        <v>0.116107365145228</v>
      </c>
      <c r="N99">
        <f t="shared" si="2"/>
        <v>0.12001552393273</v>
      </c>
      <c r="Q99" s="1" t="s">
        <v>45</v>
      </c>
      <c r="R99" s="1">
        <v>8</v>
      </c>
      <c r="S99" s="1" t="s">
        <v>33</v>
      </c>
      <c r="T99" s="1">
        <v>0.340105199879772</v>
      </c>
    </row>
    <row r="100" spans="1:20">
      <c r="A100" t="s">
        <v>62</v>
      </c>
      <c r="B100">
        <f t="shared" ref="B100:M100" si="25">B27/B64</f>
        <v>6.6612554112554095E-2</v>
      </c>
      <c r="C100">
        <f t="shared" si="25"/>
        <v>7.4538976462967005E-2</v>
      </c>
      <c r="D100">
        <f t="shared" si="25"/>
        <v>9.2518853695324296E-2</v>
      </c>
      <c r="E100">
        <f t="shared" si="25"/>
        <v>0.115817751987965</v>
      </c>
      <c r="F100">
        <f t="shared" si="25"/>
        <v>0.16240188719708301</v>
      </c>
      <c r="G100">
        <f t="shared" si="25"/>
        <v>0.10711567243959801</v>
      </c>
      <c r="H100">
        <f t="shared" si="25"/>
        <v>0.24365437886213501</v>
      </c>
      <c r="I100">
        <f t="shared" si="25"/>
        <v>0.52705294492876897</v>
      </c>
      <c r="J100">
        <f t="shared" si="25"/>
        <v>0.88782774713618995</v>
      </c>
      <c r="K100">
        <f t="shared" si="25"/>
        <v>1.19606946209233</v>
      </c>
      <c r="L100">
        <f t="shared" si="25"/>
        <v>0.111669509594883</v>
      </c>
      <c r="M100">
        <f t="shared" si="25"/>
        <v>0.107555934370339</v>
      </c>
      <c r="N100">
        <f t="shared" si="2"/>
        <v>0.10762465225765</v>
      </c>
      <c r="Q100" s="1" t="s">
        <v>45</v>
      </c>
      <c r="R100" s="1">
        <v>8</v>
      </c>
      <c r="S100" s="1" t="s">
        <v>34</v>
      </c>
      <c r="T100" s="1">
        <v>0.53224270353302605</v>
      </c>
    </row>
    <row r="101" spans="1:20">
      <c r="A101" t="s">
        <v>63</v>
      </c>
      <c r="B101">
        <f t="shared" ref="B101:M101" si="26">B28/B65</f>
        <v>7.7216828478964397E-2</v>
      </c>
      <c r="C101">
        <f t="shared" si="26"/>
        <v>0.10479365079365099</v>
      </c>
      <c r="D101">
        <f t="shared" si="26"/>
        <v>0.125078864353312</v>
      </c>
      <c r="E101">
        <f t="shared" si="26"/>
        <v>0.13978461538461501</v>
      </c>
      <c r="F101">
        <f t="shared" si="26"/>
        <v>0.16300000000000001</v>
      </c>
      <c r="G101">
        <f t="shared" si="26"/>
        <v>9.6911764705882406E-2</v>
      </c>
      <c r="H101">
        <f t="shared" si="26"/>
        <v>0.12954154727793701</v>
      </c>
      <c r="I101">
        <f t="shared" si="26"/>
        <v>0.31771186440678001</v>
      </c>
      <c r="J101">
        <f t="shared" si="26"/>
        <v>0.83481994459833797</v>
      </c>
      <c r="K101">
        <f t="shared" si="26"/>
        <v>1.17237704918033</v>
      </c>
      <c r="L101">
        <f t="shared" si="26"/>
        <v>0.168989071038251</v>
      </c>
      <c r="M101">
        <f t="shared" si="26"/>
        <v>0.165274725274725</v>
      </c>
      <c r="N101">
        <f t="shared" si="2"/>
        <v>0.166712328767123</v>
      </c>
      <c r="Q101" s="1" t="s">
        <v>45</v>
      </c>
      <c r="R101" s="1">
        <v>8</v>
      </c>
      <c r="S101" s="1" t="s">
        <v>35</v>
      </c>
      <c r="T101" s="1">
        <v>0.65988647114474897</v>
      </c>
    </row>
    <row r="102" spans="1:20">
      <c r="A102" t="s">
        <v>64</v>
      </c>
      <c r="B102">
        <f t="shared" ref="B102:M102" si="27">B29/B66</f>
        <v>8.4903054448871196E-2</v>
      </c>
      <c r="C102">
        <f t="shared" si="27"/>
        <v>9.3760232373910707E-2</v>
      </c>
      <c r="D102">
        <f t="shared" si="27"/>
        <v>0.115880651945321</v>
      </c>
      <c r="E102">
        <f t="shared" si="27"/>
        <v>0.13604912464071101</v>
      </c>
      <c r="F102">
        <f t="shared" si="27"/>
        <v>0.181874674986999</v>
      </c>
      <c r="G102">
        <f t="shared" si="27"/>
        <v>0.120028394424368</v>
      </c>
      <c r="H102">
        <f t="shared" si="27"/>
        <v>0.214139344262295</v>
      </c>
      <c r="I102">
        <f t="shared" si="27"/>
        <v>0.563701348257441</v>
      </c>
      <c r="J102">
        <f t="shared" si="27"/>
        <v>0.85367900608519298</v>
      </c>
      <c r="K102">
        <f t="shared" si="27"/>
        <v>1.0489835651074599</v>
      </c>
      <c r="L102">
        <f t="shared" si="27"/>
        <v>0.11198786039453699</v>
      </c>
      <c r="M102">
        <f t="shared" si="27"/>
        <v>0.11540192113245699</v>
      </c>
      <c r="N102">
        <f t="shared" si="2"/>
        <v>0.119650809716599</v>
      </c>
      <c r="Q102" s="1" t="s">
        <v>45</v>
      </c>
      <c r="R102" s="1">
        <v>8</v>
      </c>
      <c r="S102" s="1" t="s">
        <v>36</v>
      </c>
      <c r="T102" s="1">
        <v>7.8985600000000003E-2</v>
      </c>
    </row>
    <row r="103" spans="1:20">
      <c r="A103" t="s">
        <v>65</v>
      </c>
      <c r="B103">
        <f t="shared" ref="B103:M103" si="28">B30/B67</f>
        <v>6.3142633228840103E-2</v>
      </c>
      <c r="C103">
        <f t="shared" si="28"/>
        <v>7.0588235294117604E-2</v>
      </c>
      <c r="D103">
        <f t="shared" si="28"/>
        <v>8.9605833661805301E-2</v>
      </c>
      <c r="E103">
        <f t="shared" si="28"/>
        <v>0.104310549190043</v>
      </c>
      <c r="F103">
        <f t="shared" si="28"/>
        <v>0.13844233055885899</v>
      </c>
      <c r="G103">
        <f t="shared" si="28"/>
        <v>9.2083333333333295E-2</v>
      </c>
      <c r="H103">
        <f t="shared" si="28"/>
        <v>0.18088421887391001</v>
      </c>
      <c r="I103">
        <f t="shared" si="28"/>
        <v>0.47483101391650101</v>
      </c>
      <c r="J103">
        <f t="shared" si="28"/>
        <v>0.78074133120765299</v>
      </c>
      <c r="K103">
        <f t="shared" si="28"/>
        <v>1.02264694122351</v>
      </c>
      <c r="L103">
        <f t="shared" si="28"/>
        <v>0.120734939759036</v>
      </c>
      <c r="M103">
        <f t="shared" si="28"/>
        <v>0.119562600321027</v>
      </c>
      <c r="N103">
        <f t="shared" si="2"/>
        <v>0.121874239350913</v>
      </c>
      <c r="Q103" s="1" t="s">
        <v>45</v>
      </c>
      <c r="R103" s="1">
        <v>8</v>
      </c>
      <c r="S103" s="1" t="s">
        <v>37</v>
      </c>
      <c r="T103" s="1">
        <v>8.4627299128751193E-2</v>
      </c>
    </row>
    <row r="104" spans="1:20">
      <c r="A104" t="s">
        <v>66</v>
      </c>
      <c r="B104">
        <f t="shared" ref="B104:M104" si="29">B31/B68</f>
        <v>8.0792253521126803E-2</v>
      </c>
      <c r="C104">
        <f t="shared" si="29"/>
        <v>9.5376532399299496E-2</v>
      </c>
      <c r="D104">
        <f t="shared" si="29"/>
        <v>0.113012259194396</v>
      </c>
      <c r="E104">
        <f t="shared" si="29"/>
        <v>0.134045138888889</v>
      </c>
      <c r="F104">
        <f t="shared" si="29"/>
        <v>0.176169844020797</v>
      </c>
      <c r="G104">
        <f t="shared" si="29"/>
        <v>0.115481099656357</v>
      </c>
      <c r="H104">
        <f t="shared" si="29"/>
        <v>0.27590443686006799</v>
      </c>
      <c r="I104">
        <f t="shared" si="29"/>
        <v>0.72028960817717202</v>
      </c>
      <c r="J104">
        <f t="shared" si="29"/>
        <v>1.07962711864407</v>
      </c>
      <c r="K104">
        <f t="shared" si="29"/>
        <v>1.3955143338954501</v>
      </c>
      <c r="L104">
        <f t="shared" si="29"/>
        <v>0.14501683501683499</v>
      </c>
      <c r="M104">
        <f t="shared" si="29"/>
        <v>0.15272268907563</v>
      </c>
      <c r="N104">
        <f t="shared" si="2"/>
        <v>0.16193602693602699</v>
      </c>
      <c r="Q104" s="1" t="s">
        <v>45</v>
      </c>
      <c r="R104" s="1">
        <v>8</v>
      </c>
      <c r="S104" s="1" t="s">
        <v>38</v>
      </c>
      <c r="T104" s="1">
        <v>8.9248856956237702E-2</v>
      </c>
    </row>
    <row r="105" spans="1:20">
      <c r="A105" t="s">
        <v>67</v>
      </c>
      <c r="B105">
        <f t="shared" ref="B105:M105" si="30">B32/B69</f>
        <v>8.3348765432098806E-2</v>
      </c>
      <c r="C105">
        <f t="shared" si="30"/>
        <v>9.2731411229135099E-2</v>
      </c>
      <c r="D105">
        <f t="shared" si="30"/>
        <v>0.11367867867867899</v>
      </c>
      <c r="E105">
        <f t="shared" si="30"/>
        <v>0.135530973451327</v>
      </c>
      <c r="F105">
        <f t="shared" si="30"/>
        <v>0.18016081871344999</v>
      </c>
      <c r="G105">
        <f t="shared" si="30"/>
        <v>0.13630215827338099</v>
      </c>
      <c r="H105">
        <f t="shared" si="30"/>
        <v>0.29059574468085098</v>
      </c>
      <c r="I105">
        <f t="shared" si="30"/>
        <v>0.65200000000000002</v>
      </c>
      <c r="J105">
        <f t="shared" si="30"/>
        <v>1.0375453277545299</v>
      </c>
      <c r="K105">
        <f t="shared" si="30"/>
        <v>1.2820249653259399</v>
      </c>
      <c r="L105">
        <f t="shared" si="30"/>
        <v>0.144331034482759</v>
      </c>
      <c r="M105">
        <f t="shared" si="30"/>
        <v>0.14670329670329699</v>
      </c>
      <c r="N105">
        <f t="shared" si="2"/>
        <v>0.160507544581619</v>
      </c>
      <c r="Q105" s="1" t="s">
        <v>46</v>
      </c>
      <c r="R105" s="1">
        <v>9</v>
      </c>
      <c r="S105" s="1" t="s">
        <v>25</v>
      </c>
      <c r="T105" s="1">
        <v>0.176277589134126</v>
      </c>
    </row>
    <row r="106" spans="1:20">
      <c r="A106" t="s">
        <v>68</v>
      </c>
      <c r="B106">
        <f t="shared" ref="B106:M106" si="31">B33/B70</f>
        <v>9.7689887640449405E-2</v>
      </c>
      <c r="C106">
        <f t="shared" si="31"/>
        <v>0.10945849977807399</v>
      </c>
      <c r="D106">
        <f t="shared" si="31"/>
        <v>0.13054266958424501</v>
      </c>
      <c r="E106">
        <f t="shared" si="31"/>
        <v>0.14151827956989199</v>
      </c>
      <c r="F106">
        <f t="shared" si="31"/>
        <v>0.16039832285115299</v>
      </c>
      <c r="G106">
        <f t="shared" si="31"/>
        <v>0.1041392092257</v>
      </c>
      <c r="H106">
        <f t="shared" si="31"/>
        <v>0.134387096774194</v>
      </c>
      <c r="I106">
        <f t="shared" si="31"/>
        <v>0.33975396825396798</v>
      </c>
      <c r="J106">
        <f t="shared" si="31"/>
        <v>0.78389996092223502</v>
      </c>
      <c r="K106">
        <f t="shared" si="31"/>
        <v>1.1938416988417</v>
      </c>
      <c r="L106">
        <f t="shared" si="31"/>
        <v>0.143464658169177</v>
      </c>
      <c r="M106">
        <f t="shared" si="31"/>
        <v>0.14349826053343601</v>
      </c>
      <c r="N106">
        <f t="shared" si="2"/>
        <v>0.14339107005388799</v>
      </c>
      <c r="Q106" s="1" t="s">
        <v>46</v>
      </c>
      <c r="R106" s="1">
        <v>9</v>
      </c>
      <c r="S106" s="1" t="s">
        <v>27</v>
      </c>
      <c r="T106" s="1">
        <v>0.186365152146728</v>
      </c>
    </row>
    <row r="107" spans="1:20">
      <c r="Q107" s="1" t="s">
        <v>46</v>
      </c>
      <c r="R107" s="1">
        <v>9</v>
      </c>
      <c r="S107" s="1" t="s">
        <v>28</v>
      </c>
      <c r="T107" s="1">
        <v>0.217794117647059</v>
      </c>
    </row>
    <row r="108" spans="1:20">
      <c r="Q108" s="1" t="s">
        <v>46</v>
      </c>
      <c r="R108" s="1">
        <v>9</v>
      </c>
      <c r="S108" s="1" t="s">
        <v>29</v>
      </c>
      <c r="T108" s="1">
        <v>0.24137819213619799</v>
      </c>
    </row>
    <row r="109" spans="1:20">
      <c r="Q109" s="1" t="s">
        <v>46</v>
      </c>
      <c r="R109" s="1">
        <v>9</v>
      </c>
      <c r="S109" s="1" t="s">
        <v>30</v>
      </c>
      <c r="T109" s="1">
        <v>0.31682668836452399</v>
      </c>
    </row>
    <row r="110" spans="1:20">
      <c r="Q110" s="1" t="s">
        <v>46</v>
      </c>
      <c r="R110" s="1">
        <v>9</v>
      </c>
      <c r="S110" s="1" t="s">
        <v>31</v>
      </c>
      <c r="T110" s="1">
        <v>0.206716659910823</v>
      </c>
    </row>
    <row r="111" spans="1:20">
      <c r="Q111" s="1" t="s">
        <v>46</v>
      </c>
      <c r="R111" s="1">
        <v>9</v>
      </c>
      <c r="S111" s="1" t="s">
        <v>32</v>
      </c>
      <c r="T111" s="1">
        <v>0.281342254663423</v>
      </c>
    </row>
    <row r="112" spans="1:20">
      <c r="Q112" s="1" t="s">
        <v>46</v>
      </c>
      <c r="R112" s="1">
        <v>9</v>
      </c>
      <c r="S112" s="1" t="s">
        <v>33</v>
      </c>
      <c r="T112" s="1">
        <v>0.58033939393939404</v>
      </c>
    </row>
    <row r="113" spans="17:20">
      <c r="Q113" s="1" t="s">
        <v>46</v>
      </c>
      <c r="R113" s="1">
        <v>9</v>
      </c>
      <c r="S113" s="1" t="s">
        <v>34</v>
      </c>
      <c r="T113" s="1">
        <v>0.90303506650544096</v>
      </c>
    </row>
    <row r="114" spans="17:20">
      <c r="Q114" s="1" t="s">
        <v>46</v>
      </c>
      <c r="R114" s="1">
        <v>9</v>
      </c>
      <c r="S114" s="1" t="s">
        <v>35</v>
      </c>
      <c r="T114" s="1">
        <v>1.1351245980707401</v>
      </c>
    </row>
    <row r="115" spans="17:20">
      <c r="Q115" s="1" t="s">
        <v>46</v>
      </c>
      <c r="R115" s="1">
        <v>9</v>
      </c>
      <c r="S115" s="1" t="s">
        <v>36</v>
      </c>
      <c r="T115" s="1">
        <v>0.230847730012053</v>
      </c>
    </row>
    <row r="116" spans="17:20">
      <c r="Q116" s="1" t="s">
        <v>46</v>
      </c>
      <c r="R116" s="1">
        <v>9</v>
      </c>
      <c r="S116" s="1" t="s">
        <v>37</v>
      </c>
      <c r="T116" s="1">
        <v>0.23250101010101001</v>
      </c>
    </row>
    <row r="117" spans="17:20">
      <c r="Q117" s="1" t="s">
        <v>46</v>
      </c>
      <c r="R117" s="1">
        <v>9</v>
      </c>
      <c r="S117" s="1" t="s">
        <v>38</v>
      </c>
      <c r="T117" s="1">
        <v>0.25974266184157602</v>
      </c>
    </row>
    <row r="118" spans="17:20">
      <c r="Q118" s="1" t="s">
        <v>47</v>
      </c>
      <c r="R118" s="1">
        <v>10</v>
      </c>
      <c r="S118" s="1" t="s">
        <v>25</v>
      </c>
      <c r="T118" s="1">
        <v>0.10375794590552199</v>
      </c>
    </row>
    <row r="119" spans="17:20">
      <c r="Q119" s="1" t="s">
        <v>47</v>
      </c>
      <c r="R119" s="1">
        <v>10</v>
      </c>
      <c r="S119" s="1" t="s">
        <v>27</v>
      </c>
      <c r="T119" s="1">
        <v>0.112637931034483</v>
      </c>
    </row>
    <row r="120" spans="17:20">
      <c r="Q120" s="1" t="s">
        <v>47</v>
      </c>
      <c r="R120" s="1">
        <v>10</v>
      </c>
      <c r="S120" s="1" t="s">
        <v>28</v>
      </c>
      <c r="T120" s="1">
        <v>0.138331298828125</v>
      </c>
    </row>
    <row r="121" spans="17:20">
      <c r="Q121" s="1" t="s">
        <v>47</v>
      </c>
      <c r="R121" s="1">
        <v>10</v>
      </c>
      <c r="S121" s="1" t="s">
        <v>29</v>
      </c>
      <c r="T121" s="1">
        <v>0.15956164714406501</v>
      </c>
    </row>
    <row r="122" spans="17:20">
      <c r="Q122" s="1" t="s">
        <v>47</v>
      </c>
      <c r="R122" s="1">
        <v>10</v>
      </c>
      <c r="S122" s="1" t="s">
        <v>30</v>
      </c>
      <c r="T122" s="1">
        <v>0.21653277209861699</v>
      </c>
    </row>
    <row r="123" spans="17:20">
      <c r="Q123" s="1" t="s">
        <v>47</v>
      </c>
      <c r="R123" s="1">
        <v>10</v>
      </c>
      <c r="S123" s="1" t="s">
        <v>31</v>
      </c>
      <c r="T123" s="1">
        <v>0.143968500178976</v>
      </c>
    </row>
    <row r="124" spans="17:20">
      <c r="Q124" s="1" t="s">
        <v>47</v>
      </c>
      <c r="R124" s="1">
        <v>10</v>
      </c>
      <c r="S124" s="1" t="s">
        <v>32</v>
      </c>
      <c r="T124" s="1">
        <v>0.24534014009260399</v>
      </c>
    </row>
    <row r="125" spans="17:20">
      <c r="Q125" s="1" t="s">
        <v>47</v>
      </c>
      <c r="R125" s="1">
        <v>10</v>
      </c>
      <c r="S125" s="1" t="s">
        <v>33</v>
      </c>
      <c r="T125" s="1">
        <v>0.57005209566658799</v>
      </c>
    </row>
    <row r="126" spans="17:20">
      <c r="Q126" s="1" t="s">
        <v>47</v>
      </c>
      <c r="R126" s="1">
        <v>10</v>
      </c>
      <c r="S126" s="1" t="s">
        <v>34</v>
      </c>
      <c r="T126" s="1">
        <v>0.89094344078403598</v>
      </c>
    </row>
    <row r="127" spans="17:20">
      <c r="Q127" s="1" t="s">
        <v>47</v>
      </c>
      <c r="R127" s="1">
        <v>10</v>
      </c>
      <c r="S127" s="1" t="s">
        <v>35</v>
      </c>
      <c r="T127" s="1">
        <v>1.0839589477409499</v>
      </c>
    </row>
    <row r="128" spans="17:20">
      <c r="Q128" s="1" t="s">
        <v>47</v>
      </c>
      <c r="R128" s="1">
        <v>10</v>
      </c>
      <c r="S128" s="1" t="s">
        <v>36</v>
      </c>
      <c r="T128" s="1">
        <v>0.156238683127572</v>
      </c>
    </row>
    <row r="129" spans="17:20">
      <c r="Q129" s="1" t="s">
        <v>47</v>
      </c>
      <c r="R129" s="1">
        <v>10</v>
      </c>
      <c r="S129" s="1" t="s">
        <v>37</v>
      </c>
      <c r="T129" s="1">
        <v>0.16115091015854399</v>
      </c>
    </row>
    <row r="130" spans="17:20">
      <c r="Q130" s="1" t="s">
        <v>47</v>
      </c>
      <c r="R130" s="1">
        <v>10</v>
      </c>
      <c r="S130" s="1" t="s">
        <v>38</v>
      </c>
      <c r="T130" s="1">
        <v>0.17221440300258001</v>
      </c>
    </row>
    <row r="131" spans="17:20">
      <c r="Q131" s="1" t="s">
        <v>48</v>
      </c>
      <c r="R131" s="1">
        <v>11</v>
      </c>
      <c r="S131" s="1" t="s">
        <v>25</v>
      </c>
      <c r="T131" s="1">
        <v>0.13472172351885101</v>
      </c>
    </row>
    <row r="132" spans="17:20">
      <c r="Q132" s="1" t="s">
        <v>48</v>
      </c>
      <c r="R132" s="1">
        <v>11</v>
      </c>
      <c r="S132" s="1" t="s">
        <v>27</v>
      </c>
      <c r="T132" s="1">
        <v>0.14246086191732599</v>
      </c>
    </row>
    <row r="133" spans="17:20">
      <c r="Q133" s="1" t="s">
        <v>48</v>
      </c>
      <c r="R133" s="1">
        <v>11</v>
      </c>
      <c r="S133" s="1" t="s">
        <v>28</v>
      </c>
      <c r="T133" s="1">
        <v>0.16521092669432899</v>
      </c>
    </row>
    <row r="134" spans="17:20">
      <c r="Q134" s="1" t="s">
        <v>48</v>
      </c>
      <c r="R134" s="1">
        <v>11</v>
      </c>
      <c r="S134" s="1" t="s">
        <v>29</v>
      </c>
      <c r="T134" s="1">
        <v>0.19420543293718201</v>
      </c>
    </row>
    <row r="135" spans="17:20">
      <c r="Q135" s="1" t="s">
        <v>48</v>
      </c>
      <c r="R135" s="1">
        <v>11</v>
      </c>
      <c r="S135" s="1" t="s">
        <v>30</v>
      </c>
      <c r="T135" s="1">
        <v>0.269597326649958</v>
      </c>
    </row>
    <row r="136" spans="17:20">
      <c r="Q136" s="1" t="s">
        <v>48</v>
      </c>
      <c r="R136" s="1">
        <v>11</v>
      </c>
      <c r="S136" s="1" t="s">
        <v>31</v>
      </c>
      <c r="T136" s="1">
        <v>0.183873517786561</v>
      </c>
    </row>
    <row r="137" spans="17:20">
      <c r="Q137" s="1" t="s">
        <v>48</v>
      </c>
      <c r="R137" s="1">
        <v>11</v>
      </c>
      <c r="S137" s="1" t="s">
        <v>32</v>
      </c>
      <c r="T137" s="1">
        <v>0.29079092382495902</v>
      </c>
    </row>
    <row r="138" spans="17:20">
      <c r="Q138" s="1" t="s">
        <v>48</v>
      </c>
      <c r="R138" s="1">
        <v>11</v>
      </c>
      <c r="S138" s="1" t="s">
        <v>33</v>
      </c>
      <c r="T138" s="1">
        <v>0.65380679100908701</v>
      </c>
    </row>
    <row r="139" spans="17:20">
      <c r="Q139" s="1" t="s">
        <v>48</v>
      </c>
      <c r="R139" s="1">
        <v>11</v>
      </c>
      <c r="S139" s="1" t="s">
        <v>34</v>
      </c>
      <c r="T139" s="1">
        <v>1.05364862745098</v>
      </c>
    </row>
    <row r="140" spans="17:20">
      <c r="Q140" s="1" t="s">
        <v>48</v>
      </c>
      <c r="R140" s="1">
        <v>11</v>
      </c>
      <c r="S140" s="1" t="s">
        <v>35</v>
      </c>
      <c r="T140" s="1">
        <v>1.2847850958565199</v>
      </c>
    </row>
    <row r="141" spans="17:20">
      <c r="Q141" s="1" t="s">
        <v>48</v>
      </c>
      <c r="R141" s="1">
        <v>11</v>
      </c>
      <c r="S141" s="1" t="s">
        <v>36</v>
      </c>
      <c r="T141" s="1">
        <v>0.16901987767584101</v>
      </c>
    </row>
    <row r="142" spans="17:20">
      <c r="Q142" s="1" t="s">
        <v>48</v>
      </c>
      <c r="R142" s="1">
        <v>11</v>
      </c>
      <c r="S142" s="1" t="s">
        <v>37</v>
      </c>
      <c r="T142" s="1">
        <v>0.17024631290862099</v>
      </c>
    </row>
    <row r="143" spans="17:20">
      <c r="Q143" s="1" t="s">
        <v>48</v>
      </c>
      <c r="R143" s="1">
        <v>11</v>
      </c>
      <c r="S143" s="1" t="s">
        <v>38</v>
      </c>
      <c r="T143" s="1">
        <v>0.17522408329560901</v>
      </c>
    </row>
    <row r="144" spans="17:20">
      <c r="Q144" s="1" t="s">
        <v>49</v>
      </c>
      <c r="R144" s="1">
        <v>12</v>
      </c>
      <c r="S144" s="1" t="s">
        <v>25</v>
      </c>
      <c r="T144" s="1">
        <v>5.5649698593435999E-2</v>
      </c>
    </row>
    <row r="145" spans="17:20">
      <c r="Q145" s="1" t="s">
        <v>49</v>
      </c>
      <c r="R145" s="1">
        <v>12</v>
      </c>
      <c r="S145" s="1" t="s">
        <v>27</v>
      </c>
      <c r="T145" s="1">
        <v>6.2266644362663097E-2</v>
      </c>
    </row>
    <row r="146" spans="17:20">
      <c r="Q146" s="1" t="s">
        <v>49</v>
      </c>
      <c r="R146" s="1">
        <v>12</v>
      </c>
      <c r="S146" s="1" t="s">
        <v>28</v>
      </c>
      <c r="T146" s="1">
        <v>7.9565798263193099E-2</v>
      </c>
    </row>
    <row r="147" spans="17:20">
      <c r="Q147" s="1" t="s">
        <v>49</v>
      </c>
      <c r="R147" s="1">
        <v>12</v>
      </c>
      <c r="S147" s="1" t="s">
        <v>29</v>
      </c>
      <c r="T147" s="1">
        <v>9.1575787893947005E-2</v>
      </c>
    </row>
    <row r="148" spans="17:20">
      <c r="Q148" s="1" t="s">
        <v>49</v>
      </c>
      <c r="R148" s="1">
        <v>12</v>
      </c>
      <c r="S148" s="1" t="s">
        <v>30</v>
      </c>
      <c r="T148" s="1">
        <v>0.11766261853269</v>
      </c>
    </row>
    <row r="149" spans="17:20">
      <c r="Q149" s="1" t="s">
        <v>49</v>
      </c>
      <c r="R149" s="1">
        <v>12</v>
      </c>
      <c r="S149" s="1" t="s">
        <v>31</v>
      </c>
      <c r="T149" s="1">
        <v>8.1143709597215299E-2</v>
      </c>
    </row>
    <row r="150" spans="17:20">
      <c r="Q150" s="1" t="s">
        <v>49</v>
      </c>
      <c r="R150" s="1">
        <v>12</v>
      </c>
      <c r="S150" s="1" t="s">
        <v>32</v>
      </c>
      <c r="T150" s="1">
        <v>0.137328710582797</v>
      </c>
    </row>
    <row r="151" spans="17:20">
      <c r="Q151" s="1" t="s">
        <v>49</v>
      </c>
      <c r="R151" s="1">
        <v>12</v>
      </c>
      <c r="S151" s="1" t="s">
        <v>33</v>
      </c>
      <c r="T151" s="1">
        <v>0.37211158657011201</v>
      </c>
    </row>
    <row r="152" spans="17:20">
      <c r="Q152" s="1" t="s">
        <v>49</v>
      </c>
      <c r="R152" s="1">
        <v>12</v>
      </c>
      <c r="S152" s="1" t="s">
        <v>34</v>
      </c>
      <c r="T152" s="1">
        <v>0.65770190413657204</v>
      </c>
    </row>
    <row r="153" spans="17:20">
      <c r="Q153" s="1" t="s">
        <v>49</v>
      </c>
      <c r="R153" s="1">
        <v>12</v>
      </c>
      <c r="S153" s="1" t="s">
        <v>35</v>
      </c>
      <c r="T153" s="1">
        <v>0.82777886977887005</v>
      </c>
    </row>
    <row r="154" spans="17:20">
      <c r="Q154" s="1" t="s">
        <v>49</v>
      </c>
      <c r="R154" s="1">
        <v>12</v>
      </c>
      <c r="S154" s="1" t="s">
        <v>36</v>
      </c>
      <c r="T154" s="1">
        <v>9.8547358089317805E-2</v>
      </c>
    </row>
    <row r="155" spans="17:20">
      <c r="Q155" s="1" t="s">
        <v>49</v>
      </c>
      <c r="R155" s="1">
        <v>12</v>
      </c>
      <c r="S155" s="1" t="s">
        <v>37</v>
      </c>
      <c r="T155" s="1">
        <v>9.9590337848865701E-2</v>
      </c>
    </row>
    <row r="156" spans="17:20">
      <c r="Q156" s="1" t="s">
        <v>49</v>
      </c>
      <c r="R156" s="1">
        <v>12</v>
      </c>
      <c r="S156" s="1" t="s">
        <v>38</v>
      </c>
      <c r="T156" s="1">
        <v>0.104649567064205</v>
      </c>
    </row>
    <row r="157" spans="17:20">
      <c r="Q157" s="1" t="s">
        <v>50</v>
      </c>
      <c r="R157" s="1">
        <v>13</v>
      </c>
      <c r="S157" s="1" t="s">
        <v>25</v>
      </c>
      <c r="T157" s="1">
        <v>0.119323467230444</v>
      </c>
    </row>
    <row r="158" spans="17:20">
      <c r="Q158" s="1" t="s">
        <v>50</v>
      </c>
      <c r="R158" s="1">
        <v>13</v>
      </c>
      <c r="S158" s="1" t="s">
        <v>27</v>
      </c>
      <c r="T158" s="1">
        <v>0.13387659463681301</v>
      </c>
    </row>
    <row r="159" spans="17:20">
      <c r="Q159" s="1" t="s">
        <v>50</v>
      </c>
      <c r="R159" s="1">
        <v>13</v>
      </c>
      <c r="S159" s="1" t="s">
        <v>28</v>
      </c>
      <c r="T159" s="1">
        <v>0.16070527670527701</v>
      </c>
    </row>
    <row r="160" spans="17:20">
      <c r="Q160" s="1" t="s">
        <v>50</v>
      </c>
      <c r="R160" s="1">
        <v>13</v>
      </c>
      <c r="S160" s="1" t="s">
        <v>29</v>
      </c>
      <c r="T160" s="1">
        <v>0.17598479087452501</v>
      </c>
    </row>
    <row r="161" spans="17:20">
      <c r="Q161" s="1" t="s">
        <v>50</v>
      </c>
      <c r="R161" s="1">
        <v>13</v>
      </c>
      <c r="S161" s="1" t="s">
        <v>30</v>
      </c>
      <c r="T161" s="1">
        <v>0.21601656626505999</v>
      </c>
    </row>
    <row r="162" spans="17:20">
      <c r="Q162" s="1" t="s">
        <v>50</v>
      </c>
      <c r="R162" s="1">
        <v>13</v>
      </c>
      <c r="S162" s="1" t="s">
        <v>31</v>
      </c>
      <c r="T162" s="1">
        <v>0.14654382470119501</v>
      </c>
    </row>
    <row r="163" spans="17:20">
      <c r="Q163" s="1" t="s">
        <v>50</v>
      </c>
      <c r="R163" s="1">
        <v>13</v>
      </c>
      <c r="S163" s="1" t="s">
        <v>32</v>
      </c>
      <c r="T163" s="1">
        <v>0.22360393603935999</v>
      </c>
    </row>
    <row r="164" spans="17:20">
      <c r="Q164" s="1" t="s">
        <v>50</v>
      </c>
      <c r="R164" s="1">
        <v>13</v>
      </c>
      <c r="S164" s="1" t="s">
        <v>33</v>
      </c>
      <c r="T164" s="1">
        <v>0.49372076023391798</v>
      </c>
    </row>
    <row r="165" spans="17:20">
      <c r="Q165" s="1" t="s">
        <v>50</v>
      </c>
      <c r="R165" s="1">
        <v>13</v>
      </c>
      <c r="S165" s="1" t="s">
        <v>34</v>
      </c>
      <c r="T165" s="1">
        <v>0.78207638385303402</v>
      </c>
    </row>
    <row r="166" spans="17:20">
      <c r="Q166" s="1" t="s">
        <v>50</v>
      </c>
      <c r="R166" s="1">
        <v>13</v>
      </c>
      <c r="S166" s="1" t="s">
        <v>35</v>
      </c>
      <c r="T166" s="1">
        <v>0.93930785868781497</v>
      </c>
    </row>
    <row r="167" spans="17:20">
      <c r="Q167" s="1" t="s">
        <v>50</v>
      </c>
      <c r="R167" s="1">
        <v>13</v>
      </c>
      <c r="S167" s="1" t="s">
        <v>36</v>
      </c>
      <c r="T167" s="1">
        <v>0.126708860759494</v>
      </c>
    </row>
    <row r="168" spans="17:20">
      <c r="Q168" s="1" t="s">
        <v>50</v>
      </c>
      <c r="R168" s="1">
        <v>13</v>
      </c>
      <c r="S168" s="1" t="s">
        <v>37</v>
      </c>
      <c r="T168" s="1">
        <v>0.12840496657115599</v>
      </c>
    </row>
    <row r="169" spans="17:20">
      <c r="Q169" s="1" t="s">
        <v>50</v>
      </c>
      <c r="R169" s="1">
        <v>13</v>
      </c>
      <c r="S169" s="1" t="s">
        <v>38</v>
      </c>
      <c r="T169" s="1">
        <v>0.12824049725077699</v>
      </c>
    </row>
    <row r="170" spans="17:20">
      <c r="Q170" s="1" t="s">
        <v>51</v>
      </c>
      <c r="R170" s="1">
        <v>14</v>
      </c>
      <c r="S170" s="1" t="s">
        <v>25</v>
      </c>
      <c r="T170" s="1">
        <v>5.6110862762628499E-2</v>
      </c>
    </row>
    <row r="171" spans="17:20">
      <c r="Q171" s="1" t="s">
        <v>51</v>
      </c>
      <c r="R171" s="1">
        <v>14</v>
      </c>
      <c r="S171" s="1" t="s">
        <v>27</v>
      </c>
      <c r="T171" s="1">
        <v>6.2288268156424603E-2</v>
      </c>
    </row>
    <row r="172" spans="17:20">
      <c r="Q172" s="1" t="s">
        <v>51</v>
      </c>
      <c r="R172" s="1">
        <v>14</v>
      </c>
      <c r="S172" s="1" t="s">
        <v>28</v>
      </c>
      <c r="T172" s="1">
        <v>7.5578641644325303E-2</v>
      </c>
    </row>
    <row r="173" spans="17:20">
      <c r="Q173" s="1" t="s">
        <v>51</v>
      </c>
      <c r="R173" s="1">
        <v>14</v>
      </c>
      <c r="S173" s="1" t="s">
        <v>29</v>
      </c>
      <c r="T173" s="1">
        <v>8.8031250000000005E-2</v>
      </c>
    </row>
    <row r="174" spans="17:20">
      <c r="Q174" s="1" t="s">
        <v>51</v>
      </c>
      <c r="R174" s="1">
        <v>14</v>
      </c>
      <c r="S174" s="1" t="s">
        <v>30</v>
      </c>
      <c r="T174" s="1">
        <v>0.12271348940914199</v>
      </c>
    </row>
    <row r="175" spans="17:20">
      <c r="Q175" s="1" t="s">
        <v>51</v>
      </c>
      <c r="R175" s="1">
        <v>14</v>
      </c>
      <c r="S175" s="1" t="s">
        <v>31</v>
      </c>
      <c r="T175" s="1">
        <v>8.5974199288256198E-2</v>
      </c>
    </row>
    <row r="176" spans="17:20">
      <c r="Q176" s="1" t="s">
        <v>51</v>
      </c>
      <c r="R176" s="1">
        <v>14</v>
      </c>
      <c r="S176" s="1" t="s">
        <v>32</v>
      </c>
      <c r="T176" s="1">
        <v>0.14663710928840601</v>
      </c>
    </row>
    <row r="177" spans="17:20">
      <c r="Q177" s="1" t="s">
        <v>51</v>
      </c>
      <c r="R177" s="1">
        <v>14</v>
      </c>
      <c r="S177" s="1" t="s">
        <v>33</v>
      </c>
      <c r="T177" s="1">
        <v>0.35656547750941697</v>
      </c>
    </row>
    <row r="178" spans="17:20">
      <c r="Q178" s="1" t="s">
        <v>51</v>
      </c>
      <c r="R178" s="1">
        <v>14</v>
      </c>
      <c r="S178" s="1" t="s">
        <v>34</v>
      </c>
      <c r="T178" s="1">
        <v>0.62854295837023899</v>
      </c>
    </row>
    <row r="179" spans="17:20">
      <c r="Q179" s="1" t="s">
        <v>51</v>
      </c>
      <c r="R179" s="1">
        <v>14</v>
      </c>
      <c r="S179" s="1" t="s">
        <v>35</v>
      </c>
      <c r="T179" s="1">
        <v>0.78289001991591101</v>
      </c>
    </row>
    <row r="180" spans="17:20">
      <c r="Q180" s="1" t="s">
        <v>51</v>
      </c>
      <c r="R180" s="1">
        <v>14</v>
      </c>
      <c r="S180" s="1" t="s">
        <v>36</v>
      </c>
      <c r="T180" s="1">
        <v>9.4753154748727003E-2</v>
      </c>
    </row>
    <row r="181" spans="17:20">
      <c r="Q181" s="1" t="s">
        <v>51</v>
      </c>
      <c r="R181" s="1">
        <v>14</v>
      </c>
      <c r="S181" s="1" t="s">
        <v>37</v>
      </c>
      <c r="T181" s="1">
        <v>9.6976590106007093E-2</v>
      </c>
    </row>
    <row r="182" spans="17:20">
      <c r="Q182" s="1" t="s">
        <v>51</v>
      </c>
      <c r="R182" s="1">
        <v>14</v>
      </c>
      <c r="S182" s="1" t="s">
        <v>38</v>
      </c>
      <c r="T182" s="1">
        <v>0.101707641196013</v>
      </c>
    </row>
    <row r="183" spans="17:20">
      <c r="Q183" s="1" t="s">
        <v>52</v>
      </c>
      <c r="R183" s="1">
        <v>15</v>
      </c>
      <c r="S183" s="1" t="s">
        <v>25</v>
      </c>
      <c r="T183" s="1">
        <v>7.5287118468701494E-2</v>
      </c>
    </row>
    <row r="184" spans="17:20">
      <c r="Q184" s="1" t="s">
        <v>52</v>
      </c>
      <c r="R184" s="1">
        <v>15</v>
      </c>
      <c r="S184" s="1" t="s">
        <v>27</v>
      </c>
      <c r="T184" s="1">
        <v>8.2146683147919203E-2</v>
      </c>
    </row>
    <row r="185" spans="17:20">
      <c r="Q185" s="1" t="s">
        <v>52</v>
      </c>
      <c r="R185" s="1">
        <v>15</v>
      </c>
      <c r="S185" s="1" t="s">
        <v>28</v>
      </c>
      <c r="T185" s="1">
        <v>9.7105479170941894E-2</v>
      </c>
    </row>
    <row r="186" spans="17:20">
      <c r="Q186" s="1" t="s">
        <v>52</v>
      </c>
      <c r="R186" s="1">
        <v>15</v>
      </c>
      <c r="S186" s="1" t="s">
        <v>29</v>
      </c>
      <c r="T186" s="1">
        <v>0.108772430668842</v>
      </c>
    </row>
    <row r="187" spans="17:20">
      <c r="Q187" s="1" t="s">
        <v>52</v>
      </c>
      <c r="R187" s="1">
        <v>15</v>
      </c>
      <c r="S187" s="1" t="s">
        <v>30</v>
      </c>
      <c r="T187" s="1">
        <v>0.128629637137644</v>
      </c>
    </row>
    <row r="188" spans="17:20">
      <c r="Q188" s="1" t="s">
        <v>52</v>
      </c>
      <c r="R188" s="1">
        <v>15</v>
      </c>
      <c r="S188" s="1" t="s">
        <v>31</v>
      </c>
      <c r="T188" s="1">
        <v>8.65717437080116E-2</v>
      </c>
    </row>
    <row r="189" spans="17:20">
      <c r="Q189" s="1" t="s">
        <v>52</v>
      </c>
      <c r="R189" s="1">
        <v>15</v>
      </c>
      <c r="S189" s="1" t="s">
        <v>32</v>
      </c>
      <c r="T189" s="1">
        <v>0.14940695704176199</v>
      </c>
    </row>
    <row r="190" spans="17:20">
      <c r="Q190" s="1" t="s">
        <v>52</v>
      </c>
      <c r="R190" s="1">
        <v>15</v>
      </c>
      <c r="S190" s="1" t="s">
        <v>33</v>
      </c>
      <c r="T190" s="1">
        <v>0.363117991465714</v>
      </c>
    </row>
    <row r="191" spans="17:20">
      <c r="Q191" s="1" t="s">
        <v>52</v>
      </c>
      <c r="R191" s="1">
        <v>15</v>
      </c>
      <c r="S191" s="1" t="s">
        <v>34</v>
      </c>
      <c r="T191" s="1">
        <v>0.572569760538294</v>
      </c>
    </row>
    <row r="192" spans="17:20">
      <c r="Q192" s="1" t="s">
        <v>52</v>
      </c>
      <c r="R192" s="1">
        <v>15</v>
      </c>
      <c r="S192" s="1" t="s">
        <v>35</v>
      </c>
      <c r="T192" s="1">
        <v>0.70819478603049701</v>
      </c>
    </row>
    <row r="193" spans="17:20">
      <c r="Q193" s="1" t="s">
        <v>52</v>
      </c>
      <c r="R193" s="1">
        <v>15</v>
      </c>
      <c r="S193" s="1" t="s">
        <v>36</v>
      </c>
      <c r="T193" s="1">
        <v>9.9914454277286097E-2</v>
      </c>
    </row>
    <row r="194" spans="17:20">
      <c r="Q194" s="1" t="s">
        <v>52</v>
      </c>
      <c r="R194" s="1">
        <v>15</v>
      </c>
      <c r="S194" s="1" t="s">
        <v>37</v>
      </c>
      <c r="T194" s="1">
        <v>0.10810685821115799</v>
      </c>
    </row>
    <row r="195" spans="17:20">
      <c r="Q195" s="1" t="s">
        <v>52</v>
      </c>
      <c r="R195" s="1">
        <v>15</v>
      </c>
      <c r="S195" s="1" t="s">
        <v>38</v>
      </c>
      <c r="T195" s="1">
        <v>0.111729724390003</v>
      </c>
    </row>
    <row r="196" spans="17:20">
      <c r="Q196" s="1" t="s">
        <v>53</v>
      </c>
      <c r="R196" s="1">
        <v>16</v>
      </c>
      <c r="S196" s="1" t="s">
        <v>25</v>
      </c>
      <c r="T196" s="1">
        <v>5.7168375436000403E-2</v>
      </c>
    </row>
    <row r="197" spans="17:20">
      <c r="Q197" s="1" t="s">
        <v>53</v>
      </c>
      <c r="R197" s="1">
        <v>16</v>
      </c>
      <c r="S197" s="1" t="s">
        <v>27</v>
      </c>
      <c r="T197" s="1">
        <v>6.4086235837179997E-2</v>
      </c>
    </row>
    <row r="198" spans="17:20">
      <c r="Q198" s="1" t="s">
        <v>53</v>
      </c>
      <c r="R198" s="1">
        <v>16</v>
      </c>
      <c r="S198" s="1" t="s">
        <v>28</v>
      </c>
      <c r="T198" s="1">
        <v>7.7861694348689003E-2</v>
      </c>
    </row>
    <row r="199" spans="17:20">
      <c r="Q199" s="1" t="s">
        <v>53</v>
      </c>
      <c r="R199" s="1">
        <v>16</v>
      </c>
      <c r="S199" s="1" t="s">
        <v>29</v>
      </c>
      <c r="T199" s="1">
        <v>9.2744427164333898E-2</v>
      </c>
    </row>
    <row r="200" spans="17:20">
      <c r="Q200" s="1" t="s">
        <v>53</v>
      </c>
      <c r="R200" s="1">
        <v>16</v>
      </c>
      <c r="S200" s="1" t="s">
        <v>30</v>
      </c>
      <c r="T200" s="1">
        <v>0.12002577053912</v>
      </c>
    </row>
    <row r="201" spans="17:20">
      <c r="Q201" s="1" t="s">
        <v>53</v>
      </c>
      <c r="R201" s="1">
        <v>16</v>
      </c>
      <c r="S201" s="1" t="s">
        <v>31</v>
      </c>
      <c r="T201" s="1">
        <v>7.7487216199631795E-2</v>
      </c>
    </row>
    <row r="202" spans="17:20">
      <c r="Q202" s="1" t="s">
        <v>53</v>
      </c>
      <c r="R202" s="1">
        <v>16</v>
      </c>
      <c r="S202" s="1" t="s">
        <v>32</v>
      </c>
      <c r="T202" s="1">
        <v>0.15104486722962701</v>
      </c>
    </row>
    <row r="203" spans="17:20">
      <c r="Q203" s="1" t="s">
        <v>53</v>
      </c>
      <c r="R203" s="1">
        <v>16</v>
      </c>
      <c r="S203" s="1" t="s">
        <v>33</v>
      </c>
      <c r="T203" s="1">
        <v>0.400477493917275</v>
      </c>
    </row>
    <row r="204" spans="17:20">
      <c r="Q204" s="1" t="s">
        <v>53</v>
      </c>
      <c r="R204" s="1">
        <v>16</v>
      </c>
      <c r="S204" s="1" t="s">
        <v>34</v>
      </c>
      <c r="T204" s="1">
        <v>0.60591051408948604</v>
      </c>
    </row>
    <row r="205" spans="17:20">
      <c r="Q205" s="1" t="s">
        <v>53</v>
      </c>
      <c r="R205" s="1">
        <v>16</v>
      </c>
      <c r="S205" s="1" t="s">
        <v>35</v>
      </c>
      <c r="T205" s="1">
        <v>0.82051906246856499</v>
      </c>
    </row>
    <row r="206" spans="17:20">
      <c r="Q206" s="1" t="s">
        <v>53</v>
      </c>
      <c r="R206" s="1">
        <v>16</v>
      </c>
      <c r="S206" s="1" t="s">
        <v>36</v>
      </c>
      <c r="T206" s="1">
        <v>0.100648588485278</v>
      </c>
    </row>
    <row r="207" spans="17:20">
      <c r="Q207" s="1" t="s">
        <v>53</v>
      </c>
      <c r="R207" s="1">
        <v>16</v>
      </c>
      <c r="S207" s="1" t="s">
        <v>37</v>
      </c>
      <c r="T207" s="1">
        <v>0.102861628849271</v>
      </c>
    </row>
    <row r="208" spans="17:20">
      <c r="Q208" s="1" t="s">
        <v>53</v>
      </c>
      <c r="R208" s="1">
        <v>16</v>
      </c>
      <c r="S208" s="1" t="s">
        <v>38</v>
      </c>
      <c r="T208" s="1">
        <v>0.10627814569536401</v>
      </c>
    </row>
    <row r="209" spans="17:20">
      <c r="Q209" s="1" t="s">
        <v>54</v>
      </c>
      <c r="R209" s="1">
        <v>17</v>
      </c>
      <c r="S209" s="1" t="s">
        <v>25</v>
      </c>
      <c r="T209" s="1">
        <v>6.7515624999999996E-2</v>
      </c>
    </row>
    <row r="210" spans="17:20">
      <c r="Q210" s="1" t="s">
        <v>54</v>
      </c>
      <c r="R210" s="1">
        <v>17</v>
      </c>
      <c r="S210" s="1" t="s">
        <v>27</v>
      </c>
      <c r="T210" s="1">
        <v>7.5893444040823405E-2</v>
      </c>
    </row>
    <row r="211" spans="17:20">
      <c r="Q211" s="1" t="s">
        <v>54</v>
      </c>
      <c r="R211" s="1">
        <v>17</v>
      </c>
      <c r="S211" s="1" t="s">
        <v>28</v>
      </c>
      <c r="T211" s="1">
        <v>9.24473956536737E-2</v>
      </c>
    </row>
    <row r="212" spans="17:20">
      <c r="Q212" s="1" t="s">
        <v>54</v>
      </c>
      <c r="R212" s="1">
        <v>17</v>
      </c>
      <c r="S212" s="1" t="s">
        <v>29</v>
      </c>
      <c r="T212" s="1">
        <v>0.10667640990371401</v>
      </c>
    </row>
    <row r="213" spans="17:20">
      <c r="Q213" s="1" t="s">
        <v>54</v>
      </c>
      <c r="R213" s="1">
        <v>17</v>
      </c>
      <c r="S213" s="1" t="s">
        <v>30</v>
      </c>
      <c r="T213" s="1">
        <v>0.141596581196581</v>
      </c>
    </row>
    <row r="214" spans="17:20">
      <c r="Q214" s="1" t="s">
        <v>54</v>
      </c>
      <c r="R214" s="1">
        <v>17</v>
      </c>
      <c r="S214" s="1" t="s">
        <v>31</v>
      </c>
      <c r="T214" s="1">
        <v>8.7559898045879395E-2</v>
      </c>
    </row>
    <row r="215" spans="17:20">
      <c r="Q215" s="1" t="s">
        <v>54</v>
      </c>
      <c r="R215" s="1">
        <v>17</v>
      </c>
      <c r="S215" s="1" t="s">
        <v>32</v>
      </c>
      <c r="T215" s="1">
        <v>0.14526422764227601</v>
      </c>
    </row>
    <row r="216" spans="17:20">
      <c r="Q216" s="1" t="s">
        <v>54</v>
      </c>
      <c r="R216" s="1">
        <v>17</v>
      </c>
      <c r="S216" s="1" t="s">
        <v>33</v>
      </c>
      <c r="T216" s="1">
        <v>0.34477437890823098</v>
      </c>
    </row>
    <row r="217" spans="17:20">
      <c r="Q217" s="1" t="s">
        <v>54</v>
      </c>
      <c r="R217" s="1">
        <v>17</v>
      </c>
      <c r="S217" s="1" t="s">
        <v>34</v>
      </c>
      <c r="T217" s="1">
        <v>0.56872616838198098</v>
      </c>
    </row>
    <row r="218" spans="17:20">
      <c r="Q218" s="1" t="s">
        <v>54</v>
      </c>
      <c r="R218" s="1">
        <v>17</v>
      </c>
      <c r="S218" s="1" t="s">
        <v>35</v>
      </c>
      <c r="T218" s="1">
        <v>0.73197040905134902</v>
      </c>
    </row>
    <row r="219" spans="17:20">
      <c r="Q219" s="1" t="s">
        <v>54</v>
      </c>
      <c r="R219" s="1">
        <v>17</v>
      </c>
      <c r="S219" s="1" t="s">
        <v>36</v>
      </c>
      <c r="T219" s="1">
        <v>9.0718696397941695E-2</v>
      </c>
    </row>
    <row r="220" spans="17:20">
      <c r="Q220" s="1" t="s">
        <v>54</v>
      </c>
      <c r="R220" s="1">
        <v>17</v>
      </c>
      <c r="S220" s="1" t="s">
        <v>37</v>
      </c>
      <c r="T220" s="1">
        <v>9.7207392197125306E-2</v>
      </c>
    </row>
    <row r="221" spans="17:20">
      <c r="Q221" s="1" t="s">
        <v>54</v>
      </c>
      <c r="R221" s="1">
        <v>17</v>
      </c>
      <c r="S221" s="1" t="s">
        <v>38</v>
      </c>
      <c r="T221" s="1">
        <v>0.10306269270298</v>
      </c>
    </row>
    <row r="222" spans="17:20">
      <c r="Q222" s="1" t="s">
        <v>55</v>
      </c>
      <c r="R222" s="1">
        <v>18</v>
      </c>
      <c r="S222" s="1" t="s">
        <v>25</v>
      </c>
      <c r="T222" s="1">
        <v>6.0852454034341301E-2</v>
      </c>
    </row>
    <row r="223" spans="17:20">
      <c r="Q223" s="1" t="s">
        <v>55</v>
      </c>
      <c r="R223" s="1">
        <v>18</v>
      </c>
      <c r="S223" s="1" t="s">
        <v>27</v>
      </c>
      <c r="T223" s="1">
        <v>6.7150227617602407E-2</v>
      </c>
    </row>
    <row r="224" spans="17:20">
      <c r="Q224" s="1" t="s">
        <v>55</v>
      </c>
      <c r="R224" s="1">
        <v>18</v>
      </c>
      <c r="S224" s="1" t="s">
        <v>28</v>
      </c>
      <c r="T224" s="1">
        <v>8.1063636363636393E-2</v>
      </c>
    </row>
    <row r="225" spans="17:20">
      <c r="Q225" s="1" t="s">
        <v>55</v>
      </c>
      <c r="R225" s="1">
        <v>18</v>
      </c>
      <c r="S225" s="1" t="s">
        <v>29</v>
      </c>
      <c r="T225" s="1">
        <v>0.100388746029345</v>
      </c>
    </row>
    <row r="226" spans="17:20">
      <c r="Q226" s="1" t="s">
        <v>55</v>
      </c>
      <c r="R226" s="1">
        <v>18</v>
      </c>
      <c r="S226" s="1" t="s">
        <v>30</v>
      </c>
      <c r="T226" s="1">
        <v>0.121316704459562</v>
      </c>
    </row>
    <row r="227" spans="17:20">
      <c r="Q227" s="1" t="s">
        <v>55</v>
      </c>
      <c r="R227" s="1">
        <v>18</v>
      </c>
      <c r="S227" s="1" t="s">
        <v>31</v>
      </c>
      <c r="T227" s="1">
        <v>8.3886792452830206E-2</v>
      </c>
    </row>
    <row r="228" spans="17:20">
      <c r="Q228" s="1" t="s">
        <v>55</v>
      </c>
      <c r="R228" s="1">
        <v>18</v>
      </c>
      <c r="S228" s="1" t="s">
        <v>32</v>
      </c>
      <c r="T228" s="1">
        <v>0.140073873058948</v>
      </c>
    </row>
    <row r="229" spans="17:20">
      <c r="Q229" s="1" t="s">
        <v>55</v>
      </c>
      <c r="R229" s="1">
        <v>18</v>
      </c>
      <c r="S229" s="1" t="s">
        <v>33</v>
      </c>
      <c r="T229" s="1">
        <v>0.37333835719668401</v>
      </c>
    </row>
    <row r="230" spans="17:20">
      <c r="Q230" s="1" t="s">
        <v>55</v>
      </c>
      <c r="R230" s="1">
        <v>18</v>
      </c>
      <c r="S230" s="1" t="s">
        <v>34</v>
      </c>
      <c r="T230" s="1">
        <v>0.63988253012048202</v>
      </c>
    </row>
    <row r="231" spans="17:20">
      <c r="Q231" s="1" t="s">
        <v>55</v>
      </c>
      <c r="R231" s="1">
        <v>18</v>
      </c>
      <c r="S231" s="1" t="s">
        <v>35</v>
      </c>
      <c r="T231" s="1">
        <v>0.85346124905944298</v>
      </c>
    </row>
    <row r="232" spans="17:20">
      <c r="Q232" s="1" t="s">
        <v>55</v>
      </c>
      <c r="R232" s="1">
        <v>18</v>
      </c>
      <c r="S232" s="1" t="s">
        <v>36</v>
      </c>
      <c r="T232" s="1">
        <v>9.6118997281787993E-2</v>
      </c>
    </row>
    <row r="233" spans="17:20">
      <c r="Q233" s="1" t="s">
        <v>55</v>
      </c>
      <c r="R233" s="1">
        <v>18</v>
      </c>
      <c r="S233" s="1" t="s">
        <v>37</v>
      </c>
      <c r="T233" s="1">
        <v>0.10097516656571801</v>
      </c>
    </row>
    <row r="234" spans="17:20">
      <c r="Q234" s="1" t="s">
        <v>55</v>
      </c>
      <c r="R234" s="1">
        <v>18</v>
      </c>
      <c r="S234" s="1" t="s">
        <v>38</v>
      </c>
      <c r="T234" s="1">
        <v>0.109756394640682</v>
      </c>
    </row>
    <row r="235" spans="17:20">
      <c r="Q235" s="1" t="s">
        <v>56</v>
      </c>
      <c r="R235" s="1">
        <v>19</v>
      </c>
      <c r="S235" s="1" t="s">
        <v>25</v>
      </c>
      <c r="T235" s="1">
        <v>0.150349572331722</v>
      </c>
    </row>
    <row r="236" spans="17:20">
      <c r="Q236" s="1" t="s">
        <v>56</v>
      </c>
      <c r="R236" s="1">
        <v>19</v>
      </c>
      <c r="S236" s="1" t="s">
        <v>27</v>
      </c>
      <c r="T236" s="1">
        <v>0.159983697128883</v>
      </c>
    </row>
    <row r="237" spans="17:20">
      <c r="Q237" s="1" t="s">
        <v>56</v>
      </c>
      <c r="R237" s="1">
        <v>19</v>
      </c>
      <c r="S237" s="1" t="s">
        <v>28</v>
      </c>
      <c r="T237" s="1">
        <v>0.19308695652173899</v>
      </c>
    </row>
    <row r="238" spans="17:20">
      <c r="Q238" s="1" t="s">
        <v>56</v>
      </c>
      <c r="R238" s="1">
        <v>19</v>
      </c>
      <c r="S238" s="1" t="s">
        <v>29</v>
      </c>
      <c r="T238" s="1">
        <v>0.21703716598485501</v>
      </c>
    </row>
    <row r="239" spans="17:20">
      <c r="Q239" s="1" t="s">
        <v>56</v>
      </c>
      <c r="R239" s="1">
        <v>19</v>
      </c>
      <c r="S239" s="1" t="s">
        <v>30</v>
      </c>
      <c r="T239" s="1">
        <v>0.26974053776331602</v>
      </c>
    </row>
    <row r="240" spans="17:20">
      <c r="Q240" s="1" t="s">
        <v>56</v>
      </c>
      <c r="R240" s="1">
        <v>19</v>
      </c>
      <c r="S240" s="1" t="s">
        <v>31</v>
      </c>
      <c r="T240" s="1">
        <v>0.167224554921061</v>
      </c>
    </row>
    <row r="241" spans="17:20">
      <c r="Q241" s="1" t="s">
        <v>56</v>
      </c>
      <c r="R241" s="1">
        <v>19</v>
      </c>
      <c r="S241" s="1" t="s">
        <v>32</v>
      </c>
      <c r="T241" s="1">
        <v>0.29484391730499998</v>
      </c>
    </row>
    <row r="242" spans="17:20">
      <c r="Q242" s="1" t="s">
        <v>56</v>
      </c>
      <c r="R242" s="1">
        <v>19</v>
      </c>
      <c r="S242" s="1" t="s">
        <v>33</v>
      </c>
      <c r="T242" s="1">
        <v>0.63155409782960803</v>
      </c>
    </row>
    <row r="243" spans="17:20">
      <c r="Q243" s="1" t="s">
        <v>56</v>
      </c>
      <c r="R243" s="1">
        <v>19</v>
      </c>
      <c r="S243" s="1" t="s">
        <v>34</v>
      </c>
      <c r="T243" s="1">
        <v>0.96455761069741397</v>
      </c>
    </row>
    <row r="244" spans="17:20">
      <c r="Q244" s="1" t="s">
        <v>56</v>
      </c>
      <c r="R244" s="1">
        <v>19</v>
      </c>
      <c r="S244" s="1" t="s">
        <v>35</v>
      </c>
      <c r="T244" s="1">
        <v>1.1902170468947999</v>
      </c>
    </row>
    <row r="245" spans="17:20">
      <c r="Q245" s="1" t="s">
        <v>56</v>
      </c>
      <c r="R245" s="1">
        <v>19</v>
      </c>
      <c r="S245" s="1" t="s">
        <v>36</v>
      </c>
      <c r="T245" s="1">
        <v>0.15234705140334301</v>
      </c>
    </row>
    <row r="246" spans="17:20">
      <c r="Q246" s="1" t="s">
        <v>56</v>
      </c>
      <c r="R246" s="1">
        <v>19</v>
      </c>
      <c r="S246" s="1" t="s">
        <v>37</v>
      </c>
      <c r="T246" s="1">
        <v>0.15408548629217</v>
      </c>
    </row>
    <row r="247" spans="17:20">
      <c r="Q247" s="1" t="s">
        <v>56</v>
      </c>
      <c r="R247" s="1">
        <v>19</v>
      </c>
      <c r="S247" s="1" t="s">
        <v>38</v>
      </c>
      <c r="T247" s="1">
        <v>0.15930190461199401</v>
      </c>
    </row>
    <row r="248" spans="17:20">
      <c r="Q248" s="1" t="s">
        <v>57</v>
      </c>
      <c r="R248" s="1">
        <v>20</v>
      </c>
      <c r="S248" s="1" t="s">
        <v>25</v>
      </c>
      <c r="T248" s="1">
        <v>6.5450053705692804E-2</v>
      </c>
    </row>
    <row r="249" spans="17:20">
      <c r="Q249" s="1" t="s">
        <v>57</v>
      </c>
      <c r="R249" s="1">
        <v>20</v>
      </c>
      <c r="S249" s="1" t="s">
        <v>27</v>
      </c>
      <c r="T249" s="1">
        <v>7.2905837239028506E-2</v>
      </c>
    </row>
    <row r="250" spans="17:20">
      <c r="Q250" s="1" t="s">
        <v>57</v>
      </c>
      <c r="R250" s="1">
        <v>20</v>
      </c>
      <c r="S250" s="1" t="s">
        <v>28</v>
      </c>
      <c r="T250" s="1">
        <v>8.5753540477700299E-2</v>
      </c>
    </row>
    <row r="251" spans="17:20">
      <c r="Q251" s="1" t="s">
        <v>57</v>
      </c>
      <c r="R251" s="1">
        <v>20</v>
      </c>
      <c r="S251" s="1" t="s">
        <v>29</v>
      </c>
      <c r="T251" s="1">
        <v>9.7666666666666693E-2</v>
      </c>
    </row>
    <row r="252" spans="17:20">
      <c r="Q252" s="1" t="s">
        <v>57</v>
      </c>
      <c r="R252" s="1">
        <v>20</v>
      </c>
      <c r="S252" s="1" t="s">
        <v>30</v>
      </c>
      <c r="T252" s="1">
        <v>0.12635418831843701</v>
      </c>
    </row>
    <row r="253" spans="17:20">
      <c r="Q253" s="1" t="s">
        <v>57</v>
      </c>
      <c r="R253" s="1">
        <v>20</v>
      </c>
      <c r="S253" s="1" t="s">
        <v>31</v>
      </c>
      <c r="T253" s="1">
        <v>8.0082355363393004E-2</v>
      </c>
    </row>
    <row r="254" spans="17:20">
      <c r="Q254" s="1" t="s">
        <v>57</v>
      </c>
      <c r="R254" s="1">
        <v>20</v>
      </c>
      <c r="S254" s="1" t="s">
        <v>32</v>
      </c>
      <c r="T254" s="1">
        <v>0.145027511717954</v>
      </c>
    </row>
    <row r="255" spans="17:20">
      <c r="Q255" s="1" t="s">
        <v>57</v>
      </c>
      <c r="R255" s="1">
        <v>20</v>
      </c>
      <c r="S255" s="1" t="s">
        <v>33</v>
      </c>
      <c r="T255" s="1">
        <v>0.41513240347685498</v>
      </c>
    </row>
    <row r="256" spans="17:20">
      <c r="Q256" s="1" t="s">
        <v>57</v>
      </c>
      <c r="R256" s="1">
        <v>20</v>
      </c>
      <c r="S256" s="1" t="s">
        <v>34</v>
      </c>
      <c r="T256" s="1">
        <v>0.72014251304696897</v>
      </c>
    </row>
    <row r="257" spans="17:20">
      <c r="Q257" s="1" t="s">
        <v>57</v>
      </c>
      <c r="R257" s="1">
        <v>20</v>
      </c>
      <c r="S257" s="1" t="s">
        <v>35</v>
      </c>
      <c r="T257" s="1">
        <v>0.96171747360031901</v>
      </c>
    </row>
    <row r="258" spans="17:20">
      <c r="Q258" s="1" t="s">
        <v>57</v>
      </c>
      <c r="R258" s="1">
        <v>20</v>
      </c>
      <c r="S258" s="1" t="s">
        <v>36</v>
      </c>
      <c r="T258" s="1">
        <v>0.10646217986897</v>
      </c>
    </row>
    <row r="259" spans="17:20">
      <c r="Q259" s="1" t="s">
        <v>57</v>
      </c>
      <c r="R259" s="1">
        <v>20</v>
      </c>
      <c r="S259" s="1" t="s">
        <v>37</v>
      </c>
      <c r="T259" s="1">
        <v>0.10526253219734499</v>
      </c>
    </row>
    <row r="260" spans="17:20">
      <c r="Q260" s="1" t="s">
        <v>57</v>
      </c>
      <c r="R260" s="1">
        <v>20</v>
      </c>
      <c r="S260" s="1" t="s">
        <v>38</v>
      </c>
      <c r="T260" s="1">
        <v>0.10510642530336201</v>
      </c>
    </row>
    <row r="261" spans="17:20">
      <c r="Q261" s="1" t="s">
        <v>58</v>
      </c>
      <c r="R261" s="1">
        <v>21</v>
      </c>
      <c r="S261" s="1" t="s">
        <v>25</v>
      </c>
      <c r="T261" s="1">
        <v>9.7359550561797806E-2</v>
      </c>
    </row>
    <row r="262" spans="17:20">
      <c r="Q262" s="1" t="s">
        <v>58</v>
      </c>
      <c r="R262" s="1">
        <v>21</v>
      </c>
      <c r="S262" s="1" t="s">
        <v>27</v>
      </c>
      <c r="T262" s="1">
        <v>0.106714285714286</v>
      </c>
    </row>
    <row r="263" spans="17:20">
      <c r="Q263" s="1" t="s">
        <v>58</v>
      </c>
      <c r="R263" s="1">
        <v>21</v>
      </c>
      <c r="S263" s="1" t="s">
        <v>28</v>
      </c>
      <c r="T263" s="1">
        <v>0.127782608695652</v>
      </c>
    </row>
    <row r="264" spans="17:20">
      <c r="Q264" s="1" t="s">
        <v>58</v>
      </c>
      <c r="R264" s="1">
        <v>21</v>
      </c>
      <c r="S264" s="1" t="s">
        <v>29</v>
      </c>
      <c r="T264" s="1">
        <v>0.13755341880341901</v>
      </c>
    </row>
    <row r="265" spans="17:20">
      <c r="Q265" s="1" t="s">
        <v>58</v>
      </c>
      <c r="R265" s="1">
        <v>21</v>
      </c>
      <c r="S265" s="1" t="s">
        <v>30</v>
      </c>
      <c r="T265" s="1">
        <v>0.18128042328042299</v>
      </c>
    </row>
    <row r="266" spans="17:20">
      <c r="Q266" s="1" t="s">
        <v>58</v>
      </c>
      <c r="R266" s="1">
        <v>21</v>
      </c>
      <c r="S266" s="1" t="s">
        <v>31</v>
      </c>
      <c r="T266" s="1">
        <v>0.13160919540229901</v>
      </c>
    </row>
    <row r="267" spans="17:20">
      <c r="Q267" s="1" t="s">
        <v>58</v>
      </c>
      <c r="R267" s="1">
        <v>21</v>
      </c>
      <c r="S267" s="1" t="s">
        <v>32</v>
      </c>
      <c r="T267" s="1">
        <v>0.25850823045267501</v>
      </c>
    </row>
    <row r="268" spans="17:20">
      <c r="Q268" s="1" t="s">
        <v>58</v>
      </c>
      <c r="R268" s="1">
        <v>21</v>
      </c>
      <c r="S268" s="1" t="s">
        <v>33</v>
      </c>
      <c r="T268" s="1">
        <v>0.57967413441955196</v>
      </c>
    </row>
    <row r="269" spans="17:20">
      <c r="Q269" s="1" t="s">
        <v>58</v>
      </c>
      <c r="R269" s="1">
        <v>21</v>
      </c>
      <c r="S269" s="1" t="s">
        <v>34</v>
      </c>
      <c r="T269" s="1">
        <v>0.87838190954773898</v>
      </c>
    </row>
    <row r="270" spans="17:20">
      <c r="Q270" s="1" t="s">
        <v>58</v>
      </c>
      <c r="R270" s="1">
        <v>21</v>
      </c>
      <c r="S270" s="1" t="s">
        <v>35</v>
      </c>
      <c r="T270" s="1">
        <v>1.1331324110671901</v>
      </c>
    </row>
    <row r="271" spans="17:20">
      <c r="Q271" s="1" t="s">
        <v>58</v>
      </c>
      <c r="R271" s="1">
        <v>21</v>
      </c>
      <c r="S271" s="1" t="s">
        <v>36</v>
      </c>
      <c r="T271" s="1">
        <v>0.13310784313725499</v>
      </c>
    </row>
    <row r="272" spans="17:20">
      <c r="Q272" s="1" t="s">
        <v>58</v>
      </c>
      <c r="R272" s="1">
        <v>21</v>
      </c>
      <c r="S272" s="1" t="s">
        <v>37</v>
      </c>
      <c r="T272" s="1">
        <v>0.13655306718597901</v>
      </c>
    </row>
    <row r="273" spans="17:20">
      <c r="Q273" s="1" t="s">
        <v>58</v>
      </c>
      <c r="R273" s="1">
        <v>21</v>
      </c>
      <c r="S273" s="1" t="s">
        <v>38</v>
      </c>
      <c r="T273" s="1">
        <v>0.14784276126557999</v>
      </c>
    </row>
    <row r="274" spans="17:20">
      <c r="Q274" s="1" t="s">
        <v>59</v>
      </c>
      <c r="R274" s="1">
        <v>22</v>
      </c>
      <c r="S274" s="1" t="s">
        <v>25</v>
      </c>
      <c r="T274" s="1">
        <v>7.4052309782608697E-2</v>
      </c>
    </row>
    <row r="275" spans="17:20">
      <c r="Q275" s="1" t="s">
        <v>59</v>
      </c>
      <c r="R275" s="1">
        <v>22</v>
      </c>
      <c r="S275" s="1" t="s">
        <v>27</v>
      </c>
      <c r="T275" s="1">
        <v>8.2594957983193301E-2</v>
      </c>
    </row>
    <row r="276" spans="17:20">
      <c r="Q276" s="1" t="s">
        <v>59</v>
      </c>
      <c r="R276" s="1">
        <v>22</v>
      </c>
      <c r="S276" s="1" t="s">
        <v>28</v>
      </c>
      <c r="T276" s="1">
        <v>0.105768847558951</v>
      </c>
    </row>
    <row r="277" spans="17:20">
      <c r="Q277" s="1" t="s">
        <v>59</v>
      </c>
      <c r="R277" s="1">
        <v>22</v>
      </c>
      <c r="S277" s="1" t="s">
        <v>29</v>
      </c>
      <c r="T277" s="1">
        <v>0.121879723956622</v>
      </c>
    </row>
    <row r="278" spans="17:20">
      <c r="Q278" s="1" t="s">
        <v>59</v>
      </c>
      <c r="R278" s="1">
        <v>22</v>
      </c>
      <c r="S278" s="1" t="s">
        <v>30</v>
      </c>
      <c r="T278" s="1">
        <v>0.16076547231270399</v>
      </c>
    </row>
    <row r="279" spans="17:20">
      <c r="Q279" s="1" t="s">
        <v>59</v>
      </c>
      <c r="R279" s="1">
        <v>22</v>
      </c>
      <c r="S279" s="1" t="s">
        <v>31</v>
      </c>
      <c r="T279" s="1">
        <v>0.112221864951768</v>
      </c>
    </row>
    <row r="280" spans="17:20">
      <c r="Q280" s="1" t="s">
        <v>59</v>
      </c>
      <c r="R280" s="1">
        <v>22</v>
      </c>
      <c r="S280" s="1" t="s">
        <v>32</v>
      </c>
      <c r="T280" s="1">
        <v>0.194491094147583</v>
      </c>
    </row>
    <row r="281" spans="17:20">
      <c r="Q281" s="1" t="s">
        <v>59</v>
      </c>
      <c r="R281" s="1">
        <v>22</v>
      </c>
      <c r="S281" s="1" t="s">
        <v>33</v>
      </c>
      <c r="T281" s="1">
        <v>0.48799241226683499</v>
      </c>
    </row>
    <row r="282" spans="17:20">
      <c r="Q282" s="1" t="s">
        <v>59</v>
      </c>
      <c r="R282" s="1">
        <v>22</v>
      </c>
      <c r="S282" s="1" t="s">
        <v>34</v>
      </c>
      <c r="T282" s="1">
        <v>0.816499372647428</v>
      </c>
    </row>
    <row r="283" spans="17:20">
      <c r="Q283" s="1" t="s">
        <v>59</v>
      </c>
      <c r="R283" s="1">
        <v>22</v>
      </c>
      <c r="S283" s="1" t="s">
        <v>35</v>
      </c>
      <c r="T283" s="1">
        <v>0.99415082580243097</v>
      </c>
    </row>
    <row r="284" spans="17:20">
      <c r="Q284" s="1" t="s">
        <v>59</v>
      </c>
      <c r="R284" s="1">
        <v>22</v>
      </c>
      <c r="S284" s="1" t="s">
        <v>36</v>
      </c>
      <c r="T284" s="1">
        <v>0.116485056039851</v>
      </c>
    </row>
    <row r="285" spans="17:20">
      <c r="Q285" s="1" t="s">
        <v>59</v>
      </c>
      <c r="R285" s="1">
        <v>22</v>
      </c>
      <c r="S285" s="1" t="s">
        <v>37</v>
      </c>
      <c r="T285" s="1">
        <v>0.118941798941799</v>
      </c>
    </row>
    <row r="286" spans="17:20">
      <c r="Q286" s="1" t="s">
        <v>59</v>
      </c>
      <c r="R286" s="1">
        <v>22</v>
      </c>
      <c r="S286" s="1" t="s">
        <v>38</v>
      </c>
      <c r="T286" s="1">
        <v>0.12445314948292099</v>
      </c>
    </row>
    <row r="287" spans="17:20">
      <c r="Q287" s="1" t="s">
        <v>60</v>
      </c>
      <c r="R287" s="1">
        <v>23</v>
      </c>
      <c r="S287" s="1" t="s">
        <v>25</v>
      </c>
      <c r="T287" s="1">
        <v>6.8245287698412704E-2</v>
      </c>
    </row>
    <row r="288" spans="17:20">
      <c r="Q288" s="1" t="s">
        <v>60</v>
      </c>
      <c r="R288" s="1">
        <v>23</v>
      </c>
      <c r="S288" s="1" t="s">
        <v>27</v>
      </c>
      <c r="T288" s="1">
        <v>7.6676561533704404E-2</v>
      </c>
    </row>
    <row r="289" spans="17:20">
      <c r="Q289" s="1" t="s">
        <v>60</v>
      </c>
      <c r="R289" s="1">
        <v>23</v>
      </c>
      <c r="S289" s="1" t="s">
        <v>28</v>
      </c>
      <c r="T289" s="1">
        <v>9.3666296707362207E-2</v>
      </c>
    </row>
    <row r="290" spans="17:20">
      <c r="Q290" s="1" t="s">
        <v>60</v>
      </c>
      <c r="R290" s="1">
        <v>23</v>
      </c>
      <c r="S290" s="1" t="s">
        <v>29</v>
      </c>
      <c r="T290" s="1">
        <v>0.11175697260105701</v>
      </c>
    </row>
    <row r="291" spans="17:20">
      <c r="Q291" s="1" t="s">
        <v>60</v>
      </c>
      <c r="R291" s="1">
        <v>23</v>
      </c>
      <c r="S291" s="1" t="s">
        <v>30</v>
      </c>
      <c r="T291" s="1">
        <v>0.14141288433382099</v>
      </c>
    </row>
    <row r="292" spans="17:20">
      <c r="Q292" s="1" t="s">
        <v>60</v>
      </c>
      <c r="R292" s="1">
        <v>23</v>
      </c>
      <c r="S292" s="1" t="s">
        <v>31</v>
      </c>
      <c r="T292" s="1">
        <v>8.6647679069203704E-2</v>
      </c>
    </row>
    <row r="293" spans="17:20">
      <c r="Q293" s="1" t="s">
        <v>60</v>
      </c>
      <c r="R293" s="1">
        <v>23</v>
      </c>
      <c r="S293" s="1" t="s">
        <v>32</v>
      </c>
      <c r="T293" s="1">
        <v>0.15031849439015599</v>
      </c>
    </row>
    <row r="294" spans="17:20">
      <c r="Q294" s="1" t="s">
        <v>60</v>
      </c>
      <c r="R294" s="1">
        <v>23</v>
      </c>
      <c r="S294" s="1" t="s">
        <v>33</v>
      </c>
      <c r="T294" s="1">
        <v>0.39624444177382501</v>
      </c>
    </row>
    <row r="295" spans="17:20">
      <c r="Q295" s="1" t="s">
        <v>60</v>
      </c>
      <c r="R295" s="1">
        <v>23</v>
      </c>
      <c r="S295" s="1" t="s">
        <v>34</v>
      </c>
      <c r="T295" s="1">
        <v>0.61848281642917002</v>
      </c>
    </row>
    <row r="296" spans="17:20">
      <c r="Q296" s="1" t="s">
        <v>60</v>
      </c>
      <c r="R296" s="1">
        <v>23</v>
      </c>
      <c r="S296" s="1" t="s">
        <v>35</v>
      </c>
      <c r="T296" s="1">
        <v>0.89914347150878005</v>
      </c>
    </row>
    <row r="297" spans="17:20">
      <c r="Q297" s="1" t="s">
        <v>60</v>
      </c>
      <c r="R297" s="1">
        <v>23</v>
      </c>
      <c r="S297" s="1" t="s">
        <v>36</v>
      </c>
      <c r="T297" s="1">
        <v>0.11316650740563799</v>
      </c>
    </row>
    <row r="298" spans="17:20">
      <c r="Q298" s="1" t="s">
        <v>60</v>
      </c>
      <c r="R298" s="1">
        <v>23</v>
      </c>
      <c r="S298" s="1" t="s">
        <v>37</v>
      </c>
      <c r="T298" s="1">
        <v>0.113895390494387</v>
      </c>
    </row>
    <row r="299" spans="17:20">
      <c r="Q299" s="1" t="s">
        <v>60</v>
      </c>
      <c r="R299" s="1">
        <v>23</v>
      </c>
      <c r="S299" s="1" t="s">
        <v>38</v>
      </c>
      <c r="T299" s="1">
        <v>0.118886233269598</v>
      </c>
    </row>
    <row r="300" spans="17:20">
      <c r="Q300" s="1" t="s">
        <v>61</v>
      </c>
      <c r="R300" s="1">
        <v>24</v>
      </c>
      <c r="S300" s="1" t="s">
        <v>25</v>
      </c>
      <c r="T300" s="1">
        <v>5.7889518413597699E-2</v>
      </c>
    </row>
    <row r="301" spans="17:20">
      <c r="Q301" s="1" t="s">
        <v>61</v>
      </c>
      <c r="R301" s="1">
        <v>24</v>
      </c>
      <c r="S301" s="1" t="s">
        <v>27</v>
      </c>
      <c r="T301" s="1">
        <v>6.8056872037914704E-2</v>
      </c>
    </row>
    <row r="302" spans="17:20">
      <c r="Q302" s="1" t="s">
        <v>61</v>
      </c>
      <c r="R302" s="1">
        <v>24</v>
      </c>
      <c r="S302" s="1" t="s">
        <v>28</v>
      </c>
      <c r="T302" s="1">
        <v>8.5112885462555105E-2</v>
      </c>
    </row>
    <row r="303" spans="17:20">
      <c r="Q303" s="1" t="s">
        <v>61</v>
      </c>
      <c r="R303" s="1">
        <v>24</v>
      </c>
      <c r="S303" s="1" t="s">
        <v>29</v>
      </c>
      <c r="T303" s="1">
        <v>9.6252379657329301E-2</v>
      </c>
    </row>
    <row r="304" spans="17:20">
      <c r="Q304" s="1" t="s">
        <v>61</v>
      </c>
      <c r="R304" s="1">
        <v>24</v>
      </c>
      <c r="S304" s="1" t="s">
        <v>30</v>
      </c>
      <c r="T304" s="1">
        <v>0.129824703344121</v>
      </c>
    </row>
    <row r="305" spans="17:20">
      <c r="Q305" s="1" t="s">
        <v>61</v>
      </c>
      <c r="R305" s="1">
        <v>24</v>
      </c>
      <c r="S305" s="1" t="s">
        <v>31</v>
      </c>
      <c r="T305" s="1">
        <v>8.9470463012240598E-2</v>
      </c>
    </row>
    <row r="306" spans="17:20">
      <c r="Q306" s="1" t="s">
        <v>61</v>
      </c>
      <c r="R306" s="1">
        <v>24</v>
      </c>
      <c r="S306" s="1" t="s">
        <v>32</v>
      </c>
      <c r="T306" s="1">
        <v>0.219858006836708</v>
      </c>
    </row>
    <row r="307" spans="17:20">
      <c r="Q307" s="1" t="s">
        <v>61</v>
      </c>
      <c r="R307" s="1">
        <v>24</v>
      </c>
      <c r="S307" s="1" t="s">
        <v>33</v>
      </c>
      <c r="T307" s="1">
        <v>0.57388016745159598</v>
      </c>
    </row>
    <row r="308" spans="17:20">
      <c r="Q308" s="1" t="s">
        <v>61</v>
      </c>
      <c r="R308" s="1">
        <v>24</v>
      </c>
      <c r="S308" s="1" t="s">
        <v>34</v>
      </c>
      <c r="T308" s="1">
        <v>1.0069438669438699</v>
      </c>
    </row>
    <row r="309" spans="17:20">
      <c r="Q309" s="1" t="s">
        <v>61</v>
      </c>
      <c r="R309" s="1">
        <v>24</v>
      </c>
      <c r="S309" s="1" t="s">
        <v>35</v>
      </c>
      <c r="T309" s="1">
        <v>1.3161819595645401</v>
      </c>
    </row>
    <row r="310" spans="17:20">
      <c r="Q310" s="1" t="s">
        <v>61</v>
      </c>
      <c r="R310" s="1">
        <v>24</v>
      </c>
      <c r="S310" s="1" t="s">
        <v>36</v>
      </c>
      <c r="T310" s="1">
        <v>0.11358774662513001</v>
      </c>
    </row>
    <row r="311" spans="17:20">
      <c r="Q311" s="1" t="s">
        <v>61</v>
      </c>
      <c r="R311" s="1">
        <v>24</v>
      </c>
      <c r="S311" s="1" t="s">
        <v>37</v>
      </c>
      <c r="T311" s="1">
        <v>0.116107365145228</v>
      </c>
    </row>
    <row r="312" spans="17:20">
      <c r="Q312" s="1" t="s">
        <v>61</v>
      </c>
      <c r="R312" s="1">
        <v>24</v>
      </c>
      <c r="S312" s="1" t="s">
        <v>38</v>
      </c>
      <c r="T312" s="1">
        <v>0.12001552393273</v>
      </c>
    </row>
    <row r="313" spans="17:20">
      <c r="Q313" s="1" t="s">
        <v>62</v>
      </c>
      <c r="R313" s="1">
        <v>25</v>
      </c>
      <c r="S313" s="1" t="s">
        <v>25</v>
      </c>
      <c r="T313" s="1">
        <v>6.6612554112554095E-2</v>
      </c>
    </row>
    <row r="314" spans="17:20">
      <c r="Q314" s="1" t="s">
        <v>62</v>
      </c>
      <c r="R314" s="1">
        <v>25</v>
      </c>
      <c r="S314" s="1" t="s">
        <v>27</v>
      </c>
      <c r="T314" s="1">
        <v>7.4538976462967005E-2</v>
      </c>
    </row>
    <row r="315" spans="17:20">
      <c r="Q315" s="1" t="s">
        <v>62</v>
      </c>
      <c r="R315" s="1">
        <v>25</v>
      </c>
      <c r="S315" s="1" t="s">
        <v>28</v>
      </c>
      <c r="T315" s="1">
        <v>9.2518853695324296E-2</v>
      </c>
    </row>
    <row r="316" spans="17:20">
      <c r="Q316" s="1" t="s">
        <v>62</v>
      </c>
      <c r="R316" s="1">
        <v>25</v>
      </c>
      <c r="S316" s="1" t="s">
        <v>29</v>
      </c>
      <c r="T316" s="1">
        <v>0.115817751987965</v>
      </c>
    </row>
    <row r="317" spans="17:20">
      <c r="Q317" s="1" t="s">
        <v>62</v>
      </c>
      <c r="R317" s="1">
        <v>25</v>
      </c>
      <c r="S317" s="1" t="s">
        <v>30</v>
      </c>
      <c r="T317" s="1">
        <v>0.16240188719708301</v>
      </c>
    </row>
    <row r="318" spans="17:20">
      <c r="Q318" s="1" t="s">
        <v>62</v>
      </c>
      <c r="R318" s="1">
        <v>25</v>
      </c>
      <c r="S318" s="1" t="s">
        <v>31</v>
      </c>
      <c r="T318" s="1">
        <v>0.10711567243959801</v>
      </c>
    </row>
    <row r="319" spans="17:20">
      <c r="Q319" s="1" t="s">
        <v>62</v>
      </c>
      <c r="R319" s="1">
        <v>25</v>
      </c>
      <c r="S319" s="1" t="s">
        <v>32</v>
      </c>
      <c r="T319" s="1">
        <v>0.24365437886213501</v>
      </c>
    </row>
    <row r="320" spans="17:20">
      <c r="Q320" s="1" t="s">
        <v>62</v>
      </c>
      <c r="R320" s="1">
        <v>25</v>
      </c>
      <c r="S320" s="1" t="s">
        <v>33</v>
      </c>
      <c r="T320" s="1">
        <v>0.52705294492876897</v>
      </c>
    </row>
    <row r="321" spans="17:20">
      <c r="Q321" s="1" t="s">
        <v>62</v>
      </c>
      <c r="R321" s="1">
        <v>25</v>
      </c>
      <c r="S321" s="1" t="s">
        <v>34</v>
      </c>
      <c r="T321" s="1">
        <v>0.88782774713618995</v>
      </c>
    </row>
    <row r="322" spans="17:20">
      <c r="Q322" s="1" t="s">
        <v>62</v>
      </c>
      <c r="R322" s="1">
        <v>25</v>
      </c>
      <c r="S322" s="1" t="s">
        <v>35</v>
      </c>
      <c r="T322" s="1">
        <v>1.19606946209233</v>
      </c>
    </row>
    <row r="323" spans="17:20">
      <c r="Q323" s="1" t="s">
        <v>62</v>
      </c>
      <c r="R323" s="1">
        <v>25</v>
      </c>
      <c r="S323" s="1" t="s">
        <v>36</v>
      </c>
      <c r="T323" s="1">
        <v>0.111669509594883</v>
      </c>
    </row>
    <row r="324" spans="17:20">
      <c r="Q324" s="1" t="s">
        <v>62</v>
      </c>
      <c r="R324" s="1">
        <v>25</v>
      </c>
      <c r="S324" s="1" t="s">
        <v>37</v>
      </c>
      <c r="T324" s="1">
        <v>0.107555934370339</v>
      </c>
    </row>
    <row r="325" spans="17:20">
      <c r="Q325" s="1" t="s">
        <v>62</v>
      </c>
      <c r="R325" s="1">
        <v>25</v>
      </c>
      <c r="S325" s="1" t="s">
        <v>38</v>
      </c>
      <c r="T325" s="1">
        <v>0.10762465225765</v>
      </c>
    </row>
    <row r="326" spans="17:20">
      <c r="Q326" s="1" t="s">
        <v>63</v>
      </c>
      <c r="R326" s="1">
        <v>26</v>
      </c>
      <c r="S326" s="1" t="s">
        <v>25</v>
      </c>
      <c r="T326" s="1">
        <v>7.7216828478964397E-2</v>
      </c>
    </row>
    <row r="327" spans="17:20">
      <c r="Q327" s="1" t="s">
        <v>63</v>
      </c>
      <c r="R327" s="1">
        <v>26</v>
      </c>
      <c r="S327" s="1" t="s">
        <v>27</v>
      </c>
      <c r="T327" s="1">
        <v>0.10479365079365099</v>
      </c>
    </row>
    <row r="328" spans="17:20">
      <c r="Q328" s="1" t="s">
        <v>63</v>
      </c>
      <c r="R328" s="1">
        <v>26</v>
      </c>
      <c r="S328" s="1" t="s">
        <v>28</v>
      </c>
      <c r="T328" s="1">
        <v>0.125078864353312</v>
      </c>
    </row>
    <row r="329" spans="17:20">
      <c r="Q329" s="1" t="s">
        <v>63</v>
      </c>
      <c r="R329" s="1">
        <v>26</v>
      </c>
      <c r="S329" s="1" t="s">
        <v>29</v>
      </c>
      <c r="T329" s="1">
        <v>0.13978461538461501</v>
      </c>
    </row>
    <row r="330" spans="17:20">
      <c r="Q330" s="1" t="s">
        <v>63</v>
      </c>
      <c r="R330" s="1">
        <v>26</v>
      </c>
      <c r="S330" s="1" t="s">
        <v>30</v>
      </c>
      <c r="T330" s="1">
        <v>0.16300000000000001</v>
      </c>
    </row>
    <row r="331" spans="17:20">
      <c r="Q331" s="1" t="s">
        <v>63</v>
      </c>
      <c r="R331" s="1">
        <v>26</v>
      </c>
      <c r="S331" s="1" t="s">
        <v>31</v>
      </c>
      <c r="T331" s="1">
        <v>9.6911764705882406E-2</v>
      </c>
    </row>
    <row r="332" spans="17:20">
      <c r="Q332" s="1" t="s">
        <v>63</v>
      </c>
      <c r="R332" s="1">
        <v>26</v>
      </c>
      <c r="S332" s="1" t="s">
        <v>32</v>
      </c>
      <c r="T332" s="1">
        <v>0.12954154727793701</v>
      </c>
    </row>
    <row r="333" spans="17:20">
      <c r="Q333" s="1" t="s">
        <v>63</v>
      </c>
      <c r="R333" s="1">
        <v>26</v>
      </c>
      <c r="S333" s="1" t="s">
        <v>33</v>
      </c>
      <c r="T333" s="1">
        <v>0.31771186440678001</v>
      </c>
    </row>
    <row r="334" spans="17:20">
      <c r="Q334" s="1" t="s">
        <v>63</v>
      </c>
      <c r="R334" s="1">
        <v>26</v>
      </c>
      <c r="S334" s="1" t="s">
        <v>34</v>
      </c>
      <c r="T334" s="1">
        <v>0.83481994459833797</v>
      </c>
    </row>
    <row r="335" spans="17:20">
      <c r="Q335" s="1" t="s">
        <v>63</v>
      </c>
      <c r="R335" s="1">
        <v>26</v>
      </c>
      <c r="S335" s="1" t="s">
        <v>35</v>
      </c>
      <c r="T335" s="1">
        <v>1.17237704918033</v>
      </c>
    </row>
    <row r="336" spans="17:20">
      <c r="Q336" s="1" t="s">
        <v>63</v>
      </c>
      <c r="R336" s="1">
        <v>26</v>
      </c>
      <c r="S336" s="1" t="s">
        <v>36</v>
      </c>
      <c r="T336" s="1">
        <v>0.168989071038251</v>
      </c>
    </row>
    <row r="337" spans="17:20">
      <c r="Q337" s="1" t="s">
        <v>63</v>
      </c>
      <c r="R337" s="1">
        <v>26</v>
      </c>
      <c r="S337" s="1" t="s">
        <v>37</v>
      </c>
      <c r="T337" s="1">
        <v>0.165274725274725</v>
      </c>
    </row>
    <row r="338" spans="17:20">
      <c r="Q338" s="1" t="s">
        <v>63</v>
      </c>
      <c r="R338" s="1">
        <v>26</v>
      </c>
      <c r="S338" s="1" t="s">
        <v>38</v>
      </c>
      <c r="T338" s="1">
        <v>0.166712328767123</v>
      </c>
    </row>
    <row r="339" spans="17:20">
      <c r="Q339" s="1" t="s">
        <v>64</v>
      </c>
      <c r="R339" s="1">
        <v>27</v>
      </c>
      <c r="S339" s="1" t="s">
        <v>25</v>
      </c>
      <c r="T339" s="1">
        <v>8.4903054448871196E-2</v>
      </c>
    </row>
    <row r="340" spans="17:20">
      <c r="Q340" s="1" t="s">
        <v>64</v>
      </c>
      <c r="R340" s="1">
        <v>27</v>
      </c>
      <c r="S340" s="1" t="s">
        <v>27</v>
      </c>
      <c r="T340" s="1">
        <v>9.3760232373910707E-2</v>
      </c>
    </row>
    <row r="341" spans="17:20">
      <c r="Q341" s="1" t="s">
        <v>64</v>
      </c>
      <c r="R341" s="1">
        <v>27</v>
      </c>
      <c r="S341" s="1" t="s">
        <v>28</v>
      </c>
      <c r="T341" s="1">
        <v>0.115880651945321</v>
      </c>
    </row>
    <row r="342" spans="17:20">
      <c r="Q342" s="1" t="s">
        <v>64</v>
      </c>
      <c r="R342" s="1">
        <v>27</v>
      </c>
      <c r="S342" s="1" t="s">
        <v>29</v>
      </c>
      <c r="T342" s="1">
        <v>0.13604912464071101</v>
      </c>
    </row>
    <row r="343" spans="17:20">
      <c r="Q343" s="1" t="s">
        <v>64</v>
      </c>
      <c r="R343" s="1">
        <v>27</v>
      </c>
      <c r="S343" s="1" t="s">
        <v>30</v>
      </c>
      <c r="T343" s="1">
        <v>0.181874674986999</v>
      </c>
    </row>
    <row r="344" spans="17:20">
      <c r="Q344" s="1" t="s">
        <v>64</v>
      </c>
      <c r="R344" s="1">
        <v>27</v>
      </c>
      <c r="S344" s="1" t="s">
        <v>31</v>
      </c>
      <c r="T344" s="1">
        <v>0.120028394424368</v>
      </c>
    </row>
    <row r="345" spans="17:20">
      <c r="Q345" s="1" t="s">
        <v>64</v>
      </c>
      <c r="R345" s="1">
        <v>27</v>
      </c>
      <c r="S345" s="1" t="s">
        <v>32</v>
      </c>
      <c r="T345" s="1">
        <v>0.214139344262295</v>
      </c>
    </row>
    <row r="346" spans="17:20">
      <c r="Q346" s="1" t="s">
        <v>64</v>
      </c>
      <c r="R346" s="1">
        <v>27</v>
      </c>
      <c r="S346" s="1" t="s">
        <v>33</v>
      </c>
      <c r="T346" s="1">
        <v>0.563701348257441</v>
      </c>
    </row>
    <row r="347" spans="17:20">
      <c r="Q347" s="1" t="s">
        <v>64</v>
      </c>
      <c r="R347" s="1">
        <v>27</v>
      </c>
      <c r="S347" s="1" t="s">
        <v>34</v>
      </c>
      <c r="T347" s="1">
        <v>0.85367900608519298</v>
      </c>
    </row>
    <row r="348" spans="17:20">
      <c r="Q348" s="1" t="s">
        <v>64</v>
      </c>
      <c r="R348" s="1">
        <v>27</v>
      </c>
      <c r="S348" s="1" t="s">
        <v>35</v>
      </c>
      <c r="T348" s="1">
        <v>1.0489835651074599</v>
      </c>
    </row>
    <row r="349" spans="17:20">
      <c r="Q349" s="1" t="s">
        <v>64</v>
      </c>
      <c r="R349" s="1">
        <v>27</v>
      </c>
      <c r="S349" s="1" t="s">
        <v>36</v>
      </c>
      <c r="T349" s="1">
        <v>0.11198786039453699</v>
      </c>
    </row>
    <row r="350" spans="17:20">
      <c r="Q350" s="1" t="s">
        <v>64</v>
      </c>
      <c r="R350" s="1">
        <v>27</v>
      </c>
      <c r="S350" s="1" t="s">
        <v>37</v>
      </c>
      <c r="T350" s="1">
        <v>0.11540192113245699</v>
      </c>
    </row>
    <row r="351" spans="17:20">
      <c r="Q351" s="1" t="s">
        <v>64</v>
      </c>
      <c r="R351" s="1">
        <v>27</v>
      </c>
      <c r="S351" s="1" t="s">
        <v>38</v>
      </c>
      <c r="T351" s="1">
        <v>0.119650809716599</v>
      </c>
    </row>
    <row r="352" spans="17:20">
      <c r="Q352" s="1" t="s">
        <v>65</v>
      </c>
      <c r="R352" s="1">
        <v>28</v>
      </c>
      <c r="S352" s="1" t="s">
        <v>25</v>
      </c>
      <c r="T352" s="1">
        <v>6.3142633228840103E-2</v>
      </c>
    </row>
    <row r="353" spans="17:20">
      <c r="Q353" s="1" t="s">
        <v>65</v>
      </c>
      <c r="R353" s="1">
        <v>28</v>
      </c>
      <c r="S353" s="1" t="s">
        <v>27</v>
      </c>
      <c r="T353" s="1">
        <v>7.0588235294117604E-2</v>
      </c>
    </row>
    <row r="354" spans="17:20">
      <c r="Q354" s="1" t="s">
        <v>65</v>
      </c>
      <c r="R354" s="1">
        <v>28</v>
      </c>
      <c r="S354" s="1" t="s">
        <v>28</v>
      </c>
      <c r="T354" s="1">
        <v>8.9605833661805301E-2</v>
      </c>
    </row>
    <row r="355" spans="17:20">
      <c r="Q355" s="1" t="s">
        <v>65</v>
      </c>
      <c r="R355" s="1">
        <v>28</v>
      </c>
      <c r="S355" s="1" t="s">
        <v>29</v>
      </c>
      <c r="T355" s="1">
        <v>0.104310549190043</v>
      </c>
    </row>
    <row r="356" spans="17:20">
      <c r="Q356" s="1" t="s">
        <v>65</v>
      </c>
      <c r="R356" s="1">
        <v>28</v>
      </c>
      <c r="S356" s="1" t="s">
        <v>30</v>
      </c>
      <c r="T356" s="1">
        <v>0.13844233055885899</v>
      </c>
    </row>
    <row r="357" spans="17:20">
      <c r="Q357" s="1" t="s">
        <v>65</v>
      </c>
      <c r="R357" s="1">
        <v>28</v>
      </c>
      <c r="S357" s="1" t="s">
        <v>31</v>
      </c>
      <c r="T357" s="1">
        <v>9.2083333333333295E-2</v>
      </c>
    </row>
    <row r="358" spans="17:20">
      <c r="Q358" s="1" t="s">
        <v>65</v>
      </c>
      <c r="R358" s="1">
        <v>28</v>
      </c>
      <c r="S358" s="1" t="s">
        <v>32</v>
      </c>
      <c r="T358" s="1">
        <v>0.18088421887391001</v>
      </c>
    </row>
    <row r="359" spans="17:20">
      <c r="Q359" s="1" t="s">
        <v>65</v>
      </c>
      <c r="R359" s="1">
        <v>28</v>
      </c>
      <c r="S359" s="1" t="s">
        <v>33</v>
      </c>
      <c r="T359" s="1">
        <v>0.47483101391650101</v>
      </c>
    </row>
    <row r="360" spans="17:20">
      <c r="Q360" s="1" t="s">
        <v>65</v>
      </c>
      <c r="R360" s="1">
        <v>28</v>
      </c>
      <c r="S360" s="1" t="s">
        <v>34</v>
      </c>
      <c r="T360" s="1">
        <v>0.78074133120765299</v>
      </c>
    </row>
    <row r="361" spans="17:20">
      <c r="Q361" s="1" t="s">
        <v>65</v>
      </c>
      <c r="R361" s="1">
        <v>28</v>
      </c>
      <c r="S361" s="1" t="s">
        <v>35</v>
      </c>
      <c r="T361" s="1">
        <v>1.02264694122351</v>
      </c>
    </row>
    <row r="362" spans="17:20">
      <c r="Q362" s="1" t="s">
        <v>65</v>
      </c>
      <c r="R362" s="1">
        <v>28</v>
      </c>
      <c r="S362" s="1" t="s">
        <v>36</v>
      </c>
      <c r="T362" s="1">
        <v>0.120734939759036</v>
      </c>
    </row>
    <row r="363" spans="17:20">
      <c r="Q363" s="1" t="s">
        <v>65</v>
      </c>
      <c r="R363" s="1">
        <v>28</v>
      </c>
      <c r="S363" s="1" t="s">
        <v>37</v>
      </c>
      <c r="T363" s="1">
        <v>0.119562600321027</v>
      </c>
    </row>
    <row r="364" spans="17:20">
      <c r="Q364" s="1" t="s">
        <v>65</v>
      </c>
      <c r="R364" s="1">
        <v>28</v>
      </c>
      <c r="S364" s="1" t="s">
        <v>38</v>
      </c>
      <c r="T364" s="1">
        <v>0.121874239350913</v>
      </c>
    </row>
    <row r="365" spans="17:20">
      <c r="Q365" s="1" t="s">
        <v>66</v>
      </c>
      <c r="R365" s="1">
        <v>29</v>
      </c>
      <c r="S365" s="1" t="s">
        <v>25</v>
      </c>
      <c r="T365" s="1">
        <v>8.0792253521126803E-2</v>
      </c>
    </row>
    <row r="366" spans="17:20">
      <c r="Q366" s="1" t="s">
        <v>66</v>
      </c>
      <c r="R366" s="1">
        <v>29</v>
      </c>
      <c r="S366" s="1" t="s">
        <v>27</v>
      </c>
      <c r="T366" s="1">
        <v>9.5376532399299496E-2</v>
      </c>
    </row>
    <row r="367" spans="17:20">
      <c r="Q367" s="1" t="s">
        <v>66</v>
      </c>
      <c r="R367" s="1">
        <v>29</v>
      </c>
      <c r="S367" s="1" t="s">
        <v>28</v>
      </c>
      <c r="T367" s="1">
        <v>0.113012259194396</v>
      </c>
    </row>
    <row r="368" spans="17:20">
      <c r="Q368" s="1" t="s">
        <v>66</v>
      </c>
      <c r="R368" s="1">
        <v>29</v>
      </c>
      <c r="S368" s="1" t="s">
        <v>29</v>
      </c>
      <c r="T368" s="1">
        <v>0.134045138888889</v>
      </c>
    </row>
    <row r="369" spans="17:20">
      <c r="Q369" s="1" t="s">
        <v>66</v>
      </c>
      <c r="R369" s="1">
        <v>29</v>
      </c>
      <c r="S369" s="1" t="s">
        <v>30</v>
      </c>
      <c r="T369" s="1">
        <v>0.176169844020797</v>
      </c>
    </row>
    <row r="370" spans="17:20">
      <c r="Q370" s="1" t="s">
        <v>66</v>
      </c>
      <c r="R370" s="1">
        <v>29</v>
      </c>
      <c r="S370" s="1" t="s">
        <v>31</v>
      </c>
      <c r="T370" s="1">
        <v>0.115481099656357</v>
      </c>
    </row>
    <row r="371" spans="17:20">
      <c r="Q371" s="1" t="s">
        <v>66</v>
      </c>
      <c r="R371" s="1">
        <v>29</v>
      </c>
      <c r="S371" s="1" t="s">
        <v>32</v>
      </c>
      <c r="T371" s="1">
        <v>0.27590443686006799</v>
      </c>
    </row>
    <row r="372" spans="17:20">
      <c r="Q372" s="1" t="s">
        <v>66</v>
      </c>
      <c r="R372" s="1">
        <v>29</v>
      </c>
      <c r="S372" s="1" t="s">
        <v>33</v>
      </c>
      <c r="T372" s="1">
        <v>0.72028960817717202</v>
      </c>
    </row>
    <row r="373" spans="17:20">
      <c r="Q373" s="1" t="s">
        <v>66</v>
      </c>
      <c r="R373" s="1">
        <v>29</v>
      </c>
      <c r="S373" s="1" t="s">
        <v>34</v>
      </c>
      <c r="T373" s="1">
        <v>1.07962711864407</v>
      </c>
    </row>
    <row r="374" spans="17:20">
      <c r="Q374" s="1" t="s">
        <v>66</v>
      </c>
      <c r="R374" s="1">
        <v>29</v>
      </c>
      <c r="S374" s="1" t="s">
        <v>35</v>
      </c>
      <c r="T374" s="1">
        <v>1.3955143338954501</v>
      </c>
    </row>
    <row r="375" spans="17:20">
      <c r="Q375" s="1" t="s">
        <v>66</v>
      </c>
      <c r="R375" s="1">
        <v>29</v>
      </c>
      <c r="S375" s="1" t="s">
        <v>36</v>
      </c>
      <c r="T375" s="1">
        <v>0.14501683501683499</v>
      </c>
    </row>
    <row r="376" spans="17:20">
      <c r="Q376" s="1" t="s">
        <v>66</v>
      </c>
      <c r="R376" s="1">
        <v>29</v>
      </c>
      <c r="S376" s="1" t="s">
        <v>37</v>
      </c>
      <c r="T376" s="1">
        <v>0.15272268907563</v>
      </c>
    </row>
    <row r="377" spans="17:20">
      <c r="Q377" s="1" t="s">
        <v>66</v>
      </c>
      <c r="R377" s="1">
        <v>29</v>
      </c>
      <c r="S377" s="1" t="s">
        <v>38</v>
      </c>
      <c r="T377" s="1">
        <v>0.16193602693602699</v>
      </c>
    </row>
    <row r="378" spans="17:20">
      <c r="Q378" s="1" t="s">
        <v>67</v>
      </c>
      <c r="R378" s="1">
        <v>30</v>
      </c>
      <c r="S378" s="1" t="s">
        <v>25</v>
      </c>
      <c r="T378" s="1">
        <v>8.3348765432098806E-2</v>
      </c>
    </row>
    <row r="379" spans="17:20">
      <c r="Q379" s="1" t="s">
        <v>67</v>
      </c>
      <c r="R379" s="1">
        <v>30</v>
      </c>
      <c r="S379" s="1" t="s">
        <v>27</v>
      </c>
      <c r="T379" s="1">
        <v>9.2731411229135099E-2</v>
      </c>
    </row>
    <row r="380" spans="17:20">
      <c r="Q380" s="1" t="s">
        <v>67</v>
      </c>
      <c r="R380" s="1">
        <v>30</v>
      </c>
      <c r="S380" s="1" t="s">
        <v>28</v>
      </c>
      <c r="T380" s="1">
        <v>0.11367867867867899</v>
      </c>
    </row>
    <row r="381" spans="17:20">
      <c r="Q381" s="1" t="s">
        <v>67</v>
      </c>
      <c r="R381" s="1">
        <v>30</v>
      </c>
      <c r="S381" s="1" t="s">
        <v>29</v>
      </c>
      <c r="T381" s="1">
        <v>0.135530973451327</v>
      </c>
    </row>
    <row r="382" spans="17:20">
      <c r="Q382" s="1" t="s">
        <v>67</v>
      </c>
      <c r="R382" s="1">
        <v>30</v>
      </c>
      <c r="S382" s="1" t="s">
        <v>30</v>
      </c>
      <c r="T382" s="1">
        <v>0.18016081871344999</v>
      </c>
    </row>
    <row r="383" spans="17:20">
      <c r="Q383" s="1" t="s">
        <v>67</v>
      </c>
      <c r="R383" s="1">
        <v>30</v>
      </c>
      <c r="S383" s="1" t="s">
        <v>31</v>
      </c>
      <c r="T383" s="1">
        <v>0.13630215827338099</v>
      </c>
    </row>
    <row r="384" spans="17:20">
      <c r="Q384" s="1" t="s">
        <v>67</v>
      </c>
      <c r="R384" s="1">
        <v>30</v>
      </c>
      <c r="S384" s="1" t="s">
        <v>32</v>
      </c>
      <c r="T384" s="1">
        <v>0.29059574468085098</v>
      </c>
    </row>
    <row r="385" spans="17:20">
      <c r="Q385" s="1" t="s">
        <v>67</v>
      </c>
      <c r="R385" s="1">
        <v>30</v>
      </c>
      <c r="S385" s="1" t="s">
        <v>33</v>
      </c>
      <c r="T385" s="1">
        <v>0.65200000000000002</v>
      </c>
    </row>
    <row r="386" spans="17:20">
      <c r="Q386" s="1" t="s">
        <v>67</v>
      </c>
      <c r="R386" s="1">
        <v>30</v>
      </c>
      <c r="S386" s="1" t="s">
        <v>34</v>
      </c>
      <c r="T386" s="1">
        <v>1.0375453277545299</v>
      </c>
    </row>
    <row r="387" spans="17:20">
      <c r="Q387" s="1" t="s">
        <v>67</v>
      </c>
      <c r="R387" s="1">
        <v>30</v>
      </c>
      <c r="S387" s="1" t="s">
        <v>35</v>
      </c>
      <c r="T387" s="1">
        <v>1.2820249653259399</v>
      </c>
    </row>
    <row r="388" spans="17:20">
      <c r="Q388" s="1" t="s">
        <v>67</v>
      </c>
      <c r="R388" s="1">
        <v>30</v>
      </c>
      <c r="S388" s="1" t="s">
        <v>36</v>
      </c>
      <c r="T388" s="1">
        <v>0.144331034482759</v>
      </c>
    </row>
    <row r="389" spans="17:20">
      <c r="Q389" s="1" t="s">
        <v>67</v>
      </c>
      <c r="R389" s="1">
        <v>30</v>
      </c>
      <c r="S389" s="1" t="s">
        <v>37</v>
      </c>
      <c r="T389" s="1">
        <v>0.14670329670329699</v>
      </c>
    </row>
    <row r="390" spans="17:20">
      <c r="Q390" s="1" t="s">
        <v>67</v>
      </c>
      <c r="R390" s="1">
        <v>30</v>
      </c>
      <c r="S390" s="1" t="s">
        <v>38</v>
      </c>
      <c r="T390" s="1">
        <v>0.160507544581619</v>
      </c>
    </row>
    <row r="391" spans="17:20">
      <c r="Q391" s="1" t="s">
        <v>68</v>
      </c>
      <c r="R391" s="1">
        <v>31</v>
      </c>
      <c r="S391" s="1" t="s">
        <v>25</v>
      </c>
      <c r="T391" s="1">
        <v>9.7689887640449405E-2</v>
      </c>
    </row>
    <row r="392" spans="17:20">
      <c r="Q392" s="1" t="s">
        <v>68</v>
      </c>
      <c r="R392" s="1">
        <v>31</v>
      </c>
      <c r="S392" s="1" t="s">
        <v>27</v>
      </c>
      <c r="T392" s="1">
        <v>0.10945849977807399</v>
      </c>
    </row>
    <row r="393" spans="17:20">
      <c r="Q393" s="1" t="s">
        <v>68</v>
      </c>
      <c r="R393" s="1">
        <v>31</v>
      </c>
      <c r="S393" s="1" t="s">
        <v>28</v>
      </c>
      <c r="T393" s="1">
        <v>0.13054266958424501</v>
      </c>
    </row>
    <row r="394" spans="17:20">
      <c r="Q394" s="1" t="s">
        <v>68</v>
      </c>
      <c r="R394" s="1">
        <v>31</v>
      </c>
      <c r="S394" s="1" t="s">
        <v>29</v>
      </c>
      <c r="T394" s="1">
        <v>0.14151827956989199</v>
      </c>
    </row>
    <row r="395" spans="17:20">
      <c r="Q395" s="1" t="s">
        <v>68</v>
      </c>
      <c r="R395" s="1">
        <v>31</v>
      </c>
      <c r="S395" s="1" t="s">
        <v>30</v>
      </c>
      <c r="T395" s="1">
        <v>0.16039832285115299</v>
      </c>
    </row>
    <row r="396" spans="17:20">
      <c r="Q396" s="1" t="s">
        <v>68</v>
      </c>
      <c r="R396" s="1">
        <v>31</v>
      </c>
      <c r="S396" s="1" t="s">
        <v>31</v>
      </c>
      <c r="T396" s="1">
        <v>0.1041392092257</v>
      </c>
    </row>
    <row r="397" spans="17:20">
      <c r="Q397" s="1" t="s">
        <v>68</v>
      </c>
      <c r="R397" s="1">
        <v>31</v>
      </c>
      <c r="S397" s="1" t="s">
        <v>32</v>
      </c>
      <c r="T397" s="1">
        <v>0.134387096774194</v>
      </c>
    </row>
    <row r="398" spans="17:20">
      <c r="Q398" s="1" t="s">
        <v>68</v>
      </c>
      <c r="R398" s="1">
        <v>31</v>
      </c>
      <c r="S398" s="1" t="s">
        <v>33</v>
      </c>
      <c r="T398" s="1">
        <v>0.33975396825396798</v>
      </c>
    </row>
    <row r="399" spans="17:20">
      <c r="Q399" s="1" t="s">
        <v>68</v>
      </c>
      <c r="R399" s="1">
        <v>31</v>
      </c>
      <c r="S399" s="1" t="s">
        <v>34</v>
      </c>
      <c r="T399" s="1">
        <v>0.78389996092223502</v>
      </c>
    </row>
    <row r="400" spans="17:20">
      <c r="Q400" s="1" t="s">
        <v>68</v>
      </c>
      <c r="R400" s="1">
        <v>31</v>
      </c>
      <c r="S400" s="1" t="s">
        <v>35</v>
      </c>
      <c r="T400" s="1">
        <v>1.1938416988417</v>
      </c>
    </row>
    <row r="401" spans="17:20">
      <c r="Q401" s="1" t="s">
        <v>68</v>
      </c>
      <c r="R401" s="1">
        <v>31</v>
      </c>
      <c r="S401" s="1" t="s">
        <v>36</v>
      </c>
      <c r="T401" s="1">
        <v>0.143464658169177</v>
      </c>
    </row>
    <row r="402" spans="17:20">
      <c r="Q402" s="1" t="s">
        <v>68</v>
      </c>
      <c r="R402" s="1">
        <v>31</v>
      </c>
      <c r="S402" s="1" t="s">
        <v>37</v>
      </c>
      <c r="T402" s="1">
        <v>0.14349826053343601</v>
      </c>
    </row>
    <row r="403" spans="17:20">
      <c r="Q403" s="1" t="s">
        <v>68</v>
      </c>
      <c r="R403" s="1">
        <v>31</v>
      </c>
      <c r="S403" s="1" t="s">
        <v>38</v>
      </c>
      <c r="T403" s="1">
        <v>0.14339107005388799</v>
      </c>
    </row>
  </sheetData>
  <phoneticPr fontId="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T403"/>
  <sheetViews>
    <sheetView zoomScale="85" zoomScaleNormal="85" workbookViewId="0"/>
  </sheetViews>
  <sheetFormatPr baseColWidth="10" defaultColWidth="8.6640625" defaultRowHeight="14"/>
  <cols>
    <col min="1" max="13" width="9"/>
    <col min="17" max="20" width="8.6640625" style="1"/>
  </cols>
  <sheetData>
    <row r="1" spans="1:20">
      <c r="A1" t="s">
        <v>76</v>
      </c>
      <c r="Q1" s="1" t="s">
        <v>24</v>
      </c>
      <c r="R1" s="1">
        <v>1</v>
      </c>
      <c r="S1" s="1" t="s">
        <v>25</v>
      </c>
      <c r="T1" s="1">
        <v>131.29</v>
      </c>
    </row>
    <row r="2" spans="1:20">
      <c r="A2" s="2" t="s">
        <v>26</v>
      </c>
      <c r="B2" s="2" t="s">
        <v>25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Q2" s="1" t="s">
        <v>24</v>
      </c>
      <c r="R2" s="1">
        <v>1</v>
      </c>
      <c r="S2" s="1" t="s">
        <v>27</v>
      </c>
      <c r="T2" s="1">
        <v>156.9</v>
      </c>
    </row>
    <row r="3" spans="1:20">
      <c r="A3" s="3" t="s">
        <v>24</v>
      </c>
      <c r="B3" s="4">
        <v>131.29</v>
      </c>
      <c r="C3" s="4">
        <v>156.9</v>
      </c>
      <c r="D3" s="4">
        <v>159.53</v>
      </c>
      <c r="E3" s="4">
        <v>189.46</v>
      </c>
      <c r="F3" s="4">
        <v>181.73</v>
      </c>
      <c r="G3" s="4">
        <v>178.06</v>
      </c>
      <c r="H3" s="4">
        <v>172.85</v>
      </c>
      <c r="I3" s="4">
        <v>186.11</v>
      </c>
      <c r="J3" s="4">
        <v>186.66</v>
      </c>
      <c r="K3" s="4">
        <v>178.43</v>
      </c>
      <c r="L3" s="4">
        <v>181.49</v>
      </c>
      <c r="M3" s="4">
        <v>179.8</v>
      </c>
      <c r="N3" s="5">
        <v>187.39</v>
      </c>
      <c r="Q3" s="1" t="s">
        <v>24</v>
      </c>
      <c r="R3" s="1">
        <v>1</v>
      </c>
      <c r="S3" s="1" t="s">
        <v>28</v>
      </c>
      <c r="T3" s="1">
        <v>159.53</v>
      </c>
    </row>
    <row r="4" spans="1:20">
      <c r="A4" s="3" t="s">
        <v>39</v>
      </c>
      <c r="B4" s="4">
        <v>95.12</v>
      </c>
      <c r="C4" s="4">
        <v>97.8</v>
      </c>
      <c r="D4" s="4">
        <v>89.88</v>
      </c>
      <c r="E4" s="4">
        <v>89.12</v>
      </c>
      <c r="F4" s="4">
        <v>88.54</v>
      </c>
      <c r="G4" s="4">
        <v>96.01</v>
      </c>
      <c r="H4" s="4">
        <v>101.49</v>
      </c>
      <c r="I4" s="4">
        <v>105.7</v>
      </c>
      <c r="J4" s="4">
        <v>109.15</v>
      </c>
      <c r="K4" s="4">
        <v>123.4</v>
      </c>
      <c r="L4" s="4">
        <v>127.1</v>
      </c>
      <c r="M4" s="4">
        <v>132.80000000000001</v>
      </c>
      <c r="N4" s="5">
        <v>139.85</v>
      </c>
      <c r="Q4" s="1" t="s">
        <v>24</v>
      </c>
      <c r="R4" s="1">
        <v>1</v>
      </c>
      <c r="S4" s="1" t="s">
        <v>29</v>
      </c>
      <c r="T4" s="1">
        <v>189.46</v>
      </c>
    </row>
    <row r="5" spans="1:20">
      <c r="A5" s="3" t="s">
        <v>40</v>
      </c>
      <c r="B5" s="4">
        <v>70.819999999999993</v>
      </c>
      <c r="C5" s="4">
        <v>76.099999999999994</v>
      </c>
      <c r="D5" s="4">
        <v>81.91</v>
      </c>
      <c r="E5" s="4">
        <v>84.36</v>
      </c>
      <c r="F5" s="4">
        <v>82.63</v>
      </c>
      <c r="G5" s="4">
        <v>95.33</v>
      </c>
      <c r="H5" s="4">
        <v>100.83</v>
      </c>
      <c r="I5" s="4">
        <v>108.46</v>
      </c>
      <c r="J5" s="4">
        <v>109.53</v>
      </c>
      <c r="K5" s="4">
        <v>111.73</v>
      </c>
      <c r="L5" s="4">
        <v>116.05</v>
      </c>
      <c r="M5" s="4">
        <v>117.7</v>
      </c>
      <c r="N5" s="5">
        <v>119.73</v>
      </c>
      <c r="Q5" s="1" t="s">
        <v>24</v>
      </c>
      <c r="R5" s="1">
        <v>1</v>
      </c>
      <c r="S5" s="1" t="s">
        <v>30</v>
      </c>
      <c r="T5" s="1">
        <v>181.73</v>
      </c>
    </row>
    <row r="6" spans="1:20">
      <c r="A6" s="3" t="s">
        <v>41</v>
      </c>
      <c r="B6" s="4">
        <v>68.459999999999994</v>
      </c>
      <c r="C6" s="4">
        <v>76.900000000000006</v>
      </c>
      <c r="D6" s="4">
        <v>85.55</v>
      </c>
      <c r="E6" s="4">
        <v>91.35</v>
      </c>
      <c r="F6" s="4">
        <v>88.46</v>
      </c>
      <c r="G6" s="4">
        <v>91.42</v>
      </c>
      <c r="H6" s="4">
        <v>98.53</v>
      </c>
      <c r="I6" s="4">
        <v>106.55</v>
      </c>
      <c r="J6" s="4">
        <v>106.92</v>
      </c>
      <c r="K6" s="4">
        <v>115.22</v>
      </c>
      <c r="L6" s="4">
        <v>118.55</v>
      </c>
      <c r="M6" s="4">
        <v>118.95</v>
      </c>
      <c r="N6" s="5">
        <v>122.01</v>
      </c>
      <c r="Q6" s="1" t="s">
        <v>24</v>
      </c>
      <c r="R6" s="1">
        <v>1</v>
      </c>
      <c r="S6" s="1" t="s">
        <v>31</v>
      </c>
      <c r="T6" s="1">
        <v>178.06</v>
      </c>
    </row>
    <row r="7" spans="1:20">
      <c r="A7" s="3" t="s">
        <v>42</v>
      </c>
      <c r="B7" s="4">
        <v>93.7</v>
      </c>
      <c r="C7" s="4">
        <v>102.7</v>
      </c>
      <c r="D7" s="4">
        <v>107.73</v>
      </c>
      <c r="E7" s="4">
        <v>105.18</v>
      </c>
      <c r="F7" s="4">
        <v>94.66</v>
      </c>
      <c r="G7" s="4">
        <v>98.04</v>
      </c>
      <c r="H7" s="4">
        <v>112.36</v>
      </c>
      <c r="I7" s="4">
        <v>120.14</v>
      </c>
      <c r="J7" s="4">
        <v>118.59</v>
      </c>
      <c r="K7" s="4">
        <v>123.17</v>
      </c>
      <c r="L7" s="4">
        <v>125.71</v>
      </c>
      <c r="M7" s="4">
        <v>125.49</v>
      </c>
      <c r="N7" s="5">
        <v>127.38</v>
      </c>
      <c r="Q7" s="1" t="s">
        <v>24</v>
      </c>
      <c r="R7" s="1">
        <v>1</v>
      </c>
      <c r="S7" s="1" t="s">
        <v>32</v>
      </c>
      <c r="T7" s="1">
        <v>172.85</v>
      </c>
    </row>
    <row r="8" spans="1:20">
      <c r="A8" s="3" t="s">
        <v>43</v>
      </c>
      <c r="B8" s="4">
        <v>87.69</v>
      </c>
      <c r="C8" s="4">
        <v>97.9</v>
      </c>
      <c r="D8" s="4">
        <v>104.41</v>
      </c>
      <c r="E8" s="4">
        <v>103.29</v>
      </c>
      <c r="F8" s="4">
        <v>97.89</v>
      </c>
      <c r="G8" s="4">
        <v>101.13</v>
      </c>
      <c r="H8" s="4">
        <v>108.85</v>
      </c>
      <c r="I8" s="4">
        <v>111.96</v>
      </c>
      <c r="J8" s="4">
        <v>112.22</v>
      </c>
      <c r="K8" s="4">
        <v>114.43</v>
      </c>
      <c r="L8" s="4">
        <v>117.63</v>
      </c>
      <c r="M8" s="4">
        <v>121.54</v>
      </c>
      <c r="N8" s="5">
        <v>125.63</v>
      </c>
      <c r="Q8" s="1" t="s">
        <v>24</v>
      </c>
      <c r="R8" s="1">
        <v>1</v>
      </c>
      <c r="S8" s="1" t="s">
        <v>33</v>
      </c>
      <c r="T8" s="1">
        <v>186.11</v>
      </c>
    </row>
    <row r="9" spans="1:20">
      <c r="A9" s="3" t="s">
        <v>44</v>
      </c>
      <c r="B9" s="4">
        <v>72.959999999999994</v>
      </c>
      <c r="C9" s="4">
        <v>82.1</v>
      </c>
      <c r="D9" s="4">
        <v>86.22</v>
      </c>
      <c r="E9" s="4">
        <v>94.91</v>
      </c>
      <c r="F9" s="4">
        <v>91.22</v>
      </c>
      <c r="G9" s="4">
        <v>97.14</v>
      </c>
      <c r="H9" s="4">
        <v>105.57</v>
      </c>
      <c r="I9" s="4">
        <v>110.98</v>
      </c>
      <c r="J9" s="4">
        <v>107.69</v>
      </c>
      <c r="K9" s="4">
        <v>119.22</v>
      </c>
      <c r="L9" s="4">
        <v>124.88</v>
      </c>
      <c r="M9" s="4">
        <v>128.12</v>
      </c>
      <c r="N9" s="5">
        <v>130.6</v>
      </c>
      <c r="Q9" s="1" t="s">
        <v>24</v>
      </c>
      <c r="R9" s="1">
        <v>1</v>
      </c>
      <c r="S9" s="1" t="s">
        <v>34</v>
      </c>
      <c r="T9" s="1">
        <v>186.66</v>
      </c>
    </row>
    <row r="10" spans="1:20">
      <c r="A10" s="3" t="s">
        <v>45</v>
      </c>
      <c r="B10" s="4">
        <v>62</v>
      </c>
      <c r="C10" s="4">
        <v>69.5</v>
      </c>
      <c r="D10" s="4">
        <v>78.760000000000005</v>
      </c>
      <c r="E10" s="4">
        <v>90.21</v>
      </c>
      <c r="F10" s="4">
        <v>87.36</v>
      </c>
      <c r="G10" s="4">
        <v>90.69</v>
      </c>
      <c r="H10" s="4">
        <v>96.53</v>
      </c>
      <c r="I10" s="4">
        <v>101.6</v>
      </c>
      <c r="J10" s="4">
        <v>104.74</v>
      </c>
      <c r="K10" s="4">
        <v>120.7</v>
      </c>
      <c r="L10" s="4">
        <v>120.3</v>
      </c>
      <c r="M10" s="4">
        <v>123.54</v>
      </c>
      <c r="N10" s="5">
        <v>128.93</v>
      </c>
      <c r="Q10" s="1" t="s">
        <v>24</v>
      </c>
      <c r="R10" s="1">
        <v>1</v>
      </c>
      <c r="S10" s="1" t="s">
        <v>35</v>
      </c>
      <c r="T10" s="1">
        <v>178.43</v>
      </c>
    </row>
    <row r="11" spans="1:20">
      <c r="A11" s="3" t="s">
        <v>46</v>
      </c>
      <c r="B11" s="4">
        <v>113.79</v>
      </c>
      <c r="C11" s="4">
        <v>128.19999999999999</v>
      </c>
      <c r="D11" s="4">
        <v>132.52000000000001</v>
      </c>
      <c r="E11" s="4">
        <v>135.74</v>
      </c>
      <c r="F11" s="4">
        <v>129.69</v>
      </c>
      <c r="G11" s="4">
        <v>130.44</v>
      </c>
      <c r="H11" s="4">
        <v>136.4</v>
      </c>
      <c r="I11" s="4">
        <v>153.57</v>
      </c>
      <c r="J11" s="4">
        <v>165.06</v>
      </c>
      <c r="K11" s="4">
        <v>171.99</v>
      </c>
      <c r="L11" s="4">
        <v>176.7</v>
      </c>
      <c r="M11" s="4">
        <v>179.04</v>
      </c>
      <c r="N11" s="5">
        <v>188.62</v>
      </c>
      <c r="Q11" s="1" t="s">
        <v>24</v>
      </c>
      <c r="R11" s="1">
        <v>1</v>
      </c>
      <c r="S11" s="1" t="s">
        <v>36</v>
      </c>
      <c r="T11" s="1">
        <v>181.49</v>
      </c>
    </row>
    <row r="12" spans="1:20">
      <c r="A12" s="3" t="s">
        <v>47</v>
      </c>
      <c r="B12" s="4">
        <v>84.95</v>
      </c>
      <c r="C12" s="4">
        <v>94.6</v>
      </c>
      <c r="D12" s="4">
        <v>100.03</v>
      </c>
      <c r="E12" s="4">
        <v>101.39</v>
      </c>
      <c r="F12" s="4">
        <v>100.21</v>
      </c>
      <c r="G12" s="4">
        <v>102.5</v>
      </c>
      <c r="H12" s="4">
        <v>109.69</v>
      </c>
      <c r="I12" s="4">
        <v>121.65</v>
      </c>
      <c r="J12" s="4">
        <v>125.97</v>
      </c>
      <c r="K12" s="4">
        <v>116.78</v>
      </c>
      <c r="L12" s="4">
        <v>119.68</v>
      </c>
      <c r="M12" s="4">
        <v>124.1</v>
      </c>
      <c r="N12" s="5">
        <v>129.34</v>
      </c>
      <c r="Q12" s="1" t="s">
        <v>24</v>
      </c>
      <c r="R12" s="1">
        <v>1</v>
      </c>
      <c r="S12" s="1" t="s">
        <v>37</v>
      </c>
      <c r="T12" s="1">
        <v>179.8</v>
      </c>
    </row>
    <row r="13" spans="1:20">
      <c r="A13" s="3" t="s">
        <v>48</v>
      </c>
      <c r="B13" s="4">
        <v>105.67</v>
      </c>
      <c r="C13" s="4">
        <v>117.9</v>
      </c>
      <c r="D13" s="4">
        <v>128.62</v>
      </c>
      <c r="E13" s="4">
        <v>133.82</v>
      </c>
      <c r="F13" s="4">
        <v>131.5</v>
      </c>
      <c r="G13" s="4">
        <v>129.27000000000001</v>
      </c>
      <c r="H13" s="4">
        <v>134.18</v>
      </c>
      <c r="I13" s="4">
        <v>144.83000000000001</v>
      </c>
      <c r="J13" s="4">
        <v>149.34</v>
      </c>
      <c r="K13" s="4">
        <v>132.96</v>
      </c>
      <c r="L13" s="4">
        <v>135.47</v>
      </c>
      <c r="M13" s="4">
        <v>137.19999999999999</v>
      </c>
      <c r="N13" s="5">
        <v>141.88999999999999</v>
      </c>
      <c r="Q13" s="1" t="s">
        <v>24</v>
      </c>
      <c r="R13" s="1">
        <v>1</v>
      </c>
      <c r="S13" s="1" t="s">
        <v>38</v>
      </c>
      <c r="T13" s="1">
        <v>187.39</v>
      </c>
    </row>
    <row r="14" spans="1:20">
      <c r="A14" s="3" t="s">
        <v>49</v>
      </c>
      <c r="B14" s="4">
        <v>54.72</v>
      </c>
      <c r="C14" s="4">
        <v>60.5</v>
      </c>
      <c r="D14" s="4">
        <v>65.650000000000006</v>
      </c>
      <c r="E14" s="4">
        <v>69.31</v>
      </c>
      <c r="F14" s="4">
        <v>68.17</v>
      </c>
      <c r="G14" s="4">
        <v>70.099999999999994</v>
      </c>
      <c r="H14" s="4">
        <v>78.09</v>
      </c>
      <c r="I14" s="4">
        <v>87.54</v>
      </c>
      <c r="J14" s="4">
        <v>91.8</v>
      </c>
      <c r="K14" s="4">
        <v>98.74</v>
      </c>
      <c r="L14" s="4">
        <v>101.3</v>
      </c>
      <c r="M14" s="4">
        <v>104.12</v>
      </c>
      <c r="N14" s="5">
        <v>108.12</v>
      </c>
      <c r="Q14" s="1" t="s">
        <v>39</v>
      </c>
      <c r="R14" s="1">
        <v>2</v>
      </c>
      <c r="S14" s="1" t="s">
        <v>25</v>
      </c>
      <c r="T14" s="1">
        <v>95.12</v>
      </c>
    </row>
    <row r="15" spans="1:20">
      <c r="A15" s="3" t="s">
        <v>50</v>
      </c>
      <c r="B15" s="4">
        <v>96.21</v>
      </c>
      <c r="C15" s="4">
        <v>108.8</v>
      </c>
      <c r="D15" s="4">
        <v>114.02</v>
      </c>
      <c r="E15" s="4">
        <v>112.37</v>
      </c>
      <c r="F15" s="4">
        <v>108.2</v>
      </c>
      <c r="G15" s="4">
        <v>107.36</v>
      </c>
      <c r="H15" s="4">
        <v>109.82</v>
      </c>
      <c r="I15" s="4">
        <v>115.54</v>
      </c>
      <c r="J15" s="4">
        <v>118.81</v>
      </c>
      <c r="K15" s="4">
        <v>114.09</v>
      </c>
      <c r="L15" s="4">
        <v>115.22</v>
      </c>
      <c r="M15" s="4">
        <v>116.87</v>
      </c>
      <c r="N15" s="5">
        <v>118.82</v>
      </c>
      <c r="Q15" s="1" t="s">
        <v>39</v>
      </c>
      <c r="R15" s="1">
        <v>2</v>
      </c>
      <c r="S15" s="1" t="s">
        <v>27</v>
      </c>
      <c r="T15" s="1">
        <v>97.8</v>
      </c>
    </row>
    <row r="16" spans="1:20">
      <c r="A16" s="3" t="s">
        <v>51</v>
      </c>
      <c r="B16" s="4">
        <v>52.04</v>
      </c>
      <c r="C16" s="4">
        <v>57.3</v>
      </c>
      <c r="D16" s="4">
        <v>62.07</v>
      </c>
      <c r="E16" s="4">
        <v>64.69</v>
      </c>
      <c r="F16" s="4">
        <v>66.37</v>
      </c>
      <c r="G16" s="4">
        <v>68.39</v>
      </c>
      <c r="H16" s="4">
        <v>74.62</v>
      </c>
      <c r="I16" s="4">
        <v>87</v>
      </c>
      <c r="J16" s="4">
        <v>89.09</v>
      </c>
      <c r="K16" s="4">
        <v>94.04</v>
      </c>
      <c r="L16" s="4">
        <v>99.54</v>
      </c>
      <c r="M16" s="4">
        <v>103.68</v>
      </c>
      <c r="N16" s="5">
        <v>107.44</v>
      </c>
      <c r="Q16" s="1" t="s">
        <v>39</v>
      </c>
      <c r="R16" s="1">
        <v>2</v>
      </c>
      <c r="S16" s="1" t="s">
        <v>28</v>
      </c>
      <c r="T16" s="1">
        <v>89.88</v>
      </c>
    </row>
    <row r="17" spans="1:20">
      <c r="A17" s="3" t="s">
        <v>52</v>
      </c>
      <c r="B17" s="4">
        <v>74.239999999999995</v>
      </c>
      <c r="C17" s="4">
        <v>78.7</v>
      </c>
      <c r="D17" s="4">
        <v>85.62</v>
      </c>
      <c r="E17" s="4">
        <v>88.5</v>
      </c>
      <c r="F17" s="4">
        <v>92.3</v>
      </c>
      <c r="G17" s="4">
        <v>96.46</v>
      </c>
      <c r="H17" s="4">
        <v>99.38</v>
      </c>
      <c r="I17" s="4">
        <v>105.2</v>
      </c>
      <c r="J17" s="4">
        <v>107.1</v>
      </c>
      <c r="K17" s="4">
        <v>107.43</v>
      </c>
      <c r="L17" s="4">
        <v>110.6</v>
      </c>
      <c r="M17" s="4">
        <v>115.13</v>
      </c>
      <c r="N17" s="5">
        <v>119.92</v>
      </c>
      <c r="Q17" s="1" t="s">
        <v>39</v>
      </c>
      <c r="R17" s="1">
        <v>2</v>
      </c>
      <c r="S17" s="1" t="s">
        <v>29</v>
      </c>
      <c r="T17" s="1">
        <v>89.12</v>
      </c>
    </row>
    <row r="18" spans="1:20">
      <c r="A18" s="3" t="s">
        <v>53</v>
      </c>
      <c r="B18" s="4">
        <v>53.82</v>
      </c>
      <c r="C18" s="4">
        <v>61.6</v>
      </c>
      <c r="D18" s="4">
        <v>76.489999999999995</v>
      </c>
      <c r="E18" s="4">
        <v>81.739999999999995</v>
      </c>
      <c r="F18" s="4">
        <v>79.510000000000005</v>
      </c>
      <c r="G18" s="4">
        <v>82.76</v>
      </c>
      <c r="H18" s="4">
        <v>89.48</v>
      </c>
      <c r="I18" s="4">
        <v>97.39</v>
      </c>
      <c r="J18" s="4">
        <v>102.09</v>
      </c>
      <c r="K18" s="4">
        <v>101.16</v>
      </c>
      <c r="L18" s="4">
        <v>104.75</v>
      </c>
      <c r="M18" s="4">
        <v>107.81</v>
      </c>
      <c r="N18" s="5">
        <v>111.38</v>
      </c>
      <c r="Q18" s="1" t="s">
        <v>39</v>
      </c>
      <c r="R18" s="1">
        <v>2</v>
      </c>
      <c r="S18" s="1" t="s">
        <v>30</v>
      </c>
      <c r="T18" s="1">
        <v>88.54</v>
      </c>
    </row>
    <row r="19" spans="1:20">
      <c r="A19" s="3" t="s">
        <v>54</v>
      </c>
      <c r="B19" s="4">
        <v>69.02</v>
      </c>
      <c r="C19" s="4">
        <v>79.099999999999994</v>
      </c>
      <c r="D19" s="4">
        <v>76.16</v>
      </c>
      <c r="E19" s="4">
        <v>79.209999999999994</v>
      </c>
      <c r="F19" s="4">
        <v>77.42</v>
      </c>
      <c r="G19" s="4">
        <v>79.59</v>
      </c>
      <c r="H19" s="4">
        <v>84.62</v>
      </c>
      <c r="I19" s="4">
        <v>94.13</v>
      </c>
      <c r="J19" s="4">
        <v>95.97</v>
      </c>
      <c r="K19" s="4">
        <v>98.37</v>
      </c>
      <c r="L19" s="4">
        <v>100.7</v>
      </c>
      <c r="M19" s="4">
        <v>103.63</v>
      </c>
      <c r="N19" s="5">
        <v>108.26</v>
      </c>
      <c r="Q19" s="1" t="s">
        <v>39</v>
      </c>
      <c r="R19" s="1">
        <v>2</v>
      </c>
      <c r="S19" s="1" t="s">
        <v>31</v>
      </c>
      <c r="T19" s="1">
        <v>96.01</v>
      </c>
    </row>
    <row r="20" spans="1:20">
      <c r="A20" s="3" t="s">
        <v>55</v>
      </c>
      <c r="B20" s="4">
        <v>57.06</v>
      </c>
      <c r="C20" s="4">
        <v>64.599999999999994</v>
      </c>
      <c r="D20" s="4">
        <v>68.3</v>
      </c>
      <c r="E20" s="4">
        <v>70.150000000000006</v>
      </c>
      <c r="F20" s="4">
        <v>69.17</v>
      </c>
      <c r="G20" s="4">
        <v>73.2</v>
      </c>
      <c r="H20" s="4">
        <v>82.85</v>
      </c>
      <c r="I20" s="4">
        <v>91.36</v>
      </c>
      <c r="J20" s="4">
        <v>96.09</v>
      </c>
      <c r="K20" s="4">
        <v>101.13</v>
      </c>
      <c r="L20" s="4">
        <v>104.84</v>
      </c>
      <c r="M20" s="4">
        <v>108.73</v>
      </c>
      <c r="N20" s="5">
        <v>117.72</v>
      </c>
      <c r="Q20" s="1" t="s">
        <v>39</v>
      </c>
      <c r="R20" s="1">
        <v>2</v>
      </c>
      <c r="S20" s="1" t="s">
        <v>32</v>
      </c>
      <c r="T20" s="1">
        <v>101.49</v>
      </c>
    </row>
    <row r="21" spans="1:20">
      <c r="A21" s="3" t="s">
        <v>56</v>
      </c>
      <c r="B21" s="4">
        <v>103.37</v>
      </c>
      <c r="C21" s="4">
        <v>118.7</v>
      </c>
      <c r="D21" s="4">
        <v>138.16</v>
      </c>
      <c r="E21" s="4">
        <v>139.35</v>
      </c>
      <c r="F21" s="4">
        <v>133.47</v>
      </c>
      <c r="G21" s="4">
        <v>130.46</v>
      </c>
      <c r="H21" s="4">
        <v>132.47999999999999</v>
      </c>
      <c r="I21" s="4">
        <v>148.27000000000001</v>
      </c>
      <c r="J21" s="4">
        <v>143.5</v>
      </c>
      <c r="K21" s="4">
        <v>123.3</v>
      </c>
      <c r="L21" s="4">
        <v>128.25</v>
      </c>
      <c r="M21" s="4">
        <v>131.56</v>
      </c>
      <c r="N21" s="5">
        <v>135.66</v>
      </c>
      <c r="Q21" s="1" t="s">
        <v>39</v>
      </c>
      <c r="R21" s="1">
        <v>2</v>
      </c>
      <c r="S21" s="1" t="s">
        <v>33</v>
      </c>
      <c r="T21" s="1">
        <v>105.7</v>
      </c>
    </row>
    <row r="22" spans="1:20">
      <c r="A22" s="3" t="s">
        <v>57</v>
      </c>
      <c r="B22" s="4">
        <v>54.94</v>
      </c>
      <c r="C22" s="4">
        <v>62.1</v>
      </c>
      <c r="D22" s="4">
        <v>62.2</v>
      </c>
      <c r="E22" s="4">
        <v>74.75</v>
      </c>
      <c r="F22" s="4">
        <v>74.959999999999994</v>
      </c>
      <c r="G22" s="4">
        <v>78.010000000000005</v>
      </c>
      <c r="H22" s="4">
        <v>89.77</v>
      </c>
      <c r="I22" s="4">
        <v>102.42</v>
      </c>
      <c r="J22" s="4">
        <v>103.38</v>
      </c>
      <c r="K22" s="4">
        <v>106.39</v>
      </c>
      <c r="L22" s="4">
        <v>109.42</v>
      </c>
      <c r="M22" s="4">
        <v>115.02</v>
      </c>
      <c r="N22" s="5">
        <v>121.78</v>
      </c>
      <c r="Q22" s="1" t="s">
        <v>39</v>
      </c>
      <c r="R22" s="1">
        <v>2</v>
      </c>
      <c r="S22" s="1" t="s">
        <v>34</v>
      </c>
      <c r="T22" s="1">
        <v>109.15</v>
      </c>
    </row>
    <row r="23" spans="1:20">
      <c r="A23" s="3" t="s">
        <v>58</v>
      </c>
      <c r="B23" s="4">
        <v>77.290000000000006</v>
      </c>
      <c r="C23" s="4">
        <v>88.4</v>
      </c>
      <c r="D23" s="4">
        <v>95.87</v>
      </c>
      <c r="E23" s="4">
        <v>100.44</v>
      </c>
      <c r="F23" s="4">
        <v>98.16</v>
      </c>
      <c r="G23" s="4">
        <v>102.75</v>
      </c>
      <c r="H23" s="4">
        <v>108.83</v>
      </c>
      <c r="I23" s="4">
        <v>116.16</v>
      </c>
      <c r="J23" s="4">
        <v>120.21</v>
      </c>
      <c r="K23" s="4">
        <v>112.61</v>
      </c>
      <c r="L23" s="4">
        <v>113.56</v>
      </c>
      <c r="M23" s="4">
        <v>114.19</v>
      </c>
      <c r="N23" s="5">
        <v>115.69</v>
      </c>
      <c r="Q23" s="1" t="s">
        <v>39</v>
      </c>
      <c r="R23" s="1">
        <v>2</v>
      </c>
      <c r="S23" s="1" t="s">
        <v>35</v>
      </c>
      <c r="T23" s="1">
        <v>123.4</v>
      </c>
    </row>
    <row r="24" spans="1:20">
      <c r="A24" s="3" t="s">
        <v>59</v>
      </c>
      <c r="B24" s="4">
        <v>62.43</v>
      </c>
      <c r="C24" s="4">
        <v>70.900000000000006</v>
      </c>
      <c r="D24" s="4">
        <v>80.16</v>
      </c>
      <c r="E24" s="4">
        <v>86.58</v>
      </c>
      <c r="F24" s="4">
        <v>90.76</v>
      </c>
      <c r="G24" s="4">
        <v>94.48</v>
      </c>
      <c r="H24" s="4">
        <v>106.49</v>
      </c>
      <c r="I24" s="4">
        <v>117.7</v>
      </c>
      <c r="J24" s="4">
        <v>117.75</v>
      </c>
      <c r="K24" s="4">
        <v>113.56</v>
      </c>
      <c r="L24" s="4">
        <v>116.77</v>
      </c>
      <c r="M24" s="4">
        <v>123.3</v>
      </c>
      <c r="N24" s="5">
        <v>137.41999999999999</v>
      </c>
      <c r="Q24" s="1" t="s">
        <v>39</v>
      </c>
      <c r="R24" s="1">
        <v>2</v>
      </c>
      <c r="S24" s="1" t="s">
        <v>36</v>
      </c>
      <c r="T24" s="1">
        <v>127.1</v>
      </c>
    </row>
    <row r="25" spans="1:20">
      <c r="A25" s="3" t="s">
        <v>60</v>
      </c>
      <c r="B25" s="4">
        <v>59.89</v>
      </c>
      <c r="C25" s="4">
        <v>68.3</v>
      </c>
      <c r="D25" s="4">
        <v>77.5</v>
      </c>
      <c r="E25" s="4">
        <v>81.180000000000007</v>
      </c>
      <c r="F25" s="4">
        <v>82.87</v>
      </c>
      <c r="G25" s="4">
        <v>88.29</v>
      </c>
      <c r="H25" s="4">
        <v>92.67</v>
      </c>
      <c r="I25" s="4">
        <v>108.72</v>
      </c>
      <c r="J25" s="4">
        <v>112.76</v>
      </c>
      <c r="K25" s="4">
        <v>109.05</v>
      </c>
      <c r="L25" s="4">
        <v>111.55</v>
      </c>
      <c r="M25" s="4">
        <v>114.92</v>
      </c>
      <c r="N25" s="5">
        <v>115.94</v>
      </c>
      <c r="Q25" s="1" t="s">
        <v>39</v>
      </c>
      <c r="R25" s="1">
        <v>2</v>
      </c>
      <c r="S25" s="1" t="s">
        <v>37</v>
      </c>
      <c r="T25" s="1">
        <v>132.80000000000001</v>
      </c>
    </row>
    <row r="26" spans="1:20">
      <c r="A26" s="3" t="s">
        <v>61</v>
      </c>
      <c r="B26" s="4">
        <v>58.76</v>
      </c>
      <c r="C26" s="4">
        <v>66.900000000000006</v>
      </c>
      <c r="D26" s="4">
        <v>76.03</v>
      </c>
      <c r="E26" s="4">
        <v>82.25</v>
      </c>
      <c r="F26" s="4">
        <v>83.34</v>
      </c>
      <c r="G26" s="4">
        <v>86.71</v>
      </c>
      <c r="H26" s="4">
        <v>97.36</v>
      </c>
      <c r="I26" s="4">
        <v>109.46</v>
      </c>
      <c r="J26" s="4">
        <v>111.78</v>
      </c>
      <c r="K26" s="4">
        <v>106.15</v>
      </c>
      <c r="L26" s="4">
        <v>110.85</v>
      </c>
      <c r="M26" s="4">
        <v>115.35</v>
      </c>
      <c r="N26" s="5">
        <v>117.84</v>
      </c>
      <c r="Q26" s="1" t="s">
        <v>39</v>
      </c>
      <c r="R26" s="1">
        <v>2</v>
      </c>
      <c r="S26" s="1" t="s">
        <v>38</v>
      </c>
      <c r="T26" s="1">
        <v>139.85</v>
      </c>
    </row>
    <row r="27" spans="1:20">
      <c r="A27" s="3" t="s">
        <v>62</v>
      </c>
      <c r="B27" s="4">
        <v>56.27</v>
      </c>
      <c r="C27" s="4">
        <v>62.5</v>
      </c>
      <c r="D27" s="4">
        <v>72.459999999999994</v>
      </c>
      <c r="E27" s="4">
        <v>79.52</v>
      </c>
      <c r="F27" s="4">
        <v>78.87</v>
      </c>
      <c r="G27" s="4">
        <v>82.65</v>
      </c>
      <c r="H27" s="4">
        <v>88.08</v>
      </c>
      <c r="I27" s="4">
        <v>96.47</v>
      </c>
      <c r="J27" s="4">
        <v>100.1</v>
      </c>
      <c r="K27" s="4">
        <v>104.92</v>
      </c>
      <c r="L27" s="4">
        <v>107.58</v>
      </c>
      <c r="M27" s="4">
        <v>109.36</v>
      </c>
      <c r="N27" s="5">
        <v>111.56</v>
      </c>
      <c r="Q27" s="1" t="s">
        <v>40</v>
      </c>
      <c r="R27" s="1">
        <v>3</v>
      </c>
      <c r="S27" s="1" t="s">
        <v>25</v>
      </c>
      <c r="T27" s="1">
        <v>70.819999999999993</v>
      </c>
    </row>
    <row r="28" spans="1:20">
      <c r="A28" s="3" t="s">
        <v>63</v>
      </c>
      <c r="B28" s="4">
        <v>65.25</v>
      </c>
      <c r="C28" s="4">
        <v>77.7</v>
      </c>
      <c r="D28" s="4">
        <v>85.13</v>
      </c>
      <c r="E28" s="4">
        <v>91.9</v>
      </c>
      <c r="F28" s="4">
        <v>82.93</v>
      </c>
      <c r="G28" s="4">
        <v>85.9</v>
      </c>
      <c r="H28" s="4">
        <v>86.11</v>
      </c>
      <c r="I28" s="4">
        <v>90.84</v>
      </c>
      <c r="J28" s="4">
        <v>91.69</v>
      </c>
      <c r="K28" s="4">
        <v>88.24</v>
      </c>
      <c r="L28" s="4">
        <v>91.1</v>
      </c>
      <c r="M28" s="4">
        <v>90.64</v>
      </c>
      <c r="N28" s="5">
        <v>93.83</v>
      </c>
      <c r="Q28" s="1" t="s">
        <v>40</v>
      </c>
      <c r="R28" s="1">
        <v>3</v>
      </c>
      <c r="S28" s="1" t="s">
        <v>27</v>
      </c>
      <c r="T28" s="1">
        <v>76.099999999999994</v>
      </c>
    </row>
    <row r="29" spans="1:20">
      <c r="A29" s="3" t="s">
        <v>64</v>
      </c>
      <c r="B29" s="4">
        <v>77.84</v>
      </c>
      <c r="C29" s="4">
        <v>87.2</v>
      </c>
      <c r="D29" s="4">
        <v>93.32</v>
      </c>
      <c r="E29" s="4">
        <v>95.55</v>
      </c>
      <c r="F29" s="4">
        <v>94.04</v>
      </c>
      <c r="G29" s="4">
        <v>100.02</v>
      </c>
      <c r="H29" s="4">
        <v>110.04</v>
      </c>
      <c r="I29" s="4">
        <v>121.33</v>
      </c>
      <c r="J29" s="4">
        <v>119.72</v>
      </c>
      <c r="K29" s="4">
        <v>116.11</v>
      </c>
      <c r="L29" s="4">
        <v>120.83</v>
      </c>
      <c r="M29" s="4">
        <v>122.2</v>
      </c>
      <c r="N29" s="5">
        <v>125.36</v>
      </c>
      <c r="Q29" s="1" t="s">
        <v>40</v>
      </c>
      <c r="R29" s="1">
        <v>3</v>
      </c>
      <c r="S29" s="1" t="s">
        <v>28</v>
      </c>
      <c r="T29" s="1">
        <v>81.91</v>
      </c>
    </row>
    <row r="30" spans="1:20">
      <c r="A30" s="3" t="s">
        <v>65</v>
      </c>
      <c r="B30" s="4">
        <v>63.07</v>
      </c>
      <c r="C30" s="4">
        <v>68.8</v>
      </c>
      <c r="D30" s="4">
        <v>76.53</v>
      </c>
      <c r="E30" s="4">
        <v>79.459999999999994</v>
      </c>
      <c r="F30" s="4">
        <v>80.989999999999995</v>
      </c>
      <c r="G30" s="4">
        <v>84.44</v>
      </c>
      <c r="H30" s="4">
        <v>96.22</v>
      </c>
      <c r="I30" s="4">
        <v>103.74</v>
      </c>
      <c r="J30" s="4">
        <v>103.92</v>
      </c>
      <c r="K30" s="4">
        <v>106.87</v>
      </c>
      <c r="L30" s="4">
        <v>110.23</v>
      </c>
      <c r="M30" s="4">
        <v>111.73</v>
      </c>
      <c r="N30" s="5">
        <v>117.38</v>
      </c>
      <c r="Q30" s="1" t="s">
        <v>40</v>
      </c>
      <c r="R30" s="1">
        <v>3</v>
      </c>
      <c r="S30" s="1" t="s">
        <v>29</v>
      </c>
      <c r="T30" s="1">
        <v>84.36</v>
      </c>
    </row>
    <row r="31" spans="1:20">
      <c r="A31" s="3" t="s">
        <v>66</v>
      </c>
      <c r="B31" s="4">
        <v>82.32</v>
      </c>
      <c r="C31" s="4">
        <v>94.6</v>
      </c>
      <c r="D31" s="4">
        <v>93.88</v>
      </c>
      <c r="E31" s="4">
        <v>93.24</v>
      </c>
      <c r="F31" s="4">
        <v>87.88</v>
      </c>
      <c r="G31" s="4">
        <v>90.95</v>
      </c>
      <c r="H31" s="4">
        <v>102.09</v>
      </c>
      <c r="I31" s="4">
        <v>113.79</v>
      </c>
      <c r="J31" s="4">
        <v>110.73</v>
      </c>
      <c r="K31" s="4">
        <v>111.31</v>
      </c>
      <c r="L31" s="4">
        <v>114.56</v>
      </c>
      <c r="M31" s="4">
        <v>118.38</v>
      </c>
      <c r="N31" s="5">
        <v>124.43</v>
      </c>
      <c r="Q31" s="1" t="s">
        <v>40</v>
      </c>
      <c r="R31" s="1">
        <v>3</v>
      </c>
      <c r="S31" s="1" t="s">
        <v>30</v>
      </c>
      <c r="T31" s="1">
        <v>82.63</v>
      </c>
    </row>
    <row r="32" spans="1:20">
      <c r="A32" s="3" t="s">
        <v>67</v>
      </c>
      <c r="B32" s="4">
        <v>82.22</v>
      </c>
      <c r="C32" s="4">
        <v>92.5</v>
      </c>
      <c r="D32" s="4">
        <v>95.87</v>
      </c>
      <c r="E32" s="4">
        <v>104.04</v>
      </c>
      <c r="F32" s="4">
        <v>95.32</v>
      </c>
      <c r="G32" s="4">
        <v>106.15</v>
      </c>
      <c r="H32" s="4">
        <v>116.16</v>
      </c>
      <c r="I32" s="4">
        <v>128.04</v>
      </c>
      <c r="J32" s="4">
        <v>119.24</v>
      </c>
      <c r="K32" s="4">
        <v>116.51</v>
      </c>
      <c r="L32" s="4">
        <v>119.46</v>
      </c>
      <c r="M32" s="4">
        <v>122.38</v>
      </c>
      <c r="N32" s="5">
        <v>125.93</v>
      </c>
      <c r="Q32" s="1" t="s">
        <v>40</v>
      </c>
      <c r="R32" s="1">
        <v>3</v>
      </c>
      <c r="S32" s="1" t="s">
        <v>31</v>
      </c>
      <c r="T32" s="1">
        <v>95.33</v>
      </c>
    </row>
    <row r="33" spans="1:20">
      <c r="A33" s="3" t="s">
        <v>68</v>
      </c>
      <c r="B33" s="4">
        <v>76.47</v>
      </c>
      <c r="C33" s="4">
        <v>91</v>
      </c>
      <c r="D33" s="4">
        <v>94.24</v>
      </c>
      <c r="E33" s="4">
        <v>90.38</v>
      </c>
      <c r="F33" s="4">
        <v>85.96</v>
      </c>
      <c r="G33" s="4">
        <v>88.91</v>
      </c>
      <c r="H33" s="4">
        <v>92.13</v>
      </c>
      <c r="I33" s="4">
        <v>108.73</v>
      </c>
      <c r="J33" s="4">
        <v>108.79</v>
      </c>
      <c r="K33" s="4">
        <v>110.11</v>
      </c>
      <c r="L33" s="4">
        <v>114.54</v>
      </c>
      <c r="M33" s="4">
        <v>111.04</v>
      </c>
      <c r="N33" s="5">
        <v>115.91</v>
      </c>
      <c r="Q33" s="1" t="s">
        <v>40</v>
      </c>
      <c r="R33" s="1">
        <v>3</v>
      </c>
      <c r="S33" s="1" t="s">
        <v>32</v>
      </c>
      <c r="T33" s="1">
        <v>100.83</v>
      </c>
    </row>
    <row r="34" spans="1:20">
      <c r="Q34" s="1" t="s">
        <v>40</v>
      </c>
      <c r="R34" s="1">
        <v>3</v>
      </c>
      <c r="S34" s="1" t="s">
        <v>33</v>
      </c>
      <c r="T34" s="1">
        <v>108.46</v>
      </c>
    </row>
    <row r="35" spans="1:20">
      <c r="Q35" s="1" t="s">
        <v>40</v>
      </c>
      <c r="R35" s="1">
        <v>3</v>
      </c>
      <c r="S35" s="1" t="s">
        <v>34</v>
      </c>
      <c r="T35" s="1">
        <v>109.53</v>
      </c>
    </row>
    <row r="36" spans="1:20">
      <c r="Q36" s="1" t="s">
        <v>40</v>
      </c>
      <c r="R36" s="1">
        <v>3</v>
      </c>
      <c r="S36" s="1" t="s">
        <v>35</v>
      </c>
      <c r="T36" s="1">
        <v>111.73</v>
      </c>
    </row>
    <row r="37" spans="1:20">
      <c r="Q37" s="1" t="s">
        <v>40</v>
      </c>
      <c r="R37" s="1">
        <v>3</v>
      </c>
      <c r="S37" s="1" t="s">
        <v>36</v>
      </c>
      <c r="T37" s="1">
        <v>116.05</v>
      </c>
    </row>
    <row r="38" spans="1:20">
      <c r="Q38" s="1" t="s">
        <v>40</v>
      </c>
      <c r="R38" s="1">
        <v>3</v>
      </c>
      <c r="S38" s="1" t="s">
        <v>37</v>
      </c>
      <c r="T38" s="1">
        <v>117.7</v>
      </c>
    </row>
    <row r="39" spans="1:20">
      <c r="Q39" s="1" t="s">
        <v>40</v>
      </c>
      <c r="R39" s="1">
        <v>3</v>
      </c>
      <c r="S39" s="1" t="s">
        <v>38</v>
      </c>
      <c r="T39" s="1">
        <v>119.73</v>
      </c>
    </row>
    <row r="40" spans="1:20">
      <c r="Q40" s="1" t="s">
        <v>41</v>
      </c>
      <c r="R40" s="1">
        <v>4</v>
      </c>
      <c r="S40" s="1" t="s">
        <v>25</v>
      </c>
      <c r="T40" s="1">
        <v>68.459999999999994</v>
      </c>
    </row>
    <row r="41" spans="1:20">
      <c r="Q41" s="1" t="s">
        <v>41</v>
      </c>
      <c r="R41" s="1">
        <v>4</v>
      </c>
      <c r="S41" s="1" t="s">
        <v>27</v>
      </c>
      <c r="T41" s="1">
        <v>76.900000000000006</v>
      </c>
    </row>
    <row r="42" spans="1:20">
      <c r="Q42" s="1" t="s">
        <v>41</v>
      </c>
      <c r="R42" s="1">
        <v>4</v>
      </c>
      <c r="S42" s="1" t="s">
        <v>28</v>
      </c>
      <c r="T42" s="1">
        <v>85.55</v>
      </c>
    </row>
    <row r="43" spans="1:20">
      <c r="Q43" s="1" t="s">
        <v>41</v>
      </c>
      <c r="R43" s="1">
        <v>4</v>
      </c>
      <c r="S43" s="1" t="s">
        <v>29</v>
      </c>
      <c r="T43" s="1">
        <v>91.35</v>
      </c>
    </row>
    <row r="44" spans="1:20">
      <c r="Q44" s="1" t="s">
        <v>41</v>
      </c>
      <c r="R44" s="1">
        <v>4</v>
      </c>
      <c r="S44" s="1" t="s">
        <v>30</v>
      </c>
      <c r="T44" s="1">
        <v>88.46</v>
      </c>
    </row>
    <row r="45" spans="1:20">
      <c r="Q45" s="1" t="s">
        <v>41</v>
      </c>
      <c r="R45" s="1">
        <v>4</v>
      </c>
      <c r="S45" s="1" t="s">
        <v>31</v>
      </c>
      <c r="T45" s="1">
        <v>91.42</v>
      </c>
    </row>
    <row r="46" spans="1:20">
      <c r="Q46" s="1" t="s">
        <v>41</v>
      </c>
      <c r="R46" s="1">
        <v>4</v>
      </c>
      <c r="S46" s="1" t="s">
        <v>32</v>
      </c>
      <c r="T46" s="1">
        <v>98.53</v>
      </c>
    </row>
    <row r="47" spans="1:20">
      <c r="Q47" s="1" t="s">
        <v>41</v>
      </c>
      <c r="R47" s="1">
        <v>4</v>
      </c>
      <c r="S47" s="1" t="s">
        <v>33</v>
      </c>
      <c r="T47" s="1">
        <v>106.55</v>
      </c>
    </row>
    <row r="48" spans="1:20">
      <c r="Q48" s="1" t="s">
        <v>41</v>
      </c>
      <c r="R48" s="1">
        <v>4</v>
      </c>
      <c r="S48" s="1" t="s">
        <v>34</v>
      </c>
      <c r="T48" s="1">
        <v>106.92</v>
      </c>
    </row>
    <row r="49" spans="17:20">
      <c r="Q49" s="1" t="s">
        <v>41</v>
      </c>
      <c r="R49" s="1">
        <v>4</v>
      </c>
      <c r="S49" s="1" t="s">
        <v>35</v>
      </c>
      <c r="T49" s="1">
        <v>115.22</v>
      </c>
    </row>
    <row r="50" spans="17:20">
      <c r="Q50" s="1" t="s">
        <v>41</v>
      </c>
      <c r="R50" s="1">
        <v>4</v>
      </c>
      <c r="S50" s="1" t="s">
        <v>36</v>
      </c>
      <c r="T50" s="1">
        <v>118.55</v>
      </c>
    </row>
    <row r="51" spans="17:20">
      <c r="Q51" s="1" t="s">
        <v>41</v>
      </c>
      <c r="R51" s="1">
        <v>4</v>
      </c>
      <c r="S51" s="1" t="s">
        <v>37</v>
      </c>
      <c r="T51" s="1">
        <v>118.95</v>
      </c>
    </row>
    <row r="52" spans="17:20">
      <c r="Q52" s="1" t="s">
        <v>41</v>
      </c>
      <c r="R52" s="1">
        <v>4</v>
      </c>
      <c r="S52" s="1" t="s">
        <v>38</v>
      </c>
      <c r="T52" s="1">
        <v>122.01</v>
      </c>
    </row>
    <row r="53" spans="17:20">
      <c r="Q53" s="1" t="s">
        <v>42</v>
      </c>
      <c r="R53" s="1">
        <v>5</v>
      </c>
      <c r="S53" s="1" t="s">
        <v>25</v>
      </c>
      <c r="T53" s="1">
        <v>93.7</v>
      </c>
    </row>
    <row r="54" spans="17:20">
      <c r="Q54" s="1" t="s">
        <v>42</v>
      </c>
      <c r="R54" s="1">
        <v>5</v>
      </c>
      <c r="S54" s="1" t="s">
        <v>27</v>
      </c>
      <c r="T54" s="1">
        <v>102.7</v>
      </c>
    </row>
    <row r="55" spans="17:20">
      <c r="Q55" s="1" t="s">
        <v>42</v>
      </c>
      <c r="R55" s="1">
        <v>5</v>
      </c>
      <c r="S55" s="1" t="s">
        <v>28</v>
      </c>
      <c r="T55" s="1">
        <v>107.73</v>
      </c>
    </row>
    <row r="56" spans="17:20">
      <c r="Q56" s="1" t="s">
        <v>42</v>
      </c>
      <c r="R56" s="1">
        <v>5</v>
      </c>
      <c r="S56" s="1" t="s">
        <v>29</v>
      </c>
      <c r="T56" s="1">
        <v>105.18</v>
      </c>
    </row>
    <row r="57" spans="17:20">
      <c r="Q57" s="1" t="s">
        <v>42</v>
      </c>
      <c r="R57" s="1">
        <v>5</v>
      </c>
      <c r="S57" s="1" t="s">
        <v>30</v>
      </c>
      <c r="T57" s="1">
        <v>94.66</v>
      </c>
    </row>
    <row r="58" spans="17:20">
      <c r="Q58" s="1" t="s">
        <v>42</v>
      </c>
      <c r="R58" s="1">
        <v>5</v>
      </c>
      <c r="S58" s="1" t="s">
        <v>31</v>
      </c>
      <c r="T58" s="1">
        <v>98.04</v>
      </c>
    </row>
    <row r="59" spans="17:20">
      <c r="Q59" s="1" t="s">
        <v>42</v>
      </c>
      <c r="R59" s="1">
        <v>5</v>
      </c>
      <c r="S59" s="1" t="s">
        <v>32</v>
      </c>
      <c r="T59" s="1">
        <v>112.36</v>
      </c>
    </row>
    <row r="60" spans="17:20">
      <c r="Q60" s="1" t="s">
        <v>42</v>
      </c>
      <c r="R60" s="1">
        <v>5</v>
      </c>
      <c r="S60" s="1" t="s">
        <v>33</v>
      </c>
      <c r="T60" s="1">
        <v>120.14</v>
      </c>
    </row>
    <row r="61" spans="17:20">
      <c r="Q61" s="1" t="s">
        <v>42</v>
      </c>
      <c r="R61" s="1">
        <v>5</v>
      </c>
      <c r="S61" s="1" t="s">
        <v>34</v>
      </c>
      <c r="T61" s="1">
        <v>118.59</v>
      </c>
    </row>
    <row r="62" spans="17:20">
      <c r="Q62" s="1" t="s">
        <v>42</v>
      </c>
      <c r="R62" s="1">
        <v>5</v>
      </c>
      <c r="S62" s="1" t="s">
        <v>35</v>
      </c>
      <c r="T62" s="1">
        <v>123.17</v>
      </c>
    </row>
    <row r="63" spans="17:20">
      <c r="Q63" s="1" t="s">
        <v>42</v>
      </c>
      <c r="R63" s="1">
        <v>5</v>
      </c>
      <c r="S63" s="1" t="s">
        <v>36</v>
      </c>
      <c r="T63" s="1">
        <v>125.71</v>
      </c>
    </row>
    <row r="64" spans="17:20">
      <c r="Q64" s="1" t="s">
        <v>42</v>
      </c>
      <c r="R64" s="1">
        <v>5</v>
      </c>
      <c r="S64" s="1" t="s">
        <v>37</v>
      </c>
      <c r="T64" s="1">
        <v>125.49</v>
      </c>
    </row>
    <row r="65" spans="17:20">
      <c r="Q65" s="1" t="s">
        <v>42</v>
      </c>
      <c r="R65" s="1">
        <v>5</v>
      </c>
      <c r="S65" s="1" t="s">
        <v>38</v>
      </c>
      <c r="T65" s="1">
        <v>127.38</v>
      </c>
    </row>
    <row r="66" spans="17:20">
      <c r="Q66" s="1" t="s">
        <v>43</v>
      </c>
      <c r="R66" s="1">
        <v>6</v>
      </c>
      <c r="S66" s="1" t="s">
        <v>25</v>
      </c>
      <c r="T66" s="1">
        <v>87.69</v>
      </c>
    </row>
    <row r="67" spans="17:20">
      <c r="Q67" s="1" t="s">
        <v>43</v>
      </c>
      <c r="R67" s="1">
        <v>6</v>
      </c>
      <c r="S67" s="1" t="s">
        <v>27</v>
      </c>
      <c r="T67" s="1">
        <v>97.9</v>
      </c>
    </row>
    <row r="68" spans="17:20">
      <c r="Q68" s="1" t="s">
        <v>43</v>
      </c>
      <c r="R68" s="1">
        <v>6</v>
      </c>
      <c r="S68" s="1" t="s">
        <v>28</v>
      </c>
      <c r="T68" s="1">
        <v>104.41</v>
      </c>
    </row>
    <row r="69" spans="17:20">
      <c r="Q69" s="1" t="s">
        <v>43</v>
      </c>
      <c r="R69" s="1">
        <v>6</v>
      </c>
      <c r="S69" s="1" t="s">
        <v>29</v>
      </c>
      <c r="T69" s="1">
        <v>103.29</v>
      </c>
    </row>
    <row r="70" spans="17:20">
      <c r="Q70" s="1" t="s">
        <v>43</v>
      </c>
      <c r="R70" s="1">
        <v>6</v>
      </c>
      <c r="S70" s="1" t="s">
        <v>30</v>
      </c>
      <c r="T70" s="1">
        <v>97.89</v>
      </c>
    </row>
    <row r="71" spans="17:20">
      <c r="Q71" s="1" t="s">
        <v>43</v>
      </c>
      <c r="R71" s="1">
        <v>6</v>
      </c>
      <c r="S71" s="1" t="s">
        <v>31</v>
      </c>
      <c r="T71" s="1">
        <v>101.13</v>
      </c>
    </row>
    <row r="72" spans="17:20">
      <c r="Q72" s="1" t="s">
        <v>43</v>
      </c>
      <c r="R72" s="1">
        <v>6</v>
      </c>
      <c r="S72" s="1" t="s">
        <v>32</v>
      </c>
      <c r="T72" s="1">
        <v>108.85</v>
      </c>
    </row>
    <row r="73" spans="17:20">
      <c r="Q73" s="1" t="s">
        <v>43</v>
      </c>
      <c r="R73" s="1">
        <v>6</v>
      </c>
      <c r="S73" s="1" t="s">
        <v>33</v>
      </c>
      <c r="T73" s="1">
        <v>111.96</v>
      </c>
    </row>
    <row r="74" spans="17:20">
      <c r="Q74" s="1" t="s">
        <v>43</v>
      </c>
      <c r="R74" s="1">
        <v>6</v>
      </c>
      <c r="S74" s="1" t="s">
        <v>34</v>
      </c>
      <c r="T74" s="1">
        <v>112.22</v>
      </c>
    </row>
    <row r="75" spans="17:20">
      <c r="Q75" s="1" t="s">
        <v>43</v>
      </c>
      <c r="R75" s="1">
        <v>6</v>
      </c>
      <c r="S75" s="1" t="s">
        <v>35</v>
      </c>
      <c r="T75" s="1">
        <v>114.43</v>
      </c>
    </row>
    <row r="76" spans="17:20">
      <c r="Q76" s="1" t="s">
        <v>43</v>
      </c>
      <c r="R76" s="1">
        <v>6</v>
      </c>
      <c r="S76" s="1" t="s">
        <v>36</v>
      </c>
      <c r="T76" s="1">
        <v>117.63</v>
      </c>
    </row>
    <row r="77" spans="17:20">
      <c r="Q77" s="1" t="s">
        <v>43</v>
      </c>
      <c r="R77" s="1">
        <v>6</v>
      </c>
      <c r="S77" s="1" t="s">
        <v>37</v>
      </c>
      <c r="T77" s="1">
        <v>121.54</v>
      </c>
    </row>
    <row r="78" spans="17:20">
      <c r="Q78" s="1" t="s">
        <v>43</v>
      </c>
      <c r="R78" s="1">
        <v>6</v>
      </c>
      <c r="S78" s="1" t="s">
        <v>38</v>
      </c>
      <c r="T78" s="1">
        <v>125.63</v>
      </c>
    </row>
    <row r="79" spans="17:20">
      <c r="Q79" s="1" t="s">
        <v>44</v>
      </c>
      <c r="R79" s="1">
        <v>7</v>
      </c>
      <c r="S79" s="1" t="s">
        <v>25</v>
      </c>
      <c r="T79" s="1">
        <v>72.959999999999994</v>
      </c>
    </row>
    <row r="80" spans="17:20">
      <c r="Q80" s="1" t="s">
        <v>44</v>
      </c>
      <c r="R80" s="1">
        <v>7</v>
      </c>
      <c r="S80" s="1" t="s">
        <v>27</v>
      </c>
      <c r="T80" s="1">
        <v>82.1</v>
      </c>
    </row>
    <row r="81" spans="17:20">
      <c r="Q81" s="1" t="s">
        <v>44</v>
      </c>
      <c r="R81" s="1">
        <v>7</v>
      </c>
      <c r="S81" s="1" t="s">
        <v>28</v>
      </c>
      <c r="T81" s="1">
        <v>86.22</v>
      </c>
    </row>
    <row r="82" spans="17:20">
      <c r="Q82" s="1" t="s">
        <v>44</v>
      </c>
      <c r="R82" s="1">
        <v>7</v>
      </c>
      <c r="S82" s="1" t="s">
        <v>29</v>
      </c>
      <c r="T82" s="1">
        <v>94.91</v>
      </c>
    </row>
    <row r="83" spans="17:20">
      <c r="Q83" s="1" t="s">
        <v>44</v>
      </c>
      <c r="R83" s="1">
        <v>7</v>
      </c>
      <c r="S83" s="1" t="s">
        <v>30</v>
      </c>
      <c r="T83" s="1">
        <v>91.22</v>
      </c>
    </row>
    <row r="84" spans="17:20">
      <c r="Q84" s="1" t="s">
        <v>44</v>
      </c>
      <c r="R84" s="1">
        <v>7</v>
      </c>
      <c r="S84" s="1" t="s">
        <v>31</v>
      </c>
      <c r="T84" s="1">
        <v>97.14</v>
      </c>
    </row>
    <row r="85" spans="17:20">
      <c r="Q85" s="1" t="s">
        <v>44</v>
      </c>
      <c r="R85" s="1">
        <v>7</v>
      </c>
      <c r="S85" s="1" t="s">
        <v>32</v>
      </c>
      <c r="T85" s="1">
        <v>105.57</v>
      </c>
    </row>
    <row r="86" spans="17:20">
      <c r="Q86" s="1" t="s">
        <v>44</v>
      </c>
      <c r="R86" s="1">
        <v>7</v>
      </c>
      <c r="S86" s="1" t="s">
        <v>33</v>
      </c>
      <c r="T86" s="1">
        <v>110.98</v>
      </c>
    </row>
    <row r="87" spans="17:20">
      <c r="Q87" s="1" t="s">
        <v>44</v>
      </c>
      <c r="R87" s="1">
        <v>7</v>
      </c>
      <c r="S87" s="1" t="s">
        <v>34</v>
      </c>
      <c r="T87" s="1">
        <v>107.69</v>
      </c>
    </row>
    <row r="88" spans="17:20">
      <c r="Q88" s="1" t="s">
        <v>44</v>
      </c>
      <c r="R88" s="1">
        <v>7</v>
      </c>
      <c r="S88" s="1" t="s">
        <v>35</v>
      </c>
      <c r="T88" s="1">
        <v>119.22</v>
      </c>
    </row>
    <row r="89" spans="17:20">
      <c r="Q89" s="1" t="s">
        <v>44</v>
      </c>
      <c r="R89" s="1">
        <v>7</v>
      </c>
      <c r="S89" s="1" t="s">
        <v>36</v>
      </c>
      <c r="T89" s="1">
        <v>124.88</v>
      </c>
    </row>
    <row r="90" spans="17:20">
      <c r="Q90" s="1" t="s">
        <v>44</v>
      </c>
      <c r="R90" s="1">
        <v>7</v>
      </c>
      <c r="S90" s="1" t="s">
        <v>37</v>
      </c>
      <c r="T90" s="1">
        <v>128.12</v>
      </c>
    </row>
    <row r="91" spans="17:20">
      <c r="Q91" s="1" t="s">
        <v>44</v>
      </c>
      <c r="R91" s="1">
        <v>7</v>
      </c>
      <c r="S91" s="1" t="s">
        <v>38</v>
      </c>
      <c r="T91" s="1">
        <v>130.6</v>
      </c>
    </row>
    <row r="92" spans="17:20">
      <c r="Q92" s="1" t="s">
        <v>45</v>
      </c>
      <c r="R92" s="1">
        <v>8</v>
      </c>
      <c r="S92" s="1" t="s">
        <v>25</v>
      </c>
      <c r="T92" s="1">
        <v>62</v>
      </c>
    </row>
    <row r="93" spans="17:20">
      <c r="Q93" s="1" t="s">
        <v>45</v>
      </c>
      <c r="R93" s="1">
        <v>8</v>
      </c>
      <c r="S93" s="1" t="s">
        <v>27</v>
      </c>
      <c r="T93" s="1">
        <v>69.5</v>
      </c>
    </row>
    <row r="94" spans="17:20">
      <c r="Q94" s="1" t="s">
        <v>45</v>
      </c>
      <c r="R94" s="1">
        <v>8</v>
      </c>
      <c r="S94" s="1" t="s">
        <v>28</v>
      </c>
      <c r="T94" s="1">
        <v>78.760000000000005</v>
      </c>
    </row>
    <row r="95" spans="17:20">
      <c r="Q95" s="1" t="s">
        <v>45</v>
      </c>
      <c r="R95" s="1">
        <v>8</v>
      </c>
      <c r="S95" s="1" t="s">
        <v>29</v>
      </c>
      <c r="T95" s="1">
        <v>90.21</v>
      </c>
    </row>
    <row r="96" spans="17:20">
      <c r="Q96" s="1" t="s">
        <v>45</v>
      </c>
      <c r="R96" s="1">
        <v>8</v>
      </c>
      <c r="S96" s="1" t="s">
        <v>30</v>
      </c>
      <c r="T96" s="1">
        <v>87.36</v>
      </c>
    </row>
    <row r="97" spans="17:20">
      <c r="Q97" s="1" t="s">
        <v>45</v>
      </c>
      <c r="R97" s="1">
        <v>8</v>
      </c>
      <c r="S97" s="1" t="s">
        <v>31</v>
      </c>
      <c r="T97" s="1">
        <v>90.69</v>
      </c>
    </row>
    <row r="98" spans="17:20">
      <c r="Q98" s="1" t="s">
        <v>45</v>
      </c>
      <c r="R98" s="1">
        <v>8</v>
      </c>
      <c r="S98" s="1" t="s">
        <v>32</v>
      </c>
      <c r="T98" s="1">
        <v>96.53</v>
      </c>
    </row>
    <row r="99" spans="17:20">
      <c r="Q99" s="1" t="s">
        <v>45</v>
      </c>
      <c r="R99" s="1">
        <v>8</v>
      </c>
      <c r="S99" s="1" t="s">
        <v>33</v>
      </c>
      <c r="T99" s="1">
        <v>101.6</v>
      </c>
    </row>
    <row r="100" spans="17:20">
      <c r="Q100" s="1" t="s">
        <v>45</v>
      </c>
      <c r="R100" s="1">
        <v>8</v>
      </c>
      <c r="S100" s="1" t="s">
        <v>34</v>
      </c>
      <c r="T100" s="1">
        <v>104.74</v>
      </c>
    </row>
    <row r="101" spans="17:20">
      <c r="Q101" s="1" t="s">
        <v>45</v>
      </c>
      <c r="R101" s="1">
        <v>8</v>
      </c>
      <c r="S101" s="1" t="s">
        <v>35</v>
      </c>
      <c r="T101" s="1">
        <v>120.7</v>
      </c>
    </row>
    <row r="102" spans="17:20">
      <c r="Q102" s="1" t="s">
        <v>45</v>
      </c>
      <c r="R102" s="1">
        <v>8</v>
      </c>
      <c r="S102" s="1" t="s">
        <v>36</v>
      </c>
      <c r="T102" s="1">
        <v>120.3</v>
      </c>
    </row>
    <row r="103" spans="17:20">
      <c r="Q103" s="1" t="s">
        <v>45</v>
      </c>
      <c r="R103" s="1">
        <v>8</v>
      </c>
      <c r="S103" s="1" t="s">
        <v>37</v>
      </c>
      <c r="T103" s="1">
        <v>123.54</v>
      </c>
    </row>
    <row r="104" spans="17:20">
      <c r="Q104" s="1" t="s">
        <v>45</v>
      </c>
      <c r="R104" s="1">
        <v>8</v>
      </c>
      <c r="S104" s="1" t="s">
        <v>38</v>
      </c>
      <c r="T104" s="1">
        <v>128.93</v>
      </c>
    </row>
    <row r="105" spans="17:20">
      <c r="Q105" s="1" t="s">
        <v>46</v>
      </c>
      <c r="R105" s="1">
        <v>9</v>
      </c>
      <c r="S105" s="1" t="s">
        <v>25</v>
      </c>
      <c r="T105" s="1">
        <v>113.79</v>
      </c>
    </row>
    <row r="106" spans="17:20">
      <c r="Q106" s="1" t="s">
        <v>46</v>
      </c>
      <c r="R106" s="1">
        <v>9</v>
      </c>
      <c r="S106" s="1" t="s">
        <v>27</v>
      </c>
      <c r="T106" s="1">
        <v>128.19999999999999</v>
      </c>
    </row>
    <row r="107" spans="17:20">
      <c r="Q107" s="1" t="s">
        <v>46</v>
      </c>
      <c r="R107" s="1">
        <v>9</v>
      </c>
      <c r="S107" s="1" t="s">
        <v>28</v>
      </c>
      <c r="T107" s="1">
        <v>132.52000000000001</v>
      </c>
    </row>
    <row r="108" spans="17:20">
      <c r="Q108" s="1" t="s">
        <v>46</v>
      </c>
      <c r="R108" s="1">
        <v>9</v>
      </c>
      <c r="S108" s="1" t="s">
        <v>29</v>
      </c>
      <c r="T108" s="1">
        <v>135.74</v>
      </c>
    </row>
    <row r="109" spans="17:20">
      <c r="Q109" s="1" t="s">
        <v>46</v>
      </c>
      <c r="R109" s="1">
        <v>9</v>
      </c>
      <c r="S109" s="1" t="s">
        <v>30</v>
      </c>
      <c r="T109" s="1">
        <v>129.69</v>
      </c>
    </row>
    <row r="110" spans="17:20">
      <c r="Q110" s="1" t="s">
        <v>46</v>
      </c>
      <c r="R110" s="1">
        <v>9</v>
      </c>
      <c r="S110" s="1" t="s">
        <v>31</v>
      </c>
      <c r="T110" s="1">
        <v>130.44</v>
      </c>
    </row>
    <row r="111" spans="17:20">
      <c r="Q111" s="1" t="s">
        <v>46</v>
      </c>
      <c r="R111" s="1">
        <v>9</v>
      </c>
      <c r="S111" s="1" t="s">
        <v>32</v>
      </c>
      <c r="T111" s="1">
        <v>136.4</v>
      </c>
    </row>
    <row r="112" spans="17:20">
      <c r="Q112" s="1" t="s">
        <v>46</v>
      </c>
      <c r="R112" s="1">
        <v>9</v>
      </c>
      <c r="S112" s="1" t="s">
        <v>33</v>
      </c>
      <c r="T112" s="1">
        <v>153.57</v>
      </c>
    </row>
    <row r="113" spans="17:20">
      <c r="Q113" s="1" t="s">
        <v>46</v>
      </c>
      <c r="R113" s="1">
        <v>9</v>
      </c>
      <c r="S113" s="1" t="s">
        <v>34</v>
      </c>
      <c r="T113" s="1">
        <v>165.06</v>
      </c>
    </row>
    <row r="114" spans="17:20">
      <c r="Q114" s="1" t="s">
        <v>46</v>
      </c>
      <c r="R114" s="1">
        <v>9</v>
      </c>
      <c r="S114" s="1" t="s">
        <v>35</v>
      </c>
      <c r="T114" s="1">
        <v>171.99</v>
      </c>
    </row>
    <row r="115" spans="17:20">
      <c r="Q115" s="1" t="s">
        <v>46</v>
      </c>
      <c r="R115" s="1">
        <v>9</v>
      </c>
      <c r="S115" s="1" t="s">
        <v>36</v>
      </c>
      <c r="T115" s="1">
        <v>176.7</v>
      </c>
    </row>
    <row r="116" spans="17:20">
      <c r="Q116" s="1" t="s">
        <v>46</v>
      </c>
      <c r="R116" s="1">
        <v>9</v>
      </c>
      <c r="S116" s="1" t="s">
        <v>37</v>
      </c>
      <c r="T116" s="1">
        <v>179.04</v>
      </c>
    </row>
    <row r="117" spans="17:20">
      <c r="Q117" s="1" t="s">
        <v>46</v>
      </c>
      <c r="R117" s="1">
        <v>9</v>
      </c>
      <c r="S117" s="1" t="s">
        <v>38</v>
      </c>
      <c r="T117" s="1">
        <v>188.62</v>
      </c>
    </row>
    <row r="118" spans="17:20">
      <c r="Q118" s="1" t="s">
        <v>47</v>
      </c>
      <c r="R118" s="1">
        <v>10</v>
      </c>
      <c r="S118" s="1" t="s">
        <v>25</v>
      </c>
      <c r="T118" s="1">
        <v>84.95</v>
      </c>
    </row>
    <row r="119" spans="17:20">
      <c r="Q119" s="1" t="s">
        <v>47</v>
      </c>
      <c r="R119" s="1">
        <v>10</v>
      </c>
      <c r="S119" s="1" t="s">
        <v>27</v>
      </c>
      <c r="T119" s="1">
        <v>94.6</v>
      </c>
    </row>
    <row r="120" spans="17:20">
      <c r="Q120" s="1" t="s">
        <v>47</v>
      </c>
      <c r="R120" s="1">
        <v>10</v>
      </c>
      <c r="S120" s="1" t="s">
        <v>28</v>
      </c>
      <c r="T120" s="1">
        <v>100.03</v>
      </c>
    </row>
    <row r="121" spans="17:20">
      <c r="Q121" s="1" t="s">
        <v>47</v>
      </c>
      <c r="R121" s="1">
        <v>10</v>
      </c>
      <c r="S121" s="1" t="s">
        <v>29</v>
      </c>
      <c r="T121" s="1">
        <v>101.39</v>
      </c>
    </row>
    <row r="122" spans="17:20">
      <c r="Q122" s="1" t="s">
        <v>47</v>
      </c>
      <c r="R122" s="1">
        <v>10</v>
      </c>
      <c r="S122" s="1" t="s">
        <v>30</v>
      </c>
      <c r="T122" s="1">
        <v>100.21</v>
      </c>
    </row>
    <row r="123" spans="17:20">
      <c r="Q123" s="1" t="s">
        <v>47</v>
      </c>
      <c r="R123" s="1">
        <v>10</v>
      </c>
      <c r="S123" s="1" t="s">
        <v>31</v>
      </c>
      <c r="T123" s="1">
        <v>102.5</v>
      </c>
    </row>
    <row r="124" spans="17:20">
      <c r="Q124" s="1" t="s">
        <v>47</v>
      </c>
      <c r="R124" s="1">
        <v>10</v>
      </c>
      <c r="S124" s="1" t="s">
        <v>32</v>
      </c>
      <c r="T124" s="1">
        <v>109.69</v>
      </c>
    </row>
    <row r="125" spans="17:20">
      <c r="Q125" s="1" t="s">
        <v>47</v>
      </c>
      <c r="R125" s="1">
        <v>10</v>
      </c>
      <c r="S125" s="1" t="s">
        <v>33</v>
      </c>
      <c r="T125" s="1">
        <v>121.65</v>
      </c>
    </row>
    <row r="126" spans="17:20">
      <c r="Q126" s="1" t="s">
        <v>47</v>
      </c>
      <c r="R126" s="1">
        <v>10</v>
      </c>
      <c r="S126" s="1" t="s">
        <v>34</v>
      </c>
      <c r="T126" s="1">
        <v>125.97</v>
      </c>
    </row>
    <row r="127" spans="17:20">
      <c r="Q127" s="1" t="s">
        <v>47</v>
      </c>
      <c r="R127" s="1">
        <v>10</v>
      </c>
      <c r="S127" s="1" t="s">
        <v>35</v>
      </c>
      <c r="T127" s="1">
        <v>116.78</v>
      </c>
    </row>
    <row r="128" spans="17:20">
      <c r="Q128" s="1" t="s">
        <v>47</v>
      </c>
      <c r="R128" s="1">
        <v>10</v>
      </c>
      <c r="S128" s="1" t="s">
        <v>36</v>
      </c>
      <c r="T128" s="1">
        <v>119.68</v>
      </c>
    </row>
    <row r="129" spans="17:20">
      <c r="Q129" s="1" t="s">
        <v>47</v>
      </c>
      <c r="R129" s="1">
        <v>10</v>
      </c>
      <c r="S129" s="1" t="s">
        <v>37</v>
      </c>
      <c r="T129" s="1">
        <v>124.1</v>
      </c>
    </row>
    <row r="130" spans="17:20">
      <c r="Q130" s="1" t="s">
        <v>47</v>
      </c>
      <c r="R130" s="1">
        <v>10</v>
      </c>
      <c r="S130" s="1" t="s">
        <v>38</v>
      </c>
      <c r="T130" s="1">
        <v>129.34</v>
      </c>
    </row>
    <row r="131" spans="17:20">
      <c r="Q131" s="1" t="s">
        <v>48</v>
      </c>
      <c r="R131" s="1">
        <v>11</v>
      </c>
      <c r="S131" s="1" t="s">
        <v>25</v>
      </c>
      <c r="T131" s="1">
        <v>105.67</v>
      </c>
    </row>
    <row r="132" spans="17:20">
      <c r="Q132" s="1" t="s">
        <v>48</v>
      </c>
      <c r="R132" s="1">
        <v>11</v>
      </c>
      <c r="S132" s="1" t="s">
        <v>27</v>
      </c>
      <c r="T132" s="1">
        <v>117.9</v>
      </c>
    </row>
    <row r="133" spans="17:20">
      <c r="Q133" s="1" t="s">
        <v>48</v>
      </c>
      <c r="R133" s="1">
        <v>11</v>
      </c>
      <c r="S133" s="1" t="s">
        <v>28</v>
      </c>
      <c r="T133" s="1">
        <v>128.62</v>
      </c>
    </row>
    <row r="134" spans="17:20">
      <c r="Q134" s="1" t="s">
        <v>48</v>
      </c>
      <c r="R134" s="1">
        <v>11</v>
      </c>
      <c r="S134" s="1" t="s">
        <v>29</v>
      </c>
      <c r="T134" s="1">
        <v>133.82</v>
      </c>
    </row>
    <row r="135" spans="17:20">
      <c r="Q135" s="1" t="s">
        <v>48</v>
      </c>
      <c r="R135" s="1">
        <v>11</v>
      </c>
      <c r="S135" s="1" t="s">
        <v>30</v>
      </c>
      <c r="T135" s="1">
        <v>131.5</v>
      </c>
    </row>
    <row r="136" spans="17:20">
      <c r="Q136" s="1" t="s">
        <v>48</v>
      </c>
      <c r="R136" s="1">
        <v>11</v>
      </c>
      <c r="S136" s="1" t="s">
        <v>31</v>
      </c>
      <c r="T136" s="1">
        <v>129.27000000000001</v>
      </c>
    </row>
    <row r="137" spans="17:20">
      <c r="Q137" s="1" t="s">
        <v>48</v>
      </c>
      <c r="R137" s="1">
        <v>11</v>
      </c>
      <c r="S137" s="1" t="s">
        <v>32</v>
      </c>
      <c r="T137" s="1">
        <v>134.18</v>
      </c>
    </row>
    <row r="138" spans="17:20">
      <c r="Q138" s="1" t="s">
        <v>48</v>
      </c>
      <c r="R138" s="1">
        <v>11</v>
      </c>
      <c r="S138" s="1" t="s">
        <v>33</v>
      </c>
      <c r="T138" s="1">
        <v>144.83000000000001</v>
      </c>
    </row>
    <row r="139" spans="17:20">
      <c r="Q139" s="1" t="s">
        <v>48</v>
      </c>
      <c r="R139" s="1">
        <v>11</v>
      </c>
      <c r="S139" s="1" t="s">
        <v>34</v>
      </c>
      <c r="T139" s="1">
        <v>149.34</v>
      </c>
    </row>
    <row r="140" spans="17:20">
      <c r="Q140" s="1" t="s">
        <v>48</v>
      </c>
      <c r="R140" s="1">
        <v>11</v>
      </c>
      <c r="S140" s="1" t="s">
        <v>35</v>
      </c>
      <c r="T140" s="1">
        <v>132.96</v>
      </c>
    </row>
    <row r="141" spans="17:20">
      <c r="Q141" s="1" t="s">
        <v>48</v>
      </c>
      <c r="R141" s="1">
        <v>11</v>
      </c>
      <c r="S141" s="1" t="s">
        <v>36</v>
      </c>
      <c r="T141" s="1">
        <v>135.47</v>
      </c>
    </row>
    <row r="142" spans="17:20">
      <c r="Q142" s="1" t="s">
        <v>48</v>
      </c>
      <c r="R142" s="1">
        <v>11</v>
      </c>
      <c r="S142" s="1" t="s">
        <v>37</v>
      </c>
      <c r="T142" s="1">
        <v>137.19999999999999</v>
      </c>
    </row>
    <row r="143" spans="17:20">
      <c r="Q143" s="1" t="s">
        <v>48</v>
      </c>
      <c r="R143" s="1">
        <v>11</v>
      </c>
      <c r="S143" s="1" t="s">
        <v>38</v>
      </c>
      <c r="T143" s="1">
        <v>141.88999999999999</v>
      </c>
    </row>
    <row r="144" spans="17:20">
      <c r="Q144" s="1" t="s">
        <v>49</v>
      </c>
      <c r="R144" s="1">
        <v>12</v>
      </c>
      <c r="S144" s="1" t="s">
        <v>25</v>
      </c>
      <c r="T144" s="1">
        <v>54.72</v>
      </c>
    </row>
    <row r="145" spans="17:20">
      <c r="Q145" s="1" t="s">
        <v>49</v>
      </c>
      <c r="R145" s="1">
        <v>12</v>
      </c>
      <c r="S145" s="1" t="s">
        <v>27</v>
      </c>
      <c r="T145" s="1">
        <v>60.5</v>
      </c>
    </row>
    <row r="146" spans="17:20">
      <c r="Q146" s="1" t="s">
        <v>49</v>
      </c>
      <c r="R146" s="1">
        <v>12</v>
      </c>
      <c r="S146" s="1" t="s">
        <v>28</v>
      </c>
      <c r="T146" s="1">
        <v>65.650000000000006</v>
      </c>
    </row>
    <row r="147" spans="17:20">
      <c r="Q147" s="1" t="s">
        <v>49</v>
      </c>
      <c r="R147" s="1">
        <v>12</v>
      </c>
      <c r="S147" s="1" t="s">
        <v>29</v>
      </c>
      <c r="T147" s="1">
        <v>69.31</v>
      </c>
    </row>
    <row r="148" spans="17:20">
      <c r="Q148" s="1" t="s">
        <v>49</v>
      </c>
      <c r="R148" s="1">
        <v>12</v>
      </c>
      <c r="S148" s="1" t="s">
        <v>30</v>
      </c>
      <c r="T148" s="1">
        <v>68.17</v>
      </c>
    </row>
    <row r="149" spans="17:20">
      <c r="Q149" s="1" t="s">
        <v>49</v>
      </c>
      <c r="R149" s="1">
        <v>12</v>
      </c>
      <c r="S149" s="1" t="s">
        <v>31</v>
      </c>
      <c r="T149" s="1">
        <v>70.099999999999994</v>
      </c>
    </row>
    <row r="150" spans="17:20">
      <c r="Q150" s="1" t="s">
        <v>49</v>
      </c>
      <c r="R150" s="1">
        <v>12</v>
      </c>
      <c r="S150" s="1" t="s">
        <v>32</v>
      </c>
      <c r="T150" s="1">
        <v>78.09</v>
      </c>
    </row>
    <row r="151" spans="17:20">
      <c r="Q151" s="1" t="s">
        <v>49</v>
      </c>
      <c r="R151" s="1">
        <v>12</v>
      </c>
      <c r="S151" s="1" t="s">
        <v>33</v>
      </c>
      <c r="T151" s="1">
        <v>87.54</v>
      </c>
    </row>
    <row r="152" spans="17:20">
      <c r="Q152" s="1" t="s">
        <v>49</v>
      </c>
      <c r="R152" s="1">
        <v>12</v>
      </c>
      <c r="S152" s="1" t="s">
        <v>34</v>
      </c>
      <c r="T152" s="1">
        <v>91.8</v>
      </c>
    </row>
    <row r="153" spans="17:20">
      <c r="Q153" s="1" t="s">
        <v>49</v>
      </c>
      <c r="R153" s="1">
        <v>12</v>
      </c>
      <c r="S153" s="1" t="s">
        <v>35</v>
      </c>
      <c r="T153" s="1">
        <v>98.74</v>
      </c>
    </row>
    <row r="154" spans="17:20">
      <c r="Q154" s="1" t="s">
        <v>49</v>
      </c>
      <c r="R154" s="1">
        <v>12</v>
      </c>
      <c r="S154" s="1" t="s">
        <v>36</v>
      </c>
      <c r="T154" s="1">
        <v>101.3</v>
      </c>
    </row>
    <row r="155" spans="17:20">
      <c r="Q155" s="1" t="s">
        <v>49</v>
      </c>
      <c r="R155" s="1">
        <v>12</v>
      </c>
      <c r="S155" s="1" t="s">
        <v>37</v>
      </c>
      <c r="T155" s="1">
        <v>104.12</v>
      </c>
    </row>
    <row r="156" spans="17:20">
      <c r="Q156" s="1" t="s">
        <v>49</v>
      </c>
      <c r="R156" s="1">
        <v>12</v>
      </c>
      <c r="S156" s="1" t="s">
        <v>38</v>
      </c>
      <c r="T156" s="1">
        <v>108.12</v>
      </c>
    </row>
    <row r="157" spans="17:20">
      <c r="Q157" s="1" t="s">
        <v>50</v>
      </c>
      <c r="R157" s="1">
        <v>13</v>
      </c>
      <c r="S157" s="1" t="s">
        <v>25</v>
      </c>
      <c r="T157" s="1">
        <v>96.21</v>
      </c>
    </row>
    <row r="158" spans="17:20">
      <c r="Q158" s="1" t="s">
        <v>50</v>
      </c>
      <c r="R158" s="1">
        <v>13</v>
      </c>
      <c r="S158" s="1" t="s">
        <v>27</v>
      </c>
      <c r="T158" s="1">
        <v>108.8</v>
      </c>
    </row>
    <row r="159" spans="17:20">
      <c r="Q159" s="1" t="s">
        <v>50</v>
      </c>
      <c r="R159" s="1">
        <v>13</v>
      </c>
      <c r="S159" s="1" t="s">
        <v>28</v>
      </c>
      <c r="T159" s="1">
        <v>114.02</v>
      </c>
    </row>
    <row r="160" spans="17:20">
      <c r="Q160" s="1" t="s">
        <v>50</v>
      </c>
      <c r="R160" s="1">
        <v>13</v>
      </c>
      <c r="S160" s="1" t="s">
        <v>29</v>
      </c>
      <c r="T160" s="1">
        <v>112.37</v>
      </c>
    </row>
    <row r="161" spans="17:20">
      <c r="Q161" s="1" t="s">
        <v>50</v>
      </c>
      <c r="R161" s="1">
        <v>13</v>
      </c>
      <c r="S161" s="1" t="s">
        <v>30</v>
      </c>
      <c r="T161" s="1">
        <v>108.2</v>
      </c>
    </row>
    <row r="162" spans="17:20">
      <c r="Q162" s="1" t="s">
        <v>50</v>
      </c>
      <c r="R162" s="1">
        <v>13</v>
      </c>
      <c r="S162" s="1" t="s">
        <v>31</v>
      </c>
      <c r="T162" s="1">
        <v>107.36</v>
      </c>
    </row>
    <row r="163" spans="17:20">
      <c r="Q163" s="1" t="s">
        <v>50</v>
      </c>
      <c r="R163" s="1">
        <v>13</v>
      </c>
      <c r="S163" s="1" t="s">
        <v>32</v>
      </c>
      <c r="T163" s="1">
        <v>109.82</v>
      </c>
    </row>
    <row r="164" spans="17:20">
      <c r="Q164" s="1" t="s">
        <v>50</v>
      </c>
      <c r="R164" s="1">
        <v>13</v>
      </c>
      <c r="S164" s="1" t="s">
        <v>33</v>
      </c>
      <c r="T164" s="1">
        <v>115.54</v>
      </c>
    </row>
    <row r="165" spans="17:20">
      <c r="Q165" s="1" t="s">
        <v>50</v>
      </c>
      <c r="R165" s="1">
        <v>13</v>
      </c>
      <c r="S165" s="1" t="s">
        <v>34</v>
      </c>
      <c r="T165" s="1">
        <v>118.81</v>
      </c>
    </row>
    <row r="166" spans="17:20">
      <c r="Q166" s="1" t="s">
        <v>50</v>
      </c>
      <c r="R166" s="1">
        <v>13</v>
      </c>
      <c r="S166" s="1" t="s">
        <v>35</v>
      </c>
      <c r="T166" s="1">
        <v>114.09</v>
      </c>
    </row>
    <row r="167" spans="17:20">
      <c r="Q167" s="1" t="s">
        <v>50</v>
      </c>
      <c r="R167" s="1">
        <v>13</v>
      </c>
      <c r="S167" s="1" t="s">
        <v>36</v>
      </c>
      <c r="T167" s="1">
        <v>115.22</v>
      </c>
    </row>
    <row r="168" spans="17:20">
      <c r="Q168" s="1" t="s">
        <v>50</v>
      </c>
      <c r="R168" s="1">
        <v>13</v>
      </c>
      <c r="S168" s="1" t="s">
        <v>37</v>
      </c>
      <c r="T168" s="1">
        <v>116.87</v>
      </c>
    </row>
    <row r="169" spans="17:20">
      <c r="Q169" s="1" t="s">
        <v>50</v>
      </c>
      <c r="R169" s="1">
        <v>13</v>
      </c>
      <c r="S169" s="1" t="s">
        <v>38</v>
      </c>
      <c r="T169" s="1">
        <v>118.82</v>
      </c>
    </row>
    <row r="170" spans="17:20">
      <c r="Q170" s="1" t="s">
        <v>51</v>
      </c>
      <c r="R170" s="1">
        <v>14</v>
      </c>
      <c r="S170" s="1" t="s">
        <v>25</v>
      </c>
      <c r="T170" s="1">
        <v>52.04</v>
      </c>
    </row>
    <row r="171" spans="17:20">
      <c r="Q171" s="1" t="s">
        <v>51</v>
      </c>
      <c r="R171" s="1">
        <v>14</v>
      </c>
      <c r="S171" s="1" t="s">
        <v>27</v>
      </c>
      <c r="T171" s="1">
        <v>57.3</v>
      </c>
    </row>
    <row r="172" spans="17:20">
      <c r="Q172" s="1" t="s">
        <v>51</v>
      </c>
      <c r="R172" s="1">
        <v>14</v>
      </c>
      <c r="S172" s="1" t="s">
        <v>28</v>
      </c>
      <c r="T172" s="1">
        <v>62.07</v>
      </c>
    </row>
    <row r="173" spans="17:20">
      <c r="Q173" s="1" t="s">
        <v>51</v>
      </c>
      <c r="R173" s="1">
        <v>14</v>
      </c>
      <c r="S173" s="1" t="s">
        <v>29</v>
      </c>
      <c r="T173" s="1">
        <v>64.69</v>
      </c>
    </row>
    <row r="174" spans="17:20">
      <c r="Q174" s="1" t="s">
        <v>51</v>
      </c>
      <c r="R174" s="1">
        <v>14</v>
      </c>
      <c r="S174" s="1" t="s">
        <v>30</v>
      </c>
      <c r="T174" s="1">
        <v>66.37</v>
      </c>
    </row>
    <row r="175" spans="17:20">
      <c r="Q175" s="1" t="s">
        <v>51</v>
      </c>
      <c r="R175" s="1">
        <v>14</v>
      </c>
      <c r="S175" s="1" t="s">
        <v>31</v>
      </c>
      <c r="T175" s="1">
        <v>68.39</v>
      </c>
    </row>
    <row r="176" spans="17:20">
      <c r="Q176" s="1" t="s">
        <v>51</v>
      </c>
      <c r="R176" s="1">
        <v>14</v>
      </c>
      <c r="S176" s="1" t="s">
        <v>32</v>
      </c>
      <c r="T176" s="1">
        <v>74.62</v>
      </c>
    </row>
    <row r="177" spans="17:20">
      <c r="Q177" s="1" t="s">
        <v>51</v>
      </c>
      <c r="R177" s="1">
        <v>14</v>
      </c>
      <c r="S177" s="1" t="s">
        <v>33</v>
      </c>
      <c r="T177" s="1">
        <v>87</v>
      </c>
    </row>
    <row r="178" spans="17:20">
      <c r="Q178" s="1" t="s">
        <v>51</v>
      </c>
      <c r="R178" s="1">
        <v>14</v>
      </c>
      <c r="S178" s="1" t="s">
        <v>34</v>
      </c>
      <c r="T178" s="1">
        <v>89.09</v>
      </c>
    </row>
    <row r="179" spans="17:20">
      <c r="Q179" s="1" t="s">
        <v>51</v>
      </c>
      <c r="R179" s="1">
        <v>14</v>
      </c>
      <c r="S179" s="1" t="s">
        <v>35</v>
      </c>
      <c r="T179" s="1">
        <v>94.04</v>
      </c>
    </row>
    <row r="180" spans="17:20">
      <c r="Q180" s="1" t="s">
        <v>51</v>
      </c>
      <c r="R180" s="1">
        <v>14</v>
      </c>
      <c r="S180" s="1" t="s">
        <v>36</v>
      </c>
      <c r="T180" s="1">
        <v>99.54</v>
      </c>
    </row>
    <row r="181" spans="17:20">
      <c r="Q181" s="1" t="s">
        <v>51</v>
      </c>
      <c r="R181" s="1">
        <v>14</v>
      </c>
      <c r="S181" s="1" t="s">
        <v>37</v>
      </c>
      <c r="T181" s="1">
        <v>103.68</v>
      </c>
    </row>
    <row r="182" spans="17:20">
      <c r="Q182" s="1" t="s">
        <v>51</v>
      </c>
      <c r="R182" s="1">
        <v>14</v>
      </c>
      <c r="S182" s="1" t="s">
        <v>38</v>
      </c>
      <c r="T182" s="1">
        <v>107.44</v>
      </c>
    </row>
    <row r="183" spans="17:20">
      <c r="Q183" s="1" t="s">
        <v>52</v>
      </c>
      <c r="R183" s="1">
        <v>15</v>
      </c>
      <c r="S183" s="1" t="s">
        <v>25</v>
      </c>
      <c r="T183" s="1">
        <v>74.239999999999995</v>
      </c>
    </row>
    <row r="184" spans="17:20">
      <c r="Q184" s="1" t="s">
        <v>52</v>
      </c>
      <c r="R184" s="1">
        <v>15</v>
      </c>
      <c r="S184" s="1" t="s">
        <v>27</v>
      </c>
      <c r="T184" s="1">
        <v>78.7</v>
      </c>
    </row>
    <row r="185" spans="17:20">
      <c r="Q185" s="1" t="s">
        <v>52</v>
      </c>
      <c r="R185" s="1">
        <v>15</v>
      </c>
      <c r="S185" s="1" t="s">
        <v>28</v>
      </c>
      <c r="T185" s="1">
        <v>85.62</v>
      </c>
    </row>
    <row r="186" spans="17:20">
      <c r="Q186" s="1" t="s">
        <v>52</v>
      </c>
      <c r="R186" s="1">
        <v>15</v>
      </c>
      <c r="S186" s="1" t="s">
        <v>29</v>
      </c>
      <c r="T186" s="1">
        <v>88.5</v>
      </c>
    </row>
    <row r="187" spans="17:20">
      <c r="Q187" s="1" t="s">
        <v>52</v>
      </c>
      <c r="R187" s="1">
        <v>15</v>
      </c>
      <c r="S187" s="1" t="s">
        <v>30</v>
      </c>
      <c r="T187" s="1">
        <v>92.3</v>
      </c>
    </row>
    <row r="188" spans="17:20">
      <c r="Q188" s="1" t="s">
        <v>52</v>
      </c>
      <c r="R188" s="1">
        <v>15</v>
      </c>
      <c r="S188" s="1" t="s">
        <v>31</v>
      </c>
      <c r="T188" s="1">
        <v>96.46</v>
      </c>
    </row>
    <row r="189" spans="17:20">
      <c r="Q189" s="1" t="s">
        <v>52</v>
      </c>
      <c r="R189" s="1">
        <v>15</v>
      </c>
      <c r="S189" s="1" t="s">
        <v>32</v>
      </c>
      <c r="T189" s="1">
        <v>99.38</v>
      </c>
    </row>
    <row r="190" spans="17:20">
      <c r="Q190" s="1" t="s">
        <v>52</v>
      </c>
      <c r="R190" s="1">
        <v>15</v>
      </c>
      <c r="S190" s="1" t="s">
        <v>33</v>
      </c>
      <c r="T190" s="1">
        <v>105.2</v>
      </c>
    </row>
    <row r="191" spans="17:20">
      <c r="Q191" s="1" t="s">
        <v>52</v>
      </c>
      <c r="R191" s="1">
        <v>15</v>
      </c>
      <c r="S191" s="1" t="s">
        <v>34</v>
      </c>
      <c r="T191" s="1">
        <v>107.1</v>
      </c>
    </row>
    <row r="192" spans="17:20">
      <c r="Q192" s="1" t="s">
        <v>52</v>
      </c>
      <c r="R192" s="1">
        <v>15</v>
      </c>
      <c r="S192" s="1" t="s">
        <v>35</v>
      </c>
      <c r="T192" s="1">
        <v>107.43</v>
      </c>
    </row>
    <row r="193" spans="17:20">
      <c r="Q193" s="1" t="s">
        <v>52</v>
      </c>
      <c r="R193" s="1">
        <v>15</v>
      </c>
      <c r="S193" s="1" t="s">
        <v>36</v>
      </c>
      <c r="T193" s="1">
        <v>110.6</v>
      </c>
    </row>
    <row r="194" spans="17:20">
      <c r="Q194" s="1" t="s">
        <v>52</v>
      </c>
      <c r="R194" s="1">
        <v>15</v>
      </c>
      <c r="S194" s="1" t="s">
        <v>37</v>
      </c>
      <c r="T194" s="1">
        <v>115.13</v>
      </c>
    </row>
    <row r="195" spans="17:20">
      <c r="Q195" s="1" t="s">
        <v>52</v>
      </c>
      <c r="R195" s="1">
        <v>15</v>
      </c>
      <c r="S195" s="1" t="s">
        <v>38</v>
      </c>
      <c r="T195" s="1">
        <v>119.92</v>
      </c>
    </row>
    <row r="196" spans="17:20">
      <c r="Q196" s="1" t="s">
        <v>53</v>
      </c>
      <c r="R196" s="1">
        <v>16</v>
      </c>
      <c r="S196" s="1" t="s">
        <v>25</v>
      </c>
      <c r="T196" s="1">
        <v>53.82</v>
      </c>
    </row>
    <row r="197" spans="17:20">
      <c r="Q197" s="1" t="s">
        <v>53</v>
      </c>
      <c r="R197" s="1">
        <v>16</v>
      </c>
      <c r="S197" s="1" t="s">
        <v>27</v>
      </c>
      <c r="T197" s="1">
        <v>61.6</v>
      </c>
    </row>
    <row r="198" spans="17:20">
      <c r="Q198" s="1" t="s">
        <v>53</v>
      </c>
      <c r="R198" s="1">
        <v>16</v>
      </c>
      <c r="S198" s="1" t="s">
        <v>28</v>
      </c>
      <c r="T198" s="1">
        <v>76.489999999999995</v>
      </c>
    </row>
    <row r="199" spans="17:20">
      <c r="Q199" s="1" t="s">
        <v>53</v>
      </c>
      <c r="R199" s="1">
        <v>16</v>
      </c>
      <c r="S199" s="1" t="s">
        <v>29</v>
      </c>
      <c r="T199" s="1">
        <v>81.739999999999995</v>
      </c>
    </row>
    <row r="200" spans="17:20">
      <c r="Q200" s="1" t="s">
        <v>53</v>
      </c>
      <c r="R200" s="1">
        <v>16</v>
      </c>
      <c r="S200" s="1" t="s">
        <v>30</v>
      </c>
      <c r="T200" s="1">
        <v>79.510000000000005</v>
      </c>
    </row>
    <row r="201" spans="17:20">
      <c r="Q201" s="1" t="s">
        <v>53</v>
      </c>
      <c r="R201" s="1">
        <v>16</v>
      </c>
      <c r="S201" s="1" t="s">
        <v>31</v>
      </c>
      <c r="T201" s="1">
        <v>82.76</v>
      </c>
    </row>
    <row r="202" spans="17:20">
      <c r="Q202" s="1" t="s">
        <v>53</v>
      </c>
      <c r="R202" s="1">
        <v>16</v>
      </c>
      <c r="S202" s="1" t="s">
        <v>32</v>
      </c>
      <c r="T202" s="1">
        <v>89.48</v>
      </c>
    </row>
    <row r="203" spans="17:20">
      <c r="Q203" s="1" t="s">
        <v>53</v>
      </c>
      <c r="R203" s="1">
        <v>16</v>
      </c>
      <c r="S203" s="1" t="s">
        <v>33</v>
      </c>
      <c r="T203" s="1">
        <v>97.39</v>
      </c>
    </row>
    <row r="204" spans="17:20">
      <c r="Q204" s="1" t="s">
        <v>53</v>
      </c>
      <c r="R204" s="1">
        <v>16</v>
      </c>
      <c r="S204" s="1" t="s">
        <v>34</v>
      </c>
      <c r="T204" s="1">
        <v>102.09</v>
      </c>
    </row>
    <row r="205" spans="17:20">
      <c r="Q205" s="1" t="s">
        <v>53</v>
      </c>
      <c r="R205" s="1">
        <v>16</v>
      </c>
      <c r="S205" s="1" t="s">
        <v>35</v>
      </c>
      <c r="T205" s="1">
        <v>101.16</v>
      </c>
    </row>
    <row r="206" spans="17:20">
      <c r="Q206" s="1" t="s">
        <v>53</v>
      </c>
      <c r="R206" s="1">
        <v>16</v>
      </c>
      <c r="S206" s="1" t="s">
        <v>36</v>
      </c>
      <c r="T206" s="1">
        <v>104.75</v>
      </c>
    </row>
    <row r="207" spans="17:20">
      <c r="Q207" s="1" t="s">
        <v>53</v>
      </c>
      <c r="R207" s="1">
        <v>16</v>
      </c>
      <c r="S207" s="1" t="s">
        <v>37</v>
      </c>
      <c r="T207" s="1">
        <v>107.81</v>
      </c>
    </row>
    <row r="208" spans="17:20">
      <c r="Q208" s="1" t="s">
        <v>53</v>
      </c>
      <c r="R208" s="1">
        <v>16</v>
      </c>
      <c r="S208" s="1" t="s">
        <v>38</v>
      </c>
      <c r="T208" s="1">
        <v>111.38</v>
      </c>
    </row>
    <row r="209" spans="17:20">
      <c r="Q209" s="1" t="s">
        <v>54</v>
      </c>
      <c r="R209" s="1">
        <v>17</v>
      </c>
      <c r="S209" s="1" t="s">
        <v>25</v>
      </c>
      <c r="T209" s="1">
        <v>69.02</v>
      </c>
    </row>
    <row r="210" spans="17:20">
      <c r="Q210" s="1" t="s">
        <v>54</v>
      </c>
      <c r="R210" s="1">
        <v>17</v>
      </c>
      <c r="S210" s="1" t="s">
        <v>27</v>
      </c>
      <c r="T210" s="1">
        <v>79.099999999999994</v>
      </c>
    </row>
    <row r="211" spans="17:20">
      <c r="Q211" s="1" t="s">
        <v>54</v>
      </c>
      <c r="R211" s="1">
        <v>17</v>
      </c>
      <c r="S211" s="1" t="s">
        <v>28</v>
      </c>
      <c r="T211" s="1">
        <v>76.16</v>
      </c>
    </row>
    <row r="212" spans="17:20">
      <c r="Q212" s="1" t="s">
        <v>54</v>
      </c>
      <c r="R212" s="1">
        <v>17</v>
      </c>
      <c r="S212" s="1" t="s">
        <v>29</v>
      </c>
      <c r="T212" s="1">
        <v>79.209999999999994</v>
      </c>
    </row>
    <row r="213" spans="17:20">
      <c r="Q213" s="1" t="s">
        <v>54</v>
      </c>
      <c r="R213" s="1">
        <v>17</v>
      </c>
      <c r="S213" s="1" t="s">
        <v>30</v>
      </c>
      <c r="T213" s="1">
        <v>77.42</v>
      </c>
    </row>
    <row r="214" spans="17:20">
      <c r="Q214" s="1" t="s">
        <v>54</v>
      </c>
      <c r="R214" s="1">
        <v>17</v>
      </c>
      <c r="S214" s="1" t="s">
        <v>31</v>
      </c>
      <c r="T214" s="1">
        <v>79.59</v>
      </c>
    </row>
    <row r="215" spans="17:20">
      <c r="Q215" s="1" t="s">
        <v>54</v>
      </c>
      <c r="R215" s="1">
        <v>17</v>
      </c>
      <c r="S215" s="1" t="s">
        <v>32</v>
      </c>
      <c r="T215" s="1">
        <v>84.62</v>
      </c>
    </row>
    <row r="216" spans="17:20">
      <c r="Q216" s="1" t="s">
        <v>54</v>
      </c>
      <c r="R216" s="1">
        <v>17</v>
      </c>
      <c r="S216" s="1" t="s">
        <v>33</v>
      </c>
      <c r="T216" s="1">
        <v>94.13</v>
      </c>
    </row>
    <row r="217" spans="17:20">
      <c r="Q217" s="1" t="s">
        <v>54</v>
      </c>
      <c r="R217" s="1">
        <v>17</v>
      </c>
      <c r="S217" s="1" t="s">
        <v>34</v>
      </c>
      <c r="T217" s="1">
        <v>95.97</v>
      </c>
    </row>
    <row r="218" spans="17:20">
      <c r="Q218" s="1" t="s">
        <v>54</v>
      </c>
      <c r="R218" s="1">
        <v>17</v>
      </c>
      <c r="S218" s="1" t="s">
        <v>35</v>
      </c>
      <c r="T218" s="1">
        <v>98.37</v>
      </c>
    </row>
    <row r="219" spans="17:20">
      <c r="Q219" s="1" t="s">
        <v>54</v>
      </c>
      <c r="R219" s="1">
        <v>17</v>
      </c>
      <c r="S219" s="1" t="s">
        <v>36</v>
      </c>
      <c r="T219" s="1">
        <v>100.7</v>
      </c>
    </row>
    <row r="220" spans="17:20">
      <c r="Q220" s="1" t="s">
        <v>54</v>
      </c>
      <c r="R220" s="1">
        <v>17</v>
      </c>
      <c r="S220" s="1" t="s">
        <v>37</v>
      </c>
      <c r="T220" s="1">
        <v>103.63</v>
      </c>
    </row>
    <row r="221" spans="17:20">
      <c r="Q221" s="1" t="s">
        <v>54</v>
      </c>
      <c r="R221" s="1">
        <v>17</v>
      </c>
      <c r="S221" s="1" t="s">
        <v>38</v>
      </c>
      <c r="T221" s="1">
        <v>108.26</v>
      </c>
    </row>
    <row r="222" spans="17:20">
      <c r="Q222" s="1" t="s">
        <v>55</v>
      </c>
      <c r="R222" s="1">
        <v>18</v>
      </c>
      <c r="S222" s="1" t="s">
        <v>25</v>
      </c>
      <c r="T222" s="1">
        <v>57.06</v>
      </c>
    </row>
    <row r="223" spans="17:20">
      <c r="Q223" s="1" t="s">
        <v>55</v>
      </c>
      <c r="R223" s="1">
        <v>18</v>
      </c>
      <c r="S223" s="1" t="s">
        <v>27</v>
      </c>
      <c r="T223" s="1">
        <v>64.599999999999994</v>
      </c>
    </row>
    <row r="224" spans="17:20">
      <c r="Q224" s="1" t="s">
        <v>55</v>
      </c>
      <c r="R224" s="1">
        <v>18</v>
      </c>
      <c r="S224" s="1" t="s">
        <v>28</v>
      </c>
      <c r="T224" s="1">
        <v>68.3</v>
      </c>
    </row>
    <row r="225" spans="17:20">
      <c r="Q225" s="1" t="s">
        <v>55</v>
      </c>
      <c r="R225" s="1">
        <v>18</v>
      </c>
      <c r="S225" s="1" t="s">
        <v>29</v>
      </c>
      <c r="T225" s="1">
        <v>70.150000000000006</v>
      </c>
    </row>
    <row r="226" spans="17:20">
      <c r="Q226" s="1" t="s">
        <v>55</v>
      </c>
      <c r="R226" s="1">
        <v>18</v>
      </c>
      <c r="S226" s="1" t="s">
        <v>30</v>
      </c>
      <c r="T226" s="1">
        <v>69.17</v>
      </c>
    </row>
    <row r="227" spans="17:20">
      <c r="Q227" s="1" t="s">
        <v>55</v>
      </c>
      <c r="R227" s="1">
        <v>18</v>
      </c>
      <c r="S227" s="1" t="s">
        <v>31</v>
      </c>
      <c r="T227" s="1">
        <v>73.2</v>
      </c>
    </row>
    <row r="228" spans="17:20">
      <c r="Q228" s="1" t="s">
        <v>55</v>
      </c>
      <c r="R228" s="1">
        <v>18</v>
      </c>
      <c r="S228" s="1" t="s">
        <v>32</v>
      </c>
      <c r="T228" s="1">
        <v>82.85</v>
      </c>
    </row>
    <row r="229" spans="17:20">
      <c r="Q229" s="1" t="s">
        <v>55</v>
      </c>
      <c r="R229" s="1">
        <v>18</v>
      </c>
      <c r="S229" s="1" t="s">
        <v>33</v>
      </c>
      <c r="T229" s="1">
        <v>91.36</v>
      </c>
    </row>
    <row r="230" spans="17:20">
      <c r="Q230" s="1" t="s">
        <v>55</v>
      </c>
      <c r="R230" s="1">
        <v>18</v>
      </c>
      <c r="S230" s="1" t="s">
        <v>34</v>
      </c>
      <c r="T230" s="1">
        <v>96.09</v>
      </c>
    </row>
    <row r="231" spans="17:20">
      <c r="Q231" s="1" t="s">
        <v>55</v>
      </c>
      <c r="R231" s="1">
        <v>18</v>
      </c>
      <c r="S231" s="1" t="s">
        <v>35</v>
      </c>
      <c r="T231" s="1">
        <v>101.13</v>
      </c>
    </row>
    <row r="232" spans="17:20">
      <c r="Q232" s="1" t="s">
        <v>55</v>
      </c>
      <c r="R232" s="1">
        <v>18</v>
      </c>
      <c r="S232" s="1" t="s">
        <v>36</v>
      </c>
      <c r="T232" s="1">
        <v>104.84</v>
      </c>
    </row>
    <row r="233" spans="17:20">
      <c r="Q233" s="1" t="s">
        <v>55</v>
      </c>
      <c r="R233" s="1">
        <v>18</v>
      </c>
      <c r="S233" s="1" t="s">
        <v>37</v>
      </c>
      <c r="T233" s="1">
        <v>108.73</v>
      </c>
    </row>
    <row r="234" spans="17:20">
      <c r="Q234" s="1" t="s">
        <v>55</v>
      </c>
      <c r="R234" s="1">
        <v>18</v>
      </c>
      <c r="S234" s="1" t="s">
        <v>38</v>
      </c>
      <c r="T234" s="1">
        <v>117.72</v>
      </c>
    </row>
    <row r="235" spans="17:20">
      <c r="Q235" s="1" t="s">
        <v>56</v>
      </c>
      <c r="R235" s="1">
        <v>19</v>
      </c>
      <c r="S235" s="1" t="s">
        <v>25</v>
      </c>
      <c r="T235" s="1">
        <v>103.37</v>
      </c>
    </row>
    <row r="236" spans="17:20">
      <c r="Q236" s="1" t="s">
        <v>56</v>
      </c>
      <c r="R236" s="1">
        <v>19</v>
      </c>
      <c r="S236" s="1" t="s">
        <v>27</v>
      </c>
      <c r="T236" s="1">
        <v>118.7</v>
      </c>
    </row>
    <row r="237" spans="17:20">
      <c r="Q237" s="1" t="s">
        <v>56</v>
      </c>
      <c r="R237" s="1">
        <v>19</v>
      </c>
      <c r="S237" s="1" t="s">
        <v>28</v>
      </c>
      <c r="T237" s="1">
        <v>138.16</v>
      </c>
    </row>
    <row r="238" spans="17:20">
      <c r="Q238" s="1" t="s">
        <v>56</v>
      </c>
      <c r="R238" s="1">
        <v>19</v>
      </c>
      <c r="S238" s="1" t="s">
        <v>29</v>
      </c>
      <c r="T238" s="1">
        <v>139.35</v>
      </c>
    </row>
    <row r="239" spans="17:20">
      <c r="Q239" s="1" t="s">
        <v>56</v>
      </c>
      <c r="R239" s="1">
        <v>19</v>
      </c>
      <c r="S239" s="1" t="s">
        <v>30</v>
      </c>
      <c r="T239" s="1">
        <v>133.47</v>
      </c>
    </row>
    <row r="240" spans="17:20">
      <c r="Q240" s="1" t="s">
        <v>56</v>
      </c>
      <c r="R240" s="1">
        <v>19</v>
      </c>
      <c r="S240" s="1" t="s">
        <v>31</v>
      </c>
      <c r="T240" s="1">
        <v>130.46</v>
      </c>
    </row>
    <row r="241" spans="17:20">
      <c r="Q241" s="1" t="s">
        <v>56</v>
      </c>
      <c r="R241" s="1">
        <v>19</v>
      </c>
      <c r="S241" s="1" t="s">
        <v>32</v>
      </c>
      <c r="T241" s="1">
        <v>132.47999999999999</v>
      </c>
    </row>
    <row r="242" spans="17:20">
      <c r="Q242" s="1" t="s">
        <v>56</v>
      </c>
      <c r="R242" s="1">
        <v>19</v>
      </c>
      <c r="S242" s="1" t="s">
        <v>33</v>
      </c>
      <c r="T242" s="1">
        <v>148.27000000000001</v>
      </c>
    </row>
    <row r="243" spans="17:20">
      <c r="Q243" s="1" t="s">
        <v>56</v>
      </c>
      <c r="R243" s="1">
        <v>19</v>
      </c>
      <c r="S243" s="1" t="s">
        <v>34</v>
      </c>
      <c r="T243" s="1">
        <v>143.5</v>
      </c>
    </row>
    <row r="244" spans="17:20">
      <c r="Q244" s="1" t="s">
        <v>56</v>
      </c>
      <c r="R244" s="1">
        <v>19</v>
      </c>
      <c r="S244" s="1" t="s">
        <v>35</v>
      </c>
      <c r="T244" s="1">
        <v>123.3</v>
      </c>
    </row>
    <row r="245" spans="17:20">
      <c r="Q245" s="1" t="s">
        <v>56</v>
      </c>
      <c r="R245" s="1">
        <v>19</v>
      </c>
      <c r="S245" s="1" t="s">
        <v>36</v>
      </c>
      <c r="T245" s="1">
        <v>128.25</v>
      </c>
    </row>
    <row r="246" spans="17:20">
      <c r="Q246" s="1" t="s">
        <v>56</v>
      </c>
      <c r="R246" s="1">
        <v>19</v>
      </c>
      <c r="S246" s="1" t="s">
        <v>37</v>
      </c>
      <c r="T246" s="1">
        <v>131.56</v>
      </c>
    </row>
    <row r="247" spans="17:20">
      <c r="Q247" s="1" t="s">
        <v>56</v>
      </c>
      <c r="R247" s="1">
        <v>19</v>
      </c>
      <c r="S247" s="1" t="s">
        <v>38</v>
      </c>
      <c r="T247" s="1">
        <v>135.66</v>
      </c>
    </row>
    <row r="248" spans="17:20">
      <c r="Q248" s="1" t="s">
        <v>57</v>
      </c>
      <c r="R248" s="1">
        <v>20</v>
      </c>
      <c r="S248" s="1" t="s">
        <v>25</v>
      </c>
      <c r="T248" s="1">
        <v>54.94</v>
      </c>
    </row>
    <row r="249" spans="17:20">
      <c r="Q249" s="1" t="s">
        <v>57</v>
      </c>
      <c r="R249" s="1">
        <v>20</v>
      </c>
      <c r="S249" s="1" t="s">
        <v>27</v>
      </c>
      <c r="T249" s="1">
        <v>62.1</v>
      </c>
    </row>
    <row r="250" spans="17:20">
      <c r="Q250" s="1" t="s">
        <v>57</v>
      </c>
      <c r="R250" s="1">
        <v>20</v>
      </c>
      <c r="S250" s="1" t="s">
        <v>28</v>
      </c>
      <c r="T250" s="1">
        <v>62.2</v>
      </c>
    </row>
    <row r="251" spans="17:20">
      <c r="Q251" s="1" t="s">
        <v>57</v>
      </c>
      <c r="R251" s="1">
        <v>20</v>
      </c>
      <c r="S251" s="1" t="s">
        <v>29</v>
      </c>
      <c r="T251" s="1">
        <v>74.75</v>
      </c>
    </row>
    <row r="252" spans="17:20">
      <c r="Q252" s="1" t="s">
        <v>57</v>
      </c>
      <c r="R252" s="1">
        <v>20</v>
      </c>
      <c r="S252" s="1" t="s">
        <v>30</v>
      </c>
      <c r="T252" s="1">
        <v>74.959999999999994</v>
      </c>
    </row>
    <row r="253" spans="17:20">
      <c r="Q253" s="1" t="s">
        <v>57</v>
      </c>
      <c r="R253" s="1">
        <v>20</v>
      </c>
      <c r="S253" s="1" t="s">
        <v>31</v>
      </c>
      <c r="T253" s="1">
        <v>78.010000000000005</v>
      </c>
    </row>
    <row r="254" spans="17:20">
      <c r="Q254" s="1" t="s">
        <v>57</v>
      </c>
      <c r="R254" s="1">
        <v>20</v>
      </c>
      <c r="S254" s="1" t="s">
        <v>32</v>
      </c>
      <c r="T254" s="1">
        <v>89.77</v>
      </c>
    </row>
    <row r="255" spans="17:20">
      <c r="Q255" s="1" t="s">
        <v>57</v>
      </c>
      <c r="R255" s="1">
        <v>20</v>
      </c>
      <c r="S255" s="1" t="s">
        <v>33</v>
      </c>
      <c r="T255" s="1">
        <v>102.42</v>
      </c>
    </row>
    <row r="256" spans="17:20">
      <c r="Q256" s="1" t="s">
        <v>57</v>
      </c>
      <c r="R256" s="1">
        <v>20</v>
      </c>
      <c r="S256" s="1" t="s">
        <v>34</v>
      </c>
      <c r="T256" s="1">
        <v>103.38</v>
      </c>
    </row>
    <row r="257" spans="17:20">
      <c r="Q257" s="1" t="s">
        <v>57</v>
      </c>
      <c r="R257" s="1">
        <v>20</v>
      </c>
      <c r="S257" s="1" t="s">
        <v>35</v>
      </c>
      <c r="T257" s="1">
        <v>106.39</v>
      </c>
    </row>
    <row r="258" spans="17:20">
      <c r="Q258" s="1" t="s">
        <v>57</v>
      </c>
      <c r="R258" s="1">
        <v>20</v>
      </c>
      <c r="S258" s="1" t="s">
        <v>36</v>
      </c>
      <c r="T258" s="1">
        <v>109.42</v>
      </c>
    </row>
    <row r="259" spans="17:20">
      <c r="Q259" s="1" t="s">
        <v>57</v>
      </c>
      <c r="R259" s="1">
        <v>20</v>
      </c>
      <c r="S259" s="1" t="s">
        <v>37</v>
      </c>
      <c r="T259" s="1">
        <v>115.02</v>
      </c>
    </row>
    <row r="260" spans="17:20">
      <c r="Q260" s="1" t="s">
        <v>57</v>
      </c>
      <c r="R260" s="1">
        <v>20</v>
      </c>
      <c r="S260" s="1" t="s">
        <v>38</v>
      </c>
      <c r="T260" s="1">
        <v>121.78</v>
      </c>
    </row>
    <row r="261" spans="17:20">
      <c r="Q261" s="1" t="s">
        <v>58</v>
      </c>
      <c r="R261" s="1">
        <v>21</v>
      </c>
      <c r="S261" s="1" t="s">
        <v>25</v>
      </c>
      <c r="T261" s="1">
        <v>77.290000000000006</v>
      </c>
    </row>
    <row r="262" spans="17:20">
      <c r="Q262" s="1" t="s">
        <v>58</v>
      </c>
      <c r="R262" s="1">
        <v>21</v>
      </c>
      <c r="S262" s="1" t="s">
        <v>27</v>
      </c>
      <c r="T262" s="1">
        <v>88.4</v>
      </c>
    </row>
    <row r="263" spans="17:20">
      <c r="Q263" s="1" t="s">
        <v>58</v>
      </c>
      <c r="R263" s="1">
        <v>21</v>
      </c>
      <c r="S263" s="1" t="s">
        <v>28</v>
      </c>
      <c r="T263" s="1">
        <v>95.87</v>
      </c>
    </row>
    <row r="264" spans="17:20">
      <c r="Q264" s="1" t="s">
        <v>58</v>
      </c>
      <c r="R264" s="1">
        <v>21</v>
      </c>
      <c r="S264" s="1" t="s">
        <v>29</v>
      </c>
      <c r="T264" s="1">
        <v>100.44</v>
      </c>
    </row>
    <row r="265" spans="17:20">
      <c r="Q265" s="1" t="s">
        <v>58</v>
      </c>
      <c r="R265" s="1">
        <v>21</v>
      </c>
      <c r="S265" s="1" t="s">
        <v>30</v>
      </c>
      <c r="T265" s="1">
        <v>98.16</v>
      </c>
    </row>
    <row r="266" spans="17:20">
      <c r="Q266" s="1" t="s">
        <v>58</v>
      </c>
      <c r="R266" s="1">
        <v>21</v>
      </c>
      <c r="S266" s="1" t="s">
        <v>31</v>
      </c>
      <c r="T266" s="1">
        <v>102.75</v>
      </c>
    </row>
    <row r="267" spans="17:20">
      <c r="Q267" s="1" t="s">
        <v>58</v>
      </c>
      <c r="R267" s="1">
        <v>21</v>
      </c>
      <c r="S267" s="1" t="s">
        <v>32</v>
      </c>
      <c r="T267" s="1">
        <v>108.83</v>
      </c>
    </row>
    <row r="268" spans="17:20">
      <c r="Q268" s="1" t="s">
        <v>58</v>
      </c>
      <c r="R268" s="1">
        <v>21</v>
      </c>
      <c r="S268" s="1" t="s">
        <v>33</v>
      </c>
      <c r="T268" s="1">
        <v>116.16</v>
      </c>
    </row>
    <row r="269" spans="17:20">
      <c r="Q269" s="1" t="s">
        <v>58</v>
      </c>
      <c r="R269" s="1">
        <v>21</v>
      </c>
      <c r="S269" s="1" t="s">
        <v>34</v>
      </c>
      <c r="T269" s="1">
        <v>120.21</v>
      </c>
    </row>
    <row r="270" spans="17:20">
      <c r="Q270" s="1" t="s">
        <v>58</v>
      </c>
      <c r="R270" s="1">
        <v>21</v>
      </c>
      <c r="S270" s="1" t="s">
        <v>35</v>
      </c>
      <c r="T270" s="1">
        <v>112.61</v>
      </c>
    </row>
    <row r="271" spans="17:20">
      <c r="Q271" s="1" t="s">
        <v>58</v>
      </c>
      <c r="R271" s="1">
        <v>21</v>
      </c>
      <c r="S271" s="1" t="s">
        <v>36</v>
      </c>
      <c r="T271" s="1">
        <v>113.56</v>
      </c>
    </row>
    <row r="272" spans="17:20">
      <c r="Q272" s="1" t="s">
        <v>58</v>
      </c>
      <c r="R272" s="1">
        <v>21</v>
      </c>
      <c r="S272" s="1" t="s">
        <v>37</v>
      </c>
      <c r="T272" s="1">
        <v>114.19</v>
      </c>
    </row>
    <row r="273" spans="17:20">
      <c r="Q273" s="1" t="s">
        <v>58</v>
      </c>
      <c r="R273" s="1">
        <v>21</v>
      </c>
      <c r="S273" s="1" t="s">
        <v>38</v>
      </c>
      <c r="T273" s="1">
        <v>115.69</v>
      </c>
    </row>
    <row r="274" spans="17:20">
      <c r="Q274" s="1" t="s">
        <v>59</v>
      </c>
      <c r="R274" s="1">
        <v>22</v>
      </c>
      <c r="S274" s="1" t="s">
        <v>25</v>
      </c>
      <c r="T274" s="1">
        <v>62.43</v>
      </c>
    </row>
    <row r="275" spans="17:20">
      <c r="Q275" s="1" t="s">
        <v>59</v>
      </c>
      <c r="R275" s="1">
        <v>22</v>
      </c>
      <c r="S275" s="1" t="s">
        <v>27</v>
      </c>
      <c r="T275" s="1">
        <v>70.900000000000006</v>
      </c>
    </row>
    <row r="276" spans="17:20">
      <c r="Q276" s="1" t="s">
        <v>59</v>
      </c>
      <c r="R276" s="1">
        <v>22</v>
      </c>
      <c r="S276" s="1" t="s">
        <v>28</v>
      </c>
      <c r="T276" s="1">
        <v>80.16</v>
      </c>
    </row>
    <row r="277" spans="17:20">
      <c r="Q277" s="1" t="s">
        <v>59</v>
      </c>
      <c r="R277" s="1">
        <v>22</v>
      </c>
      <c r="S277" s="1" t="s">
        <v>29</v>
      </c>
      <c r="T277" s="1">
        <v>86.58</v>
      </c>
    </row>
    <row r="278" spans="17:20">
      <c r="Q278" s="1" t="s">
        <v>59</v>
      </c>
      <c r="R278" s="1">
        <v>22</v>
      </c>
      <c r="S278" s="1" t="s">
        <v>30</v>
      </c>
      <c r="T278" s="1">
        <v>90.76</v>
      </c>
    </row>
    <row r="279" spans="17:20">
      <c r="Q279" s="1" t="s">
        <v>59</v>
      </c>
      <c r="R279" s="1">
        <v>22</v>
      </c>
      <c r="S279" s="1" t="s">
        <v>31</v>
      </c>
      <c r="T279" s="1">
        <v>94.48</v>
      </c>
    </row>
    <row r="280" spans="17:20">
      <c r="Q280" s="1" t="s">
        <v>59</v>
      </c>
      <c r="R280" s="1">
        <v>22</v>
      </c>
      <c r="S280" s="1" t="s">
        <v>32</v>
      </c>
      <c r="T280" s="1">
        <v>106.49</v>
      </c>
    </row>
    <row r="281" spans="17:20">
      <c r="Q281" s="1" t="s">
        <v>59</v>
      </c>
      <c r="R281" s="1">
        <v>22</v>
      </c>
      <c r="S281" s="1" t="s">
        <v>33</v>
      </c>
      <c r="T281" s="1">
        <v>117.7</v>
      </c>
    </row>
    <row r="282" spans="17:20">
      <c r="Q282" s="1" t="s">
        <v>59</v>
      </c>
      <c r="R282" s="1">
        <v>22</v>
      </c>
      <c r="S282" s="1" t="s">
        <v>34</v>
      </c>
      <c r="T282" s="1">
        <v>117.75</v>
      </c>
    </row>
    <row r="283" spans="17:20">
      <c r="Q283" s="1" t="s">
        <v>59</v>
      </c>
      <c r="R283" s="1">
        <v>22</v>
      </c>
      <c r="S283" s="1" t="s">
        <v>35</v>
      </c>
      <c r="T283" s="1">
        <v>113.56</v>
      </c>
    </row>
    <row r="284" spans="17:20">
      <c r="Q284" s="1" t="s">
        <v>59</v>
      </c>
      <c r="R284" s="1">
        <v>22</v>
      </c>
      <c r="S284" s="1" t="s">
        <v>36</v>
      </c>
      <c r="T284" s="1">
        <v>116.77</v>
      </c>
    </row>
    <row r="285" spans="17:20">
      <c r="Q285" s="1" t="s">
        <v>59</v>
      </c>
      <c r="R285" s="1">
        <v>22</v>
      </c>
      <c r="S285" s="1" t="s">
        <v>37</v>
      </c>
      <c r="T285" s="1">
        <v>123.3</v>
      </c>
    </row>
    <row r="286" spans="17:20">
      <c r="Q286" s="1" t="s">
        <v>59</v>
      </c>
      <c r="R286" s="1">
        <v>22</v>
      </c>
      <c r="S286" s="1" t="s">
        <v>38</v>
      </c>
      <c r="T286" s="1">
        <v>137.41999999999999</v>
      </c>
    </row>
    <row r="287" spans="17:20">
      <c r="Q287" s="1" t="s">
        <v>60</v>
      </c>
      <c r="R287" s="1">
        <v>23</v>
      </c>
      <c r="S287" s="1" t="s">
        <v>25</v>
      </c>
      <c r="T287" s="1">
        <v>59.89</v>
      </c>
    </row>
    <row r="288" spans="17:20">
      <c r="Q288" s="1" t="s">
        <v>60</v>
      </c>
      <c r="R288" s="1">
        <v>23</v>
      </c>
      <c r="S288" s="1" t="s">
        <v>27</v>
      </c>
      <c r="T288" s="1">
        <v>68.3</v>
      </c>
    </row>
    <row r="289" spans="17:20">
      <c r="Q289" s="1" t="s">
        <v>60</v>
      </c>
      <c r="R289" s="1">
        <v>23</v>
      </c>
      <c r="S289" s="1" t="s">
        <v>28</v>
      </c>
      <c r="T289" s="1">
        <v>77.5</v>
      </c>
    </row>
    <row r="290" spans="17:20">
      <c r="Q290" s="1" t="s">
        <v>60</v>
      </c>
      <c r="R290" s="1">
        <v>23</v>
      </c>
      <c r="S290" s="1" t="s">
        <v>29</v>
      </c>
      <c r="T290" s="1">
        <v>81.180000000000007</v>
      </c>
    </row>
    <row r="291" spans="17:20">
      <c r="Q291" s="1" t="s">
        <v>60</v>
      </c>
      <c r="R291" s="1">
        <v>23</v>
      </c>
      <c r="S291" s="1" t="s">
        <v>30</v>
      </c>
      <c r="T291" s="1">
        <v>82.87</v>
      </c>
    </row>
    <row r="292" spans="17:20">
      <c r="Q292" s="1" t="s">
        <v>60</v>
      </c>
      <c r="R292" s="1">
        <v>23</v>
      </c>
      <c r="S292" s="1" t="s">
        <v>31</v>
      </c>
      <c r="T292" s="1">
        <v>88.29</v>
      </c>
    </row>
    <row r="293" spans="17:20">
      <c r="Q293" s="1" t="s">
        <v>60</v>
      </c>
      <c r="R293" s="1">
        <v>23</v>
      </c>
      <c r="S293" s="1" t="s">
        <v>32</v>
      </c>
      <c r="T293" s="1">
        <v>92.67</v>
      </c>
    </row>
    <row r="294" spans="17:20">
      <c r="Q294" s="1" t="s">
        <v>60</v>
      </c>
      <c r="R294" s="1">
        <v>23</v>
      </c>
      <c r="S294" s="1" t="s">
        <v>33</v>
      </c>
      <c r="T294" s="1">
        <v>108.72</v>
      </c>
    </row>
    <row r="295" spans="17:20">
      <c r="Q295" s="1" t="s">
        <v>60</v>
      </c>
      <c r="R295" s="1">
        <v>23</v>
      </c>
      <c r="S295" s="1" t="s">
        <v>34</v>
      </c>
      <c r="T295" s="1">
        <v>112.76</v>
      </c>
    </row>
    <row r="296" spans="17:20">
      <c r="Q296" s="1" t="s">
        <v>60</v>
      </c>
      <c r="R296" s="1">
        <v>23</v>
      </c>
      <c r="S296" s="1" t="s">
        <v>35</v>
      </c>
      <c r="T296" s="1">
        <v>109.05</v>
      </c>
    </row>
    <row r="297" spans="17:20">
      <c r="Q297" s="1" t="s">
        <v>60</v>
      </c>
      <c r="R297" s="1">
        <v>23</v>
      </c>
      <c r="S297" s="1" t="s">
        <v>36</v>
      </c>
      <c r="T297" s="1">
        <v>111.55</v>
      </c>
    </row>
    <row r="298" spans="17:20">
      <c r="Q298" s="1" t="s">
        <v>60</v>
      </c>
      <c r="R298" s="1">
        <v>23</v>
      </c>
      <c r="S298" s="1" t="s">
        <v>37</v>
      </c>
      <c r="T298" s="1">
        <v>114.92</v>
      </c>
    </row>
    <row r="299" spans="17:20">
      <c r="Q299" s="1" t="s">
        <v>60</v>
      </c>
      <c r="R299" s="1">
        <v>23</v>
      </c>
      <c r="S299" s="1" t="s">
        <v>38</v>
      </c>
      <c r="T299" s="1">
        <v>115.94</v>
      </c>
    </row>
    <row r="300" spans="17:20">
      <c r="Q300" s="1" t="s">
        <v>61</v>
      </c>
      <c r="R300" s="1">
        <v>24</v>
      </c>
      <c r="S300" s="1" t="s">
        <v>25</v>
      </c>
      <c r="T300" s="1">
        <v>58.76</v>
      </c>
    </row>
    <row r="301" spans="17:20">
      <c r="Q301" s="1" t="s">
        <v>61</v>
      </c>
      <c r="R301" s="1">
        <v>24</v>
      </c>
      <c r="S301" s="1" t="s">
        <v>27</v>
      </c>
      <c r="T301" s="1">
        <v>66.900000000000006</v>
      </c>
    </row>
    <row r="302" spans="17:20">
      <c r="Q302" s="1" t="s">
        <v>61</v>
      </c>
      <c r="R302" s="1">
        <v>24</v>
      </c>
      <c r="S302" s="1" t="s">
        <v>28</v>
      </c>
      <c r="T302" s="1">
        <v>76.03</v>
      </c>
    </row>
    <row r="303" spans="17:20">
      <c r="Q303" s="1" t="s">
        <v>61</v>
      </c>
      <c r="R303" s="1">
        <v>24</v>
      </c>
      <c r="S303" s="1" t="s">
        <v>29</v>
      </c>
      <c r="T303" s="1">
        <v>82.25</v>
      </c>
    </row>
    <row r="304" spans="17:20">
      <c r="Q304" s="1" t="s">
        <v>61</v>
      </c>
      <c r="R304" s="1">
        <v>24</v>
      </c>
      <c r="S304" s="1" t="s">
        <v>30</v>
      </c>
      <c r="T304" s="1">
        <v>83.34</v>
      </c>
    </row>
    <row r="305" spans="17:20">
      <c r="Q305" s="1" t="s">
        <v>61</v>
      </c>
      <c r="R305" s="1">
        <v>24</v>
      </c>
      <c r="S305" s="1" t="s">
        <v>31</v>
      </c>
      <c r="T305" s="1">
        <v>86.71</v>
      </c>
    </row>
    <row r="306" spans="17:20">
      <c r="Q306" s="1" t="s">
        <v>61</v>
      </c>
      <c r="R306" s="1">
        <v>24</v>
      </c>
      <c r="S306" s="1" t="s">
        <v>32</v>
      </c>
      <c r="T306" s="1">
        <v>97.36</v>
      </c>
    </row>
    <row r="307" spans="17:20">
      <c r="Q307" s="1" t="s">
        <v>61</v>
      </c>
      <c r="R307" s="1">
        <v>24</v>
      </c>
      <c r="S307" s="1" t="s">
        <v>33</v>
      </c>
      <c r="T307" s="1">
        <v>109.46</v>
      </c>
    </row>
    <row r="308" spans="17:20">
      <c r="Q308" s="1" t="s">
        <v>61</v>
      </c>
      <c r="R308" s="1">
        <v>24</v>
      </c>
      <c r="S308" s="1" t="s">
        <v>34</v>
      </c>
      <c r="T308" s="1">
        <v>111.78</v>
      </c>
    </row>
    <row r="309" spans="17:20">
      <c r="Q309" s="1" t="s">
        <v>61</v>
      </c>
      <c r="R309" s="1">
        <v>24</v>
      </c>
      <c r="S309" s="1" t="s">
        <v>35</v>
      </c>
      <c r="T309" s="1">
        <v>106.15</v>
      </c>
    </row>
    <row r="310" spans="17:20">
      <c r="Q310" s="1" t="s">
        <v>61</v>
      </c>
      <c r="R310" s="1">
        <v>24</v>
      </c>
      <c r="S310" s="1" t="s">
        <v>36</v>
      </c>
      <c r="T310" s="1">
        <v>110.85</v>
      </c>
    </row>
    <row r="311" spans="17:20">
      <c r="Q311" s="1" t="s">
        <v>61</v>
      </c>
      <c r="R311" s="1">
        <v>24</v>
      </c>
      <c r="S311" s="1" t="s">
        <v>37</v>
      </c>
      <c r="T311" s="1">
        <v>115.35</v>
      </c>
    </row>
    <row r="312" spans="17:20">
      <c r="Q312" s="1" t="s">
        <v>61</v>
      </c>
      <c r="R312" s="1">
        <v>24</v>
      </c>
      <c r="S312" s="1" t="s">
        <v>38</v>
      </c>
      <c r="T312" s="1">
        <v>117.84</v>
      </c>
    </row>
    <row r="313" spans="17:20">
      <c r="Q313" s="1" t="s">
        <v>62</v>
      </c>
      <c r="R313" s="1">
        <v>25</v>
      </c>
      <c r="S313" s="1" t="s">
        <v>25</v>
      </c>
      <c r="T313" s="1">
        <v>56.27</v>
      </c>
    </row>
    <row r="314" spans="17:20">
      <c r="Q314" s="1" t="s">
        <v>62</v>
      </c>
      <c r="R314" s="1">
        <v>25</v>
      </c>
      <c r="S314" s="1" t="s">
        <v>27</v>
      </c>
      <c r="T314" s="1">
        <v>62.5</v>
      </c>
    </row>
    <row r="315" spans="17:20">
      <c r="Q315" s="1" t="s">
        <v>62</v>
      </c>
      <c r="R315" s="1">
        <v>25</v>
      </c>
      <c r="S315" s="1" t="s">
        <v>28</v>
      </c>
      <c r="T315" s="1">
        <v>72.459999999999994</v>
      </c>
    </row>
    <row r="316" spans="17:20">
      <c r="Q316" s="1" t="s">
        <v>62</v>
      </c>
      <c r="R316" s="1">
        <v>25</v>
      </c>
      <c r="S316" s="1" t="s">
        <v>29</v>
      </c>
      <c r="T316" s="1">
        <v>79.52</v>
      </c>
    </row>
    <row r="317" spans="17:20">
      <c r="Q317" s="1" t="s">
        <v>62</v>
      </c>
      <c r="R317" s="1">
        <v>25</v>
      </c>
      <c r="S317" s="1" t="s">
        <v>30</v>
      </c>
      <c r="T317" s="1">
        <v>78.87</v>
      </c>
    </row>
    <row r="318" spans="17:20">
      <c r="Q318" s="1" t="s">
        <v>62</v>
      </c>
      <c r="R318" s="1">
        <v>25</v>
      </c>
      <c r="S318" s="1" t="s">
        <v>31</v>
      </c>
      <c r="T318" s="1">
        <v>82.65</v>
      </c>
    </row>
    <row r="319" spans="17:20">
      <c r="Q319" s="1" t="s">
        <v>62</v>
      </c>
      <c r="R319" s="1">
        <v>25</v>
      </c>
      <c r="S319" s="1" t="s">
        <v>32</v>
      </c>
      <c r="T319" s="1">
        <v>88.08</v>
      </c>
    </row>
    <row r="320" spans="17:20">
      <c r="Q320" s="1" t="s">
        <v>62</v>
      </c>
      <c r="R320" s="1">
        <v>25</v>
      </c>
      <c r="S320" s="1" t="s">
        <v>33</v>
      </c>
      <c r="T320" s="1">
        <v>96.47</v>
      </c>
    </row>
    <row r="321" spans="17:20">
      <c r="Q321" s="1" t="s">
        <v>62</v>
      </c>
      <c r="R321" s="1">
        <v>25</v>
      </c>
      <c r="S321" s="1" t="s">
        <v>34</v>
      </c>
      <c r="T321" s="1">
        <v>100.1</v>
      </c>
    </row>
    <row r="322" spans="17:20">
      <c r="Q322" s="1" t="s">
        <v>62</v>
      </c>
      <c r="R322" s="1">
        <v>25</v>
      </c>
      <c r="S322" s="1" t="s">
        <v>35</v>
      </c>
      <c r="T322" s="1">
        <v>104.92</v>
      </c>
    </row>
    <row r="323" spans="17:20">
      <c r="Q323" s="1" t="s">
        <v>62</v>
      </c>
      <c r="R323" s="1">
        <v>25</v>
      </c>
      <c r="S323" s="1" t="s">
        <v>36</v>
      </c>
      <c r="T323" s="1">
        <v>107.58</v>
      </c>
    </row>
    <row r="324" spans="17:20">
      <c r="Q324" s="1" t="s">
        <v>62</v>
      </c>
      <c r="R324" s="1">
        <v>25</v>
      </c>
      <c r="S324" s="1" t="s">
        <v>37</v>
      </c>
      <c r="T324" s="1">
        <v>109.36</v>
      </c>
    </row>
    <row r="325" spans="17:20">
      <c r="Q325" s="1" t="s">
        <v>62</v>
      </c>
      <c r="R325" s="1">
        <v>25</v>
      </c>
      <c r="S325" s="1" t="s">
        <v>38</v>
      </c>
      <c r="T325" s="1">
        <v>111.56</v>
      </c>
    </row>
    <row r="326" spans="17:20">
      <c r="Q326" s="1" t="s">
        <v>63</v>
      </c>
      <c r="R326" s="1">
        <v>26</v>
      </c>
      <c r="S326" s="1" t="s">
        <v>25</v>
      </c>
      <c r="T326" s="1">
        <v>65.25</v>
      </c>
    </row>
    <row r="327" spans="17:20">
      <c r="Q327" s="1" t="s">
        <v>63</v>
      </c>
      <c r="R327" s="1">
        <v>26</v>
      </c>
      <c r="S327" s="1" t="s">
        <v>27</v>
      </c>
      <c r="T327" s="1">
        <v>77.7</v>
      </c>
    </row>
    <row r="328" spans="17:20">
      <c r="Q328" s="1" t="s">
        <v>63</v>
      </c>
      <c r="R328" s="1">
        <v>26</v>
      </c>
      <c r="S328" s="1" t="s">
        <v>28</v>
      </c>
      <c r="T328" s="1">
        <v>85.13</v>
      </c>
    </row>
    <row r="329" spans="17:20">
      <c r="Q329" s="1" t="s">
        <v>63</v>
      </c>
      <c r="R329" s="1">
        <v>26</v>
      </c>
      <c r="S329" s="1" t="s">
        <v>29</v>
      </c>
      <c r="T329" s="1">
        <v>91.9</v>
      </c>
    </row>
    <row r="330" spans="17:20">
      <c r="Q330" s="1" t="s">
        <v>63</v>
      </c>
      <c r="R330" s="1">
        <v>26</v>
      </c>
      <c r="S330" s="1" t="s">
        <v>30</v>
      </c>
      <c r="T330" s="1">
        <v>82.93</v>
      </c>
    </row>
    <row r="331" spans="17:20">
      <c r="Q331" s="1" t="s">
        <v>63</v>
      </c>
      <c r="R331" s="1">
        <v>26</v>
      </c>
      <c r="S331" s="1" t="s">
        <v>31</v>
      </c>
      <c r="T331" s="1">
        <v>85.9</v>
      </c>
    </row>
    <row r="332" spans="17:20">
      <c r="Q332" s="1" t="s">
        <v>63</v>
      </c>
      <c r="R332" s="1">
        <v>26</v>
      </c>
      <c r="S332" s="1" t="s">
        <v>32</v>
      </c>
      <c r="T332" s="1">
        <v>86.11</v>
      </c>
    </row>
    <row r="333" spans="17:20">
      <c r="Q333" s="1" t="s">
        <v>63</v>
      </c>
      <c r="R333" s="1">
        <v>26</v>
      </c>
      <c r="S333" s="1" t="s">
        <v>33</v>
      </c>
      <c r="T333" s="1">
        <v>90.84</v>
      </c>
    </row>
    <row r="334" spans="17:20">
      <c r="Q334" s="1" t="s">
        <v>63</v>
      </c>
      <c r="R334" s="1">
        <v>26</v>
      </c>
      <c r="S334" s="1" t="s">
        <v>34</v>
      </c>
      <c r="T334" s="1">
        <v>91.69</v>
      </c>
    </row>
    <row r="335" spans="17:20">
      <c r="Q335" s="1" t="s">
        <v>63</v>
      </c>
      <c r="R335" s="1">
        <v>26</v>
      </c>
      <c r="S335" s="1" t="s">
        <v>35</v>
      </c>
      <c r="T335" s="1">
        <v>88.24</v>
      </c>
    </row>
    <row r="336" spans="17:20">
      <c r="Q336" s="1" t="s">
        <v>63</v>
      </c>
      <c r="R336" s="1">
        <v>26</v>
      </c>
      <c r="S336" s="1" t="s">
        <v>36</v>
      </c>
      <c r="T336" s="1">
        <v>91.1</v>
      </c>
    </row>
    <row r="337" spans="17:20">
      <c r="Q337" s="1" t="s">
        <v>63</v>
      </c>
      <c r="R337" s="1">
        <v>26</v>
      </c>
      <c r="S337" s="1" t="s">
        <v>37</v>
      </c>
      <c r="T337" s="1">
        <v>90.64</v>
      </c>
    </row>
    <row r="338" spans="17:20">
      <c r="Q338" s="1" t="s">
        <v>63</v>
      </c>
      <c r="R338" s="1">
        <v>26</v>
      </c>
      <c r="S338" s="1" t="s">
        <v>38</v>
      </c>
      <c r="T338" s="1">
        <v>93.83</v>
      </c>
    </row>
    <row r="339" spans="17:20">
      <c r="Q339" s="1" t="s">
        <v>64</v>
      </c>
      <c r="R339" s="1">
        <v>27</v>
      </c>
      <c r="S339" s="1" t="s">
        <v>25</v>
      </c>
      <c r="T339" s="1">
        <v>77.84</v>
      </c>
    </row>
    <row r="340" spans="17:20">
      <c r="Q340" s="1" t="s">
        <v>64</v>
      </c>
      <c r="R340" s="1">
        <v>27</v>
      </c>
      <c r="S340" s="1" t="s">
        <v>27</v>
      </c>
      <c r="T340" s="1">
        <v>87.2</v>
      </c>
    </row>
    <row r="341" spans="17:20">
      <c r="Q341" s="1" t="s">
        <v>64</v>
      </c>
      <c r="R341" s="1">
        <v>27</v>
      </c>
      <c r="S341" s="1" t="s">
        <v>28</v>
      </c>
      <c r="T341" s="1">
        <v>93.32</v>
      </c>
    </row>
    <row r="342" spans="17:20">
      <c r="Q342" s="1" t="s">
        <v>64</v>
      </c>
      <c r="R342" s="1">
        <v>27</v>
      </c>
      <c r="S342" s="1" t="s">
        <v>29</v>
      </c>
      <c r="T342" s="1">
        <v>95.55</v>
      </c>
    </row>
    <row r="343" spans="17:20">
      <c r="Q343" s="1" t="s">
        <v>64</v>
      </c>
      <c r="R343" s="1">
        <v>27</v>
      </c>
      <c r="S343" s="1" t="s">
        <v>30</v>
      </c>
      <c r="T343" s="1">
        <v>94.04</v>
      </c>
    </row>
    <row r="344" spans="17:20">
      <c r="Q344" s="1" t="s">
        <v>64</v>
      </c>
      <c r="R344" s="1">
        <v>27</v>
      </c>
      <c r="S344" s="1" t="s">
        <v>31</v>
      </c>
      <c r="T344" s="1">
        <v>100.02</v>
      </c>
    </row>
    <row r="345" spans="17:20">
      <c r="Q345" s="1" t="s">
        <v>64</v>
      </c>
      <c r="R345" s="1">
        <v>27</v>
      </c>
      <c r="S345" s="1" t="s">
        <v>32</v>
      </c>
      <c r="T345" s="1">
        <v>110.04</v>
      </c>
    </row>
    <row r="346" spans="17:20">
      <c r="Q346" s="1" t="s">
        <v>64</v>
      </c>
      <c r="R346" s="1">
        <v>27</v>
      </c>
      <c r="S346" s="1" t="s">
        <v>33</v>
      </c>
      <c r="T346" s="1">
        <v>121.33</v>
      </c>
    </row>
    <row r="347" spans="17:20">
      <c r="Q347" s="1" t="s">
        <v>64</v>
      </c>
      <c r="R347" s="1">
        <v>27</v>
      </c>
      <c r="S347" s="1" t="s">
        <v>34</v>
      </c>
      <c r="T347" s="1">
        <v>119.72</v>
      </c>
    </row>
    <row r="348" spans="17:20">
      <c r="Q348" s="1" t="s">
        <v>64</v>
      </c>
      <c r="R348" s="1">
        <v>27</v>
      </c>
      <c r="S348" s="1" t="s">
        <v>35</v>
      </c>
      <c r="T348" s="1">
        <v>116.11</v>
      </c>
    </row>
    <row r="349" spans="17:20">
      <c r="Q349" s="1" t="s">
        <v>64</v>
      </c>
      <c r="R349" s="1">
        <v>27</v>
      </c>
      <c r="S349" s="1" t="s">
        <v>36</v>
      </c>
      <c r="T349" s="1">
        <v>120.83</v>
      </c>
    </row>
    <row r="350" spans="17:20">
      <c r="Q350" s="1" t="s">
        <v>64</v>
      </c>
      <c r="R350" s="1">
        <v>27</v>
      </c>
      <c r="S350" s="1" t="s">
        <v>37</v>
      </c>
      <c r="T350" s="1">
        <v>122.2</v>
      </c>
    </row>
    <row r="351" spans="17:20">
      <c r="Q351" s="1" t="s">
        <v>64</v>
      </c>
      <c r="R351" s="1">
        <v>27</v>
      </c>
      <c r="S351" s="1" t="s">
        <v>38</v>
      </c>
      <c r="T351" s="1">
        <v>125.36</v>
      </c>
    </row>
    <row r="352" spans="17:20">
      <c r="Q352" s="1" t="s">
        <v>65</v>
      </c>
      <c r="R352" s="1">
        <v>28</v>
      </c>
      <c r="S352" s="1" t="s">
        <v>25</v>
      </c>
      <c r="T352" s="1">
        <v>63.07</v>
      </c>
    </row>
    <row r="353" spans="17:20">
      <c r="Q353" s="1" t="s">
        <v>65</v>
      </c>
      <c r="R353" s="1">
        <v>28</v>
      </c>
      <c r="S353" s="1" t="s">
        <v>27</v>
      </c>
      <c r="T353" s="1">
        <v>68.8</v>
      </c>
    </row>
    <row r="354" spans="17:20">
      <c r="Q354" s="1" t="s">
        <v>65</v>
      </c>
      <c r="R354" s="1">
        <v>28</v>
      </c>
      <c r="S354" s="1" t="s">
        <v>28</v>
      </c>
      <c r="T354" s="1">
        <v>76.53</v>
      </c>
    </row>
    <row r="355" spans="17:20">
      <c r="Q355" s="1" t="s">
        <v>65</v>
      </c>
      <c r="R355" s="1">
        <v>28</v>
      </c>
      <c r="S355" s="1" t="s">
        <v>29</v>
      </c>
      <c r="T355" s="1">
        <v>79.459999999999994</v>
      </c>
    </row>
    <row r="356" spans="17:20">
      <c r="Q356" s="1" t="s">
        <v>65</v>
      </c>
      <c r="R356" s="1">
        <v>28</v>
      </c>
      <c r="S356" s="1" t="s">
        <v>30</v>
      </c>
      <c r="T356" s="1">
        <v>80.989999999999995</v>
      </c>
    </row>
    <row r="357" spans="17:20">
      <c r="Q357" s="1" t="s">
        <v>65</v>
      </c>
      <c r="R357" s="1">
        <v>28</v>
      </c>
      <c r="S357" s="1" t="s">
        <v>31</v>
      </c>
      <c r="T357" s="1">
        <v>84.44</v>
      </c>
    </row>
    <row r="358" spans="17:20">
      <c r="Q358" s="1" t="s">
        <v>65</v>
      </c>
      <c r="R358" s="1">
        <v>28</v>
      </c>
      <c r="S358" s="1" t="s">
        <v>32</v>
      </c>
      <c r="T358" s="1">
        <v>96.22</v>
      </c>
    </row>
    <row r="359" spans="17:20">
      <c r="Q359" s="1" t="s">
        <v>65</v>
      </c>
      <c r="R359" s="1">
        <v>28</v>
      </c>
      <c r="S359" s="1" t="s">
        <v>33</v>
      </c>
      <c r="T359" s="1">
        <v>103.74</v>
      </c>
    </row>
    <row r="360" spans="17:20">
      <c r="Q360" s="1" t="s">
        <v>65</v>
      </c>
      <c r="R360" s="1">
        <v>28</v>
      </c>
      <c r="S360" s="1" t="s">
        <v>34</v>
      </c>
      <c r="T360" s="1">
        <v>103.92</v>
      </c>
    </row>
    <row r="361" spans="17:20">
      <c r="Q361" s="1" t="s">
        <v>65</v>
      </c>
      <c r="R361" s="1">
        <v>28</v>
      </c>
      <c r="S361" s="1" t="s">
        <v>35</v>
      </c>
      <c r="T361" s="1">
        <v>106.87</v>
      </c>
    </row>
    <row r="362" spans="17:20">
      <c r="Q362" s="1" t="s">
        <v>65</v>
      </c>
      <c r="R362" s="1">
        <v>28</v>
      </c>
      <c r="S362" s="1" t="s">
        <v>36</v>
      </c>
      <c r="T362" s="1">
        <v>110.23</v>
      </c>
    </row>
    <row r="363" spans="17:20">
      <c r="Q363" s="1" t="s">
        <v>65</v>
      </c>
      <c r="R363" s="1">
        <v>28</v>
      </c>
      <c r="S363" s="1" t="s">
        <v>37</v>
      </c>
      <c r="T363" s="1">
        <v>111.73</v>
      </c>
    </row>
    <row r="364" spans="17:20">
      <c r="Q364" s="1" t="s">
        <v>65</v>
      </c>
      <c r="R364" s="1">
        <v>28</v>
      </c>
      <c r="S364" s="1" t="s">
        <v>38</v>
      </c>
      <c r="T364" s="1">
        <v>117.38</v>
      </c>
    </row>
    <row r="365" spans="17:20">
      <c r="Q365" s="1" t="s">
        <v>66</v>
      </c>
      <c r="R365" s="1">
        <v>29</v>
      </c>
      <c r="S365" s="1" t="s">
        <v>25</v>
      </c>
      <c r="T365" s="1">
        <v>82.32</v>
      </c>
    </row>
    <row r="366" spans="17:20">
      <c r="Q366" s="1" t="s">
        <v>66</v>
      </c>
      <c r="R366" s="1">
        <v>29</v>
      </c>
      <c r="S366" s="1" t="s">
        <v>27</v>
      </c>
      <c r="T366" s="1">
        <v>94.6</v>
      </c>
    </row>
    <row r="367" spans="17:20">
      <c r="Q367" s="1" t="s">
        <v>66</v>
      </c>
      <c r="R367" s="1">
        <v>29</v>
      </c>
      <c r="S367" s="1" t="s">
        <v>28</v>
      </c>
      <c r="T367" s="1">
        <v>93.88</v>
      </c>
    </row>
    <row r="368" spans="17:20">
      <c r="Q368" s="1" t="s">
        <v>66</v>
      </c>
      <c r="R368" s="1">
        <v>29</v>
      </c>
      <c r="S368" s="1" t="s">
        <v>29</v>
      </c>
      <c r="T368" s="1">
        <v>93.24</v>
      </c>
    </row>
    <row r="369" spans="17:20">
      <c r="Q369" s="1" t="s">
        <v>66</v>
      </c>
      <c r="R369" s="1">
        <v>29</v>
      </c>
      <c r="S369" s="1" t="s">
        <v>30</v>
      </c>
      <c r="T369" s="1">
        <v>87.88</v>
      </c>
    </row>
    <row r="370" spans="17:20">
      <c r="Q370" s="1" t="s">
        <v>66</v>
      </c>
      <c r="R370" s="1">
        <v>29</v>
      </c>
      <c r="S370" s="1" t="s">
        <v>31</v>
      </c>
      <c r="T370" s="1">
        <v>90.95</v>
      </c>
    </row>
    <row r="371" spans="17:20">
      <c r="Q371" s="1" t="s">
        <v>66</v>
      </c>
      <c r="R371" s="1">
        <v>29</v>
      </c>
      <c r="S371" s="1" t="s">
        <v>32</v>
      </c>
      <c r="T371" s="1">
        <v>102.09</v>
      </c>
    </row>
    <row r="372" spans="17:20">
      <c r="Q372" s="1" t="s">
        <v>66</v>
      </c>
      <c r="R372" s="1">
        <v>29</v>
      </c>
      <c r="S372" s="1" t="s">
        <v>33</v>
      </c>
      <c r="T372" s="1">
        <v>113.79</v>
      </c>
    </row>
    <row r="373" spans="17:20">
      <c r="Q373" s="1" t="s">
        <v>66</v>
      </c>
      <c r="R373" s="1">
        <v>29</v>
      </c>
      <c r="S373" s="1" t="s">
        <v>34</v>
      </c>
      <c r="T373" s="1">
        <v>110.73</v>
      </c>
    </row>
    <row r="374" spans="17:20">
      <c r="Q374" s="1" t="s">
        <v>66</v>
      </c>
      <c r="R374" s="1">
        <v>29</v>
      </c>
      <c r="S374" s="1" t="s">
        <v>35</v>
      </c>
      <c r="T374" s="1">
        <v>111.31</v>
      </c>
    </row>
    <row r="375" spans="17:20">
      <c r="Q375" s="1" t="s">
        <v>66</v>
      </c>
      <c r="R375" s="1">
        <v>29</v>
      </c>
      <c r="S375" s="1" t="s">
        <v>36</v>
      </c>
      <c r="T375" s="1">
        <v>114.56</v>
      </c>
    </row>
    <row r="376" spans="17:20">
      <c r="Q376" s="1" t="s">
        <v>66</v>
      </c>
      <c r="R376" s="1">
        <v>29</v>
      </c>
      <c r="S376" s="1" t="s">
        <v>37</v>
      </c>
      <c r="T376" s="1">
        <v>118.38</v>
      </c>
    </row>
    <row r="377" spans="17:20">
      <c r="Q377" s="1" t="s">
        <v>66</v>
      </c>
      <c r="R377" s="1">
        <v>29</v>
      </c>
      <c r="S377" s="1" t="s">
        <v>38</v>
      </c>
      <c r="T377" s="1">
        <v>124.43</v>
      </c>
    </row>
    <row r="378" spans="17:20">
      <c r="Q378" s="1" t="s">
        <v>67</v>
      </c>
      <c r="R378" s="1">
        <v>30</v>
      </c>
      <c r="S378" s="1" t="s">
        <v>25</v>
      </c>
      <c r="T378" s="1">
        <v>82.22</v>
      </c>
    </row>
    <row r="379" spans="17:20">
      <c r="Q379" s="1" t="s">
        <v>67</v>
      </c>
      <c r="R379" s="1">
        <v>30</v>
      </c>
      <c r="S379" s="1" t="s">
        <v>27</v>
      </c>
      <c r="T379" s="1">
        <v>92.5</v>
      </c>
    </row>
    <row r="380" spans="17:20">
      <c r="Q380" s="1" t="s">
        <v>67</v>
      </c>
      <c r="R380" s="1">
        <v>30</v>
      </c>
      <c r="S380" s="1" t="s">
        <v>28</v>
      </c>
      <c r="T380" s="1">
        <v>95.87</v>
      </c>
    </row>
    <row r="381" spans="17:20">
      <c r="Q381" s="1" t="s">
        <v>67</v>
      </c>
      <c r="R381" s="1">
        <v>30</v>
      </c>
      <c r="S381" s="1" t="s">
        <v>29</v>
      </c>
      <c r="T381" s="1">
        <v>104.04</v>
      </c>
    </row>
    <row r="382" spans="17:20">
      <c r="Q382" s="1" t="s">
        <v>67</v>
      </c>
      <c r="R382" s="1">
        <v>30</v>
      </c>
      <c r="S382" s="1" t="s">
        <v>30</v>
      </c>
      <c r="T382" s="1">
        <v>95.32</v>
      </c>
    </row>
    <row r="383" spans="17:20">
      <c r="Q383" s="1" t="s">
        <v>67</v>
      </c>
      <c r="R383" s="1">
        <v>30</v>
      </c>
      <c r="S383" s="1" t="s">
        <v>31</v>
      </c>
      <c r="T383" s="1">
        <v>106.15</v>
      </c>
    </row>
    <row r="384" spans="17:20">
      <c r="Q384" s="1" t="s">
        <v>67</v>
      </c>
      <c r="R384" s="1">
        <v>30</v>
      </c>
      <c r="S384" s="1" t="s">
        <v>32</v>
      </c>
      <c r="T384" s="1">
        <v>116.16</v>
      </c>
    </row>
    <row r="385" spans="17:20">
      <c r="Q385" s="1" t="s">
        <v>67</v>
      </c>
      <c r="R385" s="1">
        <v>30</v>
      </c>
      <c r="S385" s="1" t="s">
        <v>33</v>
      </c>
      <c r="T385" s="1">
        <v>128.04</v>
      </c>
    </row>
    <row r="386" spans="17:20">
      <c r="Q386" s="1" t="s">
        <v>67</v>
      </c>
      <c r="R386" s="1">
        <v>30</v>
      </c>
      <c r="S386" s="1" t="s">
        <v>34</v>
      </c>
      <c r="T386" s="1">
        <v>119.24</v>
      </c>
    </row>
    <row r="387" spans="17:20">
      <c r="Q387" s="1" t="s">
        <v>67</v>
      </c>
      <c r="R387" s="1">
        <v>30</v>
      </c>
      <c r="S387" s="1" t="s">
        <v>35</v>
      </c>
      <c r="T387" s="1">
        <v>116.51</v>
      </c>
    </row>
    <row r="388" spans="17:20">
      <c r="Q388" s="1" t="s">
        <v>67</v>
      </c>
      <c r="R388" s="1">
        <v>30</v>
      </c>
      <c r="S388" s="1" t="s">
        <v>36</v>
      </c>
      <c r="T388" s="1">
        <v>119.46</v>
      </c>
    </row>
    <row r="389" spans="17:20">
      <c r="Q389" s="1" t="s">
        <v>67</v>
      </c>
      <c r="R389" s="1">
        <v>30</v>
      </c>
      <c r="S389" s="1" t="s">
        <v>37</v>
      </c>
      <c r="T389" s="1">
        <v>122.38</v>
      </c>
    </row>
    <row r="390" spans="17:20">
      <c r="Q390" s="1" t="s">
        <v>67</v>
      </c>
      <c r="R390" s="1">
        <v>30</v>
      </c>
      <c r="S390" s="1" t="s">
        <v>38</v>
      </c>
      <c r="T390" s="1">
        <v>125.93</v>
      </c>
    </row>
    <row r="391" spans="17:20">
      <c r="Q391" s="1" t="s">
        <v>68</v>
      </c>
      <c r="R391" s="1">
        <v>31</v>
      </c>
      <c r="S391" s="1" t="s">
        <v>25</v>
      </c>
      <c r="T391" s="1">
        <v>76.47</v>
      </c>
    </row>
    <row r="392" spans="17:20">
      <c r="Q392" s="1" t="s">
        <v>68</v>
      </c>
      <c r="R392" s="1">
        <v>31</v>
      </c>
      <c r="S392" s="1" t="s">
        <v>27</v>
      </c>
      <c r="T392" s="1">
        <v>91</v>
      </c>
    </row>
    <row r="393" spans="17:20">
      <c r="Q393" s="1" t="s">
        <v>68</v>
      </c>
      <c r="R393" s="1">
        <v>31</v>
      </c>
      <c r="S393" s="1" t="s">
        <v>28</v>
      </c>
      <c r="T393" s="1">
        <v>94.24</v>
      </c>
    </row>
    <row r="394" spans="17:20">
      <c r="Q394" s="1" t="s">
        <v>68</v>
      </c>
      <c r="R394" s="1">
        <v>31</v>
      </c>
      <c r="S394" s="1" t="s">
        <v>29</v>
      </c>
      <c r="T394" s="1">
        <v>90.38</v>
      </c>
    </row>
    <row r="395" spans="17:20">
      <c r="Q395" s="1" t="s">
        <v>68</v>
      </c>
      <c r="R395" s="1">
        <v>31</v>
      </c>
      <c r="S395" s="1" t="s">
        <v>30</v>
      </c>
      <c r="T395" s="1">
        <v>85.96</v>
      </c>
    </row>
    <row r="396" spans="17:20">
      <c r="Q396" s="1" t="s">
        <v>68</v>
      </c>
      <c r="R396" s="1">
        <v>31</v>
      </c>
      <c r="S396" s="1" t="s">
        <v>31</v>
      </c>
      <c r="T396" s="1">
        <v>88.91</v>
      </c>
    </row>
    <row r="397" spans="17:20">
      <c r="Q397" s="1" t="s">
        <v>68</v>
      </c>
      <c r="R397" s="1">
        <v>31</v>
      </c>
      <c r="S397" s="1" t="s">
        <v>32</v>
      </c>
      <c r="T397" s="1">
        <v>92.13</v>
      </c>
    </row>
    <row r="398" spans="17:20">
      <c r="Q398" s="1" t="s">
        <v>68</v>
      </c>
      <c r="R398" s="1">
        <v>31</v>
      </c>
      <c r="S398" s="1" t="s">
        <v>33</v>
      </c>
      <c r="T398" s="1">
        <v>108.73</v>
      </c>
    </row>
    <row r="399" spans="17:20">
      <c r="Q399" s="1" t="s">
        <v>68</v>
      </c>
      <c r="R399" s="1">
        <v>31</v>
      </c>
      <c r="S399" s="1" t="s">
        <v>34</v>
      </c>
      <c r="T399" s="1">
        <v>108.79</v>
      </c>
    </row>
    <row r="400" spans="17:20">
      <c r="Q400" s="1" t="s">
        <v>68</v>
      </c>
      <c r="R400" s="1">
        <v>31</v>
      </c>
      <c r="S400" s="1" t="s">
        <v>35</v>
      </c>
      <c r="T400" s="1">
        <v>110.11</v>
      </c>
    </row>
    <row r="401" spans="17:20">
      <c r="Q401" s="1" t="s">
        <v>68</v>
      </c>
      <c r="R401" s="1">
        <v>31</v>
      </c>
      <c r="S401" s="1" t="s">
        <v>36</v>
      </c>
      <c r="T401" s="1">
        <v>114.54</v>
      </c>
    </row>
    <row r="402" spans="17:20">
      <c r="Q402" s="1" t="s">
        <v>68</v>
      </c>
      <c r="R402" s="1">
        <v>31</v>
      </c>
      <c r="S402" s="1" t="s">
        <v>37</v>
      </c>
      <c r="T402" s="1">
        <v>111.04</v>
      </c>
    </row>
    <row r="403" spans="17:20">
      <c r="Q403" s="1" t="s">
        <v>68</v>
      </c>
      <c r="R403" s="1">
        <v>31</v>
      </c>
      <c r="S403" s="1" t="s">
        <v>38</v>
      </c>
      <c r="T403" s="1">
        <v>115.91</v>
      </c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23</vt:i4>
      </vt:variant>
      <vt:variant>
        <vt:lpstr>命名范围</vt:lpstr>
      </vt:variant>
      <vt:variant>
        <vt:i4>4</vt:i4>
      </vt:variant>
    </vt:vector>
  </HeadingPairs>
  <TitlesOfParts>
    <vt:vector size="27" baseType="lpstr">
      <vt:lpstr>目录</vt:lpstr>
      <vt:lpstr>互联网宽带接入率</vt:lpstr>
      <vt:lpstr>互联网普及率</vt:lpstr>
      <vt:lpstr>移动电话设施规模</vt:lpstr>
      <vt:lpstr>长途光缆线路长度</vt:lpstr>
      <vt:lpstr>网页数</vt:lpstr>
      <vt:lpstr>域名数</vt:lpstr>
      <vt:lpstr>人均电信业务总量</vt:lpstr>
      <vt:lpstr>移动电话普及率</vt:lpstr>
      <vt:lpstr>信息传输、软件和信息技术服务业法人单位数</vt:lpstr>
      <vt:lpstr>信息软件业就业人员占比</vt:lpstr>
      <vt:lpstr>国内专利申请授权量</vt:lpstr>
      <vt:lpstr>国内专利申请受理量</vt:lpstr>
      <vt:lpstr>数字普惠金融</vt:lpstr>
      <vt:lpstr>有电子商务交易活动的企业数比重</vt:lpstr>
      <vt:lpstr>电子商务销售额</vt:lpstr>
      <vt:lpstr>每百家企业拥有网站数</vt:lpstr>
      <vt:lpstr>二三产业增加值</vt:lpstr>
      <vt:lpstr>科技创新投入</vt:lpstr>
      <vt:lpstr>快递量</vt:lpstr>
      <vt:lpstr>数据汇总</vt:lpstr>
      <vt:lpstr>熵值法</vt:lpstr>
      <vt:lpstr>最终结果</vt:lpstr>
      <vt:lpstr>DV</vt:lpstr>
      <vt:lpstr>MAX</vt:lpstr>
      <vt:lpstr>MIN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31736</dc:creator>
  <cp:lastModifiedBy>admin</cp:lastModifiedBy>
  <dcterms:created xsi:type="dcterms:W3CDTF">2024-11-20T06:31:00Z</dcterms:created>
  <dcterms:modified xsi:type="dcterms:W3CDTF">2025-06-02T02:48:41Z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E9B010E318534D3DA296FCE3338F11AA_11</vt:lpwstr>
  </property>
  <property fmtid="{D5CDD505-2E9C-101B-9397-08002B2CF9AE}" pid="3" name="KSOProductBuildVer">
    <vt:lpwstr>2052-12.1.0.20305</vt:lpwstr>
  </property>
</Properties>
</file>