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project\koa-learning\files\"/>
    </mc:Choice>
  </mc:AlternateContent>
  <bookViews>
    <workbookView xWindow="0" yWindow="0" windowWidth="28800" windowHeight="13050"/>
  </bookViews>
  <sheets>
    <sheet name="普通班" sheetId="2" r:id="rId1"/>
    <sheet name="Sheet3" sheetId="3" r:id="rId2"/>
  </sheets>
  <calcPr calcId="152511"/>
</workbook>
</file>

<file path=xl/sharedStrings.xml><?xml version="1.0" encoding="utf-8"?>
<sst xmlns="http://schemas.openxmlformats.org/spreadsheetml/2006/main" count="1" uniqueCount="1">
  <si>
    <t xml:space="preserve">测试每日公示表</t>
  </si>
  <si>
    <t xml:space="preserve">2018年   月份   统计员      </t>
  </si>
  <si>
    <t xml:space="preserve">[object Object]</t>
  </si>
  <si>
    <t xml:space="preserve">采购时间</t>
  </si>
  <si>
    <t xml:space="preserve">食品名称</t>
  </si>
  <si>
    <t xml:space="preserve">生产日期</t>
  </si>
  <si>
    <t xml:space="preserve">保质期</t>
  </si>
  <si>
    <t xml:space="preserve">数量</t>
  </si>
  <si>
    <t xml:space="preserve">单位</t>
  </si>
  <si>
    <t xml:space="preserve">单价</t>
  </si>
  <si>
    <t xml:space="preserve">金额</t>
  </si>
  <si>
    <t xml:space="preserve">采购人</t>
  </si>
  <si>
    <t xml:space="preserve">收验货人</t>
  </si>
  <si>
    <t xml:space="preserve">供货人</t>
  </si>
  <si>
    <t xml:space="preserve">签字</t>
  </si>
  <si>
    <t xml:space="preserve">    校长（签字）：             分管校长（签字）：              食堂管理员（签字）：                   监督员（签字）：                </t>
  </si>
  <si>
    <t xml:space="preserve">龙场营镇者把小学学生营养餐食品原材料采购台账</t>
  </si>
  <si>
    <t xml:space="preserve">                                            2017年  8 月份</t>
  </si>
  <si>
    <t xml:space="preserve">采购时间</t>
  </si>
  <si>
    <t xml:space="preserve">食品名称</t>
  </si>
  <si>
    <t xml:space="preserve">生产日期</t>
  </si>
  <si>
    <t xml:space="preserve">保质期</t>
  </si>
  <si>
    <t xml:space="preserve">数量</t>
  </si>
  <si>
    <t xml:space="preserve">单价</t>
  </si>
  <si>
    <t xml:space="preserve">金额</t>
  </si>
  <si>
    <t xml:space="preserve">采购人</t>
  </si>
  <si>
    <t xml:space="preserve">收验货人</t>
  </si>
  <si>
    <t xml:space="preserve">供货人</t>
  </si>
  <si>
    <t xml:space="preserve">签字</t>
  </si>
  <si>
    <t xml:space="preserve">茄子</t>
  </si>
  <si>
    <t xml:space="preserve">张仕明</t>
  </si>
  <si>
    <t xml:space="preserve">胡萝卜</t>
  </si>
  <si>
    <t xml:space="preserve">张仕明</t>
  </si>
  <si>
    <t xml:space="preserve">绿豆</t>
  </si>
  <si>
    <t xml:space="preserve">张仕明</t>
  </si>
  <si>
    <t xml:space="preserve">鸡油豆</t>
  </si>
  <si>
    <t xml:space="preserve">张仕明</t>
  </si>
  <si>
    <t xml:space="preserve">白萝卜</t>
  </si>
  <si>
    <t xml:space="preserve">张仕明</t>
  </si>
  <si>
    <t xml:space="preserve">洋芋</t>
  </si>
  <si>
    <t xml:space="preserve">张仕明</t>
  </si>
  <si>
    <t xml:space="preserve">捧瓜</t>
  </si>
  <si>
    <t xml:space="preserve">张仕明</t>
  </si>
  <si>
    <t xml:space="preserve">白菜</t>
  </si>
  <si>
    <t xml:space="preserve">张仕明</t>
  </si>
  <si>
    <t xml:space="preserve">南瓜</t>
  </si>
  <si>
    <t xml:space="preserve">张仕明</t>
  </si>
  <si>
    <t xml:space="preserve">青椒</t>
  </si>
  <si>
    <t xml:space="preserve">张仕明</t>
  </si>
  <si>
    <t xml:space="preserve">豆瓣酱</t>
  </si>
  <si>
    <t xml:space="preserve">张仕明</t>
  </si>
  <si>
    <t xml:space="preserve">味精</t>
  </si>
  <si>
    <t xml:space="preserve">680克</t>
  </si>
  <si>
    <t xml:space="preserve">15元/450克</t>
  </si>
  <si>
    <t xml:space="preserve">张仕明</t>
  </si>
  <si>
    <t xml:space="preserve">    校长（签字）：             分管校长（签字）：              食堂管理员（签字）：                   监督员（签字）：                </t>
  </si>
  <si>
    <t xml:space="preserve">龙场营镇者把小学学生营养餐食品原材料采购台账</t>
  </si>
  <si>
    <t xml:space="preserve">                                            2017年  8 月份</t>
  </si>
  <si>
    <t xml:space="preserve">采购时间</t>
  </si>
  <si>
    <t xml:space="preserve">食品名称</t>
  </si>
  <si>
    <t xml:space="preserve">生产日期</t>
  </si>
  <si>
    <t xml:space="preserve">保质期</t>
  </si>
  <si>
    <t xml:space="preserve">数量</t>
  </si>
  <si>
    <t xml:space="preserve">单价</t>
  </si>
  <si>
    <t xml:space="preserve">金额</t>
  </si>
  <si>
    <t xml:space="preserve">采购人</t>
  </si>
  <si>
    <t xml:space="preserve">收验货人</t>
  </si>
  <si>
    <t xml:space="preserve">供货人</t>
  </si>
  <si>
    <t xml:space="preserve">签字</t>
  </si>
  <si>
    <t xml:space="preserve">食盐</t>
  </si>
  <si>
    <t xml:space="preserve">3500克</t>
  </si>
  <si>
    <t xml:space="preserve">3元/450克</t>
  </si>
  <si>
    <t xml:space="preserve">张仕明</t>
  </si>
  <si>
    <t xml:space="preserve">花椒</t>
  </si>
  <si>
    <t xml:space="preserve">张仕明</t>
  </si>
  <si>
    <t xml:space="preserve">生姜</t>
  </si>
  <si>
    <t xml:space="preserve">张仕明</t>
  </si>
  <si>
    <t xml:space="preserve">大蒜</t>
  </si>
  <si>
    <t xml:space="preserve">张仕明</t>
  </si>
  <si>
    <t xml:space="preserve">辣椒面</t>
  </si>
  <si>
    <t xml:space="preserve">张仕明</t>
  </si>
  <si>
    <t xml:space="preserve">酱油</t>
  </si>
  <si>
    <t xml:space="preserve">张仕明</t>
  </si>
  <si>
    <t xml:space="preserve">猪肉</t>
  </si>
  <si>
    <t xml:space="preserve">大米</t>
  </si>
  <si>
    <t xml:space="preserve">洋芋</t>
  </si>
  <si>
    <t xml:space="preserve">张仕明</t>
  </si>
  <si>
    <t xml:space="preserve">豆腐皮</t>
  </si>
  <si>
    <t xml:space="preserve">张仕明</t>
  </si>
  <si>
    <t xml:space="preserve">胡萝卜</t>
  </si>
  <si>
    <t xml:space="preserve">张仕明</t>
  </si>
  <si>
    <t xml:space="preserve">茄子</t>
  </si>
  <si>
    <t xml:space="preserve">张仕明</t>
  </si>
  <si>
    <t xml:space="preserve">    校长（签字）：             分管校长（签字）：              食堂管理员（签字）：                   监督员（签字）：                </t>
  </si>
  <si>
    <t xml:space="preserve">龙场营镇者把小学学生营养餐食品原材料采购台账</t>
  </si>
  <si>
    <t xml:space="preserve">                                            2017年  8 月份</t>
  </si>
  <si>
    <t xml:space="preserve">采购时间</t>
  </si>
  <si>
    <t xml:space="preserve">食品名称</t>
  </si>
  <si>
    <t xml:space="preserve">生产日期</t>
  </si>
  <si>
    <t xml:space="preserve">保质期</t>
  </si>
  <si>
    <t xml:space="preserve">数量</t>
  </si>
  <si>
    <t xml:space="preserve">单价</t>
  </si>
  <si>
    <t xml:space="preserve">金额</t>
  </si>
  <si>
    <t xml:space="preserve">采购人</t>
  </si>
  <si>
    <t xml:space="preserve">收验货人</t>
  </si>
  <si>
    <t xml:space="preserve">供货人</t>
  </si>
  <si>
    <t xml:space="preserve">签字</t>
  </si>
  <si>
    <t xml:space="preserve">南瓜</t>
  </si>
  <si>
    <t xml:space="preserve">豆腐</t>
  </si>
  <si>
    <t xml:space="preserve">张邦秀</t>
  </si>
  <si>
    <t xml:space="preserve">    校长（签字）：             分管校长（签字）：              食堂管理员（签字）：                   监督员（签字）：                </t>
  </si>
  <si>
    <t xml:space="preserve">龙场营镇者把小学学生营养餐食品原材料采购台账</t>
  </si>
  <si>
    <t xml:space="preserve">                                            2017年  8 月份</t>
  </si>
  <si>
    <t xml:space="preserve">采购时间</t>
  </si>
  <si>
    <t xml:space="preserve">食品名称</t>
  </si>
  <si>
    <t xml:space="preserve">生产日期</t>
  </si>
  <si>
    <t xml:space="preserve">保质期</t>
  </si>
  <si>
    <t xml:space="preserve">数量</t>
  </si>
  <si>
    <t xml:space="preserve">单价</t>
  </si>
  <si>
    <t xml:space="preserve">金额</t>
  </si>
  <si>
    <t xml:space="preserve">采购人</t>
  </si>
  <si>
    <t xml:space="preserve">收验货人</t>
  </si>
  <si>
    <t xml:space="preserve">供货人</t>
  </si>
  <si>
    <t xml:space="preserve">签字</t>
  </si>
  <si>
    <t xml:space="preserve">    校长（签字）：             分管校长（签字）：              食堂管理员（签字）：                   监督员（签字）：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</si>
</sst>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0" x14ac:knownFonts="1">
    <font>
      <sz val="11"/>
      <color theme="1"/>
      <name val="宋体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1" xfId="0" applyFont="1" applyBorder="1" applyAlignment="1">
      <alignment horizontal="center" vertical="center"/>
    </xf>
    <xf numFmtId="31" fontId="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L3" sqref="L3"/>
    </sheetView>
  </sheetViews>
  <sheetFormatPr defaultColWidth="9" defaultRowHeight="13.5" x14ac:dyDescent="0.15"/>
  <cols>
    <col min="1" max="1" width="14.25" customWidth="1"/>
    <col min="2" max="2" width="11.875" customWidth="1"/>
    <col min="3" max="3" width="10.625" customWidth="1"/>
    <col min="4" max="4" width="8.25" customWidth="1"/>
    <col min="5" max="6" width="9" customWidth="1"/>
    <col min="7" max="7" width="9.5" customWidth="1"/>
    <col min="8" max="8" width="9.625" customWidth="1"/>
    <col min="9" max="9" width="14.75" customWidth="1"/>
    <col min="10" max="10" width="13.25" customWidth="1"/>
    <col min="11" max="11" width="8.75" customWidth="1"/>
    <col min="12" max="12" width="13.75" customWidth="1"/>
    <col min="13" max="13" width="9.5" customWidth="1"/>
    <col min="15" max="15" width="10.5" customWidth="1"/>
  </cols>
  <sheetData>
    <row r="1" spans="1:12" ht="22.5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 t="s">
        <v>2</v>
      </c>
      <c r="L2" s="11"/>
    </row>
    <row r="3" spans="1:12" ht="30" customHeight="1" x14ac:dyDescent="0.1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7" t="s">
        <v>14</v>
      </c>
    </row>
    <row r="4" spans="1:12" ht="30" customHeight="1" x14ac:dyDescent="0.15">
      <c r="A4" s="2"/>
      <c r="B4" s="3"/>
      <c r="C4" s="4"/>
      <c r="D4" s="4"/>
      <c r="E4" s="3"/>
      <c r="F4" s="3"/>
      <c r="G4" s="5"/>
      <c r="H4" s="5"/>
      <c r="I4" s="1"/>
      <c r="J4" s="1"/>
      <c r="K4" s="8"/>
      <c r="L4" s="7"/>
    </row>
    <row r="5" spans="1:12" ht="30" customHeight="1" x14ac:dyDescent="0.15">
      <c r="A5" s="2"/>
      <c r="B5" s="3"/>
      <c r="C5" s="4"/>
      <c r="D5" s="4"/>
      <c r="E5" s="3"/>
      <c r="F5" s="3"/>
      <c r="G5" s="5"/>
      <c r="H5" s="5"/>
      <c r="I5" s="4"/>
      <c r="J5" s="4"/>
      <c r="K5" s="8"/>
      <c r="L5" s="4"/>
    </row>
    <row r="6" spans="1:12" ht="30" customHeight="1" x14ac:dyDescent="0.15">
      <c r="A6" s="2"/>
      <c r="B6" s="3"/>
      <c r="C6" s="4"/>
      <c r="D6" s="4"/>
      <c r="E6" s="3"/>
      <c r="F6" s="3"/>
      <c r="G6" s="5"/>
      <c r="H6" s="5"/>
      <c r="I6" s="4"/>
      <c r="J6" s="4"/>
      <c r="K6" s="8"/>
      <c r="L6" s="4"/>
    </row>
    <row r="7" spans="1:12" ht="30" customHeight="1" x14ac:dyDescent="0.15">
      <c r="A7" s="2"/>
      <c r="B7" s="3"/>
      <c r="C7" s="4"/>
      <c r="D7" s="4"/>
      <c r="E7" s="3"/>
      <c r="F7" s="3"/>
      <c r="G7" s="5"/>
      <c r="H7" s="5"/>
      <c r="I7" s="4"/>
      <c r="J7" s="4"/>
      <c r="K7" s="8"/>
      <c r="L7" s="4"/>
    </row>
    <row r="8" spans="1:12" ht="30" customHeight="1" x14ac:dyDescent="0.15">
      <c r="A8" s="2"/>
      <c r="B8" s="3"/>
      <c r="C8" s="4"/>
      <c r="D8" s="4"/>
      <c r="E8" s="3"/>
      <c r="F8" s="3"/>
      <c r="G8" s="5"/>
      <c r="H8" s="5"/>
      <c r="I8" s="4"/>
      <c r="J8" s="4"/>
      <c r="K8" s="8"/>
      <c r="L8" s="4"/>
    </row>
    <row r="9" spans="1:12" ht="30" customHeight="1" x14ac:dyDescent="0.15">
      <c r="A9" s="2"/>
      <c r="B9" s="3"/>
      <c r="C9" s="4"/>
      <c r="D9" s="4"/>
      <c r="E9" s="3"/>
      <c r="F9" s="3"/>
      <c r="G9" s="5"/>
      <c r="H9" s="5"/>
      <c r="I9" s="4"/>
      <c r="J9" s="4"/>
      <c r="K9" s="8"/>
      <c r="L9" s="4"/>
    </row>
    <row r="10" spans="1:12" ht="30" customHeight="1" x14ac:dyDescent="0.15">
      <c r="A10" s="2"/>
      <c r="B10" s="3"/>
      <c r="C10" s="4"/>
      <c r="D10" s="4"/>
      <c r="E10" s="3"/>
      <c r="F10" s="3"/>
      <c r="G10" s="5"/>
      <c r="H10" s="5"/>
      <c r="I10" s="4"/>
      <c r="J10" s="4"/>
      <c r="K10" s="8"/>
      <c r="L10" s="4"/>
    </row>
    <row r="11" spans="1:12" ht="30" customHeight="1" x14ac:dyDescent="0.15">
      <c r="A11" s="2"/>
      <c r="B11" s="3"/>
      <c r="C11" s="4"/>
      <c r="D11" s="4"/>
      <c r="E11" s="3"/>
      <c r="F11" s="3"/>
      <c r="G11" s="5"/>
      <c r="H11" s="5"/>
      <c r="I11" s="4"/>
      <c r="J11" s="4"/>
      <c r="K11" s="8"/>
      <c r="L11" s="4"/>
    </row>
    <row r="12" spans="1:12" ht="30" customHeight="1" x14ac:dyDescent="0.15">
      <c r="A12" s="2"/>
      <c r="B12" s="3"/>
      <c r="C12" s="4"/>
      <c r="D12" s="4"/>
      <c r="E12" s="3"/>
      <c r="F12" s="3"/>
      <c r="G12" s="5"/>
      <c r="H12" s="5"/>
      <c r="I12" s="4"/>
      <c r="J12" s="4"/>
      <c r="K12" s="8"/>
      <c r="L12" s="4"/>
    </row>
    <row r="13" spans="1:12" ht="30" customHeight="1" x14ac:dyDescent="0.15">
      <c r="A13" s="2"/>
      <c r="B13" s="3"/>
      <c r="C13" s="4"/>
      <c r="D13" s="4"/>
      <c r="E13" s="3"/>
      <c r="F13" s="3"/>
      <c r="G13" s="9"/>
      <c r="H13" s="5"/>
      <c r="I13" s="4"/>
      <c r="J13" s="4"/>
      <c r="K13" s="8"/>
      <c r="L13" s="4"/>
    </row>
    <row r="14" spans="1:12" ht="30" customHeight="1" x14ac:dyDescent="0.15">
      <c r="A14" s="2"/>
      <c r="B14" s="3"/>
      <c r="C14" s="4"/>
      <c r="D14" s="4"/>
      <c r="E14" s="3"/>
      <c r="F14" s="3"/>
      <c r="G14" s="10"/>
      <c r="H14" s="5"/>
      <c r="I14" s="4"/>
      <c r="J14" s="4"/>
      <c r="K14" s="8"/>
      <c r="L14" s="4"/>
    </row>
    <row r="15" spans="1:12" ht="30" customHeight="1" x14ac:dyDescent="0.15">
      <c r="A15" s="2"/>
      <c r="B15" s="3"/>
      <c r="C15" s="4"/>
      <c r="D15" s="4"/>
      <c r="E15" s="3"/>
      <c r="F15" s="3"/>
      <c r="G15" s="5"/>
      <c r="H15" s="5"/>
      <c r="I15" s="4"/>
      <c r="J15" s="4"/>
      <c r="K15" s="8"/>
      <c r="L15" s="4"/>
    </row>
    <row r="16" spans="1:12" ht="30" customHeight="1" x14ac:dyDescent="0.15">
      <c r="A16" s="2"/>
      <c r="B16" s="3"/>
      <c r="C16" s="4"/>
      <c r="D16" s="4"/>
      <c r="E16" s="3"/>
      <c r="F16" s="3"/>
      <c r="G16" s="3"/>
      <c r="H16" s="5"/>
      <c r="I16" s="4"/>
      <c r="J16" s="4"/>
      <c r="K16" s="8"/>
      <c r="L16" s="4"/>
    </row>
    <row r="17" spans="1:12" x14ac:dyDescent="0.15">
      <c r="A17" s="12" t="s">
        <v>15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x14ac:dyDescent="0.1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x14ac:dyDescent="0.1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>
    <mergeCell ref="A1:L1"/>
    <mergeCell ref="A17:L19"/>
  </mergeCells>
  <phoneticPr fontId="9" type="noConversion"/>
  <pageMargins left="0.69930555555555596" right="0.69930555555555596" top="0.43263888888888902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K8" sqref="K8"/>
    </sheetView>
  </sheetViews>
  <sheetFormatPr defaultColWidth="9" defaultRowHeight="13.5" x14ac:dyDescent="0.15"/>
  <cols>
    <col min="1" max="1" width="14.625" customWidth="1"/>
    <col min="2" max="3" width="11.875" customWidth="1"/>
    <col min="4" max="4" width="9.25" customWidth="1"/>
    <col min="5" max="6" width="8.25" customWidth="1"/>
    <col min="8" max="8" width="11.25" customWidth="1"/>
    <col min="9" max="9" width="11.875" customWidth="1"/>
    <col min="11" max="11" width="13.625" customWidth="1"/>
  </cols>
  <sheetData>
    <row r="1" spans="1:11" ht="22.5" x14ac:dyDescent="0.25">
      <c r="A1" s="14" t="s">
        <v>16</v>
      </c>
      <c r="B1" s="14"/>
      <c r="C1" s="14"/>
      <c r="D1" s="14"/>
      <c r="E1" s="14"/>
      <c r="F1" s="14"/>
      <c r="G1" s="14"/>
      <c r="H1" s="14"/>
      <c r="I1" s="14"/>
      <c r="J1" s="14"/>
    </row>
    <row r="2" spans="1:11" ht="18.75" x14ac:dyDescent="0.25">
      <c r="A2" s="15" t="s">
        <v>17</v>
      </c>
      <c r="B2" s="15"/>
      <c r="C2" s="15"/>
      <c r="D2" s="15"/>
      <c r="E2" s="15"/>
      <c r="F2" s="15"/>
      <c r="G2" s="15"/>
      <c r="H2" s="15"/>
      <c r="I2" s="15"/>
      <c r="J2" s="15"/>
    </row>
    <row r="3" spans="1:11" ht="30" customHeight="1" x14ac:dyDescent="0.15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7" t="s">
        <v>28</v>
      </c>
    </row>
    <row r="4" spans="1:11" ht="30" customHeight="1" x14ac:dyDescent="0.15">
      <c r="A4" s="2">
        <v>42975</v>
      </c>
      <c r="B4" s="3" t="s">
        <v>29</v>
      </c>
      <c r="C4" s="4"/>
      <c r="D4" s="4"/>
      <c r="E4" s="3">
        <v>19</v>
      </c>
      <c r="F4" s="5">
        <v>2.5</v>
      </c>
      <c r="G4" s="5">
        <f>E4*F4</f>
      </c>
      <c r="H4" s="4"/>
      <c r="I4" s="4"/>
      <c r="J4" s="8" t="s">
        <v>30</v>
      </c>
      <c r="K4" s="4"/>
    </row>
    <row r="5" spans="1:11" ht="30" customHeight="1" x14ac:dyDescent="0.15">
      <c r="A5" s="2">
        <v>42975</v>
      </c>
      <c r="B5" s="3" t="s">
        <v>31</v>
      </c>
      <c r="C5" s="4"/>
      <c r="D5" s="4"/>
      <c r="E5" s="3">
        <v>20</v>
      </c>
      <c r="F5" s="5">
        <v>2</v>
      </c>
      <c r="G5" s="5">
        <f t="shared" ref="G5:G14" si="0">E5*F5</f>
      </c>
      <c r="H5" s="4"/>
      <c r="I5" s="4"/>
      <c r="J5" s="8" t="s">
        <v>32</v>
      </c>
      <c r="K5" s="4"/>
    </row>
    <row r="6" spans="1:11" ht="30" customHeight="1" x14ac:dyDescent="0.15">
      <c r="A6" s="2">
        <v>42975</v>
      </c>
      <c r="B6" s="3" t="s">
        <v>33</v>
      </c>
      <c r="C6" s="4"/>
      <c r="D6" s="4"/>
      <c r="E6" s="3">
        <v>20</v>
      </c>
      <c r="F6" s="5">
        <v>6.5</v>
      </c>
      <c r="G6" s="5">
        <f t="shared" si="0"/>
      </c>
      <c r="H6" s="4"/>
      <c r="I6" s="4"/>
      <c r="J6" s="8" t="s">
        <v>34</v>
      </c>
      <c r="K6" s="4"/>
    </row>
    <row r="7" spans="1:11" ht="30" customHeight="1" x14ac:dyDescent="0.15">
      <c r="A7" s="2">
        <v>42975</v>
      </c>
      <c r="B7" s="3" t="s">
        <v>35</v>
      </c>
      <c r="C7" s="4"/>
      <c r="D7" s="4"/>
      <c r="E7" s="3">
        <v>35</v>
      </c>
      <c r="F7" s="5">
        <v>4</v>
      </c>
      <c r="G7" s="5">
        <f t="shared" si="0"/>
      </c>
      <c r="H7" s="4"/>
      <c r="I7" s="4"/>
      <c r="J7" s="8" t="s">
        <v>36</v>
      </c>
      <c r="K7" s="4"/>
    </row>
    <row r="8" spans="1:11" ht="30" customHeight="1" x14ac:dyDescent="0.15">
      <c r="A8" s="2">
        <v>42975</v>
      </c>
      <c r="B8" s="3" t="s">
        <v>37</v>
      </c>
      <c r="C8" s="4"/>
      <c r="D8" s="4"/>
      <c r="E8" s="3">
        <v>16</v>
      </c>
      <c r="F8" s="5">
        <v>1</v>
      </c>
      <c r="G8" s="5">
        <f t="shared" si="0"/>
      </c>
      <c r="H8" s="4"/>
      <c r="I8" s="4"/>
      <c r="J8" s="8" t="s">
        <v>38</v>
      </c>
      <c r="K8" s="4"/>
    </row>
    <row r="9" spans="1:11" ht="30" customHeight="1" x14ac:dyDescent="0.15">
      <c r="A9" s="2">
        <v>42975</v>
      </c>
      <c r="B9" s="3" t="s">
        <v>39</v>
      </c>
      <c r="C9" s="4"/>
      <c r="D9" s="4"/>
      <c r="E9" s="3">
        <v>72</v>
      </c>
      <c r="F9" s="5">
        <v>0.8</v>
      </c>
      <c r="G9" s="5">
        <f t="shared" si="0"/>
      </c>
      <c r="H9" s="4"/>
      <c r="I9" s="4"/>
      <c r="J9" s="8" t="s">
        <v>40</v>
      </c>
      <c r="K9" s="4"/>
    </row>
    <row r="10" spans="1:11" ht="30" customHeight="1" x14ac:dyDescent="0.15">
      <c r="A10" s="2">
        <v>42975</v>
      </c>
      <c r="B10" s="3" t="s">
        <v>41</v>
      </c>
      <c r="C10" s="4"/>
      <c r="D10" s="4"/>
      <c r="E10" s="3">
        <v>35</v>
      </c>
      <c r="F10" s="5">
        <v>1</v>
      </c>
      <c r="G10" s="5">
        <f t="shared" si="0"/>
      </c>
      <c r="H10" s="4"/>
      <c r="I10" s="4"/>
      <c r="J10" s="8" t="s">
        <v>42</v>
      </c>
      <c r="K10" s="4"/>
    </row>
    <row r="11" spans="1:11" ht="30" customHeight="1" x14ac:dyDescent="0.15">
      <c r="A11" s="2">
        <v>42975</v>
      </c>
      <c r="B11" s="3" t="s">
        <v>43</v>
      </c>
      <c r="C11" s="4"/>
      <c r="D11" s="4"/>
      <c r="E11" s="3">
        <v>88</v>
      </c>
      <c r="F11" s="5">
        <v>1.5</v>
      </c>
      <c r="G11" s="5">
        <f t="shared" si="0"/>
      </c>
      <c r="H11" s="4"/>
      <c r="I11" s="4"/>
      <c r="J11" s="8" t="s">
        <v>44</v>
      </c>
      <c r="K11" s="4"/>
    </row>
    <row r="12" spans="1:11" ht="30" customHeight="1" x14ac:dyDescent="0.15">
      <c r="A12" s="2">
        <v>42975</v>
      </c>
      <c r="B12" s="3" t="s">
        <v>45</v>
      </c>
      <c r="C12" s="4"/>
      <c r="D12" s="4"/>
      <c r="E12" s="3">
        <v>32</v>
      </c>
      <c r="F12" s="5">
        <v>1.5</v>
      </c>
      <c r="G12" s="5">
        <f t="shared" si="0"/>
      </c>
      <c r="H12" s="4"/>
      <c r="I12" s="4"/>
      <c r="J12" s="8" t="s">
        <v>46</v>
      </c>
      <c r="K12" s="4"/>
    </row>
    <row r="13" spans="1:11" ht="30" customHeight="1" x14ac:dyDescent="0.15">
      <c r="A13" s="2">
        <v>42975</v>
      </c>
      <c r="B13" s="3" t="s">
        <v>47</v>
      </c>
      <c r="C13" s="4"/>
      <c r="D13" s="4"/>
      <c r="E13" s="3">
        <v>4</v>
      </c>
      <c r="F13" s="5">
        <v>2</v>
      </c>
      <c r="G13" s="5">
        <f t="shared" si="0"/>
      </c>
      <c r="H13" s="4"/>
      <c r="I13" s="4"/>
      <c r="J13" s="8" t="s">
        <v>48</v>
      </c>
      <c r="K13" s="4"/>
    </row>
    <row r="14" spans="1:11" ht="30" customHeight="1" x14ac:dyDescent="0.15">
      <c r="A14" s="2">
        <v>42975</v>
      </c>
      <c r="B14" s="3" t="s">
        <v>49</v>
      </c>
      <c r="C14" s="4"/>
      <c r="D14" s="4"/>
      <c r="E14" s="3">
        <v>24</v>
      </c>
      <c r="F14" s="5">
        <v>3</v>
      </c>
      <c r="G14" s="5">
        <f t="shared" si="0"/>
      </c>
      <c r="H14" s="4"/>
      <c r="I14" s="4"/>
      <c r="J14" s="8" t="s">
        <v>50</v>
      </c>
      <c r="K14" s="4"/>
    </row>
    <row r="15" spans="1:11" ht="30" customHeight="1" x14ac:dyDescent="0.15">
      <c r="A15" s="2">
        <v>42975</v>
      </c>
      <c r="B15" s="3" t="s">
        <v>51</v>
      </c>
      <c r="C15" s="4"/>
      <c r="D15" s="4"/>
      <c r="E15" s="3" t="s">
        <v>52</v>
      </c>
      <c r="F15" s="6" t="s">
        <v>53</v>
      </c>
      <c r="G15" s="5">
        <f>680*15/450</f>
      </c>
      <c r="H15" s="4"/>
      <c r="I15" s="4"/>
      <c r="J15" s="8" t="s">
        <v>54</v>
      </c>
      <c r="K15" s="4"/>
    </row>
    <row r="16" spans="1:11" ht="19.5" customHeight="1" x14ac:dyDescent="0.15">
      <c r="A16" s="12" t="s">
        <v>55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spans="1:11" x14ac:dyDescent="0.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</row>
    <row r="18" spans="1:11" x14ac:dyDescent="0.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</row>
    <row r="19" spans="1:11" ht="22.5" x14ac:dyDescent="0.25">
      <c r="A19" s="14" t="s">
        <v>56</v>
      </c>
      <c r="B19" s="14"/>
      <c r="C19" s="14"/>
      <c r="D19" s="14"/>
      <c r="E19" s="14"/>
      <c r="F19" s="14"/>
      <c r="G19" s="14"/>
      <c r="H19" s="14"/>
      <c r="I19" s="14"/>
      <c r="J19" s="14"/>
    </row>
    <row r="20" spans="1:11" ht="18.75" x14ac:dyDescent="0.25">
      <c r="A20" s="15" t="s">
        <v>57</v>
      </c>
      <c r="B20" s="15"/>
      <c r="C20" s="15"/>
      <c r="D20" s="15"/>
      <c r="E20" s="15"/>
      <c r="F20" s="15"/>
      <c r="G20" s="15"/>
      <c r="H20" s="15"/>
      <c r="I20" s="15"/>
      <c r="J20" s="15"/>
    </row>
    <row r="21" spans="1:11" ht="30" customHeight="1" x14ac:dyDescent="0.15">
      <c r="A21" s="1" t="s">
        <v>58</v>
      </c>
      <c r="B21" s="1" t="s">
        <v>59</v>
      </c>
      <c r="C21" s="1" t="s">
        <v>60</v>
      </c>
      <c r="D21" s="1" t="s">
        <v>61</v>
      </c>
      <c r="E21" s="1" t="s">
        <v>62</v>
      </c>
      <c r="F21" s="1" t="s">
        <v>63</v>
      </c>
      <c r="G21" s="1" t="s">
        <v>64</v>
      </c>
      <c r="H21" s="1" t="s">
        <v>65</v>
      </c>
      <c r="I21" s="1" t="s">
        <v>66</v>
      </c>
      <c r="J21" s="1" t="s">
        <v>67</v>
      </c>
      <c r="K21" s="7" t="s">
        <v>68</v>
      </c>
    </row>
    <row r="22" spans="1:11" ht="30" customHeight="1" x14ac:dyDescent="0.15">
      <c r="A22" s="2">
        <v>42975</v>
      </c>
      <c r="B22" s="3" t="s">
        <v>69</v>
      </c>
      <c r="C22" s="4"/>
      <c r="D22" s="4"/>
      <c r="E22" s="3" t="s">
        <v>70</v>
      </c>
      <c r="F22" s="6" t="s">
        <v>71</v>
      </c>
      <c r="G22" s="5">
        <f>3500*3/400</f>
      </c>
      <c r="H22" s="4"/>
      <c r="I22" s="4"/>
      <c r="J22" s="8" t="s">
        <v>72</v>
      </c>
      <c r="K22" s="4"/>
    </row>
    <row r="23" spans="1:11" ht="30" customHeight="1" x14ac:dyDescent="0.15">
      <c r="A23" s="2">
        <v>42975</v>
      </c>
      <c r="B23" s="3" t="s">
        <v>73</v>
      </c>
      <c r="C23" s="4"/>
      <c r="D23" s="4"/>
      <c r="E23" s="3">
        <v>0.8</v>
      </c>
      <c r="F23" s="5">
        <v>65</v>
      </c>
      <c r="G23" s="5">
        <f t="shared" ref="G23:G33" si="1">E23*F23</f>
      </c>
      <c r="H23" s="4"/>
      <c r="I23" s="4"/>
      <c r="J23" s="8" t="s">
        <v>74</v>
      </c>
      <c r="K23" s="4"/>
    </row>
    <row r="24" spans="1:11" ht="30" customHeight="1" x14ac:dyDescent="0.15">
      <c r="A24" s="2">
        <v>42975</v>
      </c>
      <c r="B24" s="3" t="s">
        <v>75</v>
      </c>
      <c r="C24" s="4"/>
      <c r="D24" s="4"/>
      <c r="E24" s="3">
        <v>4</v>
      </c>
      <c r="F24" s="5">
        <v>4</v>
      </c>
      <c r="G24" s="5">
        <f t="shared" si="1"/>
      </c>
      <c r="H24" s="4"/>
      <c r="I24" s="4"/>
      <c r="J24" s="8" t="s">
        <v>76</v>
      </c>
      <c r="K24" s="4"/>
    </row>
    <row r="25" spans="1:11" ht="30" customHeight="1" x14ac:dyDescent="0.15">
      <c r="A25" s="2">
        <v>42975</v>
      </c>
      <c r="B25" s="3" t="s">
        <v>77</v>
      </c>
      <c r="C25" s="4"/>
      <c r="D25" s="4"/>
      <c r="E25" s="3">
        <v>4</v>
      </c>
      <c r="F25" s="5">
        <v>5</v>
      </c>
      <c r="G25" s="5">
        <f t="shared" si="1"/>
      </c>
      <c r="H25" s="4"/>
      <c r="I25" s="4"/>
      <c r="J25" s="8" t="s">
        <v>78</v>
      </c>
      <c r="K25" s="4"/>
    </row>
    <row r="26" spans="1:11" ht="30" customHeight="1" x14ac:dyDescent="0.15">
      <c r="A26" s="2">
        <v>42975</v>
      </c>
      <c r="B26" s="3" t="s">
        <v>79</v>
      </c>
      <c r="C26" s="4"/>
      <c r="D26" s="4"/>
      <c r="E26" s="3">
        <v>2</v>
      </c>
      <c r="F26" s="5">
        <v>12</v>
      </c>
      <c r="G26" s="5">
        <f t="shared" si="1"/>
      </c>
      <c r="H26" s="4"/>
      <c r="I26" s="4"/>
      <c r="J26" s="8" t="s">
        <v>80</v>
      </c>
      <c r="K26" s="4"/>
    </row>
    <row r="27" spans="1:11" ht="30" customHeight="1" x14ac:dyDescent="0.15">
      <c r="A27" s="2">
        <v>42975</v>
      </c>
      <c r="B27" s="3" t="s">
        <v>81</v>
      </c>
      <c r="C27" s="4"/>
      <c r="D27" s="4"/>
      <c r="E27" s="3">
        <v>17</v>
      </c>
      <c r="F27" s="5">
        <v>2.4</v>
      </c>
      <c r="G27" s="5">
        <f t="shared" si="1"/>
      </c>
      <c r="H27" s="4"/>
      <c r="I27" s="4"/>
      <c r="J27" s="8" t="s">
        <v>82</v>
      </c>
      <c r="K27" s="4"/>
    </row>
    <row r="28" spans="1:11" ht="30" customHeight="1" x14ac:dyDescent="0.15">
      <c r="A28" s="2">
        <v>42975</v>
      </c>
      <c r="B28" s="3" t="s">
        <v>83</v>
      </c>
      <c r="C28" s="4"/>
      <c r="D28" s="4"/>
      <c r="E28" s="3">
        <f>41-3</f>
      </c>
      <c r="F28" s="5">
        <v>13</v>
      </c>
      <c r="G28" s="5">
        <f t="shared" si="1"/>
      </c>
      <c r="H28" s="4"/>
      <c r="I28" s="4"/>
      <c r="J28" s="8"/>
      <c r="K28" s="4"/>
    </row>
    <row r="29" spans="1:11" ht="30" customHeight="1" x14ac:dyDescent="0.15">
      <c r="A29" s="2">
        <v>42975</v>
      </c>
      <c r="B29" s="3" t="s">
        <v>84</v>
      </c>
      <c r="C29" s="4"/>
      <c r="D29" s="4"/>
      <c r="E29" s="3">
        <f>25*2*10</f>
      </c>
      <c r="F29" s="5">
        <v>3.1</v>
      </c>
      <c r="G29" s="5">
        <f t="shared" si="1"/>
      </c>
      <c r="H29" s="4"/>
      <c r="I29" s="4"/>
      <c r="J29" s="8"/>
      <c r="K29" s="4"/>
    </row>
    <row r="30" spans="1:11" ht="30" customHeight="1" x14ac:dyDescent="0.15">
      <c r="A30" s="2">
        <v>42976</v>
      </c>
      <c r="B30" s="3" t="s">
        <v>85</v>
      </c>
      <c r="C30" s="4"/>
      <c r="D30" s="4"/>
      <c r="E30" s="3">
        <v>320</v>
      </c>
      <c r="F30" s="5">
        <v>0.8</v>
      </c>
      <c r="G30" s="5">
        <f t="shared" si="1"/>
      </c>
      <c r="H30" s="4"/>
      <c r="I30" s="4"/>
      <c r="J30" s="8" t="s">
        <v>86</v>
      </c>
      <c r="K30" s="4"/>
    </row>
    <row r="31" spans="1:11" ht="30" customHeight="1" x14ac:dyDescent="0.15">
      <c r="A31" s="2">
        <v>42976</v>
      </c>
      <c r="B31" s="3" t="s">
        <v>87</v>
      </c>
      <c r="C31" s="4"/>
      <c r="D31" s="4"/>
      <c r="E31" s="3">
        <v>21</v>
      </c>
      <c r="F31" s="5">
        <v>7</v>
      </c>
      <c r="G31" s="5">
        <f t="shared" si="1"/>
      </c>
      <c r="H31" s="4"/>
      <c r="I31" s="4"/>
      <c r="J31" s="8" t="s">
        <v>88</v>
      </c>
      <c r="K31" s="4"/>
    </row>
    <row r="32" spans="1:11" ht="30" customHeight="1" x14ac:dyDescent="0.15">
      <c r="A32" s="2">
        <v>42976</v>
      </c>
      <c r="B32" s="3" t="s">
        <v>89</v>
      </c>
      <c r="C32" s="4"/>
      <c r="D32" s="4"/>
      <c r="E32" s="3">
        <v>16</v>
      </c>
      <c r="F32" s="5">
        <v>2</v>
      </c>
      <c r="G32" s="5">
        <f t="shared" si="1"/>
      </c>
      <c r="H32" s="4"/>
      <c r="I32" s="4"/>
      <c r="J32" s="8" t="s">
        <v>90</v>
      </c>
      <c r="K32" s="4"/>
    </row>
    <row r="33" spans="1:11" ht="30" customHeight="1" x14ac:dyDescent="0.15">
      <c r="A33" s="2">
        <v>42976</v>
      </c>
      <c r="B33" s="3" t="s">
        <v>91</v>
      </c>
      <c r="C33" s="4"/>
      <c r="D33" s="4"/>
      <c r="E33" s="3">
        <v>40</v>
      </c>
      <c r="F33" s="5">
        <v>2.5</v>
      </c>
      <c r="G33" s="5">
        <f t="shared" si="1"/>
      </c>
      <c r="H33" s="4"/>
      <c r="I33" s="4"/>
      <c r="J33" s="8" t="s">
        <v>92</v>
      </c>
      <c r="K33" s="4"/>
    </row>
    <row r="34" spans="1:11" ht="19.5" customHeight="1" x14ac:dyDescent="0.15">
      <c r="A34" s="12" t="s">
        <v>93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</row>
    <row r="35" spans="1:11" x14ac:dyDescent="0.1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</row>
    <row r="36" spans="1:11" x14ac:dyDescent="0.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</row>
    <row r="37" spans="1:11" ht="22.5" x14ac:dyDescent="0.25">
      <c r="A37" s="14" t="s">
        <v>94</v>
      </c>
      <c r="B37" s="14"/>
      <c r="C37" s="14"/>
      <c r="D37" s="14"/>
      <c r="E37" s="14"/>
      <c r="F37" s="14"/>
      <c r="G37" s="14"/>
      <c r="H37" s="14"/>
      <c r="I37" s="14"/>
      <c r="J37" s="14"/>
    </row>
    <row r="38" spans="1:11" ht="18.75" x14ac:dyDescent="0.25">
      <c r="A38" s="15" t="s">
        <v>95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1" ht="30" customHeight="1" x14ac:dyDescent="0.15">
      <c r="A39" s="1" t="s">
        <v>96</v>
      </c>
      <c r="B39" s="1" t="s">
        <v>97</v>
      </c>
      <c r="C39" s="1" t="s">
        <v>98</v>
      </c>
      <c r="D39" s="1" t="s">
        <v>99</v>
      </c>
      <c r="E39" s="1" t="s">
        <v>100</v>
      </c>
      <c r="F39" s="1" t="s">
        <v>101</v>
      </c>
      <c r="G39" s="1" t="s">
        <v>102</v>
      </c>
      <c r="H39" s="1" t="s">
        <v>103</v>
      </c>
      <c r="I39" s="1" t="s">
        <v>104</v>
      </c>
      <c r="J39" s="1" t="s">
        <v>105</v>
      </c>
      <c r="K39" s="7" t="s">
        <v>106</v>
      </c>
    </row>
    <row r="40" spans="1:11" ht="30" customHeight="1" x14ac:dyDescent="0.15">
      <c r="A40" s="2">
        <v>42976</v>
      </c>
      <c r="B40" s="3" t="s">
        <v>107</v>
      </c>
      <c r="C40" s="4"/>
      <c r="D40" s="4"/>
      <c r="E40" s="3">
        <v>65</v>
      </c>
      <c r="F40" s="5">
        <v>1.5</v>
      </c>
      <c r="G40" s="5">
        <f>E40*F40</f>
      </c>
      <c r="H40" s="4"/>
      <c r="I40" s="4"/>
      <c r="J40" s="8"/>
      <c r="K40" s="4"/>
    </row>
    <row r="41" spans="1:11" ht="30" customHeight="1" x14ac:dyDescent="0.15">
      <c r="A41" s="2">
        <v>42976</v>
      </c>
      <c r="B41" s="3" t="s">
        <v>108</v>
      </c>
      <c r="C41" s="4"/>
      <c r="D41" s="4"/>
      <c r="E41" s="3">
        <v>33</v>
      </c>
      <c r="F41" s="5">
        <v>2.5</v>
      </c>
      <c r="G41" s="5">
        <f t="shared" ref="G41:G50" si="2">E41*F41</f>
      </c>
      <c r="H41" s="4"/>
      <c r="I41" s="4"/>
      <c r="J41" s="8" t="s">
        <v>109</v>
      </c>
      <c r="K41" s="4"/>
    </row>
    <row r="42" spans="1:11" ht="30" customHeight="1" x14ac:dyDescent="0.15">
      <c r="A42" s="2"/>
      <c r="B42" s="3"/>
      <c r="C42" s="4"/>
      <c r="D42" s="4"/>
      <c r="E42" s="3"/>
      <c r="F42" s="5"/>
      <c r="G42" s="5">
        <f t="shared" si="2"/>
      </c>
      <c r="H42" s="4"/>
      <c r="I42" s="4"/>
      <c r="J42" s="8"/>
      <c r="K42" s="4"/>
    </row>
    <row r="43" spans="1:11" ht="30" customHeight="1" x14ac:dyDescent="0.15">
      <c r="A43" s="2"/>
      <c r="B43" s="3"/>
      <c r="C43" s="4"/>
      <c r="D43" s="4"/>
      <c r="E43" s="3"/>
      <c r="F43" s="5"/>
      <c r="G43" s="5">
        <f t="shared" si="2"/>
      </c>
      <c r="H43" s="4"/>
      <c r="I43" s="4"/>
      <c r="J43" s="8"/>
      <c r="K43" s="4"/>
    </row>
    <row r="44" spans="1:11" ht="30" customHeight="1" x14ac:dyDescent="0.15">
      <c r="A44" s="2"/>
      <c r="B44" s="3"/>
      <c r="C44" s="4"/>
      <c r="D44" s="4"/>
      <c r="E44" s="3"/>
      <c r="F44" s="5"/>
      <c r="G44" s="5">
        <f t="shared" si="2"/>
      </c>
      <c r="H44" s="4"/>
      <c r="I44" s="4"/>
      <c r="J44" s="8"/>
      <c r="K44" s="4"/>
    </row>
    <row r="45" spans="1:11" ht="30" customHeight="1" x14ac:dyDescent="0.15">
      <c r="A45" s="2"/>
      <c r="B45" s="3"/>
      <c r="C45" s="4"/>
      <c r="D45" s="4"/>
      <c r="E45" s="3"/>
      <c r="F45" s="5"/>
      <c r="G45" s="5">
        <f t="shared" si="2"/>
      </c>
      <c r="H45" s="4"/>
      <c r="I45" s="4"/>
      <c r="J45" s="8"/>
      <c r="K45" s="4"/>
    </row>
    <row r="46" spans="1:11" ht="30" customHeight="1" x14ac:dyDescent="0.15">
      <c r="A46" s="2"/>
      <c r="B46" s="3"/>
      <c r="C46" s="4"/>
      <c r="D46" s="4"/>
      <c r="E46" s="3"/>
      <c r="F46" s="5"/>
      <c r="G46" s="5">
        <f t="shared" si="2"/>
      </c>
      <c r="H46" s="4"/>
      <c r="I46" s="4"/>
      <c r="J46" s="8"/>
      <c r="K46" s="4"/>
    </row>
    <row r="47" spans="1:11" ht="30" customHeight="1" x14ac:dyDescent="0.15">
      <c r="A47" s="2"/>
      <c r="B47" s="3"/>
      <c r="C47" s="4"/>
      <c r="D47" s="4"/>
      <c r="E47" s="3"/>
      <c r="F47" s="5"/>
      <c r="G47" s="5">
        <f t="shared" si="2"/>
      </c>
      <c r="H47" s="4"/>
      <c r="I47" s="4"/>
      <c r="J47" s="8"/>
      <c r="K47" s="4"/>
    </row>
    <row r="48" spans="1:11" ht="30" customHeight="1" x14ac:dyDescent="0.15">
      <c r="A48" s="2"/>
      <c r="B48" s="3"/>
      <c r="C48" s="4"/>
      <c r="D48" s="4"/>
      <c r="E48" s="3"/>
      <c r="F48" s="5"/>
      <c r="G48" s="5">
        <f t="shared" si="2"/>
      </c>
      <c r="H48" s="4"/>
      <c r="I48" s="4"/>
      <c r="J48" s="8"/>
      <c r="K48" s="4"/>
    </row>
    <row r="49" spans="1:11" ht="30" customHeight="1" x14ac:dyDescent="0.15">
      <c r="A49" s="2"/>
      <c r="B49" s="3"/>
      <c r="C49" s="4"/>
      <c r="D49" s="4"/>
      <c r="E49" s="3"/>
      <c r="F49" s="5"/>
      <c r="G49" s="5">
        <f t="shared" si="2"/>
      </c>
      <c r="H49" s="4"/>
      <c r="I49" s="4"/>
      <c r="J49" s="8"/>
      <c r="K49" s="4"/>
    </row>
    <row r="50" spans="1:11" ht="30" customHeight="1" x14ac:dyDescent="0.15">
      <c r="A50" s="2"/>
      <c r="B50" s="3"/>
      <c r="C50" s="4"/>
      <c r="D50" s="4"/>
      <c r="E50" s="3"/>
      <c r="F50" s="5"/>
      <c r="G50" s="5">
        <f t="shared" si="2"/>
      </c>
      <c r="H50" s="4"/>
      <c r="I50" s="4"/>
      <c r="J50" s="8"/>
      <c r="K50" s="4"/>
    </row>
    <row r="51" spans="1:11" ht="30" customHeight="1" x14ac:dyDescent="0.15">
      <c r="A51" s="2"/>
      <c r="B51" s="3"/>
      <c r="C51" s="4"/>
      <c r="D51" s="4"/>
      <c r="E51" s="3"/>
      <c r="F51" s="6"/>
      <c r="G51" s="5">
        <f>680*15/450</f>
      </c>
      <c r="H51" s="4"/>
      <c r="I51" s="4"/>
      <c r="J51" s="8"/>
      <c r="K51" s="4"/>
    </row>
    <row r="52" spans="1:11" ht="19.5" customHeight="1" x14ac:dyDescent="0.15">
      <c r="A52" s="12" t="s">
        <v>110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</row>
    <row r="53" spans="1:11" x14ac:dyDescent="0.1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</row>
    <row r="54" spans="1:11" x14ac:dyDescent="0.1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</row>
    <row r="55" spans="1:11" ht="22.5" x14ac:dyDescent="0.25">
      <c r="A55" s="14" t="s">
        <v>111</v>
      </c>
      <c r="B55" s="14"/>
      <c r="C55" s="14"/>
      <c r="D55" s="14"/>
      <c r="E55" s="14"/>
      <c r="F55" s="14"/>
      <c r="G55" s="14"/>
      <c r="H55" s="14"/>
      <c r="I55" s="14"/>
      <c r="J55" s="14"/>
    </row>
    <row r="56" spans="1:11" ht="18.75" x14ac:dyDescent="0.25">
      <c r="A56" s="15" t="s">
        <v>112</v>
      </c>
      <c r="B56" s="15"/>
      <c r="C56" s="15"/>
      <c r="D56" s="15"/>
      <c r="E56" s="15"/>
      <c r="F56" s="15"/>
      <c r="G56" s="15"/>
      <c r="H56" s="15"/>
      <c r="I56" s="15"/>
      <c r="J56" s="15"/>
    </row>
    <row r="57" spans="1:11" ht="30" customHeight="1" x14ac:dyDescent="0.15">
      <c r="A57" s="1" t="s">
        <v>113</v>
      </c>
      <c r="B57" s="1" t="s">
        <v>114</v>
      </c>
      <c r="C57" s="1" t="s">
        <v>115</v>
      </c>
      <c r="D57" s="1" t="s">
        <v>116</v>
      </c>
      <c r="E57" s="1" t="s">
        <v>117</v>
      </c>
      <c r="F57" s="1" t="s">
        <v>118</v>
      </c>
      <c r="G57" s="1" t="s">
        <v>119</v>
      </c>
      <c r="H57" s="1" t="s">
        <v>120</v>
      </c>
      <c r="I57" s="1" t="s">
        <v>121</v>
      </c>
      <c r="J57" s="1" t="s">
        <v>122</v>
      </c>
      <c r="K57" s="7" t="s">
        <v>123</v>
      </c>
    </row>
    <row r="58" spans="1:11" ht="30" customHeight="1" x14ac:dyDescent="0.15">
      <c r="A58" s="2">
        <v>42975</v>
      </c>
      <c r="B58" s="3"/>
      <c r="C58" s="4"/>
      <c r="D58" s="4"/>
      <c r="E58" s="3"/>
      <c r="F58" s="5"/>
      <c r="G58" s="5">
        <f>E58*F58</f>
      </c>
      <c r="H58" s="4"/>
      <c r="I58" s="4"/>
      <c r="J58" s="8"/>
      <c r="K58" s="4"/>
    </row>
    <row r="59" spans="1:11" ht="30" customHeight="1" x14ac:dyDescent="0.15">
      <c r="A59" s="2">
        <v>42975</v>
      </c>
      <c r="B59" s="3"/>
      <c r="C59" s="4"/>
      <c r="D59" s="4"/>
      <c r="E59" s="3"/>
      <c r="F59" s="5"/>
      <c r="G59" s="5">
        <f t="shared" ref="G59:G68" si="3">E59*F59</f>
      </c>
      <c r="H59" s="4"/>
      <c r="I59" s="4"/>
      <c r="J59" s="8"/>
      <c r="K59" s="4"/>
    </row>
    <row r="60" spans="1:11" ht="30" customHeight="1" x14ac:dyDescent="0.15">
      <c r="A60" s="2">
        <v>42975</v>
      </c>
      <c r="B60" s="3"/>
      <c r="C60" s="4"/>
      <c r="D60" s="4"/>
      <c r="E60" s="3"/>
      <c r="F60" s="5"/>
      <c r="G60" s="5">
        <f t="shared" si="3"/>
      </c>
      <c r="H60" s="4"/>
      <c r="I60" s="4"/>
      <c r="J60" s="8"/>
      <c r="K60" s="4"/>
    </row>
    <row r="61" spans="1:11" ht="30" customHeight="1" x14ac:dyDescent="0.15">
      <c r="A61" s="2">
        <v>42975</v>
      </c>
      <c r="B61" s="3"/>
      <c r="C61" s="4"/>
      <c r="D61" s="4"/>
      <c r="E61" s="3"/>
      <c r="F61" s="5"/>
      <c r="G61" s="5">
        <f t="shared" si="3"/>
      </c>
      <c r="H61" s="4"/>
      <c r="I61" s="4"/>
      <c r="J61" s="8"/>
      <c r="K61" s="4"/>
    </row>
    <row r="62" spans="1:11" ht="30" customHeight="1" x14ac:dyDescent="0.15">
      <c r="A62" s="2">
        <v>42975</v>
      </c>
      <c r="B62" s="3"/>
      <c r="C62" s="4"/>
      <c r="D62" s="4"/>
      <c r="E62" s="3"/>
      <c r="F62" s="5"/>
      <c r="G62" s="5">
        <f t="shared" si="3"/>
      </c>
      <c r="H62" s="4"/>
      <c r="I62" s="4"/>
      <c r="J62" s="8"/>
      <c r="K62" s="4"/>
    </row>
    <row r="63" spans="1:11" ht="30" customHeight="1" x14ac:dyDescent="0.15">
      <c r="A63" s="2">
        <v>42975</v>
      </c>
      <c r="B63" s="3"/>
      <c r="C63" s="4"/>
      <c r="D63" s="4"/>
      <c r="E63" s="3"/>
      <c r="F63" s="5"/>
      <c r="G63" s="5">
        <f t="shared" si="3"/>
      </c>
      <c r="H63" s="4"/>
      <c r="I63" s="4"/>
      <c r="J63" s="8"/>
      <c r="K63" s="4"/>
    </row>
    <row r="64" spans="1:11" ht="30" customHeight="1" x14ac:dyDescent="0.15">
      <c r="A64" s="2">
        <v>42975</v>
      </c>
      <c r="B64" s="3"/>
      <c r="C64" s="4"/>
      <c r="D64" s="4"/>
      <c r="E64" s="3"/>
      <c r="F64" s="5"/>
      <c r="G64" s="5">
        <f t="shared" si="3"/>
      </c>
      <c r="H64" s="4"/>
      <c r="I64" s="4"/>
      <c r="J64" s="8"/>
      <c r="K64" s="4"/>
    </row>
    <row r="65" spans="1:11" ht="30" customHeight="1" x14ac:dyDescent="0.15">
      <c r="A65" s="2">
        <v>42975</v>
      </c>
      <c r="B65" s="3"/>
      <c r="C65" s="4"/>
      <c r="D65" s="4"/>
      <c r="E65" s="3"/>
      <c r="F65" s="5"/>
      <c r="G65" s="5">
        <f t="shared" si="3"/>
      </c>
      <c r="H65" s="4"/>
      <c r="I65" s="4"/>
      <c r="J65" s="8"/>
      <c r="K65" s="4"/>
    </row>
    <row r="66" spans="1:11" ht="30" customHeight="1" x14ac:dyDescent="0.15">
      <c r="A66" s="2">
        <v>42975</v>
      </c>
      <c r="B66" s="3"/>
      <c r="C66" s="4"/>
      <c r="D66" s="4"/>
      <c r="E66" s="3"/>
      <c r="F66" s="5"/>
      <c r="G66" s="5">
        <f t="shared" si="3"/>
      </c>
      <c r="H66" s="4"/>
      <c r="I66" s="4"/>
      <c r="J66" s="8"/>
      <c r="K66" s="4"/>
    </row>
    <row r="67" spans="1:11" ht="30" customHeight="1" x14ac:dyDescent="0.15">
      <c r="A67" s="2">
        <v>42975</v>
      </c>
      <c r="B67" s="3"/>
      <c r="C67" s="4"/>
      <c r="D67" s="4"/>
      <c r="E67" s="3"/>
      <c r="F67" s="5"/>
      <c r="G67" s="5">
        <f t="shared" si="3"/>
      </c>
      <c r="H67" s="4"/>
      <c r="I67" s="4"/>
      <c r="J67" s="8"/>
      <c r="K67" s="4"/>
    </row>
    <row r="68" spans="1:11" ht="30" customHeight="1" x14ac:dyDescent="0.15">
      <c r="A68" s="2">
        <v>42975</v>
      </c>
      <c r="B68" s="3"/>
      <c r="C68" s="4"/>
      <c r="D68" s="4"/>
      <c r="E68" s="3"/>
      <c r="F68" s="5"/>
      <c r="G68" s="5">
        <f t="shared" si="3"/>
      </c>
      <c r="H68" s="4"/>
      <c r="I68" s="4"/>
      <c r="J68" s="8"/>
      <c r="K68" s="4"/>
    </row>
    <row r="69" spans="1:11" ht="30" customHeight="1" x14ac:dyDescent="0.15">
      <c r="A69" s="2">
        <v>42975</v>
      </c>
      <c r="B69" s="3"/>
      <c r="C69" s="4"/>
      <c r="D69" s="4"/>
      <c r="E69" s="3"/>
      <c r="F69" s="6"/>
      <c r="G69" s="5">
        <f>680*15/450</f>
      </c>
      <c r="H69" s="4"/>
      <c r="I69" s="4"/>
      <c r="J69" s="8"/>
      <c r="K69" s="4"/>
    </row>
    <row r="70" spans="1:11" ht="19.5" customHeight="1" x14ac:dyDescent="0.15">
      <c r="A70" s="12" t="s">
        <v>124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</row>
    <row r="71" spans="1:11" x14ac:dyDescent="0.1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</row>
    <row r="72" spans="1:11" x14ac:dyDescent="0.1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</row>
  </sheetData>
  <mergeCells>
    <mergeCell ref="A1:J1"/>
    <mergeCell ref="A2:J2"/>
    <mergeCell ref="A16:K18"/>
    <mergeCell ref="A19:J19"/>
    <mergeCell ref="A20:J20"/>
    <mergeCell ref="A34:K36"/>
    <mergeCell ref="A37:J37"/>
    <mergeCell ref="A38:J38"/>
    <mergeCell ref="A52:K54"/>
    <mergeCell ref="A55:J55"/>
    <mergeCell ref="A56:J56"/>
    <mergeCell ref="A70:K72"/>
  </mergeCells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普通班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微软中国</cp:lastModifiedBy>
  <cp:lastPrinted>2017-08-30T08:48:00Z</cp:lastPrinted>
  <dcterms:created xsi:type="dcterms:W3CDTF">2006-09-16T00:00:00Z</dcterms:created>
  <dcterms:modified xsi:type="dcterms:W3CDTF">2018-08-29T10:20:02Z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