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xin\OneDrive\Bureaublad\"/>
    </mc:Choice>
  </mc:AlternateContent>
  <xr:revisionPtr revIDLastSave="0" documentId="13_ncr:1_{37D2224C-4E40-42B6-A800-90ABE9A6D11D}" xr6:coauthVersionLast="47" xr6:coauthVersionMax="47" xr10:uidLastSave="{00000000-0000-0000-0000-000000000000}"/>
  <bookViews>
    <workbookView xWindow="-120" yWindow="-120" windowWidth="29040" windowHeight="15720" xr2:uid="{CD14AB6D-1BD7-438E-A7B9-8E0F7571298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7" i="1"/>
  <c r="D3" i="1"/>
  <c r="D4" i="1"/>
  <c r="D5" i="1"/>
  <c r="D6" i="1"/>
  <c r="D8" i="1"/>
  <c r="D2" i="1"/>
  <c r="D13" i="1" s="1"/>
</calcChain>
</file>

<file path=xl/sharedStrings.xml><?xml version="1.0" encoding="utf-8"?>
<sst xmlns="http://schemas.openxmlformats.org/spreadsheetml/2006/main" count="39" uniqueCount="30">
  <si>
    <t>AANTAL</t>
  </si>
  <si>
    <t>component</t>
  </si>
  <si>
    <t>link</t>
  </si>
  <si>
    <t>FT230XS-R</t>
  </si>
  <si>
    <t>prijs voor 1</t>
  </si>
  <si>
    <t>totale prijs</t>
  </si>
  <si>
    <t>https://be.farnell.com/ftdi/ft230xs-r/i-f-usb2-0-fs-to-basic-uart-16ssop/dp/2081321?srsltid=AfmBOorEt4ej1i52XH7jNMOaFYJmLejmAkm3OGdAtt6JCviZo7M1Z7NY</t>
  </si>
  <si>
    <t>weerstand 10k SMD</t>
  </si>
  <si>
    <t>https://be.farnell.com/bourns/chp1206afx-1002elf/res-aec-q200-10k-1-0-75w-1206/dp/3769433</t>
  </si>
  <si>
    <t>weerstand 27ohm SMD</t>
  </si>
  <si>
    <t>https://be.farnell.com/vishay/crcw120627r0fkeahp/res-27r-1-0-75w-1206-thick-film/dp/1738991</t>
  </si>
  <si>
    <t>weerstand 120 SMD</t>
  </si>
  <si>
    <t>https://be.farnell.com/vishay/crcw1206120rfkeahp/res-120r-1-0-75w-1206-thick-film/dp/1739000</t>
  </si>
  <si>
    <t>https://be.farnell.com/kemet/c1206c470j5gactu/cap-47pf-50v-5-c0g-np0-1206/dp/1414734</t>
  </si>
  <si>
    <t>condensator 47pF</t>
  </si>
  <si>
    <t>https://be.farnell.com/kemet/c1206c475j5racauto/cap-aec-q200-4-7uf-50v-mlcc-1206/dp/3273837</t>
  </si>
  <si>
    <t>condensator 4,7µF</t>
  </si>
  <si>
    <t>condensator 10nF</t>
  </si>
  <si>
    <t>https://be.farnell.com/tdk/c3216c0g2a103j115aa/cap-0-01-f-100v-5-c0g-np0-1206/dp/1907337</t>
  </si>
  <si>
    <t>https://be.farnell.com/samsung-electro-mechanics/cl31b104kbp5pnf/cap-aec-q200-0-1uf-50v-mlcc-1206/dp/3537187</t>
  </si>
  <si>
    <t>condensator 100nF</t>
  </si>
  <si>
    <t>https://be.farnell.com/en-BE/neutrik/nc3faah1/socket-xlr-pcb-horizontal-3pole/dp/1310019</t>
  </si>
  <si>
    <t>XLR socket</t>
  </si>
  <si>
    <t>TOTAAL BEDRAG</t>
  </si>
  <si>
    <t>RS485 LEVEL CONVERTER</t>
  </si>
  <si>
    <t>https://be.farnell.com/analog-devices/max3485esa/transceiver-rs-485-rs-422-3-3v/dp/2518818</t>
  </si>
  <si>
    <t>pin contact 1X2</t>
  </si>
  <si>
    <t>https://be.farnell.com/te-connectivity/2mm-hb-s02-vt-02-h-tb/conn-hdr-2pos-1row-2mm-th/dp/4172893</t>
  </si>
  <si>
    <t>OK</t>
  </si>
  <si>
    <t>Kolom1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</si>
</sst>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1" applyNumberFormat="1" applyFont="1"/>
    <xf numFmtId="0" fontId="0" fillId="0" borderId="2" xfId="0" applyBorder="1"/>
    <xf numFmtId="0" fontId="2" fillId="0" borderId="0" xfId="2"/>
    <xf numFmtId="164" fontId="0" fillId="0" borderId="0" xfId="0" applyNumberFormat="1"/>
    <xf numFmtId="2" fontId="0" fillId="0" borderId="0" xfId="0" applyNumberFormat="1"/>
    <xf numFmtId="0" fontId="0" fillId="0" borderId="4" xfId="0" applyBorder="1"/>
    <xf numFmtId="2" fontId="0" fillId="0" borderId="3" xfId="0" applyNumberFormat="1" applyBorder="1"/>
  </cellXfs>
  <cellStyles count="3">
    <cellStyle name="Hyperlink" xfId="2" builtinId="8"/>
    <cellStyle name="Standaard" xfId="0" builtinId="0"/>
    <cellStyle name="Valuta" xfId="1" builtinId="4"/>
  </cellStyles>
  <dxfs count="2">
    <dxf>
      <numFmt numFmtId="2" formatCode="0.0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4B2CB9-1CC9-4605-8294-EA37F51BDC80}" name="Tabel2" displayName="Tabel2" ref="A1:F13" totalsRowShown="0" headerRowDxfId="1">
  <autoFilter ref="A1:F13" xr:uid="{D34B2CB9-1CC9-4605-8294-EA37F51BDC80}"/>
  <tableColumns count="6">
    <tableColumn id="1" xr3:uid="{60E516A3-105D-4150-92FC-CCE0946BC06C}" name="AANTAL"/>
    <tableColumn id="2" xr3:uid="{B378469F-821F-415E-BBB4-69AAF4D06AC7}" name="component"/>
    <tableColumn id="3" xr3:uid="{967400C7-C597-4E86-BD3E-241961577B78}" name="prijs voor 1"/>
    <tableColumn id="4" xr3:uid="{07215CC4-6BE1-4DB1-8544-FEA297F7A088}" name="totale prijs" dataDxfId="0"/>
    <tableColumn id="5" xr3:uid="{6E802D17-9B9E-4D50-A43D-F9BD3904A557}" name="link" dataCellStyle="Hyperlink"/>
    <tableColumn id="6" xr3:uid="{1C5E2ACC-9042-4B37-882A-7E12DEF91913}" name="Kolom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.farnell.com/samsung-electro-mechanics/cl31b104kbp5pnf/cap-aec-q200-0-1uf-50v-mlcc-1206/dp/3537187" TargetMode="External"/><Relationship Id="rId3" Type="http://schemas.openxmlformats.org/officeDocument/2006/relationships/hyperlink" Target="https://be.farnell.com/vishay/crcw120627r0fkeahp/res-27r-1-0-75w-1206-thick-film/dp/1738991" TargetMode="External"/><Relationship Id="rId7" Type="http://schemas.openxmlformats.org/officeDocument/2006/relationships/hyperlink" Target="https://be.farnell.com/tdk/c3216c0g2a103j115aa/cap-0-01-f-100v-5-c0g-np0-1206/dp/1907337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be.farnell.com/bourns/chp1206afx-1002elf/res-aec-q200-10k-1-0-75w-1206/dp/3769433" TargetMode="External"/><Relationship Id="rId1" Type="http://schemas.openxmlformats.org/officeDocument/2006/relationships/hyperlink" Target="https://be.farnell.com/ftdi/ft230xs-r/i-f-usb2-0-fs-to-basic-uart-16ssop/dp/2081321?srsltid=AfmBOorEt4ej1i52XH7jNMOaFYJmLejmAkm3OGdAtt6JCviZo7M1Z7NY" TargetMode="External"/><Relationship Id="rId6" Type="http://schemas.openxmlformats.org/officeDocument/2006/relationships/hyperlink" Target="https://be.farnell.com/kemet/c1206c475j5racauto/cap-aec-q200-4-7uf-50v-mlcc-1206/dp/3273837" TargetMode="External"/><Relationship Id="rId11" Type="http://schemas.openxmlformats.org/officeDocument/2006/relationships/hyperlink" Target="https://be.farnell.com/te-connectivity/2mm-hb-s02-vt-02-h-tb/conn-hdr-2pos-1row-2mm-th/dp/4172893" TargetMode="External"/><Relationship Id="rId5" Type="http://schemas.openxmlformats.org/officeDocument/2006/relationships/hyperlink" Target="https://be.farnell.com/kemet/c1206c470j5gactu/cap-47pf-50v-5-c0g-np0-1206/dp/1414734" TargetMode="External"/><Relationship Id="rId10" Type="http://schemas.openxmlformats.org/officeDocument/2006/relationships/hyperlink" Target="https://be.farnell.com/analog-devices/max3485esa/transceiver-rs-485-rs-422-3-3v/dp/2518818" TargetMode="External"/><Relationship Id="rId4" Type="http://schemas.openxmlformats.org/officeDocument/2006/relationships/hyperlink" Target="https://be.farnell.com/vishay/crcw1206120rfkeahp/res-120r-1-0-75w-1206-thick-film/dp/1739000" TargetMode="External"/><Relationship Id="rId9" Type="http://schemas.openxmlformats.org/officeDocument/2006/relationships/hyperlink" Target="https://be.farnell.com/en-BE/neutrik/nc3faah1/socket-xlr-pcb-horizontal-3pole/dp/1310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C7A-8E68-48BD-9EA4-3EE71BFADA1B}">
  <dimension ref="A1:F13"/>
  <sheetViews>
    <sheetView tabSelected="1" workbookViewId="0">
      <selection activeCell="E3" sqref="E3"/>
    </sheetView>
  </sheetViews>
  <sheetFormatPr defaultRowHeight="15" x14ac:dyDescent="0.25"/>
  <cols>
    <col min="1" max="1" width="11.42578125" customWidth="1"/>
    <col min="2" max="2" width="24.7109375" customWidth="1"/>
    <col min="3" max="3" width="31.7109375" customWidth="1"/>
    <col min="4" max="4" width="48.85546875" customWidth="1"/>
    <col min="5" max="5" width="140.7109375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5</v>
      </c>
      <c r="E1" s="3" t="s">
        <v>2</v>
      </c>
      <c r="F1" s="3" t="s">
        <v>29</v>
      </c>
    </row>
    <row r="2" spans="1:6" x14ac:dyDescent="0.25">
      <c r="A2">
        <v>2</v>
      </c>
      <c r="B2" t="s">
        <v>3</v>
      </c>
      <c r="C2" s="2">
        <v>2.2400000000000002</v>
      </c>
      <c r="D2">
        <f>A2*C2</f>
        <v>4.4800000000000004</v>
      </c>
      <c r="E2" s="4" t="s">
        <v>6</v>
      </c>
      <c r="F2" t="s">
        <v>28</v>
      </c>
    </row>
    <row r="3" spans="1:6" x14ac:dyDescent="0.25">
      <c r="A3">
        <v>10</v>
      </c>
      <c r="B3" t="s">
        <v>7</v>
      </c>
      <c r="C3">
        <v>0.188</v>
      </c>
      <c r="D3" s="6">
        <f t="shared" ref="D3:D12" si="0">A3*C3</f>
        <v>1.88</v>
      </c>
      <c r="E3" s="4" t="s">
        <v>8</v>
      </c>
    </row>
    <row r="4" spans="1:6" x14ac:dyDescent="0.25">
      <c r="A4">
        <v>10</v>
      </c>
      <c r="B4" t="s">
        <v>9</v>
      </c>
      <c r="C4">
        <v>0.113</v>
      </c>
      <c r="D4" s="6">
        <f t="shared" si="0"/>
        <v>1.1300000000000001</v>
      </c>
      <c r="E4" s="4" t="s">
        <v>10</v>
      </c>
      <c r="F4" t="s">
        <v>28</v>
      </c>
    </row>
    <row r="5" spans="1:6" x14ac:dyDescent="0.25">
      <c r="A5">
        <v>10</v>
      </c>
      <c r="B5" t="s">
        <v>11</v>
      </c>
      <c r="C5">
        <v>0.113</v>
      </c>
      <c r="D5" s="6">
        <f t="shared" si="0"/>
        <v>1.1300000000000001</v>
      </c>
      <c r="E5" s="4" t="s">
        <v>12</v>
      </c>
      <c r="F5" t="s">
        <v>28</v>
      </c>
    </row>
    <row r="6" spans="1:6" x14ac:dyDescent="0.25">
      <c r="A6">
        <v>10</v>
      </c>
      <c r="B6" t="s">
        <v>14</v>
      </c>
      <c r="C6">
        <v>8.5800000000000001E-2</v>
      </c>
      <c r="D6" s="6">
        <f t="shared" si="0"/>
        <v>0.85799999999999998</v>
      </c>
      <c r="E6" s="4" t="s">
        <v>13</v>
      </c>
      <c r="F6" t="s">
        <v>28</v>
      </c>
    </row>
    <row r="7" spans="1:6" x14ac:dyDescent="0.25">
      <c r="A7">
        <v>5</v>
      </c>
      <c r="B7" t="s">
        <v>16</v>
      </c>
      <c r="C7">
        <v>1.1299999999999999</v>
      </c>
      <c r="D7" s="5">
        <f>A7*C7</f>
        <v>5.6499999999999995</v>
      </c>
      <c r="E7" s="4" t="s">
        <v>15</v>
      </c>
      <c r="F7" t="s">
        <v>28</v>
      </c>
    </row>
    <row r="8" spans="1:6" x14ac:dyDescent="0.25">
      <c r="A8">
        <v>5</v>
      </c>
      <c r="B8" t="s">
        <v>17</v>
      </c>
      <c r="C8">
        <v>0.32400000000000001</v>
      </c>
      <c r="D8">
        <f t="shared" si="0"/>
        <v>1.62</v>
      </c>
      <c r="E8" s="4" t="s">
        <v>18</v>
      </c>
      <c r="F8" t="s">
        <v>28</v>
      </c>
    </row>
    <row r="9" spans="1:6" x14ac:dyDescent="0.25">
      <c r="A9">
        <v>5</v>
      </c>
      <c r="B9" t="s">
        <v>20</v>
      </c>
      <c r="C9">
        <v>0.36599999999999999</v>
      </c>
      <c r="D9" s="6">
        <f t="shared" si="0"/>
        <v>1.83</v>
      </c>
      <c r="E9" s="4" t="s">
        <v>19</v>
      </c>
      <c r="F9" t="s">
        <v>28</v>
      </c>
    </row>
    <row r="10" spans="1:6" x14ac:dyDescent="0.25">
      <c r="A10">
        <v>2</v>
      </c>
      <c r="B10" t="s">
        <v>22</v>
      </c>
      <c r="C10">
        <v>1.52</v>
      </c>
      <c r="D10" s="6">
        <f t="shared" si="0"/>
        <v>3.04</v>
      </c>
      <c r="E10" s="4" t="s">
        <v>21</v>
      </c>
      <c r="F10" t="s">
        <v>28</v>
      </c>
    </row>
    <row r="11" spans="1:6" x14ac:dyDescent="0.25">
      <c r="A11">
        <v>2</v>
      </c>
      <c r="B11" t="s">
        <v>24</v>
      </c>
      <c r="C11">
        <v>7.52</v>
      </c>
      <c r="D11" s="6">
        <f t="shared" si="0"/>
        <v>15.04</v>
      </c>
      <c r="E11" s="4" t="s">
        <v>25</v>
      </c>
      <c r="F11" t="s">
        <v>28</v>
      </c>
    </row>
    <row r="12" spans="1:6" ht="15.75" thickBot="1" x14ac:dyDescent="0.3">
      <c r="A12">
        <v>10</v>
      </c>
      <c r="B12" t="s">
        <v>26</v>
      </c>
      <c r="C12">
        <v>0.58199999999999996</v>
      </c>
      <c r="D12" s="6">
        <f t="shared" si="0"/>
        <v>5.8199999999999994</v>
      </c>
      <c r="E12" s="4" t="s">
        <v>27</v>
      </c>
      <c r="F12" t="s">
        <v>28</v>
      </c>
    </row>
    <row r="13" spans="1:6" ht="15.75" thickBot="1" x14ac:dyDescent="0.3">
      <c r="C13" s="7" t="s">
        <v>23</v>
      </c>
      <c r="D13" s="8">
        <f>SUM(D2:D12)</f>
        <v>42.478000000000002</v>
      </c>
    </row>
  </sheetData>
  <hyperlinks>
    <hyperlink ref="E2" r:id="rId1" xr:uid="{42DB27BC-E1E0-467D-B12B-D77C1338806B}"/>
    <hyperlink ref="E3" r:id="rId2" xr:uid="{DEA29BF7-27AF-4CE8-91C1-831FFBE1BEBD}"/>
    <hyperlink ref="E4" r:id="rId3" xr:uid="{0ACB7BD2-34F9-4C14-9535-7421C189CBEE}"/>
    <hyperlink ref="E5" r:id="rId4" xr:uid="{7D8F05A8-D926-47EA-8135-C97BD355EB68}"/>
    <hyperlink ref="E6" r:id="rId5" xr:uid="{7178775C-B3EF-498E-B0CF-FE6C12291945}"/>
    <hyperlink ref="E7" r:id="rId6" xr:uid="{3C43DA25-B582-42FD-8AEC-AFEC18A7C565}"/>
    <hyperlink ref="E8" r:id="rId7" xr:uid="{B1366788-0942-4DA7-8D3A-D272CFE671DC}"/>
    <hyperlink ref="E9" r:id="rId8" xr:uid="{AE295897-97D2-4A94-8BFF-D678184EE3EB}"/>
    <hyperlink ref="E10" r:id="rId9" xr:uid="{FF15C0A7-536A-4024-A631-177DC85C4424}"/>
    <hyperlink ref="E11" r:id="rId10" xr:uid="{CA4C419F-81CB-42DF-AEEC-68A39C31CE76}"/>
    <hyperlink ref="E12" r:id="rId11" xr:uid="{18C4F50D-0A37-46BB-9B51-992DC38FFD51}"/>
  </hyperlinks>
  <pageMargins left="0.7" right="0.7" top="0.75" bottom="0.75" header="0.3" footer="0.3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Qiu</dc:creator>
  <cp:lastModifiedBy>Yu Qiu</cp:lastModifiedBy>
  <dcterms:created xsi:type="dcterms:W3CDTF">2025-07-05T22:12:03Z</dcterms:created>
  <dcterms:modified xsi:type="dcterms:W3CDTF">2025-08-11T22:22:24Z</dcterms:modified>
</cp:coreProperties>
</file>