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<sst xmlns="http://schemas.openxmlformats.org/spreadsheetml/2006/main" count="39" uniqueCount="39">
  <si>
    <t>key</t>
  </si>
  <si>
    <t>zh_TW</t>
  </si>
  <si>
    <t>zh_CN</t>
  </si>
  <si>
    <t>en_US</t>
  </si>
  <si>
    <t>ja_JP</t>
  </si>
  <si>
    <t>LC_ACCOUNT</t>
  </si>
  <si>
    <t>帳號</t>
  </si>
  <si>
    <t>Account</t>
  </si>
  <si>
    <t>アカウント</t>
  </si>
  <si>
    <t>LC_SPEND_TODAY</t>
  </si>
  <si>
    <t>今日花費</t>
  </si>
  <si>
    <t>Spend Today</t>
  </si>
  <si>
    <t>LC_SPEND_MONTH</t>
  </si>
  <si>
    <t>本月花費</t>
  </si>
  <si>
    <t>Spend Month</t>
  </si>
  <si>
    <t>LC_LIFE</t>
  </si>
  <si>
    <t>生活</t>
  </si>
  <si>
    <t>Life</t>
  </si>
  <si>
    <t>LC_FUN</t>
  </si>
  <si>
    <t>休閒娛樂</t>
  </si>
  <si>
    <t>Fun</t>
  </si>
  <si>
    <t>LC_STUDY</t>
  </si>
  <si>
    <t>學習</t>
  </si>
  <si>
    <t>Study</t>
  </si>
  <si>
    <t>LC_OTHER</t>
  </si>
  <si>
    <t>其他</t>
  </si>
  <si>
    <t>Other</t>
  </si>
  <si>
    <t>LC_MAIN</t>
  </si>
  <si>
    <t>大廳</t>
  </si>
  <si>
    <t>Lobby</t>
  </si>
  <si>
    <t>LC_RECORD</t>
  </si>
  <si>
    <t>紀錄</t>
  </si>
  <si>
    <t>Record</t>
  </si>
  <si>
    <t>LC_CHART</t>
  </si>
  <si>
    <t>圖表</t>
  </si>
  <si>
    <t>Chart</t>
  </si>
  <si>
    <t>LC_SETTING</t>
  </si>
  <si>
    <t>設定</t>
  </si>
  <si>
    <t>Setting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</si>
</sst>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新細明體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6" width="2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 t="s">
        <v>6</v>
      </c>
      <c r="C2" s="1" t="str">
        <f>IFERROR(__xludf.DUMMYFUNCTION("GOOGLETRANSLATE(B2,""ZH-TW"",""ZH-CN"")"),"帐号")</f>
        <v>帐号</v>
      </c>
      <c r="D2" s="1" t="s">
        <v>7</v>
      </c>
      <c r="E2" s="1" t="s">
        <v>8</v>
      </c>
    </row>
    <row r="3">
      <c r="A3" s="1" t="s">
        <v>9</v>
      </c>
      <c r="B3" s="1" t="s">
        <v>10</v>
      </c>
      <c r="C3" s="1" t="str">
        <f>IFERROR(__xludf.DUMMYFUNCTION("GOOGLETRANSLATE(B3,""ZH-TW"",""ZH-CN"")"),"今日花费")</f>
        <v>今日花费</v>
      </c>
      <c r="D3" s="1" t="s">
        <v>11</v>
      </c>
      <c r="E3" s="1"/>
    </row>
    <row r="4">
      <c r="A4" s="1" t="s">
        <v>12</v>
      </c>
      <c r="B4" s="1" t="s">
        <v>13</v>
      </c>
      <c r="C4" s="1" t="str">
        <f>IFERROR(__xludf.DUMMYFUNCTION("GOOGLETRANSLATE(B4,""ZH-TW"",""ZH-CN"")"),"本月花费")</f>
        <v>本月花费</v>
      </c>
      <c r="D4" s="1" t="s">
        <v>14</v>
      </c>
      <c r="E4" s="1"/>
    </row>
    <row r="5">
      <c r="A5" s="1" t="s">
        <v>15</v>
      </c>
      <c r="B5" s="1" t="s">
        <v>16</v>
      </c>
      <c r="C5" s="1" t="str">
        <f>IFERROR(__xludf.DUMMYFUNCTION("GOOGLETRANSLATE(B5,""ZH-TW"",""ZH-CN"")"),"生活")</f>
        <v>生活</v>
      </c>
      <c r="D5" s="1" t="s">
        <v>17</v>
      </c>
      <c r="E5" s="1"/>
    </row>
    <row r="6">
      <c r="A6" s="1" t="s">
        <v>18</v>
      </c>
      <c r="B6" s="1" t="s">
        <v>19</v>
      </c>
      <c r="C6" s="1" t="str">
        <f>IFERROR(__xludf.DUMMYFUNCTION("GOOGLETRANSLATE(B6,""ZH-TW"",""ZH-CN"")"),"休闲娱乐")</f>
        <v>休闲娱乐</v>
      </c>
      <c r="D6" s="1" t="s">
        <v>20</v>
      </c>
    </row>
    <row r="7">
      <c r="A7" s="1" t="s">
        <v>21</v>
      </c>
      <c r="B7" s="1" t="s">
        <v>22</v>
      </c>
      <c r="C7" s="1" t="str">
        <f>IFERROR(__xludf.DUMMYFUNCTION("GOOGLETRANSLATE(B7,""ZH-TW"",""ZH-CN"")"),"学习")</f>
        <v>学习</v>
      </c>
      <c r="D7" s="1" t="s">
        <v>23</v>
      </c>
    </row>
    <row r="8">
      <c r="A8" s="1" t="s">
        <v>24</v>
      </c>
      <c r="B8" s="1" t="s">
        <v>25</v>
      </c>
      <c r="C8" s="1" t="str">
        <f>IFERROR(__xludf.DUMMYFUNCTION("GOOGLETRANSLATE(B8,""ZH-TW"",""ZH-CN"")"),"其他")</f>
        <v>其他</v>
      </c>
      <c r="D8" s="1" t="s">
        <v>26</v>
      </c>
    </row>
    <row r="9">
      <c r="A9" s="1" t="s">
        <v>27</v>
      </c>
      <c r="B9" s="1" t="s">
        <v>28</v>
      </c>
      <c r="C9" s="1" t="str">
        <f>IFERROR(__xludf.DUMMYFUNCTION("GOOGLETRANSLATE(B9,""ZH-TW"",""ZH-CN"")"),"大厅")</f>
        <v>大厅</v>
      </c>
      <c r="D9" s="1" t="s">
        <v>29</v>
      </c>
    </row>
    <row r="10">
      <c r="A10" s="1" t="s">
        <v>30</v>
      </c>
      <c r="B10" s="1" t="s">
        <v>31</v>
      </c>
      <c r="C10" s="1" t="str">
        <f>IFERROR(__xludf.DUMMYFUNCTION("GOOGLETRANSLATE(B10,""ZH-TW"",""ZH-CN"")"),"纪录")</f>
        <v>纪录</v>
      </c>
      <c r="D10" s="1" t="s">
        <v>32</v>
      </c>
    </row>
    <row r="11">
      <c r="A11" s="1" t="s">
        <v>33</v>
      </c>
      <c r="B11" s="1" t="s">
        <v>34</v>
      </c>
      <c r="C11" s="1" t="str">
        <f>IFERROR(__xludf.DUMMYFUNCTION("GOOGLETRANSLATE(B11,""ZH-TW"",""ZH-CN"")"),"图表")</f>
        <v>图表</v>
      </c>
      <c r="D11" s="1" t="s">
        <v>35</v>
      </c>
    </row>
    <row r="12">
      <c r="A12" s="1" t="s">
        <v>36</v>
      </c>
      <c r="B12" s="1" t="s">
        <v>37</v>
      </c>
      <c r="C12" s="1" t="str">
        <f>IFERROR(__xludf.DUMMYFUNCTION("GOOGLETRANSLATE(B12,""ZH-TW"",""ZH-CN"")"),"设定")</f>
        <v>设定</v>
      </c>
      <c r="D12" s="1" t="s">
        <v>38</v>
      </c>
    </row>
  </sheetData>
  <drawing r:id="rId1"/>
</worksheet>
</file>