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ki/Documents/GitHub/Optimization/VRPTW heuristics 1/"/>
    </mc:Choice>
  </mc:AlternateContent>
  <xr:revisionPtr revIDLastSave="0" documentId="8_{7811C465-831A-924F-A5EA-37C671045FF1}" xr6:coauthVersionLast="36" xr6:coauthVersionMax="36" xr10:uidLastSave="{00000000-0000-0000-0000-000000000000}"/>
  <bookViews>
    <workbookView xWindow="380" yWindow="460" windowWidth="24820" windowHeight="15020" xr2:uid="{A66FC68F-3A28-3C44-9EA1-6144BE339C99}"/>
  </bookViews>
  <sheets>
    <sheet name="data" sheetId="1" r:id="rId1"/>
    <sheet name="resul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J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<sst xmlns="http://schemas.openxmlformats.org/spreadsheetml/2006/main" count="615" uniqueCount="388">
  <si>
    <t>CUST NO.  </t>
  </si>
  <si>
    <t>XCOORD.  </t>
  </si>
  <si>
    <t>YCOORD.   </t>
  </si>
  <si>
    <t>DEMAND  </t>
  </si>
  <si>
    <t>READY TIME  </t>
  </si>
  <si>
    <t>DUE DATE  </t>
  </si>
  <si>
    <t>SERVICE TIME</t>
  </si>
  <si>
    <t>35.00     </t>
  </si>
  <si>
    <t>35.00    </t>
  </si>
  <si>
    <t>   0.00  </t>
  </si>
  <si>
    <t>     0.00    </t>
  </si>
  <si>
    <t>230.00     </t>
  </si>
  <si>
    <t>  0.00</t>
  </si>
  <si>
    <t>    2     </t>
  </si>
  <si>
    <t>41.00     </t>
  </si>
  <si>
    <t>49.00    </t>
  </si>
  <si>
    <t>  10.00  </t>
  </si>
  <si>
    <t>   161.00    </t>
  </si>
  <si>
    <t>171.00     </t>
  </si>
  <si>
    <t>    3     </t>
  </si>
  <si>
    <t>17.00    </t>
  </si>
  <si>
    <t>   7.00  </t>
  </si>
  <si>
    <t>    50.00    </t>
  </si>
  <si>
    <t>  60.00     </t>
  </si>
  <si>
    <t>    4     </t>
  </si>
  <si>
    <t>55.00     </t>
  </si>
  <si>
    <t>45.00    </t>
  </si>
  <si>
    <t>  13.00  </t>
  </si>
  <si>
    <t>   116.00    </t>
  </si>
  <si>
    <t>126.00     </t>
  </si>
  <si>
    <t>    5     </t>
  </si>
  <si>
    <t>20.00    </t>
  </si>
  <si>
    <t>  19.00  </t>
  </si>
  <si>
    <t>   149.00    </t>
  </si>
  <si>
    <t>159.00     </t>
  </si>
  <si>
    <t>    6     </t>
  </si>
  <si>
    <t>15.00     </t>
  </si>
  <si>
    <t>30.00    </t>
  </si>
  <si>
    <t>  26.00  </t>
  </si>
  <si>
    <t>    34.00    </t>
  </si>
  <si>
    <t>  44.00     </t>
  </si>
  <si>
    <t>    7     </t>
  </si>
  <si>
    <t>25.00     </t>
  </si>
  <si>
    <t>   3.00  </t>
  </si>
  <si>
    <t>    99.00    </t>
  </si>
  <si>
    <t>109.00     </t>
  </si>
  <si>
    <t>    8     </t>
  </si>
  <si>
    <t>20.00     </t>
  </si>
  <si>
    <t>50.00    </t>
  </si>
  <si>
    <t>   5.00  </t>
  </si>
  <si>
    <t>    81.00    </t>
  </si>
  <si>
    <t>  91.00     </t>
  </si>
  <si>
    <t>    9     </t>
  </si>
  <si>
    <t>10.00     </t>
  </si>
  <si>
    <t>43.00    </t>
  </si>
  <si>
    <t>   9.00  </t>
  </si>
  <si>
    <t>    95.00    </t>
  </si>
  <si>
    <t>105.00     </t>
  </si>
  <si>
    <t>   10     </t>
  </si>
  <si>
    <t>60.00    </t>
  </si>
  <si>
    <t>  16.00  </t>
  </si>
  <si>
    <t>    97.00    </t>
  </si>
  <si>
    <t>107.00     </t>
  </si>
  <si>
    <t>   11     </t>
  </si>
  <si>
    <t>30.00     </t>
  </si>
  <si>
    <t>   124.00    </t>
  </si>
  <si>
    <t>134.00     </t>
  </si>
  <si>
    <t>   12     </t>
  </si>
  <si>
    <t>65.00    </t>
  </si>
  <si>
    <t>  12.00  </t>
  </si>
  <si>
    <t>    67.00    </t>
  </si>
  <si>
    <t>  77.00     </t>
  </si>
  <si>
    <t>   13     </t>
  </si>
  <si>
    <t>50.00     </t>
  </si>
  <si>
    <t>    63.00    </t>
  </si>
  <si>
    <t>  73.00     </t>
  </si>
  <si>
    <t>   14     </t>
  </si>
  <si>
    <t>25.00    </t>
  </si>
  <si>
    <t>  23.00  </t>
  </si>
  <si>
    <t>   159.00    </t>
  </si>
  <si>
    <t>169.00     </t>
  </si>
  <si>
    <t>   15     </t>
  </si>
  <si>
    <t>10.00    </t>
  </si>
  <si>
    <t>  20.00  </t>
  </si>
  <si>
    <t>    32.00    </t>
  </si>
  <si>
    <t>  42.00     </t>
  </si>
  <si>
    <t>   16     </t>
  </si>
  <si>
    <t>  5.00    </t>
  </si>
  <si>
    <t>   8.00  </t>
  </si>
  <si>
    <t>    61.00    </t>
  </si>
  <si>
    <t>  71.00     </t>
  </si>
  <si>
    <t>   17     </t>
  </si>
  <si>
    <t>    75.00    </t>
  </si>
  <si>
    <t>  85.00     </t>
  </si>
  <si>
    <t>   18     </t>
  </si>
  <si>
    <t>  5.00     </t>
  </si>
  <si>
    <t>   2.00  </t>
  </si>
  <si>
    <t>   157.00    </t>
  </si>
  <si>
    <t>167.00     </t>
  </si>
  <si>
    <t>   19     </t>
  </si>
  <si>
    <t>40.00    </t>
  </si>
  <si>
    <t>    87.00    </t>
  </si>
  <si>
    <t>  97.00     </t>
  </si>
  <si>
    <t>   20     </t>
  </si>
  <si>
    <t>  17.00  </t>
  </si>
  <si>
    <t>    76.00    </t>
  </si>
  <si>
    <t>  86.00     </t>
  </si>
  <si>
    <t>   21     </t>
  </si>
  <si>
    <t>45.00     </t>
  </si>
  <si>
    <t>   126.00    </t>
  </si>
  <si>
    <t>136.00     </t>
  </si>
  <si>
    <t>   22     </t>
  </si>
  <si>
    <t>  11.00  </t>
  </si>
  <si>
    <t>    62.00    </t>
  </si>
  <si>
    <t>  72.00     </t>
  </si>
  <si>
    <t>   23     </t>
  </si>
  <si>
    <t>  18.00  </t>
  </si>
  <si>
    <t>   24     </t>
  </si>
  <si>
    <t>  29.00  </t>
  </si>
  <si>
    <t>    68.00    </t>
  </si>
  <si>
    <t>  78.00     </t>
  </si>
  <si>
    <t>   25     </t>
  </si>
  <si>
    <t>65.00     </t>
  </si>
  <si>
    <t>   153.00    </t>
  </si>
  <si>
    <t>163.00     </t>
  </si>
  <si>
    <t>   26     </t>
  </si>
  <si>
    <t>   6.00  </t>
  </si>
  <si>
    <t>   172.00    </t>
  </si>
  <si>
    <t>182.00     </t>
  </si>
  <si>
    <t>   27     </t>
  </si>
  <si>
    <t>   132.00    </t>
  </si>
  <si>
    <t>142.00     </t>
  </si>
  <si>
    <t>   28     </t>
  </si>
  <si>
    <t>    37.00    </t>
  </si>
  <si>
    <t>  47.00     </t>
  </si>
  <si>
    <t>   29     </t>
  </si>
  <si>
    <t>37.00    </t>
  </si>
  <si>
    <t>    39.00    </t>
  </si>
  <si>
    <t>  49.00     </t>
  </si>
  <si>
    <t>   30     </t>
  </si>
  <si>
    <t>64.00     </t>
  </si>
  <si>
    <t>42.00    </t>
  </si>
  <si>
    <t>   31     </t>
  </si>
  <si>
    <t>40.00     </t>
  </si>
  <si>
    <t>  21.00  </t>
  </si>
  <si>
    <t>    71.00    </t>
  </si>
  <si>
    <t>  81.00     </t>
  </si>
  <si>
    <t>   32     </t>
  </si>
  <si>
    <t>31.00     </t>
  </si>
  <si>
    <t>52.00    </t>
  </si>
  <si>
    <t>  27.00  </t>
  </si>
  <si>
    <t>   33     </t>
  </si>
  <si>
    <t>69.00    </t>
  </si>
  <si>
    <t>   141.00    </t>
  </si>
  <si>
    <t>151.00     </t>
  </si>
  <si>
    <t>   34     </t>
  </si>
  <si>
    <t>53.00     </t>
  </si>
  <si>
    <t>   35     </t>
  </si>
  <si>
    <t>55.00    </t>
  </si>
  <si>
    <t>  14.00  </t>
  </si>
  <si>
    <t>   117.00    </t>
  </si>
  <si>
    <t>127.00     </t>
  </si>
  <si>
    <t>   36     </t>
  </si>
  <si>
    <t>63.00     </t>
  </si>
  <si>
    <t>   143.00    </t>
  </si>
  <si>
    <t>153.00     </t>
  </si>
  <si>
    <t>   37     </t>
  </si>
  <si>
    <t>  2.00     </t>
  </si>
  <si>
    <t>    41.00    </t>
  </si>
  <si>
    <t>  51.00     </t>
  </si>
  <si>
    <t>   38     </t>
  </si>
  <si>
    <t>   134.00    </t>
  </si>
  <si>
    <t>144.00     </t>
  </si>
  <si>
    <t>   39     </t>
  </si>
  <si>
    <t>    83.00    </t>
  </si>
  <si>
    <t>  93.00     </t>
  </si>
  <si>
    <t>   40     </t>
  </si>
  <si>
    <t>60.00     </t>
  </si>
  <si>
    <t>12.00    </t>
  </si>
  <si>
    <t>  31.00  </t>
  </si>
  <si>
    <t>    44.00    </t>
  </si>
  <si>
    <t>  54.00     </t>
  </si>
  <si>
    <t>   41     </t>
  </si>
  <si>
    <t>    85.00    </t>
  </si>
  <si>
    <t>  95.00     </t>
  </si>
  <si>
    <t>   42     </t>
  </si>
  <si>
    <t>42.00     </t>
  </si>
  <si>
    <t>  7.00    </t>
  </si>
  <si>
    <t>   43     </t>
  </si>
  <si>
    <t>24.00     </t>
  </si>
  <si>
    <t>    31.00    </t>
  </si>
  <si>
    <t>  41.00     </t>
  </si>
  <si>
    <t>   44     </t>
  </si>
  <si>
    <t>23.00     </t>
  </si>
  <si>
    <t>  3.00    </t>
  </si>
  <si>
    <t>   45     </t>
  </si>
  <si>
    <t>11.00     </t>
  </si>
  <si>
    <t>14.00    </t>
  </si>
  <si>
    <t>    69.00    </t>
  </si>
  <si>
    <t>  79.00     </t>
  </si>
  <si>
    <t>   46     </t>
  </si>
  <si>
    <t>  6.00     </t>
  </si>
  <si>
    <t>38.00    </t>
  </si>
  <si>
    <t>   47     </t>
  </si>
  <si>
    <t>48.00    </t>
  </si>
  <si>
    <t>   1.00  </t>
  </si>
  <si>
    <t>   48     </t>
  </si>
  <si>
    <t>  8.00     </t>
  </si>
  <si>
    <t>56.00    </t>
  </si>
  <si>
    <t>    51.00    </t>
  </si>
  <si>
    <t>  61.00     </t>
  </si>
  <si>
    <t>   49     </t>
  </si>
  <si>
    <t>13.00     </t>
  </si>
  <si>
    <t>  36.00  </t>
  </si>
  <si>
    <t>   165.00    </t>
  </si>
  <si>
    <t>175.00     </t>
  </si>
  <si>
    <t>   50     </t>
  </si>
  <si>
    <t>68.00    </t>
  </si>
  <si>
    <t>  30.00  </t>
  </si>
  <si>
    <t>   108.00    </t>
  </si>
  <si>
    <t>118.00     </t>
  </si>
  <si>
    <t>   51     </t>
  </si>
  <si>
    <t>47.00     </t>
  </si>
  <si>
    <t>47.00    </t>
  </si>
  <si>
    <t>   52     </t>
  </si>
  <si>
    <t>49.00     </t>
  </si>
  <si>
    <t>58.00    </t>
  </si>
  <si>
    <t>    88.00    </t>
  </si>
  <si>
    <t>  98.00     </t>
  </si>
  <si>
    <t>   53     </t>
  </si>
  <si>
    <t>27.00     </t>
  </si>
  <si>
    <t>    52.00    </t>
  </si>
  <si>
    <t>  62.00     </t>
  </si>
  <si>
    <t>   54     </t>
  </si>
  <si>
    <t>37.00     </t>
  </si>
  <si>
    <t>31.00    </t>
  </si>
  <si>
    <t>   55     </t>
  </si>
  <si>
    <t>57.00     </t>
  </si>
  <si>
    <t>29.00    </t>
  </si>
  <si>
    <t>   140.00    </t>
  </si>
  <si>
    <t>150.00     </t>
  </si>
  <si>
    <t>   56     </t>
  </si>
  <si>
    <t>23.00    </t>
  </si>
  <si>
    <t>   136.00    </t>
  </si>
  <si>
    <t>146.00     </t>
  </si>
  <si>
    <t>   57     </t>
  </si>
  <si>
    <t>   130.00    </t>
  </si>
  <si>
    <t>140.00     </t>
  </si>
  <si>
    <t>   58     </t>
  </si>
  <si>
    <t>32.00     </t>
  </si>
  <si>
    <t>   101.00    </t>
  </si>
  <si>
    <t>111.00     </t>
  </si>
  <si>
    <t>   59     </t>
  </si>
  <si>
    <t>36.00     </t>
  </si>
  <si>
    <t>26.00    </t>
  </si>
  <si>
    <t>   200.00    </t>
  </si>
  <si>
    <t>210.00     </t>
  </si>
  <si>
    <t>   60     </t>
  </si>
  <si>
    <t>21.00     </t>
  </si>
  <si>
    <t>24.00    </t>
  </si>
  <si>
    <t>  28.00  </t>
  </si>
  <si>
    <t>    18.00    </t>
  </si>
  <si>
    <t>  28.00     </t>
  </si>
  <si>
    <t>   61     </t>
  </si>
  <si>
    <t>17.00     </t>
  </si>
  <si>
    <t>34.00    </t>
  </si>
  <si>
    <t>   162.00    </t>
  </si>
  <si>
    <t>172.00     </t>
  </si>
  <si>
    <t>   62     </t>
  </si>
  <si>
    <t>12.00     </t>
  </si>
  <si>
    <t>   63     </t>
  </si>
  <si>
    <t>    58.00    </t>
  </si>
  <si>
    <t>  68.00     </t>
  </si>
  <si>
    <t>   64     </t>
  </si>
  <si>
    <t>   65     </t>
  </si>
  <si>
    <t>77.00    </t>
  </si>
  <si>
    <t>    73.00    </t>
  </si>
  <si>
    <t>  83.00     </t>
  </si>
  <si>
    <t>   66     </t>
  </si>
  <si>
    <t>62.00     </t>
  </si>
  <si>
    <t>   67     </t>
  </si>
  <si>
    <t>73.00    </t>
  </si>
  <si>
    <t>  25.00  </t>
  </si>
  <si>
    <t>   127.00    </t>
  </si>
  <si>
    <t>137.00     </t>
  </si>
  <si>
    <t>   68     </t>
  </si>
  <si>
    <t>67.00     </t>
  </si>
  <si>
    <t>   69     </t>
  </si>
  <si>
    <t>56.00     </t>
  </si>
  <si>
    <t>39.00    </t>
  </si>
  <si>
    <t>   142.00    </t>
  </si>
  <si>
    <t>152.00     </t>
  </si>
  <si>
    <t>   70     </t>
  </si>
  <si>
    <t>   71     </t>
  </si>
  <si>
    <t>   182.00    </t>
  </si>
  <si>
    <t>192.00     </t>
  </si>
  <si>
    <t>   72     </t>
  </si>
  <si>
    <t>  15.00  </t>
  </si>
  <si>
    <t>    77.00    </t>
  </si>
  <si>
    <t>  87.00     </t>
  </si>
  <si>
    <t>   73     </t>
  </si>
  <si>
    <t>16.00    </t>
  </si>
  <si>
    <t>    35.00    </t>
  </si>
  <si>
    <t>  45.00     </t>
  </si>
  <si>
    <t>   74     </t>
  </si>
  <si>
    <t>44.00     </t>
  </si>
  <si>
    <t>    78.00    </t>
  </si>
  <si>
    <t>  88.00     </t>
  </si>
  <si>
    <t>   75     </t>
  </si>
  <si>
    <t>46.00     </t>
  </si>
  <si>
    <t>13.00    </t>
  </si>
  <si>
    <t>   76     </t>
  </si>
  <si>
    <t>11.00    </t>
  </si>
  <si>
    <t>   77     </t>
  </si>
  <si>
    <t>   78     </t>
  </si>
  <si>
    <t>   179.00    </t>
  </si>
  <si>
    <t>189.00     </t>
  </si>
  <si>
    <t>   79     </t>
  </si>
  <si>
    <t>61.00     </t>
  </si>
  <si>
    <t>    96.00    </t>
  </si>
  <si>
    <t>106.00     </t>
  </si>
  <si>
    <t>   80     </t>
  </si>
  <si>
    <t>    92.00    </t>
  </si>
  <si>
    <t>102.00     </t>
  </si>
  <si>
    <t>   81     </t>
  </si>
  <si>
    <t>   82     </t>
  </si>
  <si>
    <t>54.00    </t>
  </si>
  <si>
    <t>    94.00    </t>
  </si>
  <si>
    <t>104.00     </t>
  </si>
  <si>
    <t>   83     </t>
  </si>
  <si>
    <t>    55.00    </t>
  </si>
  <si>
    <t>  65.00     </t>
  </si>
  <si>
    <t>   84     </t>
  </si>
  <si>
    <t>14.00     </t>
  </si>
  <si>
    <t>   85     </t>
  </si>
  <si>
    <t>   86     </t>
  </si>
  <si>
    <t>16.00     </t>
  </si>
  <si>
    <t>22.00    </t>
  </si>
  <si>
    <t>  41.00  </t>
  </si>
  <si>
    <t>    91.00    </t>
  </si>
  <si>
    <t>101.00     </t>
  </si>
  <si>
    <t>   87     </t>
  </si>
  <si>
    <t>  4.00     </t>
  </si>
  <si>
    <t>18.00    </t>
  </si>
  <si>
    <t>  35.00  </t>
  </si>
  <si>
    <t>   88     </t>
  </si>
  <si>
    <t>28.00     </t>
  </si>
  <si>
    <t>    93.00    </t>
  </si>
  <si>
    <t>103.00     </t>
  </si>
  <si>
    <t>   89     </t>
  </si>
  <si>
    <t>26.00     </t>
  </si>
  <si>
    <t>    74.00    </t>
  </si>
  <si>
    <t>  84.00     </t>
  </si>
  <si>
    <t>   90     </t>
  </si>
  <si>
    <t>   176.00    </t>
  </si>
  <si>
    <t>186.00     </t>
  </si>
  <si>
    <t>   91     </t>
  </si>
  <si>
    <t>67.00    </t>
  </si>
  <si>
    <t>   92     </t>
  </si>
  <si>
    <t>19.00    </t>
  </si>
  <si>
    <t>   160.00    </t>
  </si>
  <si>
    <t>170.00     </t>
  </si>
  <si>
    <t>   93     </t>
  </si>
  <si>
    <t>22.00     </t>
  </si>
  <si>
    <t>   94     </t>
  </si>
  <si>
    <t>18.00     </t>
  </si>
  <si>
    <t>  22.00  </t>
  </si>
  <si>
    <t>   188.00    </t>
  </si>
  <si>
    <t>198.00     </t>
  </si>
  <si>
    <t>   95     </t>
  </si>
  <si>
    <t>27.00    </t>
  </si>
  <si>
    <t>   100.00    </t>
  </si>
  <si>
    <t>110.00     </t>
  </si>
  <si>
    <t>   96     </t>
  </si>
  <si>
    <t>   97     </t>
  </si>
  <si>
    <t>   135.00    </t>
  </si>
  <si>
    <t>145.00     </t>
  </si>
  <si>
    <t>   98     </t>
  </si>
  <si>
    <t>21.00    </t>
  </si>
  <si>
    <t>   133.00    </t>
  </si>
  <si>
    <t>143.00     </t>
  </si>
  <si>
    <t>   99     </t>
  </si>
  <si>
    <t>19.00     </t>
  </si>
  <si>
    <t>  100     </t>
  </si>
  <si>
    <t>  101     </t>
  </si>
  <si>
    <t>   185.00    </t>
  </si>
  <si>
    <t>195.00     </t>
  </si>
  <si>
    <t>    1    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</si>
</sst>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b/>
      <sz val="10"/>
      <color rgb="FF000000"/>
      <name val="Arial Unicode MS"/>
      <family val="2"/>
    </font>
    <font>
      <b/>
      <sz val="10"/>
      <color rgb="FF000099"/>
      <name val="Arial Unicode MS"/>
      <family val="2"/>
    </font>
    <font>
      <b/>
      <sz val="10"/>
      <color rgb="FF3366FF"/>
      <name val="Arial Unicode MS"/>
      <family val="2"/>
    </font>
    <font>
      <sz val="10.5"/>
      <color rgb="FF000000"/>
      <name val="Courier New"/>
      <family val="1"/>
    </font>
    <font>
      <sz val="9"/>
      <name val="新細明體"/>
      <family val="2"/>
      <charset val="136"/>
      <scheme val="minor"/>
    </font>
    <font>
      <sz val="12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8479-7505-A645-ACEE-B3CF6C936764}">
  <dimension ref="A1:I102"/>
  <sheetViews>
    <sheetView tabSelected="1" workbookViewId="0">
      <selection activeCell="I12" sqref="I12"/>
    </sheetView>
  </sheetViews>
  <sheetFormatPr baseColWidth="10" defaultRowHeight="15"/>
  <sheetData>
    <row r="1" spans="1:9" ht="16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t="16">
      <c r="A2" s="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9" ht="16">
      <c r="A3" s="3">
        <v>2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>
        <v>10</v>
      </c>
      <c r="H3">
        <f>VLOOKUP(A3,result!$F$2:$G$101,2,FALSE)</f>
        <v>171</v>
      </c>
      <c r="I3">
        <f>IF(H3&lt;F3&amp;H3&gt;E3,1,0)</f>
        <v>1</v>
      </c>
    </row>
    <row r="4" spans="1:9" ht="16">
      <c r="A4" s="2">
        <v>3</v>
      </c>
      <c r="B4" t="s">
        <v>7</v>
      </c>
      <c r="C4" t="s">
        <v>20</v>
      </c>
      <c r="D4" t="s">
        <v>21</v>
      </c>
      <c r="E4" t="s">
        <v>22</v>
      </c>
      <c r="F4" t="s">
        <v>23</v>
      </c>
      <c r="G4">
        <v>10</v>
      </c>
      <c r="H4">
        <f>VLOOKUP(A4,result!$F$2:$G$101,2,FALSE)</f>
        <v>60</v>
      </c>
      <c r="I4">
        <f t="shared" ref="I4:I67" si="0">IF(H4&lt;F4&amp;H4&gt;E4,1,0)</f>
        <v>1</v>
      </c>
    </row>
    <row r="5" spans="1:9" ht="16">
      <c r="A5" s="3">
        <v>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>
        <v>10</v>
      </c>
      <c r="H5">
        <f>VLOOKUP(A5,result!$F$2:$G$101,2,FALSE)</f>
        <v>126</v>
      </c>
      <c r="I5">
        <f t="shared" si="0"/>
        <v>1</v>
      </c>
    </row>
    <row r="6" spans="1:9" ht="16">
      <c r="A6" s="2">
        <v>5</v>
      </c>
      <c r="B6" t="s">
        <v>25</v>
      </c>
      <c r="C6" t="s">
        <v>31</v>
      </c>
      <c r="D6" t="s">
        <v>32</v>
      </c>
      <c r="E6" t="s">
        <v>33</v>
      </c>
      <c r="F6" t="s">
        <v>34</v>
      </c>
      <c r="G6">
        <v>10</v>
      </c>
      <c r="H6">
        <f>VLOOKUP(A6,result!$F$2:$G$101,2,FALSE)</f>
        <v>159</v>
      </c>
      <c r="I6">
        <f t="shared" si="0"/>
        <v>1</v>
      </c>
    </row>
    <row r="7" spans="1:9" ht="16">
      <c r="A7" s="3">
        <v>6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>
        <v>10</v>
      </c>
      <c r="H7">
        <f>VLOOKUP(A7,result!$F$2:$G$101,2,FALSE)</f>
        <v>44</v>
      </c>
      <c r="I7">
        <f t="shared" si="0"/>
        <v>1</v>
      </c>
    </row>
    <row r="8" spans="1:9" ht="16">
      <c r="A8" s="2">
        <v>7</v>
      </c>
      <c r="B8" t="s">
        <v>42</v>
      </c>
      <c r="C8" t="s">
        <v>37</v>
      </c>
      <c r="D8" t="s">
        <v>43</v>
      </c>
      <c r="E8" t="s">
        <v>44</v>
      </c>
      <c r="F8" t="s">
        <v>45</v>
      </c>
      <c r="G8">
        <v>10</v>
      </c>
      <c r="H8">
        <f>VLOOKUP(A8,result!$F$2:$G$101,2,FALSE)</f>
        <v>109</v>
      </c>
      <c r="I8">
        <f t="shared" si="0"/>
        <v>1</v>
      </c>
    </row>
    <row r="9" spans="1:9" ht="16">
      <c r="A9" s="3">
        <v>8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>
        <v>10</v>
      </c>
      <c r="H9">
        <f>VLOOKUP(A9,result!$F$2:$G$101,2,FALSE)</f>
        <v>91</v>
      </c>
      <c r="I9">
        <f t="shared" si="0"/>
        <v>1</v>
      </c>
    </row>
    <row r="10" spans="1:9" ht="16">
      <c r="A10" s="2">
        <v>9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>
        <v>10</v>
      </c>
      <c r="H10">
        <f>VLOOKUP(A10,result!$F$2:$G$101,2,FALSE)</f>
        <v>105</v>
      </c>
      <c r="I10">
        <f t="shared" si="0"/>
        <v>1</v>
      </c>
    </row>
    <row r="11" spans="1:9" ht="16">
      <c r="A11" s="3">
        <v>10</v>
      </c>
      <c r="B11" t="s">
        <v>25</v>
      </c>
      <c r="C11" t="s">
        <v>59</v>
      </c>
      <c r="D11" t="s">
        <v>60</v>
      </c>
      <c r="E11" t="s">
        <v>61</v>
      </c>
      <c r="F11" t="s">
        <v>62</v>
      </c>
      <c r="G11">
        <v>10</v>
      </c>
      <c r="H11">
        <f>VLOOKUP(A11,result!$F$2:$G$101,2,FALSE)</f>
        <v>107</v>
      </c>
      <c r="I11">
        <f t="shared" si="0"/>
        <v>1</v>
      </c>
    </row>
    <row r="12" spans="1:9" ht="16">
      <c r="A12" s="2">
        <v>11</v>
      </c>
      <c r="B12" t="s">
        <v>64</v>
      </c>
      <c r="C12" t="s">
        <v>59</v>
      </c>
      <c r="D12" t="s">
        <v>60</v>
      </c>
      <c r="E12" t="s">
        <v>65</v>
      </c>
      <c r="F12" t="s">
        <v>66</v>
      </c>
      <c r="G12">
        <v>10</v>
      </c>
      <c r="H12">
        <f>VLOOKUP(A12,result!$F$2:$G$101,2,FALSE)</f>
        <v>134</v>
      </c>
      <c r="I12">
        <f t="shared" si="0"/>
        <v>1</v>
      </c>
    </row>
    <row r="13" spans="1:9" ht="16">
      <c r="A13" s="3">
        <v>12</v>
      </c>
      <c r="B13" t="s">
        <v>47</v>
      </c>
      <c r="C13" t="s">
        <v>68</v>
      </c>
      <c r="D13" t="s">
        <v>69</v>
      </c>
      <c r="E13" t="s">
        <v>70</v>
      </c>
      <c r="F13" t="s">
        <v>71</v>
      </c>
      <c r="G13">
        <v>10</v>
      </c>
      <c r="H13">
        <f>VLOOKUP(A13,result!$F$2:$G$101,2,FALSE)</f>
        <v>77</v>
      </c>
      <c r="I13">
        <f t="shared" si="0"/>
        <v>1</v>
      </c>
    </row>
    <row r="14" spans="1:9" ht="16">
      <c r="A14" s="2">
        <v>13</v>
      </c>
      <c r="B14" t="s">
        <v>73</v>
      </c>
      <c r="C14" t="s">
        <v>8</v>
      </c>
      <c r="D14" t="s">
        <v>32</v>
      </c>
      <c r="E14" t="s">
        <v>74</v>
      </c>
      <c r="F14" t="s">
        <v>75</v>
      </c>
      <c r="G14">
        <v>10</v>
      </c>
      <c r="H14">
        <f>VLOOKUP(A14,result!$F$2:$G$101,2,FALSE)</f>
        <v>73</v>
      </c>
      <c r="I14">
        <f t="shared" si="0"/>
        <v>1</v>
      </c>
    </row>
    <row r="15" spans="1:9" ht="16">
      <c r="A15" s="3">
        <v>14</v>
      </c>
      <c r="B15" t="s">
        <v>64</v>
      </c>
      <c r="C15" t="s">
        <v>77</v>
      </c>
      <c r="D15" t="s">
        <v>78</v>
      </c>
      <c r="E15" t="s">
        <v>79</v>
      </c>
      <c r="F15" t="s">
        <v>80</v>
      </c>
      <c r="G15">
        <v>10</v>
      </c>
      <c r="H15">
        <f>VLOOKUP(A15,result!$F$2:$G$101,2,FALSE)</f>
        <v>169</v>
      </c>
      <c r="I15">
        <f t="shared" si="0"/>
        <v>1</v>
      </c>
    </row>
    <row r="16" spans="1:9" ht="16">
      <c r="A16" s="2">
        <v>15</v>
      </c>
      <c r="B16" t="s">
        <v>36</v>
      </c>
      <c r="C16" t="s">
        <v>82</v>
      </c>
      <c r="D16" t="s">
        <v>83</v>
      </c>
      <c r="E16" t="s">
        <v>84</v>
      </c>
      <c r="F16" t="s">
        <v>85</v>
      </c>
      <c r="G16">
        <v>10</v>
      </c>
      <c r="H16">
        <f>VLOOKUP(A16,result!$F$2:$G$101,2,FALSE)</f>
        <v>42.0156211871642</v>
      </c>
      <c r="I16">
        <f t="shared" si="0"/>
        <v>1</v>
      </c>
    </row>
    <row r="17" spans="1:9" ht="16">
      <c r="A17" s="3">
        <v>16</v>
      </c>
      <c r="B17" t="s">
        <v>64</v>
      </c>
      <c r="C17" t="s">
        <v>87</v>
      </c>
      <c r="D17" t="s">
        <v>88</v>
      </c>
      <c r="E17" t="s">
        <v>89</v>
      </c>
      <c r="F17" t="s">
        <v>90</v>
      </c>
      <c r="G17">
        <v>10</v>
      </c>
      <c r="H17">
        <f>VLOOKUP(A17,result!$F$2:$G$101,2,FALSE)</f>
        <v>71</v>
      </c>
      <c r="I17">
        <f t="shared" si="0"/>
        <v>1</v>
      </c>
    </row>
    <row r="18" spans="1:9" ht="16">
      <c r="A18" s="2">
        <v>17</v>
      </c>
      <c r="B18" t="s">
        <v>53</v>
      </c>
      <c r="C18" t="s">
        <v>31</v>
      </c>
      <c r="D18" t="s">
        <v>32</v>
      </c>
      <c r="E18" t="s">
        <v>92</v>
      </c>
      <c r="F18" t="s">
        <v>93</v>
      </c>
      <c r="G18">
        <v>10</v>
      </c>
      <c r="H18">
        <f>VLOOKUP(A18,result!$F$2:$G$101,2,FALSE)</f>
        <v>85</v>
      </c>
      <c r="I18">
        <f t="shared" si="0"/>
        <v>1</v>
      </c>
    </row>
    <row r="19" spans="1:9" ht="16">
      <c r="A19" s="3">
        <v>18</v>
      </c>
      <c r="B19" t="s">
        <v>95</v>
      </c>
      <c r="C19" t="s">
        <v>37</v>
      </c>
      <c r="D19" t="s">
        <v>96</v>
      </c>
      <c r="E19" t="s">
        <v>97</v>
      </c>
      <c r="F19" t="s">
        <v>98</v>
      </c>
      <c r="G19">
        <v>10</v>
      </c>
      <c r="H19">
        <f>VLOOKUP(A19,result!$F$2:$G$101,2,FALSE)</f>
        <v>167</v>
      </c>
      <c r="I19">
        <f t="shared" si="0"/>
        <v>1</v>
      </c>
    </row>
    <row r="20" spans="1:9" ht="16">
      <c r="A20" s="2">
        <v>19</v>
      </c>
      <c r="B20" t="s">
        <v>47</v>
      </c>
      <c r="C20" t="s">
        <v>100</v>
      </c>
      <c r="D20" t="s">
        <v>69</v>
      </c>
      <c r="E20" t="s">
        <v>101</v>
      </c>
      <c r="F20" t="s">
        <v>102</v>
      </c>
      <c r="G20">
        <v>10</v>
      </c>
      <c r="H20">
        <f>VLOOKUP(A20,result!$F$2:$G$101,2,FALSE)</f>
        <v>97</v>
      </c>
      <c r="I20">
        <f t="shared" si="0"/>
        <v>1</v>
      </c>
    </row>
    <row r="21" spans="1:9" ht="16">
      <c r="A21" s="3">
        <v>20</v>
      </c>
      <c r="B21" t="s">
        <v>36</v>
      </c>
      <c r="C21" t="s">
        <v>59</v>
      </c>
      <c r="D21" t="s">
        <v>104</v>
      </c>
      <c r="E21" t="s">
        <v>105</v>
      </c>
      <c r="F21" t="s">
        <v>106</v>
      </c>
      <c r="G21">
        <v>10</v>
      </c>
      <c r="H21">
        <f>VLOOKUP(A21,result!$F$2:$G$101,2,FALSE)</f>
        <v>86</v>
      </c>
      <c r="I21">
        <f t="shared" si="0"/>
        <v>1</v>
      </c>
    </row>
    <row r="22" spans="1:9" ht="16">
      <c r="A22" s="2">
        <v>21</v>
      </c>
      <c r="B22" t="s">
        <v>108</v>
      </c>
      <c r="C22" t="s">
        <v>68</v>
      </c>
      <c r="D22" t="s">
        <v>55</v>
      </c>
      <c r="E22" t="s">
        <v>109</v>
      </c>
      <c r="F22" t="s">
        <v>110</v>
      </c>
      <c r="G22">
        <v>10</v>
      </c>
      <c r="H22">
        <f>VLOOKUP(A22,result!$F$2:$G$101,2,FALSE)</f>
        <v>136</v>
      </c>
      <c r="I22">
        <f t="shared" si="0"/>
        <v>1</v>
      </c>
    </row>
    <row r="23" spans="1:9" ht="16">
      <c r="A23" s="3">
        <v>22</v>
      </c>
      <c r="B23" t="s">
        <v>108</v>
      </c>
      <c r="C23" t="s">
        <v>31</v>
      </c>
      <c r="D23" t="s">
        <v>112</v>
      </c>
      <c r="E23" t="s">
        <v>113</v>
      </c>
      <c r="F23" t="s">
        <v>114</v>
      </c>
      <c r="G23">
        <v>10</v>
      </c>
      <c r="H23">
        <f>VLOOKUP(A23,result!$F$2:$G$101,2,FALSE)</f>
        <v>72</v>
      </c>
      <c r="I23">
        <f t="shared" si="0"/>
        <v>1</v>
      </c>
    </row>
    <row r="24" spans="1:9" ht="16">
      <c r="A24" s="2">
        <v>23</v>
      </c>
      <c r="B24" t="s">
        <v>108</v>
      </c>
      <c r="C24" t="s">
        <v>82</v>
      </c>
      <c r="D24" t="s">
        <v>116</v>
      </c>
      <c r="E24" t="s">
        <v>61</v>
      </c>
      <c r="F24" t="s">
        <v>62</v>
      </c>
      <c r="G24">
        <v>10</v>
      </c>
      <c r="H24">
        <f>VLOOKUP(A24,result!$F$2:$G$101,2,FALSE)</f>
        <v>107</v>
      </c>
      <c r="I24">
        <f t="shared" si="0"/>
        <v>1</v>
      </c>
    </row>
    <row r="25" spans="1:9" ht="16">
      <c r="A25" s="3">
        <v>24</v>
      </c>
      <c r="B25" t="s">
        <v>25</v>
      </c>
      <c r="C25" t="s">
        <v>87</v>
      </c>
      <c r="D25" t="s">
        <v>118</v>
      </c>
      <c r="E25" t="s">
        <v>119</v>
      </c>
      <c r="F25" t="s">
        <v>120</v>
      </c>
      <c r="G25">
        <v>10</v>
      </c>
      <c r="H25">
        <f>VLOOKUP(A25,result!$F$2:$G$101,2,FALSE)</f>
        <v>78</v>
      </c>
      <c r="I25">
        <f t="shared" si="0"/>
        <v>1</v>
      </c>
    </row>
    <row r="26" spans="1:9" ht="16">
      <c r="A26" s="2">
        <v>25</v>
      </c>
      <c r="B26" t="s">
        <v>122</v>
      </c>
      <c r="C26" t="s">
        <v>8</v>
      </c>
      <c r="D26" t="s">
        <v>43</v>
      </c>
      <c r="E26" t="s">
        <v>123</v>
      </c>
      <c r="F26" t="s">
        <v>124</v>
      </c>
      <c r="G26">
        <v>10</v>
      </c>
      <c r="H26">
        <f>VLOOKUP(A26,result!$F$2:$G$101,2,FALSE)</f>
        <v>163</v>
      </c>
      <c r="I26">
        <f t="shared" si="0"/>
        <v>1</v>
      </c>
    </row>
    <row r="27" spans="1:9" ht="16">
      <c r="A27" s="3">
        <v>26</v>
      </c>
      <c r="B27" t="s">
        <v>122</v>
      </c>
      <c r="C27" t="s">
        <v>31</v>
      </c>
      <c r="D27" t="s">
        <v>126</v>
      </c>
      <c r="E27" t="s">
        <v>127</v>
      </c>
      <c r="F27" t="s">
        <v>128</v>
      </c>
      <c r="G27">
        <v>10</v>
      </c>
      <c r="H27">
        <f>VLOOKUP(A27,result!$F$2:$G$101,2,FALSE)</f>
        <v>182</v>
      </c>
      <c r="I27">
        <f t="shared" si="0"/>
        <v>1</v>
      </c>
    </row>
    <row r="28" spans="1:9" ht="16">
      <c r="A28" s="2">
        <v>27</v>
      </c>
      <c r="B28" t="s">
        <v>108</v>
      </c>
      <c r="C28" t="s">
        <v>37</v>
      </c>
      <c r="D28" t="s">
        <v>104</v>
      </c>
      <c r="E28" t="s">
        <v>130</v>
      </c>
      <c r="F28" t="s">
        <v>131</v>
      </c>
      <c r="G28">
        <v>10</v>
      </c>
      <c r="H28">
        <f>VLOOKUP(A28,result!$F$2:$G$101,2,FALSE)</f>
        <v>142</v>
      </c>
      <c r="I28">
        <f t="shared" si="0"/>
        <v>1</v>
      </c>
    </row>
    <row r="29" spans="1:9" ht="16">
      <c r="A29" s="3">
        <v>28</v>
      </c>
      <c r="B29" t="s">
        <v>7</v>
      </c>
      <c r="C29" t="s">
        <v>100</v>
      </c>
      <c r="D29" t="s">
        <v>60</v>
      </c>
      <c r="E29" t="s">
        <v>133</v>
      </c>
      <c r="F29" t="s">
        <v>134</v>
      </c>
      <c r="G29">
        <v>10</v>
      </c>
      <c r="H29">
        <f>VLOOKUP(A29,result!$F$2:$G$101,2,FALSE)</f>
        <v>47</v>
      </c>
      <c r="I29">
        <f t="shared" si="0"/>
        <v>1</v>
      </c>
    </row>
    <row r="30" spans="1:9" ht="16">
      <c r="A30" s="2">
        <v>29</v>
      </c>
      <c r="B30" t="s">
        <v>14</v>
      </c>
      <c r="C30" t="s">
        <v>136</v>
      </c>
      <c r="D30" t="s">
        <v>60</v>
      </c>
      <c r="E30" t="s">
        <v>137</v>
      </c>
      <c r="F30" t="s">
        <v>138</v>
      </c>
      <c r="G30">
        <v>10</v>
      </c>
      <c r="H30">
        <f>VLOOKUP(A30,result!$F$2:$G$101,2,FALSE)</f>
        <v>49</v>
      </c>
      <c r="I30">
        <f t="shared" si="0"/>
        <v>1</v>
      </c>
    </row>
    <row r="31" spans="1:9" ht="16">
      <c r="A31" s="3">
        <v>30</v>
      </c>
      <c r="B31" t="s">
        <v>140</v>
      </c>
      <c r="C31" t="s">
        <v>141</v>
      </c>
      <c r="D31" t="s">
        <v>55</v>
      </c>
      <c r="E31" t="s">
        <v>74</v>
      </c>
      <c r="F31" t="s">
        <v>75</v>
      </c>
      <c r="G31">
        <v>10</v>
      </c>
      <c r="H31">
        <f>VLOOKUP(A31,result!$F$2:$G$101,2,FALSE)</f>
        <v>73</v>
      </c>
      <c r="I31">
        <f t="shared" si="0"/>
        <v>1</v>
      </c>
    </row>
    <row r="32" spans="1:9" ht="16">
      <c r="A32" s="2">
        <v>31</v>
      </c>
      <c r="B32" t="s">
        <v>143</v>
      </c>
      <c r="C32" t="s">
        <v>59</v>
      </c>
      <c r="D32" t="s">
        <v>144</v>
      </c>
      <c r="E32" t="s">
        <v>145</v>
      </c>
      <c r="F32" t="s">
        <v>146</v>
      </c>
      <c r="G32">
        <v>10</v>
      </c>
      <c r="H32">
        <f>VLOOKUP(A32,result!$F$2:$G$101,2,FALSE)</f>
        <v>81</v>
      </c>
      <c r="I32">
        <f t="shared" si="0"/>
        <v>1</v>
      </c>
    </row>
    <row r="33" spans="1:9" ht="16">
      <c r="A33" s="3">
        <v>32</v>
      </c>
      <c r="B33" t="s">
        <v>148</v>
      </c>
      <c r="C33" t="s">
        <v>149</v>
      </c>
      <c r="D33" t="s">
        <v>150</v>
      </c>
      <c r="E33" t="s">
        <v>22</v>
      </c>
      <c r="F33" t="s">
        <v>23</v>
      </c>
      <c r="G33">
        <v>10</v>
      </c>
      <c r="H33">
        <f>VLOOKUP(A33,result!$F$2:$G$101,2,FALSE)</f>
        <v>60</v>
      </c>
      <c r="I33">
        <f t="shared" si="0"/>
        <v>1</v>
      </c>
    </row>
    <row r="34" spans="1:9" ht="16">
      <c r="A34" s="2">
        <v>33</v>
      </c>
      <c r="B34" t="s">
        <v>7</v>
      </c>
      <c r="C34" t="s">
        <v>152</v>
      </c>
      <c r="D34" t="s">
        <v>78</v>
      </c>
      <c r="E34" t="s">
        <v>153</v>
      </c>
      <c r="F34" t="s">
        <v>154</v>
      </c>
      <c r="G34">
        <v>10</v>
      </c>
      <c r="H34">
        <f>VLOOKUP(A34,result!$F$2:$G$101,2,FALSE)</f>
        <v>151</v>
      </c>
      <c r="I34">
        <f t="shared" si="0"/>
        <v>1</v>
      </c>
    </row>
    <row r="35" spans="1:9" ht="16">
      <c r="A35" s="3">
        <v>34</v>
      </c>
      <c r="B35" t="s">
        <v>156</v>
      </c>
      <c r="C35" t="s">
        <v>149</v>
      </c>
      <c r="D35" t="s">
        <v>112</v>
      </c>
      <c r="E35" t="s">
        <v>133</v>
      </c>
      <c r="F35" t="s">
        <v>134</v>
      </c>
      <c r="G35">
        <v>10</v>
      </c>
      <c r="H35">
        <f>VLOOKUP(A35,result!$F$2:$G$101,2,FALSE)</f>
        <v>47</v>
      </c>
      <c r="I35">
        <f t="shared" si="0"/>
        <v>1</v>
      </c>
    </row>
    <row r="36" spans="1:9" ht="16">
      <c r="A36" s="2">
        <v>35</v>
      </c>
      <c r="B36" t="s">
        <v>122</v>
      </c>
      <c r="C36" t="s">
        <v>158</v>
      </c>
      <c r="D36" t="s">
        <v>159</v>
      </c>
      <c r="E36" t="s">
        <v>160</v>
      </c>
      <c r="F36" t="s">
        <v>161</v>
      </c>
      <c r="G36">
        <v>10</v>
      </c>
      <c r="H36">
        <f>VLOOKUP(A36,result!$F$2:$G$101,2,FALSE)</f>
        <v>127</v>
      </c>
      <c r="I36">
        <f t="shared" si="0"/>
        <v>1</v>
      </c>
    </row>
    <row r="37" spans="1:9" ht="16">
      <c r="A37" s="3">
        <v>36</v>
      </c>
      <c r="B37" t="s">
        <v>163</v>
      </c>
      <c r="C37" t="s">
        <v>68</v>
      </c>
      <c r="D37" t="s">
        <v>88</v>
      </c>
      <c r="E37" t="s">
        <v>164</v>
      </c>
      <c r="F37" t="s">
        <v>165</v>
      </c>
      <c r="G37">
        <v>10</v>
      </c>
      <c r="H37">
        <f>VLOOKUP(A37,result!$F$2:$G$101,2,FALSE)</f>
        <v>153</v>
      </c>
      <c r="I37">
        <f t="shared" si="0"/>
        <v>1</v>
      </c>
    </row>
    <row r="38" spans="1:9" ht="16">
      <c r="A38" s="2">
        <v>37</v>
      </c>
      <c r="B38" t="s">
        <v>167</v>
      </c>
      <c r="C38" t="s">
        <v>59</v>
      </c>
      <c r="D38" t="s">
        <v>49</v>
      </c>
      <c r="E38" t="s">
        <v>168</v>
      </c>
      <c r="F38" t="s">
        <v>169</v>
      </c>
      <c r="G38">
        <v>10</v>
      </c>
      <c r="H38">
        <f>VLOOKUP(A38,result!$F$2:$G$101,2,FALSE)</f>
        <v>51.400483088968898</v>
      </c>
      <c r="I38">
        <f t="shared" si="0"/>
        <v>1</v>
      </c>
    </row>
    <row r="39" spans="1:9" ht="16">
      <c r="A39" s="3">
        <v>38</v>
      </c>
      <c r="B39" t="s">
        <v>47</v>
      </c>
      <c r="C39" t="s">
        <v>31</v>
      </c>
      <c r="D39" t="s">
        <v>88</v>
      </c>
      <c r="E39" t="s">
        <v>171</v>
      </c>
      <c r="F39" t="s">
        <v>172</v>
      </c>
      <c r="G39">
        <v>10</v>
      </c>
      <c r="H39">
        <f>VLOOKUP(A39,result!$F$2:$G$101,2,FALSE)</f>
        <v>144</v>
      </c>
      <c r="I39">
        <f t="shared" si="0"/>
        <v>1</v>
      </c>
    </row>
    <row r="40" spans="1:9" ht="16">
      <c r="A40" s="2">
        <v>39</v>
      </c>
      <c r="B40" t="s">
        <v>95</v>
      </c>
      <c r="C40" t="s">
        <v>87</v>
      </c>
      <c r="D40" t="s">
        <v>60</v>
      </c>
      <c r="E40" t="s">
        <v>174</v>
      </c>
      <c r="F40" t="s">
        <v>175</v>
      </c>
      <c r="G40">
        <v>10</v>
      </c>
      <c r="H40">
        <f>VLOOKUP(A40,result!$F$2:$G$101,2,FALSE)</f>
        <v>93</v>
      </c>
      <c r="I40">
        <f t="shared" si="0"/>
        <v>1</v>
      </c>
    </row>
    <row r="41" spans="1:9" ht="16">
      <c r="A41" s="3">
        <v>40</v>
      </c>
      <c r="B41" t="s">
        <v>177</v>
      </c>
      <c r="C41" t="s">
        <v>178</v>
      </c>
      <c r="D41" t="s">
        <v>179</v>
      </c>
      <c r="E41" t="s">
        <v>180</v>
      </c>
      <c r="F41" t="s">
        <v>181</v>
      </c>
      <c r="G41">
        <v>10</v>
      </c>
      <c r="H41">
        <f>VLOOKUP(A41,result!$F$2:$G$101,2,FALSE)</f>
        <v>54</v>
      </c>
      <c r="I41">
        <f t="shared" si="0"/>
        <v>1</v>
      </c>
    </row>
    <row r="42" spans="1:9" ht="16">
      <c r="A42" s="2">
        <v>41</v>
      </c>
      <c r="B42" t="s">
        <v>143</v>
      </c>
      <c r="C42" t="s">
        <v>77</v>
      </c>
      <c r="D42" t="s">
        <v>55</v>
      </c>
      <c r="E42" t="s">
        <v>183</v>
      </c>
      <c r="F42" t="s">
        <v>184</v>
      </c>
      <c r="G42">
        <v>10</v>
      </c>
      <c r="H42">
        <f>VLOOKUP(A42,result!$F$2:$G$101,2,FALSE)</f>
        <v>95</v>
      </c>
      <c r="I42">
        <f t="shared" si="0"/>
        <v>1</v>
      </c>
    </row>
    <row r="43" spans="1:9" ht="16">
      <c r="A43" s="3">
        <v>42</v>
      </c>
      <c r="B43" t="s">
        <v>186</v>
      </c>
      <c r="C43" t="s">
        <v>187</v>
      </c>
      <c r="D43" t="s">
        <v>49</v>
      </c>
      <c r="E43" t="s">
        <v>61</v>
      </c>
      <c r="F43" t="s">
        <v>62</v>
      </c>
      <c r="G43">
        <v>10</v>
      </c>
      <c r="H43">
        <f>VLOOKUP(A43,result!$F$2:$G$101,2,FALSE)</f>
        <v>107</v>
      </c>
      <c r="I43">
        <f t="shared" si="0"/>
        <v>1</v>
      </c>
    </row>
    <row r="44" spans="1:9" ht="16">
      <c r="A44" s="2">
        <v>43</v>
      </c>
      <c r="B44" t="s">
        <v>189</v>
      </c>
      <c r="C44" t="s">
        <v>178</v>
      </c>
      <c r="D44" t="s">
        <v>49</v>
      </c>
      <c r="E44" t="s">
        <v>190</v>
      </c>
      <c r="F44" t="s">
        <v>191</v>
      </c>
      <c r="G44">
        <v>10</v>
      </c>
      <c r="H44">
        <f>VLOOKUP(A44,result!$F$2:$G$101,2,FALSE)</f>
        <v>41</v>
      </c>
      <c r="I44">
        <f t="shared" si="0"/>
        <v>1</v>
      </c>
    </row>
    <row r="45" spans="1:9" ht="16">
      <c r="A45" s="3">
        <v>44</v>
      </c>
      <c r="B45" t="s">
        <v>193</v>
      </c>
      <c r="C45" t="s">
        <v>194</v>
      </c>
      <c r="D45" t="s">
        <v>21</v>
      </c>
      <c r="E45" t="s">
        <v>130</v>
      </c>
      <c r="F45" t="s">
        <v>131</v>
      </c>
      <c r="G45">
        <v>10</v>
      </c>
      <c r="H45">
        <f>VLOOKUP(A45,result!$F$2:$G$101,2,FALSE)</f>
        <v>142</v>
      </c>
      <c r="I45">
        <f t="shared" si="0"/>
        <v>1</v>
      </c>
    </row>
    <row r="46" spans="1:9" ht="16">
      <c r="A46" s="2">
        <v>45</v>
      </c>
      <c r="B46" t="s">
        <v>196</v>
      </c>
      <c r="C46" t="s">
        <v>197</v>
      </c>
      <c r="D46" t="s">
        <v>116</v>
      </c>
      <c r="E46" t="s">
        <v>198</v>
      </c>
      <c r="F46" t="s">
        <v>199</v>
      </c>
      <c r="G46">
        <v>10</v>
      </c>
      <c r="H46">
        <f>VLOOKUP(A46,result!$F$2:$G$101,2,FALSE)</f>
        <v>79</v>
      </c>
      <c r="I46">
        <f t="shared" si="0"/>
        <v>1</v>
      </c>
    </row>
    <row r="47" spans="1:9" ht="16">
      <c r="A47" s="3">
        <v>46</v>
      </c>
      <c r="B47" t="s">
        <v>201</v>
      </c>
      <c r="C47" t="s">
        <v>202</v>
      </c>
      <c r="D47" t="s">
        <v>60</v>
      </c>
      <c r="E47" t="s">
        <v>84</v>
      </c>
      <c r="F47" t="s">
        <v>85</v>
      </c>
      <c r="G47">
        <v>10</v>
      </c>
      <c r="H47">
        <f>VLOOKUP(A47,result!$F$2:$G$101,2,FALSE)</f>
        <v>42</v>
      </c>
      <c r="I47">
        <f t="shared" si="0"/>
        <v>1</v>
      </c>
    </row>
    <row r="48" spans="1:9" ht="16">
      <c r="A48" s="2">
        <v>47</v>
      </c>
      <c r="B48" t="s">
        <v>167</v>
      </c>
      <c r="C48" t="s">
        <v>204</v>
      </c>
      <c r="D48" t="s">
        <v>205</v>
      </c>
      <c r="E48" t="s">
        <v>160</v>
      </c>
      <c r="F48" t="s">
        <v>161</v>
      </c>
      <c r="G48">
        <v>10</v>
      </c>
      <c r="H48">
        <f>VLOOKUP(A48,result!$F$2:$G$101,2,FALSE)</f>
        <v>127</v>
      </c>
      <c r="I48">
        <f t="shared" si="0"/>
        <v>1</v>
      </c>
    </row>
    <row r="49" spans="1:9" ht="16">
      <c r="A49" s="3">
        <v>48</v>
      </c>
      <c r="B49" t="s">
        <v>207</v>
      </c>
      <c r="C49" t="s">
        <v>208</v>
      </c>
      <c r="D49" t="s">
        <v>150</v>
      </c>
      <c r="E49" t="s">
        <v>209</v>
      </c>
      <c r="F49" t="s">
        <v>210</v>
      </c>
      <c r="G49">
        <v>10</v>
      </c>
      <c r="H49">
        <f>VLOOKUP(A49,result!$F$2:$G$101,2,FALSE)</f>
        <v>61</v>
      </c>
      <c r="I49">
        <f t="shared" si="0"/>
        <v>1</v>
      </c>
    </row>
    <row r="50" spans="1:9" ht="16">
      <c r="A50" s="2">
        <v>49</v>
      </c>
      <c r="B50" t="s">
        <v>212</v>
      </c>
      <c r="C50" t="s">
        <v>149</v>
      </c>
      <c r="D50" t="s">
        <v>213</v>
      </c>
      <c r="E50" t="s">
        <v>214</v>
      </c>
      <c r="F50" t="s">
        <v>215</v>
      </c>
      <c r="G50">
        <v>10</v>
      </c>
      <c r="H50">
        <f>VLOOKUP(A50,result!$F$2:$G$101,2,FALSE)</f>
        <v>175</v>
      </c>
      <c r="I50">
        <f t="shared" si="0"/>
        <v>1</v>
      </c>
    </row>
    <row r="51" spans="1:9" ht="16">
      <c r="A51" s="3">
        <v>50</v>
      </c>
      <c r="B51" t="s">
        <v>201</v>
      </c>
      <c r="C51" t="s">
        <v>217</v>
      </c>
      <c r="D51" t="s">
        <v>218</v>
      </c>
      <c r="E51" t="s">
        <v>219</v>
      </c>
      <c r="F51" t="s">
        <v>220</v>
      </c>
      <c r="G51">
        <v>10</v>
      </c>
      <c r="H51">
        <f>VLOOKUP(A51,result!$F$2:$G$101,2,FALSE)</f>
        <v>118</v>
      </c>
      <c r="I51">
        <f t="shared" si="0"/>
        <v>1</v>
      </c>
    </row>
    <row r="52" spans="1:9" ht="16">
      <c r="A52" s="2">
        <v>51</v>
      </c>
      <c r="B52" t="s">
        <v>222</v>
      </c>
      <c r="C52" t="s">
        <v>223</v>
      </c>
      <c r="D52" t="s">
        <v>27</v>
      </c>
      <c r="E52" t="s">
        <v>65</v>
      </c>
      <c r="F52" t="s">
        <v>66</v>
      </c>
      <c r="G52">
        <v>10</v>
      </c>
      <c r="H52">
        <f>VLOOKUP(A52,result!$F$2:$G$101,2,FALSE)</f>
        <v>134</v>
      </c>
      <c r="I52">
        <f t="shared" si="0"/>
        <v>1</v>
      </c>
    </row>
    <row r="53" spans="1:9" ht="16">
      <c r="A53" s="3">
        <v>52</v>
      </c>
      <c r="B53" t="s">
        <v>225</v>
      </c>
      <c r="C53" t="s">
        <v>226</v>
      </c>
      <c r="D53" t="s">
        <v>16</v>
      </c>
      <c r="E53" t="s">
        <v>227</v>
      </c>
      <c r="F53" t="s">
        <v>228</v>
      </c>
      <c r="G53">
        <v>10</v>
      </c>
      <c r="H53">
        <f>VLOOKUP(A53,result!$F$2:$G$101,2,FALSE)</f>
        <v>98</v>
      </c>
      <c r="I53">
        <f t="shared" si="0"/>
        <v>1</v>
      </c>
    </row>
    <row r="54" spans="1:9" ht="16">
      <c r="A54" s="2">
        <v>53</v>
      </c>
      <c r="B54" t="s">
        <v>230</v>
      </c>
      <c r="C54" t="s">
        <v>54</v>
      </c>
      <c r="D54" t="s">
        <v>55</v>
      </c>
      <c r="E54" t="s">
        <v>231</v>
      </c>
      <c r="F54" t="s">
        <v>232</v>
      </c>
      <c r="G54">
        <v>10</v>
      </c>
      <c r="H54">
        <f>VLOOKUP(A54,result!$F$2:$G$101,2,FALSE)</f>
        <v>62</v>
      </c>
      <c r="I54">
        <f t="shared" si="0"/>
        <v>1</v>
      </c>
    </row>
    <row r="55" spans="1:9" ht="16">
      <c r="A55" s="3">
        <v>54</v>
      </c>
      <c r="B55" t="s">
        <v>234</v>
      </c>
      <c r="C55" t="s">
        <v>235</v>
      </c>
      <c r="D55" t="s">
        <v>159</v>
      </c>
      <c r="E55" t="s">
        <v>56</v>
      </c>
      <c r="F55" t="s">
        <v>57</v>
      </c>
      <c r="G55">
        <v>10</v>
      </c>
      <c r="H55">
        <f>VLOOKUP(A55,result!$F$2:$G$101,2,FALSE)</f>
        <v>105</v>
      </c>
      <c r="I55">
        <f t="shared" si="0"/>
        <v>1</v>
      </c>
    </row>
    <row r="56" spans="1:9" ht="16">
      <c r="A56" s="2">
        <v>55</v>
      </c>
      <c r="B56" t="s">
        <v>237</v>
      </c>
      <c r="C56" t="s">
        <v>238</v>
      </c>
      <c r="D56" t="s">
        <v>116</v>
      </c>
      <c r="E56" t="s">
        <v>239</v>
      </c>
      <c r="F56" t="s">
        <v>240</v>
      </c>
      <c r="G56">
        <v>10</v>
      </c>
      <c r="H56">
        <f>VLOOKUP(A56,result!$F$2:$G$101,2,FALSE)</f>
        <v>150</v>
      </c>
      <c r="I56">
        <f t="shared" si="0"/>
        <v>1</v>
      </c>
    </row>
    <row r="57" spans="1:9" ht="16">
      <c r="A57" s="3">
        <v>56</v>
      </c>
      <c r="B57" t="s">
        <v>163</v>
      </c>
      <c r="C57" t="s">
        <v>242</v>
      </c>
      <c r="D57" t="s">
        <v>96</v>
      </c>
      <c r="E57" t="s">
        <v>243</v>
      </c>
      <c r="F57" t="s">
        <v>244</v>
      </c>
      <c r="G57">
        <v>10</v>
      </c>
      <c r="H57">
        <f>VLOOKUP(A57,result!$F$2:$G$101,2,FALSE)</f>
        <v>146</v>
      </c>
      <c r="I57">
        <f t="shared" si="0"/>
        <v>1</v>
      </c>
    </row>
    <row r="58" spans="1:9" ht="16">
      <c r="A58" s="2">
        <v>57</v>
      </c>
      <c r="B58" t="s">
        <v>156</v>
      </c>
      <c r="C58" t="s">
        <v>178</v>
      </c>
      <c r="D58" t="s">
        <v>126</v>
      </c>
      <c r="E58" t="s">
        <v>246</v>
      </c>
      <c r="F58" t="s">
        <v>247</v>
      </c>
      <c r="G58">
        <v>10</v>
      </c>
      <c r="H58">
        <f>VLOOKUP(A58,result!$F$2:$G$101,2,FALSE)</f>
        <v>140</v>
      </c>
      <c r="I58">
        <f t="shared" si="0"/>
        <v>1</v>
      </c>
    </row>
    <row r="59" spans="1:9" ht="16">
      <c r="A59" s="3">
        <v>58</v>
      </c>
      <c r="B59" t="s">
        <v>249</v>
      </c>
      <c r="C59" t="s">
        <v>178</v>
      </c>
      <c r="D59" t="s">
        <v>21</v>
      </c>
      <c r="E59" t="s">
        <v>250</v>
      </c>
      <c r="F59" t="s">
        <v>251</v>
      </c>
      <c r="G59">
        <v>10</v>
      </c>
      <c r="H59">
        <f>VLOOKUP(A59,result!$F$2:$G$101,2,FALSE)</f>
        <v>111</v>
      </c>
      <c r="I59">
        <f t="shared" si="0"/>
        <v>1</v>
      </c>
    </row>
    <row r="60" spans="1:9" ht="16">
      <c r="A60" s="2">
        <v>59</v>
      </c>
      <c r="B60" t="s">
        <v>253</v>
      </c>
      <c r="C60" t="s">
        <v>254</v>
      </c>
      <c r="D60" t="s">
        <v>116</v>
      </c>
      <c r="E60" t="s">
        <v>255</v>
      </c>
      <c r="F60" t="s">
        <v>256</v>
      </c>
      <c r="G60">
        <v>10</v>
      </c>
      <c r="H60">
        <f>VLOOKUP(A60,result!$F$2:$G$101,2,FALSE)</f>
        <v>210</v>
      </c>
      <c r="I60">
        <f t="shared" si="0"/>
        <v>1</v>
      </c>
    </row>
    <row r="61" spans="1:9" ht="16">
      <c r="A61" s="3">
        <v>60</v>
      </c>
      <c r="B61" t="s">
        <v>258</v>
      </c>
      <c r="C61" t="s">
        <v>259</v>
      </c>
      <c r="D61" t="s">
        <v>260</v>
      </c>
      <c r="E61" t="s">
        <v>261</v>
      </c>
      <c r="F61" t="s">
        <v>262</v>
      </c>
      <c r="G61">
        <v>10</v>
      </c>
      <c r="H61">
        <f>VLOOKUP(A61,result!$F$2:$G$101,2,FALSE)</f>
        <v>28</v>
      </c>
      <c r="I61">
        <f t="shared" si="0"/>
        <v>1</v>
      </c>
    </row>
    <row r="62" spans="1:9" ht="16">
      <c r="A62" s="2">
        <v>61</v>
      </c>
      <c r="B62" t="s">
        <v>264</v>
      </c>
      <c r="C62" t="s">
        <v>265</v>
      </c>
      <c r="D62" t="s">
        <v>43</v>
      </c>
      <c r="E62" t="s">
        <v>266</v>
      </c>
      <c r="F62" t="s">
        <v>267</v>
      </c>
      <c r="G62">
        <v>10</v>
      </c>
      <c r="H62">
        <f>VLOOKUP(A62,result!$F$2:$G$101,2,FALSE)</f>
        <v>172</v>
      </c>
      <c r="I62">
        <f t="shared" si="0"/>
        <v>1</v>
      </c>
    </row>
    <row r="63" spans="1:9" ht="16">
      <c r="A63" s="3">
        <v>62</v>
      </c>
      <c r="B63" t="s">
        <v>269</v>
      </c>
      <c r="C63" t="s">
        <v>259</v>
      </c>
      <c r="D63" t="s">
        <v>27</v>
      </c>
      <c r="E63" t="s">
        <v>105</v>
      </c>
      <c r="F63" t="s">
        <v>106</v>
      </c>
      <c r="G63">
        <v>10</v>
      </c>
      <c r="H63">
        <f>VLOOKUP(A63,result!$F$2:$G$101,2,FALSE)</f>
        <v>86</v>
      </c>
      <c r="I63">
        <f t="shared" si="0"/>
        <v>1</v>
      </c>
    </row>
    <row r="64" spans="1:9" ht="16">
      <c r="A64" s="2">
        <v>63</v>
      </c>
      <c r="B64" t="s">
        <v>189</v>
      </c>
      <c r="C64" t="s">
        <v>226</v>
      </c>
      <c r="D64" t="s">
        <v>32</v>
      </c>
      <c r="E64" t="s">
        <v>271</v>
      </c>
      <c r="F64" t="s">
        <v>272</v>
      </c>
      <c r="G64">
        <v>10</v>
      </c>
      <c r="H64">
        <f>VLOOKUP(A64,result!$F$2:$G$101,2,FALSE)</f>
        <v>68</v>
      </c>
      <c r="I64">
        <f t="shared" si="0"/>
        <v>1</v>
      </c>
    </row>
    <row r="65" spans="1:9" ht="16">
      <c r="A65" s="3">
        <v>64</v>
      </c>
      <c r="B65" t="s">
        <v>230</v>
      </c>
      <c r="C65" t="s">
        <v>152</v>
      </c>
      <c r="D65" t="s">
        <v>16</v>
      </c>
      <c r="E65" t="s">
        <v>39</v>
      </c>
      <c r="F65" t="s">
        <v>40</v>
      </c>
      <c r="G65">
        <v>10</v>
      </c>
      <c r="H65">
        <f>VLOOKUP(A65,result!$F$2:$G$101,2,FALSE)</f>
        <v>44.928498393145901</v>
      </c>
      <c r="I65">
        <f t="shared" si="0"/>
        <v>1</v>
      </c>
    </row>
    <row r="66" spans="1:9" ht="16">
      <c r="A66" s="2">
        <v>65</v>
      </c>
      <c r="B66" t="s">
        <v>36</v>
      </c>
      <c r="C66" t="s">
        <v>275</v>
      </c>
      <c r="D66" t="s">
        <v>55</v>
      </c>
      <c r="E66" t="s">
        <v>276</v>
      </c>
      <c r="F66" t="s">
        <v>277</v>
      </c>
      <c r="G66">
        <v>10</v>
      </c>
      <c r="H66">
        <f>VLOOKUP(A66,result!$F$2:$G$101,2,FALSE)</f>
        <v>83</v>
      </c>
      <c r="I66">
        <f t="shared" si="0"/>
        <v>1</v>
      </c>
    </row>
    <row r="67" spans="1:9" ht="16">
      <c r="A67" s="3">
        <v>66</v>
      </c>
      <c r="B67" t="s">
        <v>279</v>
      </c>
      <c r="C67" t="s">
        <v>275</v>
      </c>
      <c r="D67" t="s">
        <v>83</v>
      </c>
      <c r="E67" t="s">
        <v>209</v>
      </c>
      <c r="F67" t="s">
        <v>210</v>
      </c>
      <c r="G67">
        <v>10</v>
      </c>
      <c r="H67">
        <f>VLOOKUP(A67,result!$F$2:$G$101,2,FALSE)</f>
        <v>61</v>
      </c>
      <c r="I67">
        <f t="shared" si="0"/>
        <v>1</v>
      </c>
    </row>
    <row r="68" spans="1:9" ht="16">
      <c r="A68" s="2">
        <v>67</v>
      </c>
      <c r="B68" t="s">
        <v>225</v>
      </c>
      <c r="C68" t="s">
        <v>281</v>
      </c>
      <c r="D68" t="s">
        <v>282</v>
      </c>
      <c r="E68" t="s">
        <v>283</v>
      </c>
      <c r="F68" t="s">
        <v>284</v>
      </c>
      <c r="G68">
        <v>10</v>
      </c>
      <c r="H68">
        <f>VLOOKUP(A68,result!$F$2:$G$101,2,FALSE)</f>
        <v>137</v>
      </c>
      <c r="I68">
        <f t="shared" ref="I68:I102" si="1">IF(H68&lt;F68&amp;H68&gt;E68,1,0)</f>
        <v>1</v>
      </c>
    </row>
    <row r="69" spans="1:9" ht="16">
      <c r="A69" s="3">
        <v>68</v>
      </c>
      <c r="B69" t="s">
        <v>286</v>
      </c>
      <c r="C69" t="s">
        <v>87</v>
      </c>
      <c r="D69" t="s">
        <v>282</v>
      </c>
      <c r="E69" t="s">
        <v>174</v>
      </c>
      <c r="F69" t="s">
        <v>175</v>
      </c>
      <c r="G69">
        <v>10</v>
      </c>
      <c r="H69">
        <f>VLOOKUP(A69,result!$F$2:$G$101,2,FALSE)</f>
        <v>93</v>
      </c>
      <c r="I69">
        <f t="shared" si="1"/>
        <v>1</v>
      </c>
    </row>
    <row r="70" spans="1:9" ht="16">
      <c r="A70" s="2">
        <v>69</v>
      </c>
      <c r="B70" t="s">
        <v>288</v>
      </c>
      <c r="C70" t="s">
        <v>289</v>
      </c>
      <c r="D70" t="s">
        <v>213</v>
      </c>
      <c r="E70" t="s">
        <v>290</v>
      </c>
      <c r="F70" t="s">
        <v>291</v>
      </c>
      <c r="G70">
        <v>10</v>
      </c>
      <c r="H70">
        <f>VLOOKUP(A70,result!$F$2:$G$101,2,FALSE)</f>
        <v>152</v>
      </c>
      <c r="I70">
        <f t="shared" si="1"/>
        <v>1</v>
      </c>
    </row>
    <row r="71" spans="1:9" ht="16">
      <c r="A71" s="3">
        <v>70</v>
      </c>
      <c r="B71" t="s">
        <v>234</v>
      </c>
      <c r="C71" t="s">
        <v>223</v>
      </c>
      <c r="D71" t="s">
        <v>126</v>
      </c>
      <c r="E71" t="s">
        <v>22</v>
      </c>
      <c r="F71" t="s">
        <v>23</v>
      </c>
      <c r="G71">
        <v>10</v>
      </c>
      <c r="H71">
        <f>VLOOKUP(A71,result!$F$2:$G$101,2,FALSE)</f>
        <v>60</v>
      </c>
      <c r="I71">
        <f t="shared" si="1"/>
        <v>1</v>
      </c>
    </row>
    <row r="72" spans="1:9" ht="16">
      <c r="A72" s="2">
        <v>71</v>
      </c>
      <c r="B72" t="s">
        <v>234</v>
      </c>
      <c r="C72" t="s">
        <v>208</v>
      </c>
      <c r="D72" t="s">
        <v>49</v>
      </c>
      <c r="E72" t="s">
        <v>294</v>
      </c>
      <c r="F72" t="s">
        <v>295</v>
      </c>
      <c r="G72">
        <v>10</v>
      </c>
      <c r="H72">
        <f>VLOOKUP(A72,result!$F$2:$G$101,2,FALSE)</f>
        <v>192</v>
      </c>
      <c r="I72">
        <f t="shared" si="1"/>
        <v>1</v>
      </c>
    </row>
    <row r="73" spans="1:9" ht="16">
      <c r="A73" s="3">
        <v>72</v>
      </c>
      <c r="B73" t="s">
        <v>237</v>
      </c>
      <c r="C73" t="s">
        <v>217</v>
      </c>
      <c r="D73" t="s">
        <v>297</v>
      </c>
      <c r="E73" t="s">
        <v>298</v>
      </c>
      <c r="F73" t="s">
        <v>299</v>
      </c>
      <c r="G73">
        <v>10</v>
      </c>
      <c r="H73">
        <f>VLOOKUP(A73,result!$F$2:$G$101,2,FALSE)</f>
        <v>87</v>
      </c>
      <c r="I73">
        <f t="shared" si="1"/>
        <v>1</v>
      </c>
    </row>
    <row r="74" spans="1:9" ht="16">
      <c r="A74" s="2">
        <v>73</v>
      </c>
      <c r="B74" t="s">
        <v>222</v>
      </c>
      <c r="C74" t="s">
        <v>301</v>
      </c>
      <c r="D74" t="s">
        <v>282</v>
      </c>
      <c r="E74" t="s">
        <v>302</v>
      </c>
      <c r="F74" t="s">
        <v>303</v>
      </c>
      <c r="G74">
        <v>10</v>
      </c>
      <c r="H74">
        <f>VLOOKUP(A74,result!$F$2:$G$101,2,FALSE)</f>
        <v>45</v>
      </c>
      <c r="I74">
        <f t="shared" si="1"/>
        <v>1</v>
      </c>
    </row>
    <row r="75" spans="1:9" ht="16">
      <c r="A75" s="3">
        <v>74</v>
      </c>
      <c r="B75" t="s">
        <v>305</v>
      </c>
      <c r="C75" t="s">
        <v>20</v>
      </c>
      <c r="D75" t="s">
        <v>55</v>
      </c>
      <c r="E75" t="s">
        <v>306</v>
      </c>
      <c r="F75" t="s">
        <v>307</v>
      </c>
      <c r="G75">
        <v>10</v>
      </c>
      <c r="H75">
        <f>VLOOKUP(A75,result!$F$2:$G$101,2,FALSE)</f>
        <v>88</v>
      </c>
      <c r="I75">
        <f t="shared" si="1"/>
        <v>1</v>
      </c>
    </row>
    <row r="76" spans="1:9" ht="16">
      <c r="A76" s="2">
        <v>75</v>
      </c>
      <c r="B76" t="s">
        <v>309</v>
      </c>
      <c r="C76" t="s">
        <v>310</v>
      </c>
      <c r="D76" t="s">
        <v>88</v>
      </c>
      <c r="E76" t="s">
        <v>33</v>
      </c>
      <c r="F76" t="s">
        <v>34</v>
      </c>
      <c r="G76">
        <v>10</v>
      </c>
      <c r="H76">
        <f>VLOOKUP(A76,result!$F$2:$G$101,2,FALSE)</f>
        <v>159</v>
      </c>
      <c r="I76">
        <f t="shared" si="1"/>
        <v>1</v>
      </c>
    </row>
    <row r="77" spans="1:9" ht="16">
      <c r="A77" s="3">
        <v>76</v>
      </c>
      <c r="B77" t="s">
        <v>225</v>
      </c>
      <c r="C77" t="s">
        <v>312</v>
      </c>
      <c r="D77" t="s">
        <v>116</v>
      </c>
      <c r="E77" t="s">
        <v>198</v>
      </c>
      <c r="F77" t="s">
        <v>199</v>
      </c>
      <c r="G77">
        <v>10</v>
      </c>
      <c r="H77">
        <f>VLOOKUP(A77,result!$F$2:$G$101,2,FALSE)</f>
        <v>79</v>
      </c>
      <c r="I77">
        <f t="shared" si="1"/>
        <v>1</v>
      </c>
    </row>
    <row r="78" spans="1:9" ht="16">
      <c r="A78" s="2">
        <v>77</v>
      </c>
      <c r="B78" t="s">
        <v>225</v>
      </c>
      <c r="C78" t="s">
        <v>141</v>
      </c>
      <c r="D78" t="s">
        <v>27</v>
      </c>
      <c r="E78" t="s">
        <v>276</v>
      </c>
      <c r="F78" t="s">
        <v>277</v>
      </c>
      <c r="G78">
        <v>10</v>
      </c>
      <c r="H78">
        <f>VLOOKUP(A78,result!$F$2:$G$101,2,FALSE)</f>
        <v>83</v>
      </c>
      <c r="I78">
        <f t="shared" si="1"/>
        <v>1</v>
      </c>
    </row>
    <row r="79" spans="1:9" ht="16">
      <c r="A79" s="3">
        <v>78</v>
      </c>
      <c r="B79" t="s">
        <v>156</v>
      </c>
      <c r="C79" t="s">
        <v>54</v>
      </c>
      <c r="D79" t="s">
        <v>159</v>
      </c>
      <c r="E79" t="s">
        <v>315</v>
      </c>
      <c r="F79" t="s">
        <v>316</v>
      </c>
      <c r="G79">
        <v>10</v>
      </c>
      <c r="H79">
        <f>VLOOKUP(A79,result!$F$2:$G$101,2,FALSE)</f>
        <v>189</v>
      </c>
      <c r="I79">
        <f t="shared" si="1"/>
        <v>1</v>
      </c>
    </row>
    <row r="80" spans="1:9" ht="16">
      <c r="A80" s="2">
        <v>79</v>
      </c>
      <c r="B80" t="s">
        <v>318</v>
      </c>
      <c r="C80" t="s">
        <v>149</v>
      </c>
      <c r="D80" t="s">
        <v>43</v>
      </c>
      <c r="E80" t="s">
        <v>319</v>
      </c>
      <c r="F80" t="s">
        <v>320</v>
      </c>
      <c r="G80">
        <v>10</v>
      </c>
      <c r="H80">
        <f>VLOOKUP(A80,result!$F$2:$G$101,2,FALSE)</f>
        <v>106</v>
      </c>
      <c r="I80">
        <f t="shared" si="1"/>
        <v>1</v>
      </c>
    </row>
    <row r="81" spans="1:9" ht="16">
      <c r="A81" s="3">
        <v>80</v>
      </c>
      <c r="B81" t="s">
        <v>237</v>
      </c>
      <c r="C81" t="s">
        <v>204</v>
      </c>
      <c r="D81" t="s">
        <v>78</v>
      </c>
      <c r="E81" t="s">
        <v>322</v>
      </c>
      <c r="F81" t="s">
        <v>323</v>
      </c>
      <c r="G81">
        <v>10</v>
      </c>
      <c r="H81">
        <f>VLOOKUP(A81,result!$F$2:$G$101,2,FALSE)</f>
        <v>102</v>
      </c>
      <c r="I81">
        <f t="shared" si="1"/>
        <v>1</v>
      </c>
    </row>
    <row r="82" spans="1:9" ht="16">
      <c r="A82" s="2">
        <v>81</v>
      </c>
      <c r="B82" t="s">
        <v>288</v>
      </c>
      <c r="C82" t="s">
        <v>136</v>
      </c>
      <c r="D82" t="s">
        <v>126</v>
      </c>
      <c r="E82" t="s">
        <v>294</v>
      </c>
      <c r="F82" t="s">
        <v>295</v>
      </c>
      <c r="G82">
        <v>10</v>
      </c>
      <c r="H82">
        <f>VLOOKUP(A82,result!$F$2:$G$101,2,FALSE)</f>
        <v>192</v>
      </c>
      <c r="I82">
        <f t="shared" si="1"/>
        <v>1</v>
      </c>
    </row>
    <row r="83" spans="1:9" ht="16">
      <c r="A83" s="3">
        <v>82</v>
      </c>
      <c r="B83" t="s">
        <v>25</v>
      </c>
      <c r="C83" t="s">
        <v>326</v>
      </c>
      <c r="D83" t="s">
        <v>38</v>
      </c>
      <c r="E83" t="s">
        <v>327</v>
      </c>
      <c r="F83" t="s">
        <v>328</v>
      </c>
      <c r="G83">
        <v>10</v>
      </c>
      <c r="H83">
        <f>VLOOKUP(A83,result!$F$2:$G$101,2,FALSE)</f>
        <v>104</v>
      </c>
      <c r="I83">
        <f t="shared" si="1"/>
        <v>1</v>
      </c>
    </row>
    <row r="84" spans="1:9" ht="16">
      <c r="A84" s="2">
        <v>83</v>
      </c>
      <c r="B84" t="s">
        <v>36</v>
      </c>
      <c r="C84" t="s">
        <v>223</v>
      </c>
      <c r="D84" t="s">
        <v>60</v>
      </c>
      <c r="E84" t="s">
        <v>330</v>
      </c>
      <c r="F84" t="s">
        <v>331</v>
      </c>
      <c r="G84">
        <v>10</v>
      </c>
      <c r="H84">
        <f>VLOOKUP(A84,result!$F$2:$G$101,2,FALSE)</f>
        <v>65</v>
      </c>
      <c r="I84">
        <f t="shared" si="1"/>
        <v>1</v>
      </c>
    </row>
    <row r="85" spans="1:9" ht="16">
      <c r="A85" s="3">
        <v>84</v>
      </c>
      <c r="B85" t="s">
        <v>333</v>
      </c>
      <c r="C85" t="s">
        <v>136</v>
      </c>
      <c r="D85" t="s">
        <v>112</v>
      </c>
      <c r="E85" t="s">
        <v>180</v>
      </c>
      <c r="F85" t="s">
        <v>181</v>
      </c>
      <c r="G85">
        <v>10</v>
      </c>
      <c r="H85">
        <f>VLOOKUP(A85,result!$F$2:$G$101,2,FALSE)</f>
        <v>54</v>
      </c>
      <c r="I85">
        <f t="shared" si="1"/>
        <v>1</v>
      </c>
    </row>
    <row r="86" spans="1:9" ht="16">
      <c r="A86" s="2">
        <v>85</v>
      </c>
      <c r="B86" t="s">
        <v>196</v>
      </c>
      <c r="C86" t="s">
        <v>235</v>
      </c>
      <c r="D86" t="s">
        <v>21</v>
      </c>
      <c r="E86" t="s">
        <v>250</v>
      </c>
      <c r="F86" t="s">
        <v>251</v>
      </c>
      <c r="G86">
        <v>10</v>
      </c>
      <c r="H86">
        <f>VLOOKUP(A86,result!$F$2:$G$101,2,FALSE)</f>
        <v>111</v>
      </c>
      <c r="I86">
        <f t="shared" si="1"/>
        <v>1</v>
      </c>
    </row>
    <row r="87" spans="1:9" ht="16">
      <c r="A87" s="3">
        <v>86</v>
      </c>
      <c r="B87" t="s">
        <v>336</v>
      </c>
      <c r="C87" t="s">
        <v>337</v>
      </c>
      <c r="D87" t="s">
        <v>338</v>
      </c>
      <c r="E87" t="s">
        <v>339</v>
      </c>
      <c r="F87" t="s">
        <v>340</v>
      </c>
      <c r="G87">
        <v>10</v>
      </c>
      <c r="H87">
        <f>VLOOKUP(A87,result!$F$2:$G$101,2,FALSE)</f>
        <v>101</v>
      </c>
      <c r="I87">
        <f t="shared" si="1"/>
        <v>1</v>
      </c>
    </row>
    <row r="88" spans="1:9" ht="16">
      <c r="A88" s="2">
        <v>87</v>
      </c>
      <c r="B88" t="s">
        <v>342</v>
      </c>
      <c r="C88" t="s">
        <v>343</v>
      </c>
      <c r="D88" t="s">
        <v>344</v>
      </c>
      <c r="E88" t="s">
        <v>327</v>
      </c>
      <c r="F88" t="s">
        <v>328</v>
      </c>
      <c r="G88">
        <v>10</v>
      </c>
      <c r="H88">
        <f>VLOOKUP(A88,result!$F$2:$G$101,2,FALSE)</f>
        <v>104</v>
      </c>
      <c r="I88">
        <f t="shared" si="1"/>
        <v>1</v>
      </c>
    </row>
    <row r="89" spans="1:9" ht="16">
      <c r="A89" s="3">
        <v>88</v>
      </c>
      <c r="B89" t="s">
        <v>346</v>
      </c>
      <c r="C89" t="s">
        <v>343</v>
      </c>
      <c r="D89" t="s">
        <v>38</v>
      </c>
      <c r="E89" t="s">
        <v>347</v>
      </c>
      <c r="F89" t="s">
        <v>348</v>
      </c>
      <c r="G89">
        <v>10</v>
      </c>
      <c r="H89">
        <f>VLOOKUP(A89,result!$F$2:$G$101,2,FALSE)</f>
        <v>103</v>
      </c>
      <c r="I89">
        <f t="shared" si="1"/>
        <v>1</v>
      </c>
    </row>
    <row r="90" spans="1:9" ht="16">
      <c r="A90" s="2">
        <v>89</v>
      </c>
      <c r="B90" t="s">
        <v>350</v>
      </c>
      <c r="C90" t="s">
        <v>149</v>
      </c>
      <c r="D90" t="s">
        <v>55</v>
      </c>
      <c r="E90" t="s">
        <v>351</v>
      </c>
      <c r="F90" t="s">
        <v>352</v>
      </c>
      <c r="G90">
        <v>10</v>
      </c>
      <c r="H90">
        <f>VLOOKUP(A90,result!$F$2:$G$101,2,FALSE)</f>
        <v>84</v>
      </c>
      <c r="I90">
        <f t="shared" si="1"/>
        <v>1</v>
      </c>
    </row>
    <row r="91" spans="1:9" ht="16">
      <c r="A91" s="3">
        <v>90</v>
      </c>
      <c r="B91" t="s">
        <v>350</v>
      </c>
      <c r="C91" t="s">
        <v>8</v>
      </c>
      <c r="D91" t="s">
        <v>297</v>
      </c>
      <c r="E91" t="s">
        <v>354</v>
      </c>
      <c r="F91" t="s">
        <v>355</v>
      </c>
      <c r="G91">
        <v>10</v>
      </c>
      <c r="H91">
        <f>VLOOKUP(A91,result!$F$2:$G$101,2,FALSE)</f>
        <v>186</v>
      </c>
      <c r="I91">
        <f t="shared" si="1"/>
        <v>1</v>
      </c>
    </row>
    <row r="92" spans="1:9" ht="16">
      <c r="A92" s="2">
        <v>91</v>
      </c>
      <c r="B92" t="s">
        <v>148</v>
      </c>
      <c r="C92" t="s">
        <v>357</v>
      </c>
      <c r="D92" t="s">
        <v>43</v>
      </c>
      <c r="E92" t="s">
        <v>56</v>
      </c>
      <c r="F92" t="s">
        <v>57</v>
      </c>
      <c r="G92">
        <v>10</v>
      </c>
      <c r="H92">
        <f>VLOOKUP(A92,result!$F$2:$G$101,2,FALSE)</f>
        <v>105</v>
      </c>
      <c r="I92">
        <f t="shared" si="1"/>
        <v>1</v>
      </c>
    </row>
    <row r="93" spans="1:9" ht="16">
      <c r="A93" s="3">
        <v>92</v>
      </c>
      <c r="B93" t="s">
        <v>36</v>
      </c>
      <c r="C93" t="s">
        <v>359</v>
      </c>
      <c r="D93" t="s">
        <v>205</v>
      </c>
      <c r="E93" t="s">
        <v>360</v>
      </c>
      <c r="F93" t="s">
        <v>361</v>
      </c>
      <c r="G93">
        <v>10</v>
      </c>
      <c r="H93">
        <f>VLOOKUP(A93,result!$F$2:$G$101,2,FALSE)</f>
        <v>170</v>
      </c>
      <c r="I93">
        <f t="shared" si="1"/>
        <v>1</v>
      </c>
    </row>
    <row r="94" spans="1:9" ht="16">
      <c r="A94" s="2">
        <v>93</v>
      </c>
      <c r="B94" t="s">
        <v>363</v>
      </c>
      <c r="C94" t="s">
        <v>337</v>
      </c>
      <c r="D94" t="s">
        <v>96</v>
      </c>
      <c r="E94" t="s">
        <v>261</v>
      </c>
      <c r="F94" t="s">
        <v>262</v>
      </c>
      <c r="G94">
        <v>10</v>
      </c>
      <c r="H94">
        <f>VLOOKUP(A94,result!$F$2:$G$101,2,FALSE)</f>
        <v>28.384776310850199</v>
      </c>
      <c r="I94">
        <f t="shared" si="1"/>
        <v>1</v>
      </c>
    </row>
    <row r="95" spans="1:9" ht="16">
      <c r="A95" s="3">
        <v>94</v>
      </c>
      <c r="B95" t="s">
        <v>365</v>
      </c>
      <c r="C95" t="s">
        <v>259</v>
      </c>
      <c r="D95" t="s">
        <v>366</v>
      </c>
      <c r="E95" t="s">
        <v>367</v>
      </c>
      <c r="F95" t="s">
        <v>368</v>
      </c>
      <c r="G95">
        <v>10</v>
      </c>
      <c r="H95">
        <f>VLOOKUP(A95,result!$F$2:$G$101,2,FALSE)</f>
        <v>198</v>
      </c>
      <c r="I95">
        <f t="shared" si="1"/>
        <v>1</v>
      </c>
    </row>
    <row r="96" spans="1:9" ht="16">
      <c r="A96" s="2">
        <v>95</v>
      </c>
      <c r="B96" t="s">
        <v>350</v>
      </c>
      <c r="C96" t="s">
        <v>370</v>
      </c>
      <c r="D96" t="s">
        <v>150</v>
      </c>
      <c r="E96" t="s">
        <v>371</v>
      </c>
      <c r="F96" t="s">
        <v>372</v>
      </c>
      <c r="G96">
        <v>10</v>
      </c>
      <c r="H96">
        <f>VLOOKUP(A96,result!$F$2:$G$101,2,FALSE)</f>
        <v>110</v>
      </c>
      <c r="I96">
        <f t="shared" si="1"/>
        <v>1</v>
      </c>
    </row>
    <row r="97" spans="1:9" ht="16">
      <c r="A97" s="3">
        <v>96</v>
      </c>
      <c r="B97" t="s">
        <v>42</v>
      </c>
      <c r="C97" t="s">
        <v>259</v>
      </c>
      <c r="D97" t="s">
        <v>83</v>
      </c>
      <c r="E97" t="s">
        <v>137</v>
      </c>
      <c r="F97" t="s">
        <v>138</v>
      </c>
      <c r="G97">
        <v>10</v>
      </c>
      <c r="H97">
        <f>VLOOKUP(A97,result!$F$2:$G$101,2,FALSE)</f>
        <v>49</v>
      </c>
      <c r="I97">
        <f t="shared" si="1"/>
        <v>1</v>
      </c>
    </row>
    <row r="98" spans="1:9" ht="16">
      <c r="A98" s="2">
        <v>97</v>
      </c>
      <c r="B98" t="s">
        <v>363</v>
      </c>
      <c r="C98" t="s">
        <v>370</v>
      </c>
      <c r="D98" t="s">
        <v>112</v>
      </c>
      <c r="E98" t="s">
        <v>375</v>
      </c>
      <c r="F98" t="s">
        <v>376</v>
      </c>
      <c r="G98">
        <v>10</v>
      </c>
      <c r="H98">
        <f>VLOOKUP(A98,result!$F$2:$G$101,2,FALSE)</f>
        <v>145</v>
      </c>
      <c r="I98">
        <f t="shared" si="1"/>
        <v>1</v>
      </c>
    </row>
    <row r="99" spans="1:9" ht="16">
      <c r="A99" s="3">
        <v>98</v>
      </c>
      <c r="B99" t="s">
        <v>42</v>
      </c>
      <c r="C99" t="s">
        <v>378</v>
      </c>
      <c r="D99" t="s">
        <v>69</v>
      </c>
      <c r="E99" t="s">
        <v>379</v>
      </c>
      <c r="F99" t="s">
        <v>380</v>
      </c>
      <c r="G99">
        <v>10</v>
      </c>
      <c r="H99">
        <f>VLOOKUP(A99,result!$F$2:$G$101,2,FALSE)</f>
        <v>143</v>
      </c>
      <c r="I99">
        <f t="shared" si="1"/>
        <v>1</v>
      </c>
    </row>
    <row r="100" spans="1:9" ht="16">
      <c r="A100" s="2">
        <v>99</v>
      </c>
      <c r="B100" t="s">
        <v>382</v>
      </c>
      <c r="C100" t="s">
        <v>378</v>
      </c>
      <c r="D100" t="s">
        <v>16</v>
      </c>
      <c r="E100" t="s">
        <v>271</v>
      </c>
      <c r="F100" t="s">
        <v>272</v>
      </c>
      <c r="G100">
        <v>10</v>
      </c>
      <c r="H100">
        <f>VLOOKUP(A100,result!$F$2:$G$101,2,FALSE)</f>
        <v>68</v>
      </c>
      <c r="I100">
        <f t="shared" si="1"/>
        <v>1</v>
      </c>
    </row>
    <row r="101" spans="1:9" ht="16">
      <c r="A101" s="3">
        <v>100</v>
      </c>
      <c r="B101" t="s">
        <v>47</v>
      </c>
      <c r="C101" t="s">
        <v>254</v>
      </c>
      <c r="D101" t="s">
        <v>55</v>
      </c>
      <c r="E101" t="s">
        <v>174</v>
      </c>
      <c r="F101" t="s">
        <v>175</v>
      </c>
      <c r="G101">
        <v>10</v>
      </c>
      <c r="H101">
        <f>VLOOKUP(A101,result!$F$2:$G$101,2,FALSE)</f>
        <v>93</v>
      </c>
      <c r="I101">
        <f t="shared" si="1"/>
        <v>1</v>
      </c>
    </row>
    <row r="102" spans="1:9" ht="16">
      <c r="A102" s="2">
        <v>101</v>
      </c>
      <c r="B102" t="s">
        <v>365</v>
      </c>
      <c r="C102" t="s">
        <v>343</v>
      </c>
      <c r="D102" t="s">
        <v>104</v>
      </c>
      <c r="E102" t="s">
        <v>385</v>
      </c>
      <c r="F102" t="s">
        <v>386</v>
      </c>
      <c r="G102">
        <v>10</v>
      </c>
      <c r="H102">
        <f>VLOOKUP(A102,result!$F$2:$G$101,2,FALSE)</f>
        <v>195</v>
      </c>
      <c r="I102">
        <f t="shared" si="1"/>
        <v>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68C5-9EC5-E64A-BDC6-7D4630CB3CA1}">
  <dimension ref="A1:J102"/>
  <sheetViews>
    <sheetView workbookViewId="0">
      <selection activeCell="J7" sqref="J7"/>
    </sheetView>
  </sheetViews>
  <sheetFormatPr baseColWidth="10" defaultRowHeight="15"/>
  <sheetData>
    <row r="1" spans="1:10" ht="17">
      <c r="A1" s="5"/>
      <c r="I1" s="1" t="s">
        <v>0</v>
      </c>
    </row>
    <row r="2" spans="1:10" ht="17">
      <c r="A2" s="4">
        <v>5</v>
      </c>
      <c r="B2" s="5">
        <v>44</v>
      </c>
      <c r="C2">
        <f>A2+1</f>
        <v>6</v>
      </c>
      <c r="D2" s="5">
        <v>44</v>
      </c>
      <c r="F2">
        <v>6</v>
      </c>
      <c r="G2">
        <v>44</v>
      </c>
      <c r="I2" s="2" t="s">
        <v>387</v>
      </c>
    </row>
    <row r="3" spans="1:10" ht="16">
      <c r="A3">
        <v>85</v>
      </c>
      <c r="B3">
        <v>101</v>
      </c>
      <c r="C3">
        <f t="shared" ref="C3:C66" si="0">A3+1</f>
        <v>86</v>
      </c>
      <c r="D3">
        <v>101</v>
      </c>
      <c r="F3">
        <v>86</v>
      </c>
      <c r="G3">
        <v>101</v>
      </c>
      <c r="I3" s="3" t="s">
        <v>13</v>
      </c>
      <c r="J3" t="e">
        <f>MATCH(I3,F2:G101,0)</f>
        <v>#N/A</v>
      </c>
    </row>
    <row r="4" spans="1:10" ht="16">
      <c r="A4">
        <v>37</v>
      </c>
      <c r="B4">
        <v>144</v>
      </c>
      <c r="C4">
        <f t="shared" si="0"/>
        <v>38</v>
      </c>
      <c r="D4">
        <v>144</v>
      </c>
      <c r="F4">
        <v>38</v>
      </c>
      <c r="G4">
        <v>144</v>
      </c>
      <c r="I4" s="3" t="s">
        <v>19</v>
      </c>
    </row>
    <row r="5" spans="1:10" ht="16">
      <c r="A5">
        <v>89</v>
      </c>
      <c r="B5">
        <v>186</v>
      </c>
      <c r="C5">
        <f t="shared" si="0"/>
        <v>90</v>
      </c>
      <c r="D5">
        <v>186</v>
      </c>
      <c r="F5">
        <v>90</v>
      </c>
      <c r="G5">
        <v>186</v>
      </c>
      <c r="I5" s="3" t="s">
        <v>24</v>
      </c>
    </row>
    <row r="6" spans="1:10" ht="16">
      <c r="A6">
        <v>58</v>
      </c>
      <c r="B6">
        <v>210</v>
      </c>
      <c r="C6">
        <f t="shared" si="0"/>
        <v>59</v>
      </c>
      <c r="D6">
        <v>210</v>
      </c>
      <c r="F6">
        <v>59</v>
      </c>
      <c r="G6">
        <v>210</v>
      </c>
      <c r="I6" s="3" t="s">
        <v>30</v>
      </c>
    </row>
    <row r="7" spans="1:10" ht="16">
      <c r="A7">
        <v>11</v>
      </c>
      <c r="B7">
        <v>77</v>
      </c>
      <c r="C7">
        <f t="shared" si="0"/>
        <v>12</v>
      </c>
      <c r="D7">
        <v>77</v>
      </c>
      <c r="F7">
        <v>12</v>
      </c>
      <c r="G7">
        <v>77</v>
      </c>
      <c r="I7" s="3" t="s">
        <v>35</v>
      </c>
    </row>
    <row r="8" spans="1:10" ht="16">
      <c r="A8">
        <v>60</v>
      </c>
      <c r="B8">
        <v>172</v>
      </c>
      <c r="C8">
        <f t="shared" si="0"/>
        <v>61</v>
      </c>
      <c r="D8">
        <v>172</v>
      </c>
      <c r="F8">
        <v>61</v>
      </c>
      <c r="G8">
        <v>172</v>
      </c>
      <c r="I8" s="3" t="s">
        <v>41</v>
      </c>
    </row>
    <row r="9" spans="1:10" ht="16">
      <c r="A9">
        <v>12</v>
      </c>
      <c r="B9">
        <v>73</v>
      </c>
      <c r="C9">
        <f t="shared" si="0"/>
        <v>13</v>
      </c>
      <c r="D9">
        <v>73</v>
      </c>
      <c r="F9">
        <v>13</v>
      </c>
      <c r="G9">
        <v>73</v>
      </c>
      <c r="I9" s="3" t="s">
        <v>46</v>
      </c>
    </row>
    <row r="10" spans="1:10" ht="16">
      <c r="A10">
        <v>78</v>
      </c>
      <c r="B10">
        <v>106</v>
      </c>
      <c r="C10">
        <f t="shared" si="0"/>
        <v>79</v>
      </c>
      <c r="D10">
        <v>106</v>
      </c>
      <c r="F10">
        <v>79</v>
      </c>
      <c r="G10">
        <v>106</v>
      </c>
      <c r="I10" s="3" t="s">
        <v>52</v>
      </c>
    </row>
    <row r="11" spans="1:10" ht="16">
      <c r="A11">
        <v>13</v>
      </c>
      <c r="B11">
        <v>169</v>
      </c>
      <c r="C11">
        <f t="shared" si="0"/>
        <v>14</v>
      </c>
      <c r="D11">
        <v>169</v>
      </c>
      <c r="F11">
        <v>14</v>
      </c>
      <c r="G11">
        <v>169</v>
      </c>
      <c r="I11" s="3" t="s">
        <v>58</v>
      </c>
    </row>
    <row r="12" spans="1:10" ht="16">
      <c r="A12">
        <v>14</v>
      </c>
      <c r="B12">
        <v>42.0156211871642</v>
      </c>
      <c r="C12">
        <f t="shared" si="0"/>
        <v>15</v>
      </c>
      <c r="D12">
        <v>42.0156211871642</v>
      </c>
      <c r="F12">
        <v>15</v>
      </c>
      <c r="G12">
        <v>42.0156211871642</v>
      </c>
      <c r="I12" s="3" t="s">
        <v>63</v>
      </c>
    </row>
    <row r="13" spans="1:10" ht="16">
      <c r="A13">
        <v>56</v>
      </c>
      <c r="B13">
        <v>140</v>
      </c>
      <c r="C13">
        <f t="shared" si="0"/>
        <v>57</v>
      </c>
      <c r="D13">
        <v>140</v>
      </c>
      <c r="F13">
        <v>57</v>
      </c>
      <c r="G13">
        <v>140</v>
      </c>
      <c r="I13" s="3" t="s">
        <v>67</v>
      </c>
    </row>
    <row r="14" spans="1:10" ht="16">
      <c r="A14">
        <v>4</v>
      </c>
      <c r="B14">
        <v>159</v>
      </c>
      <c r="C14">
        <f t="shared" si="0"/>
        <v>5</v>
      </c>
      <c r="D14">
        <v>159</v>
      </c>
      <c r="F14">
        <v>5</v>
      </c>
      <c r="G14">
        <v>159</v>
      </c>
      <c r="I14" s="3" t="s">
        <v>72</v>
      </c>
    </row>
    <row r="15" spans="1:10" ht="16">
      <c r="A15">
        <v>25</v>
      </c>
      <c r="B15">
        <v>182</v>
      </c>
      <c r="C15">
        <f t="shared" si="0"/>
        <v>26</v>
      </c>
      <c r="D15">
        <v>182</v>
      </c>
      <c r="F15">
        <v>26</v>
      </c>
      <c r="G15">
        <v>182</v>
      </c>
      <c r="I15" s="3" t="s">
        <v>76</v>
      </c>
    </row>
    <row r="16" spans="1:10" ht="16">
      <c r="A16">
        <v>21</v>
      </c>
      <c r="B16">
        <v>72</v>
      </c>
      <c r="C16">
        <f t="shared" si="0"/>
        <v>22</v>
      </c>
      <c r="D16">
        <v>72</v>
      </c>
      <c r="F16">
        <v>22</v>
      </c>
      <c r="G16">
        <v>72</v>
      </c>
      <c r="I16" s="3" t="s">
        <v>81</v>
      </c>
    </row>
    <row r="17" spans="1:9" ht="16">
      <c r="A17">
        <v>57</v>
      </c>
      <c r="B17">
        <v>111</v>
      </c>
      <c r="C17">
        <f t="shared" si="0"/>
        <v>58</v>
      </c>
      <c r="D17">
        <v>111</v>
      </c>
      <c r="F17">
        <v>58</v>
      </c>
      <c r="G17">
        <v>111</v>
      </c>
      <c r="I17" s="3" t="s">
        <v>86</v>
      </c>
    </row>
    <row r="18" spans="1:9" ht="16">
      <c r="A18">
        <v>43</v>
      </c>
      <c r="B18">
        <v>142</v>
      </c>
      <c r="C18">
        <f t="shared" si="0"/>
        <v>44</v>
      </c>
      <c r="D18">
        <v>142</v>
      </c>
      <c r="F18">
        <v>44</v>
      </c>
      <c r="G18">
        <v>142</v>
      </c>
      <c r="I18" s="3" t="s">
        <v>91</v>
      </c>
    </row>
    <row r="19" spans="1:9" ht="16">
      <c r="A19">
        <v>91</v>
      </c>
      <c r="B19">
        <v>170</v>
      </c>
      <c r="C19">
        <f t="shared" si="0"/>
        <v>92</v>
      </c>
      <c r="D19">
        <v>170</v>
      </c>
      <c r="F19">
        <v>92</v>
      </c>
      <c r="G19">
        <v>170</v>
      </c>
      <c r="I19" s="3" t="s">
        <v>94</v>
      </c>
    </row>
    <row r="20" spans="1:9" ht="16">
      <c r="A20">
        <v>27</v>
      </c>
      <c r="B20">
        <v>47</v>
      </c>
      <c r="C20">
        <f t="shared" si="0"/>
        <v>28</v>
      </c>
      <c r="D20">
        <v>47</v>
      </c>
      <c r="F20">
        <v>28</v>
      </c>
      <c r="G20">
        <v>47</v>
      </c>
      <c r="I20" s="3" t="s">
        <v>99</v>
      </c>
    </row>
    <row r="21" spans="1:9" ht="16">
      <c r="A21">
        <v>55</v>
      </c>
      <c r="B21">
        <v>146</v>
      </c>
      <c r="C21">
        <f t="shared" si="0"/>
        <v>56</v>
      </c>
      <c r="D21">
        <v>146</v>
      </c>
      <c r="F21">
        <v>56</v>
      </c>
      <c r="G21">
        <v>146</v>
      </c>
      <c r="I21" s="3" t="s">
        <v>103</v>
      </c>
    </row>
    <row r="22" spans="1:9" ht="16">
      <c r="A22">
        <v>28</v>
      </c>
      <c r="B22">
        <v>49</v>
      </c>
      <c r="C22">
        <f t="shared" si="0"/>
        <v>29</v>
      </c>
      <c r="D22">
        <v>49</v>
      </c>
      <c r="F22">
        <v>29</v>
      </c>
      <c r="G22">
        <v>49</v>
      </c>
      <c r="I22" s="3" t="s">
        <v>107</v>
      </c>
    </row>
    <row r="23" spans="1:9" ht="16">
      <c r="A23">
        <v>66</v>
      </c>
      <c r="B23">
        <v>137</v>
      </c>
      <c r="C23">
        <f t="shared" si="0"/>
        <v>67</v>
      </c>
      <c r="D23">
        <v>137</v>
      </c>
      <c r="F23">
        <v>67</v>
      </c>
      <c r="G23">
        <v>137</v>
      </c>
      <c r="I23" s="3" t="s">
        <v>111</v>
      </c>
    </row>
    <row r="24" spans="1:9" ht="16">
      <c r="A24">
        <v>29</v>
      </c>
      <c r="B24">
        <v>73</v>
      </c>
      <c r="C24">
        <f t="shared" si="0"/>
        <v>30</v>
      </c>
      <c r="D24">
        <v>73</v>
      </c>
      <c r="F24">
        <v>30</v>
      </c>
      <c r="G24">
        <v>73</v>
      </c>
      <c r="I24" s="3" t="s">
        <v>115</v>
      </c>
    </row>
    <row r="25" spans="1:9" ht="16">
      <c r="A25">
        <v>9</v>
      </c>
      <c r="B25">
        <v>107</v>
      </c>
      <c r="C25">
        <f t="shared" si="0"/>
        <v>10</v>
      </c>
      <c r="D25">
        <v>107</v>
      </c>
      <c r="F25">
        <v>10</v>
      </c>
      <c r="G25">
        <v>107</v>
      </c>
      <c r="I25" s="3" t="s">
        <v>117</v>
      </c>
    </row>
    <row r="26" spans="1:9" ht="16">
      <c r="A26">
        <v>54</v>
      </c>
      <c r="B26">
        <v>150</v>
      </c>
      <c r="C26">
        <f t="shared" si="0"/>
        <v>55</v>
      </c>
      <c r="D26">
        <v>150</v>
      </c>
      <c r="F26">
        <v>55</v>
      </c>
      <c r="G26">
        <v>150</v>
      </c>
      <c r="I26" s="3" t="s">
        <v>121</v>
      </c>
    </row>
    <row r="27" spans="1:9" ht="16">
      <c r="A27">
        <v>77</v>
      </c>
      <c r="B27">
        <v>189</v>
      </c>
      <c r="C27">
        <f t="shared" si="0"/>
        <v>78</v>
      </c>
      <c r="D27">
        <v>189</v>
      </c>
      <c r="F27">
        <v>78</v>
      </c>
      <c r="G27">
        <v>189</v>
      </c>
      <c r="I27" s="3" t="s">
        <v>125</v>
      </c>
    </row>
    <row r="28" spans="1:9" ht="16">
      <c r="A28">
        <v>31</v>
      </c>
      <c r="B28">
        <v>60</v>
      </c>
      <c r="C28">
        <f t="shared" si="0"/>
        <v>32</v>
      </c>
      <c r="D28">
        <v>60</v>
      </c>
      <c r="F28">
        <v>32</v>
      </c>
      <c r="G28">
        <v>60</v>
      </c>
      <c r="I28" s="3" t="s">
        <v>129</v>
      </c>
    </row>
    <row r="29" spans="1:9" ht="16">
      <c r="A29">
        <v>18</v>
      </c>
      <c r="B29">
        <v>97</v>
      </c>
      <c r="C29">
        <f t="shared" si="0"/>
        <v>19</v>
      </c>
      <c r="D29">
        <v>97</v>
      </c>
      <c r="F29">
        <v>19</v>
      </c>
      <c r="G29">
        <v>97</v>
      </c>
      <c r="I29" s="3" t="s">
        <v>132</v>
      </c>
    </row>
    <row r="30" spans="1:9" ht="16">
      <c r="A30">
        <v>10</v>
      </c>
      <c r="B30">
        <v>134</v>
      </c>
      <c r="C30">
        <f t="shared" si="0"/>
        <v>11</v>
      </c>
      <c r="D30">
        <v>134</v>
      </c>
      <c r="F30">
        <v>11</v>
      </c>
      <c r="G30">
        <v>134</v>
      </c>
      <c r="I30" s="3" t="s">
        <v>135</v>
      </c>
    </row>
    <row r="31" spans="1:9" ht="16">
      <c r="A31">
        <v>33</v>
      </c>
      <c r="B31">
        <v>47</v>
      </c>
      <c r="C31">
        <f t="shared" si="0"/>
        <v>34</v>
      </c>
      <c r="D31">
        <v>47</v>
      </c>
      <c r="F31">
        <v>34</v>
      </c>
      <c r="G31">
        <v>47</v>
      </c>
      <c r="I31" s="3" t="s">
        <v>139</v>
      </c>
    </row>
    <row r="32" spans="1:9" ht="16">
      <c r="A32">
        <v>34</v>
      </c>
      <c r="B32">
        <v>127</v>
      </c>
      <c r="C32">
        <f t="shared" si="0"/>
        <v>35</v>
      </c>
      <c r="D32">
        <v>127</v>
      </c>
      <c r="F32">
        <v>35</v>
      </c>
      <c r="G32">
        <v>127</v>
      </c>
      <c r="I32" s="3" t="s">
        <v>142</v>
      </c>
    </row>
    <row r="33" spans="1:9" ht="16">
      <c r="A33">
        <v>35</v>
      </c>
      <c r="B33">
        <v>153</v>
      </c>
      <c r="C33">
        <f t="shared" si="0"/>
        <v>36</v>
      </c>
      <c r="D33">
        <v>153</v>
      </c>
      <c r="F33">
        <v>36</v>
      </c>
      <c r="G33">
        <v>153</v>
      </c>
      <c r="I33" s="3" t="s">
        <v>147</v>
      </c>
    </row>
    <row r="34" spans="1:9" ht="16">
      <c r="A34">
        <v>36</v>
      </c>
      <c r="B34">
        <v>51.400483088968898</v>
      </c>
      <c r="C34">
        <f t="shared" si="0"/>
        <v>37</v>
      </c>
      <c r="D34">
        <v>51.400483088968898</v>
      </c>
      <c r="F34">
        <v>37</v>
      </c>
      <c r="G34">
        <v>51.400483088968898</v>
      </c>
      <c r="I34" s="3" t="s">
        <v>151</v>
      </c>
    </row>
    <row r="35" spans="1:9" ht="16">
      <c r="A35">
        <v>19</v>
      </c>
      <c r="B35">
        <v>86</v>
      </c>
      <c r="C35">
        <f t="shared" si="0"/>
        <v>20</v>
      </c>
      <c r="D35">
        <v>86</v>
      </c>
      <c r="F35">
        <v>20</v>
      </c>
      <c r="G35">
        <v>86</v>
      </c>
      <c r="I35" s="3" t="s">
        <v>155</v>
      </c>
    </row>
    <row r="36" spans="1:9" ht="16">
      <c r="A36">
        <v>20</v>
      </c>
      <c r="B36">
        <v>136</v>
      </c>
      <c r="C36">
        <f t="shared" si="0"/>
        <v>21</v>
      </c>
      <c r="D36">
        <v>136</v>
      </c>
      <c r="F36">
        <v>21</v>
      </c>
      <c r="G36">
        <v>136</v>
      </c>
      <c r="I36" s="3" t="s">
        <v>157</v>
      </c>
    </row>
    <row r="37" spans="1:9" ht="16">
      <c r="A37">
        <v>38</v>
      </c>
      <c r="B37">
        <v>93</v>
      </c>
      <c r="C37">
        <f t="shared" si="0"/>
        <v>39</v>
      </c>
      <c r="D37">
        <v>93</v>
      </c>
      <c r="F37">
        <v>39</v>
      </c>
      <c r="G37">
        <v>93</v>
      </c>
      <c r="I37" s="3" t="s">
        <v>162</v>
      </c>
    </row>
    <row r="38" spans="1:9" ht="16">
      <c r="A38">
        <v>39</v>
      </c>
      <c r="B38">
        <v>54</v>
      </c>
      <c r="C38">
        <f t="shared" si="0"/>
        <v>40</v>
      </c>
      <c r="D38">
        <v>54</v>
      </c>
      <c r="F38">
        <v>40</v>
      </c>
      <c r="G38">
        <v>54</v>
      </c>
      <c r="I38" s="3" t="s">
        <v>166</v>
      </c>
    </row>
    <row r="39" spans="1:9" ht="16">
      <c r="A39">
        <v>23</v>
      </c>
      <c r="B39">
        <v>78</v>
      </c>
      <c r="C39">
        <f t="shared" si="0"/>
        <v>24</v>
      </c>
      <c r="D39">
        <v>78</v>
      </c>
      <c r="F39">
        <v>24</v>
      </c>
      <c r="G39">
        <v>78</v>
      </c>
      <c r="I39" s="3" t="s">
        <v>170</v>
      </c>
    </row>
    <row r="40" spans="1:9" ht="16">
      <c r="A40">
        <v>22</v>
      </c>
      <c r="B40">
        <v>107</v>
      </c>
      <c r="C40">
        <f t="shared" si="0"/>
        <v>23</v>
      </c>
      <c r="D40">
        <v>107</v>
      </c>
      <c r="F40">
        <v>23</v>
      </c>
      <c r="G40">
        <v>107</v>
      </c>
      <c r="I40" s="3" t="s">
        <v>173</v>
      </c>
    </row>
    <row r="41" spans="1:9" ht="16">
      <c r="A41">
        <v>26</v>
      </c>
      <c r="B41">
        <v>142</v>
      </c>
      <c r="C41">
        <f t="shared" si="0"/>
        <v>27</v>
      </c>
      <c r="D41">
        <v>142</v>
      </c>
      <c r="F41">
        <v>27</v>
      </c>
      <c r="G41">
        <v>142</v>
      </c>
      <c r="I41" s="3" t="s">
        <v>176</v>
      </c>
    </row>
    <row r="42" spans="1:9" ht="16">
      <c r="A42">
        <v>40</v>
      </c>
      <c r="B42">
        <v>95</v>
      </c>
      <c r="C42">
        <f t="shared" si="0"/>
        <v>41</v>
      </c>
      <c r="D42">
        <v>95</v>
      </c>
      <c r="F42">
        <v>41</v>
      </c>
      <c r="G42">
        <v>95</v>
      </c>
      <c r="I42" s="3" t="s">
        <v>182</v>
      </c>
    </row>
    <row r="43" spans="1:9" ht="16">
      <c r="A43">
        <v>50</v>
      </c>
      <c r="B43">
        <v>134</v>
      </c>
      <c r="C43">
        <f t="shared" si="0"/>
        <v>51</v>
      </c>
      <c r="D43">
        <v>134</v>
      </c>
      <c r="F43">
        <v>51</v>
      </c>
      <c r="G43">
        <v>134</v>
      </c>
      <c r="I43" s="3" t="s">
        <v>185</v>
      </c>
    </row>
    <row r="44" spans="1:9" ht="16">
      <c r="A44">
        <v>42</v>
      </c>
      <c r="B44">
        <v>41</v>
      </c>
      <c r="C44">
        <f t="shared" si="0"/>
        <v>43</v>
      </c>
      <c r="D44">
        <v>41</v>
      </c>
      <c r="F44">
        <v>43</v>
      </c>
      <c r="G44">
        <v>41</v>
      </c>
      <c r="I44" s="3" t="s">
        <v>188</v>
      </c>
    </row>
    <row r="45" spans="1:9" ht="16">
      <c r="A45">
        <v>44</v>
      </c>
      <c r="B45">
        <v>79</v>
      </c>
      <c r="C45">
        <f t="shared" si="0"/>
        <v>45</v>
      </c>
      <c r="D45">
        <v>79</v>
      </c>
      <c r="F45">
        <v>45</v>
      </c>
      <c r="G45">
        <v>79</v>
      </c>
      <c r="I45" s="3" t="s">
        <v>192</v>
      </c>
    </row>
    <row r="46" spans="1:9" ht="16">
      <c r="A46">
        <v>45</v>
      </c>
      <c r="B46">
        <v>42</v>
      </c>
      <c r="C46">
        <f t="shared" si="0"/>
        <v>46</v>
      </c>
      <c r="D46">
        <v>42</v>
      </c>
      <c r="F46">
        <v>46</v>
      </c>
      <c r="G46">
        <v>42</v>
      </c>
      <c r="I46" s="3" t="s">
        <v>195</v>
      </c>
    </row>
    <row r="47" spans="1:9" ht="16">
      <c r="A47">
        <v>49</v>
      </c>
      <c r="B47">
        <v>118</v>
      </c>
      <c r="C47">
        <f t="shared" si="0"/>
        <v>50</v>
      </c>
      <c r="D47">
        <v>118</v>
      </c>
      <c r="F47">
        <v>50</v>
      </c>
      <c r="G47">
        <v>118</v>
      </c>
      <c r="I47" s="3" t="s">
        <v>200</v>
      </c>
    </row>
    <row r="48" spans="1:9" ht="16">
      <c r="A48">
        <v>47</v>
      </c>
      <c r="B48">
        <v>61</v>
      </c>
      <c r="C48">
        <f t="shared" si="0"/>
        <v>48</v>
      </c>
      <c r="D48">
        <v>61</v>
      </c>
      <c r="F48">
        <v>48</v>
      </c>
      <c r="G48">
        <v>61</v>
      </c>
      <c r="I48" s="3" t="s">
        <v>203</v>
      </c>
    </row>
    <row r="49" spans="1:9" ht="16">
      <c r="A49">
        <v>7</v>
      </c>
      <c r="B49">
        <v>91</v>
      </c>
      <c r="C49">
        <f t="shared" si="0"/>
        <v>8</v>
      </c>
      <c r="D49">
        <v>91</v>
      </c>
      <c r="F49">
        <v>8</v>
      </c>
      <c r="G49">
        <v>91</v>
      </c>
      <c r="I49" s="3" t="s">
        <v>206</v>
      </c>
    </row>
    <row r="50" spans="1:9" ht="16">
      <c r="A50">
        <v>48</v>
      </c>
      <c r="B50">
        <v>175</v>
      </c>
      <c r="C50">
        <f t="shared" si="0"/>
        <v>49</v>
      </c>
      <c r="D50">
        <v>175</v>
      </c>
      <c r="F50">
        <v>49</v>
      </c>
      <c r="G50">
        <v>175</v>
      </c>
      <c r="I50" s="3" t="s">
        <v>211</v>
      </c>
    </row>
    <row r="51" spans="1:9" ht="16">
      <c r="A51">
        <v>52</v>
      </c>
      <c r="B51">
        <v>62</v>
      </c>
      <c r="C51">
        <f t="shared" si="0"/>
        <v>53</v>
      </c>
      <c r="D51">
        <v>62</v>
      </c>
      <c r="F51">
        <v>53</v>
      </c>
      <c r="G51">
        <v>62</v>
      </c>
      <c r="I51" s="3" t="s">
        <v>216</v>
      </c>
    </row>
    <row r="52" spans="1:9" ht="16">
      <c r="A52">
        <v>8</v>
      </c>
      <c r="B52">
        <v>105</v>
      </c>
      <c r="C52">
        <f t="shared" si="0"/>
        <v>9</v>
      </c>
      <c r="D52">
        <v>105</v>
      </c>
      <c r="F52">
        <v>9</v>
      </c>
      <c r="G52">
        <v>105</v>
      </c>
      <c r="I52" s="3" t="s">
        <v>221</v>
      </c>
    </row>
    <row r="53" spans="1:9" ht="16">
      <c r="A53">
        <v>46</v>
      </c>
      <c r="B53">
        <v>127</v>
      </c>
      <c r="C53">
        <f t="shared" si="0"/>
        <v>47</v>
      </c>
      <c r="D53">
        <v>127</v>
      </c>
      <c r="F53">
        <v>47</v>
      </c>
      <c r="G53">
        <v>127</v>
      </c>
      <c r="I53" s="3" t="s">
        <v>224</v>
      </c>
    </row>
    <row r="54" spans="1:9" ht="16">
      <c r="A54">
        <v>17</v>
      </c>
      <c r="B54">
        <v>167</v>
      </c>
      <c r="C54">
        <f t="shared" si="0"/>
        <v>18</v>
      </c>
      <c r="D54">
        <v>167</v>
      </c>
      <c r="F54">
        <v>18</v>
      </c>
      <c r="G54">
        <v>167</v>
      </c>
      <c r="I54" s="3" t="s">
        <v>229</v>
      </c>
    </row>
    <row r="55" spans="1:9" ht="16">
      <c r="A55">
        <v>93</v>
      </c>
      <c r="B55">
        <v>198</v>
      </c>
      <c r="C55">
        <f t="shared" si="0"/>
        <v>94</v>
      </c>
      <c r="D55">
        <v>198</v>
      </c>
      <c r="F55">
        <v>94</v>
      </c>
      <c r="G55">
        <v>198</v>
      </c>
      <c r="I55" s="3" t="s">
        <v>233</v>
      </c>
    </row>
    <row r="56" spans="1:9" ht="16">
      <c r="A56">
        <v>59</v>
      </c>
      <c r="B56">
        <v>28</v>
      </c>
      <c r="C56">
        <f t="shared" si="0"/>
        <v>60</v>
      </c>
      <c r="D56">
        <v>28</v>
      </c>
      <c r="F56">
        <v>60</v>
      </c>
      <c r="G56">
        <v>28</v>
      </c>
      <c r="I56" s="3" t="s">
        <v>236</v>
      </c>
    </row>
    <row r="57" spans="1:9" ht="16">
      <c r="A57">
        <v>2</v>
      </c>
      <c r="B57">
        <v>60</v>
      </c>
      <c r="C57">
        <f t="shared" si="0"/>
        <v>3</v>
      </c>
      <c r="D57">
        <v>60</v>
      </c>
      <c r="F57">
        <v>3</v>
      </c>
      <c r="G57">
        <v>60</v>
      </c>
      <c r="I57" s="3" t="s">
        <v>241</v>
      </c>
    </row>
    <row r="58" spans="1:9" ht="16">
      <c r="A58">
        <v>1</v>
      </c>
      <c r="B58">
        <v>171</v>
      </c>
      <c r="C58">
        <f t="shared" si="0"/>
        <v>2</v>
      </c>
      <c r="D58">
        <v>171</v>
      </c>
      <c r="F58">
        <v>2</v>
      </c>
      <c r="G58">
        <v>171</v>
      </c>
      <c r="I58" s="3" t="s">
        <v>245</v>
      </c>
    </row>
    <row r="59" spans="1:9" ht="16">
      <c r="A59">
        <v>70</v>
      </c>
      <c r="B59">
        <v>192</v>
      </c>
      <c r="C59">
        <f t="shared" si="0"/>
        <v>71</v>
      </c>
      <c r="D59">
        <v>192</v>
      </c>
      <c r="F59">
        <v>71</v>
      </c>
      <c r="G59">
        <v>192</v>
      </c>
      <c r="I59" s="3" t="s">
        <v>248</v>
      </c>
    </row>
    <row r="60" spans="1:9" ht="16">
      <c r="A60">
        <v>61</v>
      </c>
      <c r="B60">
        <v>86</v>
      </c>
      <c r="C60">
        <f t="shared" si="0"/>
        <v>62</v>
      </c>
      <c r="D60">
        <v>86</v>
      </c>
      <c r="F60">
        <v>62</v>
      </c>
      <c r="G60">
        <v>86</v>
      </c>
      <c r="I60" s="3" t="s">
        <v>252</v>
      </c>
    </row>
    <row r="61" spans="1:9" ht="16">
      <c r="A61">
        <v>62</v>
      </c>
      <c r="B61">
        <v>68</v>
      </c>
      <c r="C61">
        <f t="shared" si="0"/>
        <v>63</v>
      </c>
      <c r="D61">
        <v>68</v>
      </c>
      <c r="F61">
        <v>63</v>
      </c>
      <c r="G61">
        <v>68</v>
      </c>
      <c r="I61" s="3" t="s">
        <v>257</v>
      </c>
    </row>
    <row r="62" spans="1:9" ht="16">
      <c r="A62">
        <v>6</v>
      </c>
      <c r="B62">
        <v>109</v>
      </c>
      <c r="C62">
        <f t="shared" si="0"/>
        <v>7</v>
      </c>
      <c r="D62">
        <v>109</v>
      </c>
      <c r="F62">
        <v>7</v>
      </c>
      <c r="G62">
        <v>109</v>
      </c>
      <c r="I62" s="3" t="s">
        <v>263</v>
      </c>
    </row>
    <row r="63" spans="1:9" ht="16">
      <c r="A63">
        <v>74</v>
      </c>
      <c r="B63">
        <v>159</v>
      </c>
      <c r="C63">
        <f t="shared" si="0"/>
        <v>75</v>
      </c>
      <c r="D63">
        <v>159</v>
      </c>
      <c r="F63">
        <v>75</v>
      </c>
      <c r="G63">
        <v>159</v>
      </c>
      <c r="I63" s="3" t="s">
        <v>268</v>
      </c>
    </row>
    <row r="64" spans="1:9" ht="16">
      <c r="A64">
        <v>63</v>
      </c>
      <c r="B64">
        <v>44.928498393145901</v>
      </c>
      <c r="C64">
        <f t="shared" si="0"/>
        <v>64</v>
      </c>
      <c r="D64">
        <v>44.928498393145901</v>
      </c>
      <c r="F64">
        <v>64</v>
      </c>
      <c r="G64">
        <v>44.928498393145901</v>
      </c>
      <c r="I64" s="3" t="s">
        <v>270</v>
      </c>
    </row>
    <row r="65" spans="1:9" ht="16">
      <c r="A65">
        <v>30</v>
      </c>
      <c r="B65">
        <v>81</v>
      </c>
      <c r="C65">
        <f t="shared" si="0"/>
        <v>31</v>
      </c>
      <c r="D65">
        <v>81</v>
      </c>
      <c r="F65">
        <v>31</v>
      </c>
      <c r="G65">
        <v>81</v>
      </c>
      <c r="I65" s="3" t="s">
        <v>273</v>
      </c>
    </row>
    <row r="66" spans="1:9" ht="16">
      <c r="A66">
        <v>3</v>
      </c>
      <c r="B66">
        <v>126</v>
      </c>
      <c r="C66">
        <f t="shared" si="0"/>
        <v>4</v>
      </c>
      <c r="D66">
        <v>126</v>
      </c>
      <c r="F66">
        <v>4</v>
      </c>
      <c r="G66">
        <v>126</v>
      </c>
      <c r="I66" s="3" t="s">
        <v>274</v>
      </c>
    </row>
    <row r="67" spans="1:9" ht="16">
      <c r="A67">
        <v>68</v>
      </c>
      <c r="B67">
        <v>152</v>
      </c>
      <c r="C67">
        <f t="shared" ref="C67:C101" si="1">A67+1</f>
        <v>69</v>
      </c>
      <c r="D67">
        <v>152</v>
      </c>
      <c r="F67">
        <v>69</v>
      </c>
      <c r="G67">
        <v>152</v>
      </c>
      <c r="I67" s="3" t="s">
        <v>278</v>
      </c>
    </row>
    <row r="68" spans="1:9" ht="16">
      <c r="A68">
        <v>80</v>
      </c>
      <c r="B68">
        <v>192</v>
      </c>
      <c r="C68">
        <f t="shared" si="1"/>
        <v>81</v>
      </c>
      <c r="D68">
        <v>192</v>
      </c>
      <c r="F68">
        <v>81</v>
      </c>
      <c r="G68">
        <v>192</v>
      </c>
      <c r="I68" s="3" t="s">
        <v>280</v>
      </c>
    </row>
    <row r="69" spans="1:9" ht="16">
      <c r="A69">
        <v>64</v>
      </c>
      <c r="B69">
        <v>83</v>
      </c>
      <c r="C69">
        <f t="shared" si="1"/>
        <v>65</v>
      </c>
      <c r="D69">
        <v>83</v>
      </c>
      <c r="F69">
        <v>65</v>
      </c>
      <c r="G69">
        <v>83</v>
      </c>
      <c r="I69" s="3" t="s">
        <v>285</v>
      </c>
    </row>
    <row r="70" spans="1:9" ht="16">
      <c r="A70">
        <v>65</v>
      </c>
      <c r="B70">
        <v>61</v>
      </c>
      <c r="C70">
        <f t="shared" si="1"/>
        <v>66</v>
      </c>
      <c r="D70">
        <v>61</v>
      </c>
      <c r="F70">
        <v>66</v>
      </c>
      <c r="G70">
        <v>61</v>
      </c>
      <c r="I70" s="3" t="s">
        <v>287</v>
      </c>
    </row>
    <row r="71" spans="1:9" ht="16">
      <c r="A71">
        <v>51</v>
      </c>
      <c r="B71">
        <v>98</v>
      </c>
      <c r="C71">
        <f t="shared" si="1"/>
        <v>52</v>
      </c>
      <c r="D71">
        <v>98</v>
      </c>
      <c r="F71">
        <v>52</v>
      </c>
      <c r="G71">
        <v>98</v>
      </c>
      <c r="I71" s="3" t="s">
        <v>292</v>
      </c>
    </row>
    <row r="72" spans="1:9" ht="16">
      <c r="A72">
        <v>67</v>
      </c>
      <c r="B72">
        <v>93</v>
      </c>
      <c r="C72">
        <f t="shared" si="1"/>
        <v>68</v>
      </c>
      <c r="D72">
        <v>93</v>
      </c>
      <c r="F72">
        <v>68</v>
      </c>
      <c r="G72">
        <v>93</v>
      </c>
      <c r="I72" s="3" t="s">
        <v>293</v>
      </c>
    </row>
    <row r="73" spans="1:9" ht="16">
      <c r="A73">
        <v>69</v>
      </c>
      <c r="B73">
        <v>60</v>
      </c>
      <c r="C73">
        <f t="shared" si="1"/>
        <v>70</v>
      </c>
      <c r="D73">
        <v>60</v>
      </c>
      <c r="F73">
        <v>70</v>
      </c>
      <c r="G73">
        <v>60</v>
      </c>
      <c r="I73" s="3" t="s">
        <v>296</v>
      </c>
    </row>
    <row r="74" spans="1:9" ht="16">
      <c r="A74">
        <v>53</v>
      </c>
      <c r="B74">
        <v>105</v>
      </c>
      <c r="C74">
        <f t="shared" si="1"/>
        <v>54</v>
      </c>
      <c r="D74">
        <v>105</v>
      </c>
      <c r="F74">
        <v>54</v>
      </c>
      <c r="G74">
        <v>105</v>
      </c>
      <c r="I74" s="3" t="s">
        <v>300</v>
      </c>
    </row>
    <row r="75" spans="1:9" ht="16">
      <c r="A75">
        <v>71</v>
      </c>
      <c r="B75">
        <v>87</v>
      </c>
      <c r="C75">
        <f t="shared" si="1"/>
        <v>72</v>
      </c>
      <c r="D75">
        <v>87</v>
      </c>
      <c r="F75">
        <v>72</v>
      </c>
      <c r="G75">
        <v>87</v>
      </c>
      <c r="I75" s="3" t="s">
        <v>304</v>
      </c>
    </row>
    <row r="76" spans="1:9" ht="16">
      <c r="A76">
        <v>72</v>
      </c>
      <c r="B76">
        <v>45</v>
      </c>
      <c r="C76">
        <f t="shared" si="1"/>
        <v>73</v>
      </c>
      <c r="D76">
        <v>45</v>
      </c>
      <c r="F76">
        <v>73</v>
      </c>
      <c r="G76">
        <v>45</v>
      </c>
      <c r="I76" s="3" t="s">
        <v>308</v>
      </c>
    </row>
    <row r="77" spans="1:9" ht="16">
      <c r="A77">
        <v>41</v>
      </c>
      <c r="B77">
        <v>107</v>
      </c>
      <c r="C77">
        <f t="shared" si="1"/>
        <v>42</v>
      </c>
      <c r="D77">
        <v>107</v>
      </c>
      <c r="F77">
        <v>42</v>
      </c>
      <c r="G77">
        <v>107</v>
      </c>
      <c r="I77" s="3" t="s">
        <v>311</v>
      </c>
    </row>
    <row r="78" spans="1:9" ht="16">
      <c r="A78">
        <v>73</v>
      </c>
      <c r="B78">
        <v>88</v>
      </c>
      <c r="C78">
        <f t="shared" si="1"/>
        <v>74</v>
      </c>
      <c r="D78">
        <v>88</v>
      </c>
      <c r="F78">
        <v>74</v>
      </c>
      <c r="G78">
        <v>88</v>
      </c>
      <c r="I78" s="3" t="s">
        <v>313</v>
      </c>
    </row>
    <row r="79" spans="1:9" ht="16">
      <c r="A79">
        <v>75</v>
      </c>
      <c r="B79">
        <v>79</v>
      </c>
      <c r="C79">
        <f t="shared" si="1"/>
        <v>76</v>
      </c>
      <c r="D79">
        <v>79</v>
      </c>
      <c r="F79">
        <v>76</v>
      </c>
      <c r="G79">
        <v>79</v>
      </c>
      <c r="I79" s="3" t="s">
        <v>314</v>
      </c>
    </row>
    <row r="80" spans="1:9" ht="16">
      <c r="A80">
        <v>76</v>
      </c>
      <c r="B80">
        <v>83</v>
      </c>
      <c r="C80">
        <f t="shared" si="1"/>
        <v>77</v>
      </c>
      <c r="D80">
        <v>83</v>
      </c>
      <c r="F80">
        <v>77</v>
      </c>
      <c r="G80">
        <v>83</v>
      </c>
      <c r="I80" s="3" t="s">
        <v>317</v>
      </c>
    </row>
    <row r="81" spans="1:9" ht="16">
      <c r="A81">
        <v>79</v>
      </c>
      <c r="B81">
        <v>102</v>
      </c>
      <c r="C81">
        <f t="shared" si="1"/>
        <v>80</v>
      </c>
      <c r="D81">
        <v>102</v>
      </c>
      <c r="F81">
        <v>80</v>
      </c>
      <c r="G81">
        <v>102</v>
      </c>
      <c r="I81" s="3" t="s">
        <v>321</v>
      </c>
    </row>
    <row r="82" spans="1:9" ht="16">
      <c r="A82">
        <v>81</v>
      </c>
      <c r="B82">
        <v>104</v>
      </c>
      <c r="C82">
        <f t="shared" si="1"/>
        <v>82</v>
      </c>
      <c r="D82">
        <v>104</v>
      </c>
      <c r="F82">
        <v>82</v>
      </c>
      <c r="G82">
        <v>104</v>
      </c>
      <c r="I82" s="3" t="s">
        <v>324</v>
      </c>
    </row>
    <row r="83" spans="1:9" ht="16">
      <c r="A83">
        <v>82</v>
      </c>
      <c r="B83">
        <v>65</v>
      </c>
      <c r="C83">
        <f t="shared" si="1"/>
        <v>83</v>
      </c>
      <c r="D83">
        <v>65</v>
      </c>
      <c r="F83">
        <v>83</v>
      </c>
      <c r="G83">
        <v>65</v>
      </c>
      <c r="I83" s="3" t="s">
        <v>325</v>
      </c>
    </row>
    <row r="84" spans="1:9" ht="16">
      <c r="A84">
        <v>83</v>
      </c>
      <c r="B84">
        <v>54</v>
      </c>
      <c r="C84">
        <f t="shared" si="1"/>
        <v>84</v>
      </c>
      <c r="D84">
        <v>54</v>
      </c>
      <c r="F84">
        <v>84</v>
      </c>
      <c r="G84">
        <v>54</v>
      </c>
      <c r="I84" s="3" t="s">
        <v>329</v>
      </c>
    </row>
    <row r="85" spans="1:9" ht="16">
      <c r="A85">
        <v>16</v>
      </c>
      <c r="B85">
        <v>85</v>
      </c>
      <c r="C85">
        <f t="shared" si="1"/>
        <v>17</v>
      </c>
      <c r="D85">
        <v>85</v>
      </c>
      <c r="F85">
        <v>17</v>
      </c>
      <c r="G85">
        <v>85</v>
      </c>
      <c r="I85" s="3" t="s">
        <v>332</v>
      </c>
    </row>
    <row r="86" spans="1:9" ht="16">
      <c r="A86">
        <v>32</v>
      </c>
      <c r="B86">
        <v>151</v>
      </c>
      <c r="C86">
        <f t="shared" si="1"/>
        <v>33</v>
      </c>
      <c r="D86">
        <v>151</v>
      </c>
      <c r="F86">
        <v>33</v>
      </c>
      <c r="G86">
        <v>151</v>
      </c>
      <c r="I86" s="3" t="s">
        <v>334</v>
      </c>
    </row>
    <row r="87" spans="1:9" ht="16">
      <c r="A87">
        <v>84</v>
      </c>
      <c r="B87">
        <v>111</v>
      </c>
      <c r="C87">
        <f t="shared" si="1"/>
        <v>85</v>
      </c>
      <c r="D87">
        <v>111</v>
      </c>
      <c r="F87">
        <v>85</v>
      </c>
      <c r="G87">
        <v>111</v>
      </c>
      <c r="I87" s="3" t="s">
        <v>335</v>
      </c>
    </row>
    <row r="88" spans="1:9" ht="16">
      <c r="A88">
        <v>86</v>
      </c>
      <c r="B88">
        <v>104</v>
      </c>
      <c r="C88">
        <f t="shared" si="1"/>
        <v>87</v>
      </c>
      <c r="D88">
        <v>104</v>
      </c>
      <c r="F88">
        <v>87</v>
      </c>
      <c r="G88">
        <v>104</v>
      </c>
      <c r="I88" s="3" t="s">
        <v>341</v>
      </c>
    </row>
    <row r="89" spans="1:9" ht="16">
      <c r="A89">
        <v>87</v>
      </c>
      <c r="B89">
        <v>103</v>
      </c>
      <c r="C89">
        <f t="shared" si="1"/>
        <v>88</v>
      </c>
      <c r="D89">
        <v>103</v>
      </c>
      <c r="F89">
        <v>88</v>
      </c>
      <c r="G89">
        <v>103</v>
      </c>
      <c r="I89" s="3" t="s">
        <v>345</v>
      </c>
    </row>
    <row r="90" spans="1:9" ht="16">
      <c r="A90">
        <v>88</v>
      </c>
      <c r="B90">
        <v>84</v>
      </c>
      <c r="C90">
        <f t="shared" si="1"/>
        <v>89</v>
      </c>
      <c r="D90">
        <v>84</v>
      </c>
      <c r="F90">
        <v>89</v>
      </c>
      <c r="G90">
        <v>84</v>
      </c>
      <c r="I90" s="3" t="s">
        <v>349</v>
      </c>
    </row>
    <row r="91" spans="1:9" ht="16">
      <c r="A91">
        <v>90</v>
      </c>
      <c r="B91">
        <v>105</v>
      </c>
      <c r="C91">
        <f t="shared" si="1"/>
        <v>91</v>
      </c>
      <c r="D91">
        <v>105</v>
      </c>
      <c r="F91">
        <v>91</v>
      </c>
      <c r="G91">
        <v>105</v>
      </c>
      <c r="I91" s="3" t="s">
        <v>353</v>
      </c>
    </row>
    <row r="92" spans="1:9" ht="16">
      <c r="A92">
        <v>92</v>
      </c>
      <c r="B92">
        <v>28.384776310850199</v>
      </c>
      <c r="C92">
        <f t="shared" si="1"/>
        <v>93</v>
      </c>
      <c r="D92">
        <v>28.384776310850199</v>
      </c>
      <c r="F92">
        <v>93</v>
      </c>
      <c r="G92">
        <v>28.384776310850199</v>
      </c>
      <c r="I92" s="3" t="s">
        <v>356</v>
      </c>
    </row>
    <row r="93" spans="1:9" ht="16">
      <c r="A93">
        <v>15</v>
      </c>
      <c r="B93">
        <v>71</v>
      </c>
      <c r="C93">
        <f t="shared" si="1"/>
        <v>16</v>
      </c>
      <c r="D93">
        <v>71</v>
      </c>
      <c r="F93">
        <v>16</v>
      </c>
      <c r="G93">
        <v>71</v>
      </c>
      <c r="I93" s="3" t="s">
        <v>358</v>
      </c>
    </row>
    <row r="94" spans="1:9" ht="16">
      <c r="A94">
        <v>24</v>
      </c>
      <c r="B94">
        <v>163</v>
      </c>
      <c r="C94">
        <f t="shared" si="1"/>
        <v>25</v>
      </c>
      <c r="D94">
        <v>163</v>
      </c>
      <c r="F94">
        <v>25</v>
      </c>
      <c r="G94">
        <v>163</v>
      </c>
      <c r="I94" s="3" t="s">
        <v>362</v>
      </c>
    </row>
    <row r="95" spans="1:9" ht="16">
      <c r="A95">
        <v>94</v>
      </c>
      <c r="B95">
        <v>110</v>
      </c>
      <c r="C95">
        <f t="shared" si="1"/>
        <v>95</v>
      </c>
      <c r="D95">
        <v>110</v>
      </c>
      <c r="F95">
        <v>95</v>
      </c>
      <c r="G95">
        <v>110</v>
      </c>
      <c r="I95" s="3" t="s">
        <v>364</v>
      </c>
    </row>
    <row r="96" spans="1:9" ht="16">
      <c r="A96">
        <v>95</v>
      </c>
      <c r="B96">
        <v>49</v>
      </c>
      <c r="C96">
        <f t="shared" si="1"/>
        <v>96</v>
      </c>
      <c r="D96">
        <v>49</v>
      </c>
      <c r="F96">
        <v>96</v>
      </c>
      <c r="G96">
        <v>49</v>
      </c>
      <c r="I96" s="3" t="s">
        <v>369</v>
      </c>
    </row>
    <row r="97" spans="1:9" ht="16">
      <c r="A97">
        <v>96</v>
      </c>
      <c r="B97">
        <v>145</v>
      </c>
      <c r="C97">
        <f t="shared" si="1"/>
        <v>97</v>
      </c>
      <c r="D97">
        <v>145</v>
      </c>
      <c r="F97">
        <v>97</v>
      </c>
      <c r="G97">
        <v>145</v>
      </c>
      <c r="I97" s="3" t="s">
        <v>373</v>
      </c>
    </row>
    <row r="98" spans="1:9" ht="16">
      <c r="A98">
        <v>97</v>
      </c>
      <c r="B98">
        <v>143</v>
      </c>
      <c r="C98">
        <f t="shared" si="1"/>
        <v>98</v>
      </c>
      <c r="D98">
        <v>143</v>
      </c>
      <c r="F98">
        <v>98</v>
      </c>
      <c r="G98">
        <v>143</v>
      </c>
      <c r="I98" s="3" t="s">
        <v>374</v>
      </c>
    </row>
    <row r="99" spans="1:9" ht="16">
      <c r="A99">
        <v>98</v>
      </c>
      <c r="B99">
        <v>68</v>
      </c>
      <c r="C99">
        <f t="shared" si="1"/>
        <v>99</v>
      </c>
      <c r="D99">
        <v>68</v>
      </c>
      <c r="F99">
        <v>99</v>
      </c>
      <c r="G99">
        <v>68</v>
      </c>
      <c r="I99" s="3" t="s">
        <v>377</v>
      </c>
    </row>
    <row r="100" spans="1:9" ht="16">
      <c r="A100">
        <v>99</v>
      </c>
      <c r="B100">
        <v>93</v>
      </c>
      <c r="C100">
        <f t="shared" si="1"/>
        <v>100</v>
      </c>
      <c r="D100">
        <v>93</v>
      </c>
      <c r="F100">
        <v>100</v>
      </c>
      <c r="G100">
        <v>93</v>
      </c>
      <c r="I100" s="3" t="s">
        <v>381</v>
      </c>
    </row>
    <row r="101" spans="1:9" ht="16">
      <c r="A101">
        <v>100</v>
      </c>
      <c r="B101">
        <v>195</v>
      </c>
      <c r="C101">
        <f t="shared" si="1"/>
        <v>101</v>
      </c>
      <c r="D101">
        <v>195</v>
      </c>
      <c r="F101">
        <v>101</v>
      </c>
      <c r="G101">
        <v>195</v>
      </c>
      <c r="I101" s="3" t="s">
        <v>383</v>
      </c>
    </row>
    <row r="102" spans="1:9" ht="16">
      <c r="I102" s="3" t="s">
        <v>384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2019-03-25T14:33:28Z</dcterms:created>
  <dcterms:modified xsi:type="dcterms:W3CDTF">2019-03-25T15:38:04Z</dcterms:modified>
</cp:coreProperties>
</file>