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830s\Documents\FIH\ACKLEY-Turing-UI\"/>
    </mc:Choice>
  </mc:AlternateContent>
  <bookViews>
    <workbookView xWindow="-108" yWindow="-108" windowWidth="23256" windowHeight="12576" activeTab="3"/>
  </bookViews>
  <sheets>
    <sheet name="Test1" sheetId="1" r:id="rId1"/>
    <sheet name="Test2" sheetId="2" r:id="rId2"/>
    <sheet name="Result ML" sheetId="3" r:id="rId3"/>
    <sheet name="DE pap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3" l="1"/>
  <c r="T22" i="3"/>
  <c r="U20" i="3"/>
  <c r="T20" i="3"/>
  <c r="M22" i="3"/>
  <c r="L22" i="3"/>
  <c r="M20" i="3"/>
  <c r="L20" i="3"/>
  <c r="M83" i="1"/>
  <c r="L83" i="1"/>
  <c r="M81" i="1"/>
  <c r="L81" i="1"/>
  <c r="M76" i="1"/>
  <c r="L76" i="1"/>
  <c r="M74" i="1"/>
  <c r="L74" i="1"/>
  <c r="F76" i="1"/>
  <c r="E76" i="1"/>
  <c r="F74" i="1"/>
  <c r="E74" i="1"/>
  <c r="K6" i="2"/>
  <c r="J6" i="2"/>
  <c r="K4" i="2"/>
  <c r="J4" i="2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<sst xmlns="http://schemas.openxmlformats.org/spreadsheetml/2006/main" count="67" uniqueCount="16">
  <si>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</si>
  <si>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</si>
  <si>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</si>
  <si>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</si>
  <si>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</si>
  <si>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</si>
  <si>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</si>
  <si>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</si>
  <si>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</si>
  <si>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</si>
  <si>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</si>
  <si>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</si>
  <si>
    <t>batch_size=min(1024, 8*(i+1)), epoch_n = 300</t>
    <phoneticPr fontId="1" type="noConversion"/>
  </si>
  <si>
    <t>卡在local minima</t>
    <phoneticPr fontId="1" type="noConversion"/>
  </si>
  <si>
    <t>In these tests, a recombination factor of 0.7 and a mutation factor of 0.5 were established.</t>
    <phoneticPr fontId="1" type="noConversion"/>
  </si>
  <si>
    <t>Cr = 0.7, F =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</si>
</sst>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60961</xdr:colOff>
      <xdr:row>84</xdr:row>
      <xdr:rowOff>121920</xdr:rowOff>
    </xdr:from>
    <xdr:to>
      <xdr:col>5</xdr:col>
      <xdr:colOff>396241</xdr:colOff>
      <xdr:row>95</xdr:row>
      <xdr:rowOff>169751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A0091B47-5FB0-0191-4D12-ED8C19F6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1" y="16123920"/>
          <a:ext cx="3078480" cy="2143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</xdr:row>
      <xdr:rowOff>32043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277103F-8EA6-4324-8B93-D7296E56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41520" cy="222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22861</xdr:rowOff>
    </xdr:from>
    <xdr:to>
      <xdr:col>6</xdr:col>
      <xdr:colOff>17291</xdr:colOff>
      <xdr:row>16</xdr:row>
      <xdr:rowOff>129541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EF11A2D-CECD-4B95-9A6C-61E45936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3361"/>
          <a:ext cx="3271031" cy="29641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</xdr:row>
      <xdr:rowOff>22860</xdr:rowOff>
    </xdr:from>
    <xdr:to>
      <xdr:col>10</xdr:col>
      <xdr:colOff>541633</xdr:colOff>
      <xdr:row>16</xdr:row>
      <xdr:rowOff>129540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73951EC-2A14-41E1-A93C-89F90F6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13360"/>
          <a:ext cx="2690473" cy="296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33050</xdr:rowOff>
    </xdr:from>
    <xdr:to>
      <xdr:col>19</xdr:col>
      <xdr:colOff>281941</xdr:colOff>
      <xdr:row>6</xdr:row>
      <xdr:rowOff>175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131FE44-3C8C-0B87-9F08-65DD0CE9B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3141" y="223550"/>
          <a:ext cx="4632960" cy="91962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30481</xdr:colOff>
      <xdr:row>6</xdr:row>
      <xdr:rowOff>86612</xdr:rowOff>
    </xdr:from>
    <xdr:to>
      <xdr:col>19</xdr:col>
      <xdr:colOff>289560</xdr:colOff>
      <xdr:row>10</xdr:row>
      <xdr:rowOff>95379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32D2ECC-6377-8383-200F-5F084FB0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29612"/>
          <a:ext cx="4648199" cy="770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61" workbookViewId="0">
      <selection activeCell="L80" sqref="L80:M83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  <c r="I80">
        <v>2.4070000000000001E-2</v>
      </c>
      <c r="J80">
        <v>8.0799999999999997E-2</v>
      </c>
      <c r="L80" t="s">
        <v>1</v>
      </c>
      <c r="M80" t="s">
        <v>2</v>
      </c>
    </row>
    <row r="81" spans="8:13" x14ac:dyDescent="0.3">
      <c r="H81">
        <v>4.6699999999999997E-3</v>
      </c>
      <c r="I81">
        <v>2.2270000000000002E-2</v>
      </c>
      <c r="J81">
        <v>1.238E-2</v>
      </c>
      <c r="L81">
        <f>GEOMEAN(H80:J83)</f>
        <v>1.5121668562504265E-2</v>
      </c>
      <c r="M81">
        <f>STDEV(H80:J83)</f>
        <v>2.1125904176454255E-2</v>
      </c>
    </row>
    <row r="82" spans="8:13" x14ac:dyDescent="0.3">
      <c r="H82">
        <v>1.7590000000000001E-2</v>
      </c>
      <c r="I82">
        <v>2.8600000000000001E-3</v>
      </c>
      <c r="J82">
        <v>1.523E-2</v>
      </c>
      <c r="L82" t="s">
        <v>3</v>
      </c>
      <c r="M82" t="s">
        <v>4</v>
      </c>
    </row>
    <row r="83" spans="8:13" x14ac:dyDescent="0.3">
      <c r="H83">
        <v>3.9489999999999997E-2</v>
      </c>
      <c r="I83">
        <v>6.13E-3</v>
      </c>
      <c r="J83">
        <v>1.389E-2</v>
      </c>
      <c r="L83">
        <f xml:space="preserve"> MIN(H80:J83)</f>
        <v>2.8600000000000001E-3</v>
      </c>
      <c r="M83">
        <f>MAX(H80:J83)</f>
        <v>8.0799999999999997E-2</v>
      </c>
    </row>
    <row r="97" spans="1:8" x14ac:dyDescent="0.3">
      <c r="A97" t="s">
        <v>12</v>
      </c>
    </row>
    <row r="98" spans="1:8" x14ac:dyDescent="0.3">
      <c r="A98" t="s">
        <v>6</v>
      </c>
      <c r="H98" t="s">
        <v>8</v>
      </c>
    </row>
    <row r="99" spans="1:8" x14ac:dyDescent="0.3">
      <c r="A99">
        <v>5.3499999999999997E-3</v>
      </c>
    </row>
    <row r="100" spans="1:8" x14ac:dyDescent="0.3">
      <c r="A100">
        <v>7.3600000000000002E-3</v>
      </c>
    </row>
    <row r="101" spans="1:8" x14ac:dyDescent="0.3">
      <c r="A101">
        <v>0.11173</v>
      </c>
    </row>
    <row r="103" spans="1:8" x14ac:dyDescent="0.3">
      <c r="A103" t="s">
        <v>11</v>
      </c>
    </row>
    <row r="104" spans="1:8" x14ac:dyDescent="0.3">
      <c r="A104" t="s">
        <v>6</v>
      </c>
      <c r="H104" t="s">
        <v>8</v>
      </c>
    </row>
    <row r="105" spans="1:8" x14ac:dyDescent="0.3">
      <c r="A105">
        <v>1.474E-2</v>
      </c>
      <c r="B105">
        <v>5.2319999999999998E-2</v>
      </c>
      <c r="H105">
        <v>3.8E-3</v>
      </c>
    </row>
    <row r="106" spans="1:8" x14ac:dyDescent="0.3">
      <c r="A106">
        <v>1.1800000000000001E-3</v>
      </c>
    </row>
    <row r="107" spans="1:8" x14ac:dyDescent="0.3">
      <c r="A107">
        <v>1.7430000000000001E-2</v>
      </c>
    </row>
    <row r="108" spans="1:8" x14ac:dyDescent="0.3">
      <c r="A108">
        <v>5.8500000000000003E-2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O11" sqref="O11"/>
    </sheetView>
  </sheetViews>
  <sheetFormatPr defaultRowHeight="15" x14ac:dyDescent="0.3"/>
  <sheetData>
    <row r="2" spans="1:11" x14ac:dyDescent="0.3">
      <c r="A2" t="s">
        <v>9</v>
      </c>
    </row>
    <row r="3" spans="1:11" x14ac:dyDescent="0.3">
      <c r="A3" t="s">
        <v>6</v>
      </c>
      <c r="F3" t="s">
        <v>8</v>
      </c>
      <c r="J3" t="s">
        <v>1</v>
      </c>
      <c r="K3" t="s">
        <v>2</v>
      </c>
    </row>
    <row r="4" spans="1:11" x14ac:dyDescent="0.3">
      <c r="A4">
        <v>5.4309999999999997E-2</v>
      </c>
      <c r="F4">
        <v>7.1260000000000004E-2</v>
      </c>
      <c r="G4">
        <v>2.8420000000000001E-2</v>
      </c>
      <c r="H4">
        <v>0.18190999999999999</v>
      </c>
      <c r="J4">
        <f>GEOMEAN(F3:H6)</f>
        <v>4.0308820293427139E-2</v>
      </c>
      <c r="K4">
        <f>STDEV(F3:H6)</f>
        <v>0.19843031063266967</v>
      </c>
    </row>
    <row r="5" spans="1:11" x14ac:dyDescent="0.3">
      <c r="A5">
        <v>5.5669999999999997E-2</v>
      </c>
      <c r="F5">
        <v>0.62053000000000003</v>
      </c>
      <c r="G5">
        <v>3.4970000000000001E-2</v>
      </c>
      <c r="H5">
        <v>6.6E-3</v>
      </c>
      <c r="J5" t="s">
        <v>3</v>
      </c>
      <c r="K5" t="s">
        <v>4</v>
      </c>
    </row>
    <row r="6" spans="1:11" x14ac:dyDescent="0.3">
      <c r="A6">
        <v>8.0499999999999999E-3</v>
      </c>
      <c r="F6">
        <v>1.094E-2</v>
      </c>
      <c r="G6">
        <v>1.421E-2</v>
      </c>
      <c r="H6">
        <v>3.4250000000000003E-2</v>
      </c>
      <c r="J6">
        <f xml:space="preserve"> MIN(F3:H6)</f>
        <v>6.6E-3</v>
      </c>
      <c r="K6">
        <f>MAX(F3:H6)</f>
        <v>0.62053000000000003</v>
      </c>
    </row>
    <row r="7" spans="1:11" x14ac:dyDescent="0.3">
      <c r="A7">
        <v>7.7410000000000007E-2</v>
      </c>
      <c r="F7">
        <v>1.0359999999999999E-2</v>
      </c>
      <c r="G7">
        <v>1.421E-2</v>
      </c>
      <c r="H7">
        <v>2.0109999999999999E-2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C20" sqref="C20"/>
    </sheetView>
  </sheetViews>
  <sheetFormatPr defaultRowHeight="15" x14ac:dyDescent="0.3"/>
  <cols>
    <col min="8" max="9" width="9" customWidth="1"/>
  </cols>
  <sheetData>
    <row r="1" spans="1:1" x14ac:dyDescent="0.3">
      <c r="A1" t="s">
        <v>5</v>
      </c>
    </row>
    <row r="19" spans="1:21" x14ac:dyDescent="0.3">
      <c r="A19" t="s">
        <v>6</v>
      </c>
      <c r="H19" t="s">
        <v>8</v>
      </c>
      <c r="L19" t="s">
        <v>1</v>
      </c>
      <c r="M19" t="s">
        <v>2</v>
      </c>
      <c r="P19" t="s">
        <v>7</v>
      </c>
      <c r="T19" t="s">
        <v>1</v>
      </c>
      <c r="U19" t="s">
        <v>2</v>
      </c>
    </row>
    <row r="20" spans="1:21" x14ac:dyDescent="0.3">
      <c r="A20">
        <v>2.0799999999999998E-3</v>
      </c>
      <c r="B20">
        <v>0.51990999999999998</v>
      </c>
      <c r="C20">
        <v>2.33E-3</v>
      </c>
      <c r="H20">
        <v>2.9299999999999999E-3</v>
      </c>
      <c r="I20">
        <v>3.1280000000000002E-2</v>
      </c>
      <c r="J20">
        <v>1.4599999999999999E-3</v>
      </c>
      <c r="L20">
        <f>GEOMEAN(H19:J22)</f>
        <v>1.4312294226929314E-3</v>
      </c>
      <c r="M20">
        <f>STDEV(H19:J22)</f>
        <v>1.18284626126043E-2</v>
      </c>
      <c r="P20">
        <v>8.1600000000000006E-3</v>
      </c>
      <c r="Q20">
        <v>9.8099999999999993E-3</v>
      </c>
      <c r="R20">
        <v>5.9800000000000001E-3</v>
      </c>
      <c r="T20">
        <f>GEOMEAN(P19:R22)</f>
        <v>5.4122872210219334E-3</v>
      </c>
      <c r="U20">
        <f>STDEV(P19:R22)</f>
        <v>9.4548987890464026E-3</v>
      </c>
    </row>
    <row r="21" spans="1:21" x14ac:dyDescent="0.3">
      <c r="A21">
        <v>7.8300000000000002E-3</v>
      </c>
      <c r="B21">
        <v>8.8900000000000003E-3</v>
      </c>
      <c r="H21">
        <v>3.5599999999999998E-3</v>
      </c>
      <c r="I21" s="2">
        <v>8.0000000000000007E-5</v>
      </c>
      <c r="J21">
        <v>2.7E-4</v>
      </c>
      <c r="L21" t="s">
        <v>3</v>
      </c>
      <c r="M21" t="s">
        <v>4</v>
      </c>
      <c r="P21">
        <v>7.7999999999999999E-4</v>
      </c>
      <c r="Q21">
        <v>1.669E-2</v>
      </c>
      <c r="R21">
        <v>2.0899999999999998E-3</v>
      </c>
      <c r="T21" t="s">
        <v>3</v>
      </c>
      <c r="U21" t="s">
        <v>4</v>
      </c>
    </row>
    <row r="22" spans="1:21" x14ac:dyDescent="0.3">
      <c r="A22">
        <v>3.5799999999999998E-3</v>
      </c>
      <c r="B22">
        <v>2.4459999999999999E-2</v>
      </c>
      <c r="H22">
        <v>2.401E-2</v>
      </c>
      <c r="I22">
        <v>2.0000000000000001E-4</v>
      </c>
      <c r="J22">
        <v>5.1000000000000004E-4</v>
      </c>
      <c r="L22">
        <f xml:space="preserve"> MIN(H19:J22)</f>
        <v>8.0000000000000007E-5</v>
      </c>
      <c r="M22">
        <f>MAX(H19:J22)</f>
        <v>3.1280000000000002E-2</v>
      </c>
      <c r="P22">
        <v>1.2449999999999999E-2</v>
      </c>
      <c r="Q22">
        <v>8.0999999999999996E-4</v>
      </c>
      <c r="R22">
        <v>3.0339999999999999E-2</v>
      </c>
      <c r="T22">
        <f xml:space="preserve"> MIN(P19:R22)</f>
        <v>7.7999999999999999E-4</v>
      </c>
      <c r="U22">
        <f>MAX(P19:R22)</f>
        <v>3.0339999999999999E-2</v>
      </c>
    </row>
    <row r="23" spans="1:21" x14ac:dyDescent="0.3">
      <c r="A23">
        <v>4.0999999999999999E-4</v>
      </c>
      <c r="B23">
        <v>6.1999999999999998E-3</v>
      </c>
      <c r="H23">
        <v>4.4999999999999997E-3</v>
      </c>
      <c r="I23">
        <v>2.7599999999999999E-3</v>
      </c>
      <c r="J23">
        <v>1.57E-3</v>
      </c>
      <c r="M23" t="s">
        <v>13</v>
      </c>
      <c r="P23">
        <v>8.3199999999999993E-3</v>
      </c>
      <c r="Q23">
        <v>3.7100000000000002E-3</v>
      </c>
      <c r="R23">
        <v>6.9300000000000004E-3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I22" sqref="I22"/>
    </sheetView>
  </sheetViews>
  <sheetFormatPr defaultRowHeight="15" x14ac:dyDescent="0.3"/>
  <sheetData>
    <row r="1" spans="1:1" x14ac:dyDescent="0.3">
      <c r="A1" t="s">
        <v>14</v>
      </c>
    </row>
    <row r="2" spans="1:1" x14ac:dyDescent="0.3">
      <c r="A2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Test1</vt:lpstr>
      <vt:lpstr>Test2</vt:lpstr>
      <vt:lpstr>Result ML</vt:lpstr>
      <vt:lpstr>DE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大瘋狗</cp:lastModifiedBy>
  <dcterms:created xsi:type="dcterms:W3CDTF">2015-06-05T18:17:20Z</dcterms:created>
  <dcterms:modified xsi:type="dcterms:W3CDTF">2022-08-19T09:27:24Z</dcterms:modified>
</cp:coreProperties>
</file>