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vidchu\Desktop\NTU\FIH-Turing-UI\_TEST\"/>
    </mc:Choice>
  </mc:AlternateContent>
  <xr:revisionPtr revIDLastSave="0" documentId="13_ncr:1_{C0251D4B-9B56-4710-8AE2-AF86665A5D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F35" i="1"/>
  <c r="E35" i="1"/>
  <c r="E29" i="1"/>
  <c r="F29" i="1"/>
  <c r="E31" i="1"/>
  <c r="F31" i="1"/>
  <c r="F25" i="1"/>
  <c r="E25" i="1"/>
  <c r="F23" i="1"/>
  <c r="E23" i="1"/>
  <c r="F18" i="1"/>
  <c r="E18" i="1"/>
  <c r="F16" i="1"/>
  <c r="E16" i="1"/>
  <c r="F10" i="1"/>
  <c r="E10" i="1"/>
  <c r="F12" i="1"/>
  <c r="E12" i="1"/>
  <c r="F6" i="1"/>
  <c r="E6" i="1"/>
  <c r="F4" i="1"/>
  <c r="E4" i="1"/>
</calcChain>
</file>

<file path=xl/sharedStrings.xml><?xml version="1.0" encoding="utf-8"?>
<sst xmlns="http://schemas.openxmlformats.org/spreadsheetml/2006/main" count="31" uniqueCount="11">
  <si>
    <t xml:space="preserve"> F = 0.8, Cr = 0.5, no decay</t>
    <phoneticPr fontId="1" type="noConversion"/>
  </si>
  <si>
    <t>ans = ramdom, dim = 7 of 32, range = [0,1], popsize = 15, gen = 40</t>
    <phoneticPr fontId="1" type="noConversion"/>
  </si>
  <si>
    <t>F = 0.3, Cr = 0.9,  F_decay = -0.01,  Cr_decay = 0.01</t>
    <phoneticPr fontId="1" type="noConversion"/>
  </si>
  <si>
    <t>F = 0.3, Cr = 0.5,  F_decay = -0.01</t>
    <phoneticPr fontId="1" type="noConversion"/>
  </si>
  <si>
    <t>F = 0.1, Cr = 0.5,  F_decay = -0.01</t>
    <phoneticPr fontId="1" type="noConversion"/>
  </si>
  <si>
    <t>Mean</t>
    <phoneticPr fontId="1" type="noConversion"/>
  </si>
  <si>
    <t>Std</t>
    <phoneticPr fontId="1" type="noConversion"/>
  </si>
  <si>
    <t>F = 0.3, Cr = 0.7,  F_decay = -0.01,  Cr_decay = 0.005</t>
    <phoneticPr fontId="1" type="noConversion"/>
  </si>
  <si>
    <t>Min</t>
    <phoneticPr fontId="1" type="noConversion"/>
  </si>
  <si>
    <t>Max</t>
    <phoneticPr fontId="1" type="noConversion"/>
  </si>
  <si>
    <t>F = 0.3, Cr = 0.5, no decay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</si>
</sst>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176" fontId="2" fillId="2" borderId="0" xfId="0" applyNumberFormat="1" applyFont="1" applyFill="1"/>
    <xf numFmtId="176" fontId="0" fillId="2" borderId="0" xfId="0" applyNumberFormat="1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213732</xdr:colOff>
      <xdr:row>12</xdr:row>
      <xdr:rowOff>80846</xdr:rowOff>
    </xdr:from>
    <xdr:to>
      <xdr:col>15</xdr:col>
      <xdr:colOff>16541</xdr:colOff>
      <xdr:row>23</xdr:row>
      <xdr:rowOff>107716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CAA1AAC-C328-4B52-8D66-7EF93B44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5756" y="2478358"/>
          <a:ext cx="5280846" cy="2224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3" zoomScale="145" zoomScaleNormal="145" workbookViewId="0">
      <selection activeCell="J32" sqref="J32"/>
    </sheetView>
  </sheetViews>
  <sheetFormatPr defaultRowHeight="15" x14ac:dyDescent="0.3"/>
  <cols>
    <col min="5" max="5" width="9.625" bestFit="1" customWidth="1"/>
  </cols>
  <sheetData>
    <row r="1" spans="1:9" x14ac:dyDescent="0.3">
      <c r="A1" t="s">
        <v>1</v>
      </c>
    </row>
    <row r="2" spans="1:9" x14ac:dyDescent="0.3">
      <c r="A2" s="1"/>
      <c r="B2" s="1"/>
      <c r="C2" s="1"/>
      <c r="D2" s="4">
        <v>44734</v>
      </c>
      <c r="E2" s="1"/>
      <c r="F2" s="1"/>
      <c r="G2" s="1"/>
      <c r="H2" s="1"/>
      <c r="I2" s="1"/>
    </row>
    <row r="3" spans="1:9" x14ac:dyDescent="0.3">
      <c r="A3" t="s">
        <v>0</v>
      </c>
      <c r="E3" t="s">
        <v>5</v>
      </c>
      <c r="F3" t="s">
        <v>6</v>
      </c>
    </row>
    <row r="4" spans="1:9" x14ac:dyDescent="0.3">
      <c r="A4">
        <v>3.9919999999999997E-2</v>
      </c>
      <c r="B4">
        <v>4.3240000000000001E-2</v>
      </c>
      <c r="C4">
        <v>4.3249999999999997E-2</v>
      </c>
      <c r="E4">
        <f>GEOMEAN(A4:C7)</f>
        <v>4.13494071369351E-2</v>
      </c>
      <c r="F4">
        <f>STDEV(A4:C7)</f>
        <v>1.890360082741974E-2</v>
      </c>
    </row>
    <row r="5" spans="1:9" x14ac:dyDescent="0.3">
      <c r="A5">
        <v>3.4070000000000003E-2</v>
      </c>
      <c r="B5">
        <v>4.1200000000000001E-2</v>
      </c>
      <c r="C5">
        <v>2.9329999999999998E-2</v>
      </c>
      <c r="E5" t="s">
        <v>8</v>
      </c>
      <c r="F5" t="s">
        <v>9</v>
      </c>
    </row>
    <row r="6" spans="1:9" x14ac:dyDescent="0.3">
      <c r="A6">
        <v>4.947E-2</v>
      </c>
      <c r="B6">
        <v>2.614E-2</v>
      </c>
      <c r="C6">
        <v>6.1409999999999999E-2</v>
      </c>
      <c r="E6">
        <f xml:space="preserve"> MIN(A4:C7)</f>
        <v>1.83E-2</v>
      </c>
      <c r="F6">
        <f>MAX(A4:C7)</f>
        <v>8.7459999999999996E-2</v>
      </c>
    </row>
    <row r="7" spans="1:9" x14ac:dyDescent="0.3">
      <c r="A7">
        <v>6.3950000000000007E-2</v>
      </c>
      <c r="B7">
        <v>1.83E-2</v>
      </c>
      <c r="C7">
        <v>8.7459999999999996E-2</v>
      </c>
    </row>
    <row r="9" spans="1:9" x14ac:dyDescent="0.3">
      <c r="A9" t="s">
        <v>4</v>
      </c>
      <c r="E9" t="s">
        <v>5</v>
      </c>
      <c r="F9" t="s">
        <v>6</v>
      </c>
    </row>
    <row r="10" spans="1:9" x14ac:dyDescent="0.3">
      <c r="A10">
        <v>4.1730000000000003E-2</v>
      </c>
      <c r="B10">
        <v>1.9890000000000001E-2</v>
      </c>
      <c r="C10">
        <v>8.8660000000000003E-2</v>
      </c>
      <c r="E10">
        <f>GEOMEAN(A10:C13)</f>
        <v>3.5137571210059622E-2</v>
      </c>
      <c r="F10">
        <f>STDEV(A10:C13)</f>
        <v>4.7648486469968672E-2</v>
      </c>
    </row>
    <row r="11" spans="1:9" x14ac:dyDescent="0.3">
      <c r="A11">
        <v>5.9089999999999997E-2</v>
      </c>
      <c r="B11">
        <v>9.0939999999999993E-2</v>
      </c>
      <c r="C11">
        <v>7.77E-3</v>
      </c>
      <c r="E11" t="s">
        <v>8</v>
      </c>
      <c r="F11" t="s">
        <v>9</v>
      </c>
    </row>
    <row r="12" spans="1:9" x14ac:dyDescent="0.3">
      <c r="A12">
        <v>4.8980000000000003E-2</v>
      </c>
      <c r="B12">
        <v>8.9700000000000005E-3</v>
      </c>
      <c r="C12">
        <v>0.15623000000000001</v>
      </c>
      <c r="E12">
        <f xml:space="preserve"> MIN(A10:C13)</f>
        <v>7.77E-3</v>
      </c>
      <c r="F12">
        <f>MAX(A10:C13)</f>
        <v>0.15623000000000001</v>
      </c>
    </row>
    <row r="13" spans="1:9" x14ac:dyDescent="0.3">
      <c r="A13">
        <v>1.423E-2</v>
      </c>
      <c r="B13">
        <v>1.086E-2</v>
      </c>
      <c r="C13">
        <v>0.10868</v>
      </c>
    </row>
    <row r="15" spans="1:9" x14ac:dyDescent="0.3">
      <c r="A15" t="s">
        <v>3</v>
      </c>
      <c r="E15" t="s">
        <v>5</v>
      </c>
      <c r="F15" t="s">
        <v>6</v>
      </c>
    </row>
    <row r="16" spans="1:9" x14ac:dyDescent="0.3">
      <c r="A16">
        <v>8.9499999999999996E-3</v>
      </c>
      <c r="B16">
        <v>1.5429999999999999E-2</v>
      </c>
      <c r="C16">
        <v>1.157E-2</v>
      </c>
      <c r="E16">
        <f>GEOMEAN(A16:C19)</f>
        <v>1.3544553425447482E-2</v>
      </c>
      <c r="F16">
        <f>STDEV(A16:C19)</f>
        <v>5.1567102503495962E-3</v>
      </c>
    </row>
    <row r="17" spans="1:9" x14ac:dyDescent="0.3">
      <c r="A17">
        <v>2.3210000000000001E-2</v>
      </c>
      <c r="B17">
        <v>9.6799999999999994E-3</v>
      </c>
      <c r="C17">
        <v>1.418E-2</v>
      </c>
      <c r="E17" t="s">
        <v>8</v>
      </c>
      <c r="F17" t="s">
        <v>9</v>
      </c>
    </row>
    <row r="18" spans="1:9" x14ac:dyDescent="0.3">
      <c r="A18">
        <v>1.3899999999999999E-2</v>
      </c>
      <c r="B18">
        <v>1.9390000000000001E-2</v>
      </c>
      <c r="C18">
        <v>2.274E-2</v>
      </c>
      <c r="E18">
        <f xml:space="preserve"> MIN(A16:C19)</f>
        <v>7.4700000000000001E-3</v>
      </c>
      <c r="F18" s="1">
        <f>MAX(A16:C19)</f>
        <v>2.3210000000000001E-2</v>
      </c>
    </row>
    <row r="19" spans="1:9" x14ac:dyDescent="0.3">
      <c r="A19">
        <v>1.4749999999999999E-2</v>
      </c>
      <c r="B19">
        <v>1.1089999999999999E-2</v>
      </c>
      <c r="C19">
        <v>7.4700000000000001E-3</v>
      </c>
    </row>
    <row r="21" spans="1:9" x14ac:dyDescent="0.3">
      <c r="A21" t="s">
        <v>2</v>
      </c>
    </row>
    <row r="22" spans="1:9" x14ac:dyDescent="0.3">
      <c r="A22">
        <v>9.2700000000000005E-3</v>
      </c>
      <c r="B22">
        <v>8.7550000000000003E-2</v>
      </c>
      <c r="C22">
        <v>3.0620000000000001E-2</v>
      </c>
      <c r="E22" t="s">
        <v>5</v>
      </c>
      <c r="F22" t="s">
        <v>6</v>
      </c>
    </row>
    <row r="23" spans="1:9" x14ac:dyDescent="0.3">
      <c r="A23">
        <v>2.98E-3</v>
      </c>
      <c r="B23">
        <v>1.8020000000000001E-2</v>
      </c>
      <c r="C23">
        <v>1.6459999999999999E-2</v>
      </c>
      <c r="E23">
        <f>GEOMEAN(A23:C26)</f>
        <v>1.5680511819390355E-2</v>
      </c>
      <c r="F23">
        <f>STDEV(A23:C26)</f>
        <v>1.3513938894506087E-2</v>
      </c>
    </row>
    <row r="24" spans="1:9" x14ac:dyDescent="0.3">
      <c r="A24">
        <v>2.3730000000000001E-2</v>
      </c>
      <c r="B24">
        <v>1.771E-2</v>
      </c>
      <c r="C24">
        <v>1.7049999999999999E-2</v>
      </c>
      <c r="E24" t="s">
        <v>8</v>
      </c>
      <c r="F24" t="s">
        <v>9</v>
      </c>
    </row>
    <row r="25" spans="1:9" x14ac:dyDescent="0.3">
      <c r="A25">
        <v>2.9659999999999999E-2</v>
      </c>
      <c r="B25">
        <v>6.2199999999999998E-3</v>
      </c>
      <c r="C25">
        <v>4.9050000000000003E-2</v>
      </c>
      <c r="E25" s="1">
        <f xml:space="preserve"> MIN(A23:C26)</f>
        <v>2.98E-3</v>
      </c>
      <c r="F25">
        <f>MAX(A23:C26)</f>
        <v>4.9050000000000003E-2</v>
      </c>
    </row>
    <row r="27" spans="1:9" x14ac:dyDescent="0.3">
      <c r="A27" t="s">
        <v>7</v>
      </c>
    </row>
    <row r="28" spans="1:9" x14ac:dyDescent="0.3">
      <c r="A28">
        <v>1.3259999999999999E-2</v>
      </c>
      <c r="B28">
        <v>4.7010000000000003E-2</v>
      </c>
      <c r="C28">
        <v>6.1799999999999997E-3</v>
      </c>
      <c r="E28" t="s">
        <v>5</v>
      </c>
      <c r="F28" t="s">
        <v>6</v>
      </c>
    </row>
    <row r="29" spans="1:9" x14ac:dyDescent="0.3">
      <c r="A29">
        <v>1.1140000000000001E-2</v>
      </c>
      <c r="B29">
        <v>8.0499999999999999E-3</v>
      </c>
      <c r="C29">
        <v>5.8599999999999998E-3</v>
      </c>
      <c r="E29" s="1">
        <f>GEOMEAN(A28:C31)</f>
        <v>1.3240331419947491E-2</v>
      </c>
      <c r="F29">
        <f>STDEV(A28:C31)</f>
        <v>1.8609808488259542E-2</v>
      </c>
    </row>
    <row r="30" spans="1:9" x14ac:dyDescent="0.3">
      <c r="A30">
        <v>7.8799999999999999E-3</v>
      </c>
      <c r="B30">
        <v>1.6160000000000001E-2</v>
      </c>
      <c r="C30">
        <v>6.5860000000000002E-2</v>
      </c>
      <c r="E30" t="s">
        <v>8</v>
      </c>
      <c r="F30" t="s">
        <v>9</v>
      </c>
    </row>
    <row r="31" spans="1:9" x14ac:dyDescent="0.3">
      <c r="A31">
        <v>9.0799999999999995E-3</v>
      </c>
      <c r="B31">
        <v>1.4030000000000001E-2</v>
      </c>
      <c r="C31">
        <v>1.342E-2</v>
      </c>
      <c r="E31">
        <f xml:space="preserve"> MIN(A28:C31)</f>
        <v>5.8599999999999998E-3</v>
      </c>
      <c r="F31">
        <f>MAX(A28:C31)</f>
        <v>6.5860000000000002E-2</v>
      </c>
    </row>
    <row r="32" spans="1:9" x14ac:dyDescent="0.3">
      <c r="A32" s="2"/>
      <c r="B32" s="2"/>
      <c r="C32" s="2"/>
      <c r="D32" s="3">
        <v>44743</v>
      </c>
      <c r="E32" s="2"/>
      <c r="F32" s="2"/>
      <c r="G32" s="2"/>
      <c r="H32" s="2"/>
      <c r="I32" s="2"/>
    </row>
    <row r="33" spans="1:6" x14ac:dyDescent="0.3">
      <c r="A33" t="s">
        <v>10</v>
      </c>
    </row>
    <row r="34" spans="1:6" x14ac:dyDescent="0.3">
      <c r="A34">
        <v>4.7800000000000004E-3</v>
      </c>
      <c r="B34">
        <v>1.2670000000000001E-2</v>
      </c>
      <c r="C34">
        <v>3.3210000000000003E-2</v>
      </c>
      <c r="E34" t="s">
        <v>5</v>
      </c>
      <c r="F34" t="s">
        <v>6</v>
      </c>
    </row>
    <row r="35" spans="1:6" x14ac:dyDescent="0.3">
      <c r="A35">
        <v>2.64E-3</v>
      </c>
      <c r="B35">
        <v>5.5599999999999998E-3</v>
      </c>
      <c r="C35">
        <v>4.8399999999999997E-3</v>
      </c>
      <c r="E35" s="5">
        <f>GEOMEAN(A34:C37)</f>
        <v>1.2620638029651668E-2</v>
      </c>
      <c r="F35">
        <f>STDEV(A34:C37)</f>
        <v>2.4548476886035973E-2</v>
      </c>
    </row>
    <row r="36" spans="1:6" x14ac:dyDescent="0.3">
      <c r="A36">
        <v>6.9309999999999997E-2</v>
      </c>
      <c r="B36">
        <v>9.6200000000000001E-3</v>
      </c>
      <c r="C36">
        <v>5.6499999999999996E-3</v>
      </c>
      <c r="E36" t="s">
        <v>8</v>
      </c>
      <c r="F36" t="s">
        <v>9</v>
      </c>
    </row>
    <row r="37" spans="1:6" x14ac:dyDescent="0.3">
      <c r="A37">
        <v>5.6460000000000003E-2</v>
      </c>
      <c r="B37">
        <v>5.638E-2</v>
      </c>
      <c r="C37">
        <v>9.5300000000000003E-3</v>
      </c>
      <c r="E37">
        <f xml:space="preserve"> MIN(A34:C37)</f>
        <v>2.64E-3</v>
      </c>
      <c r="F37">
        <f>MAX(A34:C37)</f>
        <v>6.9309999999999997E-2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大瘋狗</dc:creator>
  <cp:lastModifiedBy>DavidChu(朱貴麟)</cp:lastModifiedBy>
  <dcterms:created xsi:type="dcterms:W3CDTF">2015-06-05T18:19:34Z</dcterms:created>
  <dcterms:modified xsi:type="dcterms:W3CDTF">2022-07-08T08:08:36Z</dcterms:modified>
</cp:coreProperties>
</file>