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16620ED6-66F4-48C2-A910-297F606499B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1" sheetId="1" r:id="rId1"/>
    <sheet name="Test2" sheetId="2" r:id="rId2"/>
    <sheet name="Test3" sheetId="3" r:id="rId3"/>
    <sheet name="Test4" sheetId="5" r:id="rId4"/>
    <sheet name="DE pap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" l="1"/>
  <c r="K113" i="1"/>
  <c r="J115" i="1"/>
  <c r="K115" i="1"/>
  <c r="U22" i="3"/>
  <c r="T22" i="3"/>
  <c r="U20" i="3"/>
  <c r="T20" i="3"/>
  <c r="M22" i="3"/>
  <c r="L22" i="3"/>
  <c r="M20" i="3"/>
  <c r="L20" i="3"/>
  <c r="M83" i="1"/>
  <c r="L83" i="1"/>
  <c r="M81" i="1"/>
  <c r="L81" i="1"/>
  <c r="M76" i="1"/>
  <c r="L76" i="1"/>
  <c r="M74" i="1"/>
  <c r="L74" i="1"/>
  <c r="F76" i="1"/>
  <c r="E76" i="1"/>
  <c r="F74" i="1"/>
  <c r="E74" i="1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<sst xmlns="http://schemas.openxmlformats.org/spreadsheetml/2006/main" count="71" uniqueCount="16">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</sst>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175260</xdr:rowOff>
    </xdr:from>
    <xdr:to>
      <xdr:col>8</xdr:col>
      <xdr:colOff>152400</xdr:colOff>
      <xdr:row>110</xdr:row>
      <xdr:rowOff>16803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C1DEE773-B2DD-4D60-9859-401DAB47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49260"/>
          <a:ext cx="4541520" cy="22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38100</xdr:rowOff>
    </xdr:from>
    <xdr:to>
      <xdr:col>10</xdr:col>
      <xdr:colOff>503533</xdr:colOff>
      <xdr:row>16</xdr:row>
      <xdr:rowOff>144780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A976930-0749-4039-9CB1-2DFA5854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22860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48290</xdr:rowOff>
    </xdr:from>
    <xdr:to>
      <xdr:col>19</xdr:col>
      <xdr:colOff>243841</xdr:colOff>
      <xdr:row>6</xdr:row>
      <xdr:rowOff>15415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C49CE54-0447-4F8A-9145-8FB561EA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041" y="23879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6</xdr:row>
      <xdr:rowOff>101852</xdr:rowOff>
    </xdr:from>
    <xdr:to>
      <xdr:col>19</xdr:col>
      <xdr:colOff>251460</xdr:colOff>
      <xdr:row>10</xdr:row>
      <xdr:rowOff>110619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03CD896-1C72-499C-9CAE-CE5EE3F1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1244852"/>
          <a:ext cx="4648199" cy="77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5</xdr:col>
      <xdr:colOff>529394</xdr:colOff>
      <xdr:row>15</xdr:row>
      <xdr:rowOff>83820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1134DB9-9FAE-45D9-B744-34DA184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"/>
          <a:ext cx="3272594" cy="2712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A97" workbookViewId="0">
      <selection activeCell="G122" sqref="G122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11" x14ac:dyDescent="0.3">
      <c r="A97" t="s">
        <v>12</v>
      </c>
    </row>
    <row r="98" spans="1:11" x14ac:dyDescent="0.3">
      <c r="A98" t="s">
        <v>6</v>
      </c>
      <c r="H98" t="s">
        <v>8</v>
      </c>
    </row>
    <row r="99" spans="1:11" x14ac:dyDescent="0.3">
      <c r="A99">
        <v>5.3499999999999997E-3</v>
      </c>
    </row>
    <row r="100" spans="1:11" x14ac:dyDescent="0.3">
      <c r="A100">
        <v>7.3600000000000002E-3</v>
      </c>
    </row>
    <row r="101" spans="1:11" x14ac:dyDescent="0.3">
      <c r="A101">
        <v>0.11173</v>
      </c>
    </row>
    <row r="103" spans="1:11" x14ac:dyDescent="0.3">
      <c r="A103" t="s">
        <v>11</v>
      </c>
    </row>
    <row r="104" spans="1:11" x14ac:dyDescent="0.3">
      <c r="A104" t="s">
        <v>6</v>
      </c>
      <c r="H104" t="s">
        <v>8</v>
      </c>
    </row>
    <row r="105" spans="1:11" x14ac:dyDescent="0.3">
      <c r="A105">
        <v>1.474E-2</v>
      </c>
      <c r="B105">
        <v>5.2319999999999998E-2</v>
      </c>
      <c r="H105">
        <v>3.8E-3</v>
      </c>
    </row>
    <row r="106" spans="1:11" x14ac:dyDescent="0.3">
      <c r="A106">
        <v>1.1800000000000001E-3</v>
      </c>
    </row>
    <row r="107" spans="1:11" x14ac:dyDescent="0.3">
      <c r="A107">
        <v>1.7430000000000001E-2</v>
      </c>
    </row>
    <row r="108" spans="1:11" x14ac:dyDescent="0.3">
      <c r="A108">
        <v>5.8500000000000003E-2</v>
      </c>
    </row>
    <row r="111" spans="1:11" x14ac:dyDescent="0.3">
      <c r="A111" t="s">
        <v>9</v>
      </c>
    </row>
    <row r="112" spans="1:11" x14ac:dyDescent="0.3">
      <c r="A112" t="s">
        <v>6</v>
      </c>
      <c r="F112" t="s">
        <v>8</v>
      </c>
      <c r="J112" t="s">
        <v>1</v>
      </c>
      <c r="K112" t="s">
        <v>2</v>
      </c>
    </row>
    <row r="113" spans="1:11" x14ac:dyDescent="0.3">
      <c r="A113">
        <v>5.4309999999999997E-2</v>
      </c>
      <c r="F113">
        <v>7.1260000000000004E-2</v>
      </c>
      <c r="G113">
        <v>2.8420000000000001E-2</v>
      </c>
      <c r="H113">
        <v>0.18190999999999999</v>
      </c>
      <c r="J113">
        <f>GEOMEAN(F112:H115)</f>
        <v>4.0308820293427139E-2</v>
      </c>
      <c r="K113">
        <f>STDEV(F112:H115)</f>
        <v>0.19843031063266967</v>
      </c>
    </row>
    <row r="114" spans="1:11" x14ac:dyDescent="0.3">
      <c r="A114">
        <v>5.5669999999999997E-2</v>
      </c>
      <c r="F114">
        <v>0.62053000000000003</v>
      </c>
      <c r="G114">
        <v>3.4970000000000001E-2</v>
      </c>
      <c r="H114">
        <v>6.6E-3</v>
      </c>
      <c r="J114" t="s">
        <v>3</v>
      </c>
      <c r="K114" t="s">
        <v>4</v>
      </c>
    </row>
    <row r="115" spans="1:11" x14ac:dyDescent="0.3">
      <c r="A115">
        <v>8.0499999999999999E-3</v>
      </c>
      <c r="F115">
        <v>1.094E-2</v>
      </c>
      <c r="G115">
        <v>1.421E-2</v>
      </c>
      <c r="H115">
        <v>3.4250000000000003E-2</v>
      </c>
      <c r="J115">
        <f xml:space="preserve"> MIN(F112:H115)</f>
        <v>6.6E-3</v>
      </c>
      <c r="K115">
        <f>MAX(F112:H115)</f>
        <v>0.62053000000000003</v>
      </c>
    </row>
    <row r="116" spans="1:11" x14ac:dyDescent="0.3">
      <c r="A116">
        <v>7.7410000000000007E-2</v>
      </c>
      <c r="F116">
        <v>1.0359999999999999E-2</v>
      </c>
      <c r="G116">
        <v>1.421E-2</v>
      </c>
      <c r="H116">
        <v>2.0109999999999999E-2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1" sqref="E21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P19" sqref="P19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GEOMEAN(H19:J22)</f>
        <v>1.4312294226929314E-3</v>
      </c>
      <c r="M20">
        <f>STDEV(H19:J22)</f>
        <v>1.18284626126043E-2</v>
      </c>
      <c r="P20">
        <v>8.1600000000000006E-3</v>
      </c>
      <c r="Q20">
        <v>9.8099999999999993E-3</v>
      </c>
      <c r="R20">
        <v>5.9800000000000001E-3</v>
      </c>
      <c r="T20">
        <f>GEOMEAN(P19:R22)</f>
        <v>5.4122872210219334E-3</v>
      </c>
      <c r="U20">
        <f>STDEV(P19:R22)</f>
        <v>9.4548987890464026E-3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MIN(H19:J22)</f>
        <v>8.0000000000000007E-5</v>
      </c>
      <c r="M22">
        <f>MAX(H19:J22)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MIN(P19:R22)</f>
        <v>7.7999999999999999E-4</v>
      </c>
      <c r="U22">
        <f>MAX(P19:R22)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2D85-F7E9-43E6-AD19-A17E7BFF00EF}">
  <dimension ref="A1:P20"/>
  <sheetViews>
    <sheetView tabSelected="1" workbookViewId="0">
      <selection activeCell="H21" sqref="H21"/>
    </sheetView>
  </sheetViews>
  <sheetFormatPr defaultRowHeight="15" x14ac:dyDescent="0.3"/>
  <sheetData>
    <row r="1" spans="1:1" x14ac:dyDescent="0.3">
      <c r="A1" t="s">
        <v>5</v>
      </c>
    </row>
    <row r="19" spans="1:16" x14ac:dyDescent="0.3">
      <c r="A19" t="s">
        <v>6</v>
      </c>
      <c r="H19" t="s">
        <v>8</v>
      </c>
      <c r="P19" t="s">
        <v>7</v>
      </c>
    </row>
    <row r="20" spans="1:16" x14ac:dyDescent="0.3">
      <c r="H2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I22" sqref="I22"/>
    </sheetView>
  </sheetViews>
  <sheetFormatPr defaultRowHeight="15" x14ac:dyDescent="0.3"/>
  <sheetData>
    <row r="1" spans="1:1" x14ac:dyDescent="0.3">
      <c r="A1" t="s">
        <v>14</v>
      </c>
    </row>
    <row r="2" spans="1:1" x14ac:dyDescent="0.3">
      <c r="A2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0910286003</cp:lastModifiedBy>
  <dcterms:created xsi:type="dcterms:W3CDTF">2015-06-05T18:17:20Z</dcterms:created>
  <dcterms:modified xsi:type="dcterms:W3CDTF">2022-08-19T13:18:50Z</dcterms:modified>
</cp:coreProperties>
</file>