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dyL\Downloads\"/>
    </mc:Choice>
  </mc:AlternateContent>
  <xr:revisionPtr revIDLastSave="0" documentId="13_ncr:1_{AB9AF8D2-8BE4-4A68-929C-E030441424E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1+NTikbKGFagqsvSdVjlJRHOIZGaSsZx9SAqxUw62VE="/>
    </ext>
  </extLst>
</workbook>
</file>

<file path=xl/calcChain.xml><?xml version="1.0" encoding="utf-8"?>
<calcChain xmlns="http://schemas.openxmlformats.org/spreadsheetml/2006/main">
  <c r="F2" i="1" l="1"/>
  <c r="E3" i="1" s="1"/>
  <c r="E17" i="1" l="1"/>
  <c r="E2" i="1"/>
  <c r="E32" i="1"/>
  <c r="E16" i="1"/>
  <c r="E11" i="1"/>
  <c r="E25" i="1"/>
  <c r="E23" i="1"/>
  <c r="E15" i="1"/>
  <c r="E26" i="1"/>
  <c r="E9" i="1"/>
  <c r="E7" i="1"/>
  <c r="E18" i="1"/>
  <c r="E31" i="1"/>
  <c r="E30" i="1"/>
  <c r="E14" i="1"/>
  <c r="E29" i="1"/>
  <c r="E13" i="1"/>
  <c r="E28" i="1"/>
  <c r="E12" i="1"/>
  <c r="E27" i="1"/>
  <c r="E8" i="1"/>
  <c r="E6" i="1"/>
  <c r="E21" i="1"/>
  <c r="E20" i="1"/>
  <c r="E4" i="1"/>
  <c r="E10" i="1"/>
  <c r="E24" i="1"/>
  <c r="E22" i="1"/>
  <c r="E5" i="1"/>
  <c r="E19" i="1"/>
</calcChain>
</file>

<file path=xl/sharedStrings.xml><?xml version="1.0" encoding="utf-8"?>
<sst xmlns="http://schemas.openxmlformats.org/spreadsheetml/2006/main" count="36" uniqueCount="36">
  <si>
    <t>start</t>
  </si>
  <si>
    <t>station_id</t>
  </si>
  <si>
    <t>capacity</t>
  </si>
  <si>
    <t xml:space="preserve">West &amp; 6th St. </t>
  </si>
  <si>
    <t xml:space="preserve">Barton Springs Pool </t>
  </si>
  <si>
    <t xml:space="preserve">South Congress &amp; Elizabeth </t>
  </si>
  <si>
    <t xml:space="preserve">Plaza Saltillo </t>
  </si>
  <si>
    <t xml:space="preserve">UT West Mall @ Guadalupe </t>
  </si>
  <si>
    <t xml:space="preserve">Trinity &amp; 6th Street </t>
  </si>
  <si>
    <t xml:space="preserve">Pfluger Bridge @ W 2nd Street </t>
  </si>
  <si>
    <t xml:space="preserve">Red River &amp; 8th Street </t>
  </si>
  <si>
    <t xml:space="preserve">Rainey St @ Cummings </t>
  </si>
  <si>
    <t xml:space="preserve">MoPac Pedestrian Bridge @ Veterans Drive </t>
  </si>
  <si>
    <t>South Congress &amp; Barton Springs at the Austin American</t>
  </si>
  <si>
    <t xml:space="preserve">South Congress &amp; James </t>
  </si>
  <si>
    <t xml:space="preserve">Zilker Park </t>
  </si>
  <si>
    <t xml:space="preserve">San Jacinto &amp; 8th Street </t>
  </si>
  <si>
    <t xml:space="preserve">South Congress &amp; Academy </t>
  </si>
  <si>
    <t xml:space="preserve">Riverside @ S. Lamar </t>
  </si>
  <si>
    <t xml:space="preserve">East 6th at Robert Martinez </t>
  </si>
  <si>
    <t xml:space="preserve">Palmer Auditorium </t>
  </si>
  <si>
    <t xml:space="preserve">Convention Center / 3rd &amp; Trinity </t>
  </si>
  <si>
    <t xml:space="preserve">East 11th St. &amp; San Marcos </t>
  </si>
  <si>
    <t xml:space="preserve">Barton Springs &amp; Riverside </t>
  </si>
  <si>
    <t xml:space="preserve">Barton Springs @ Kinney Ave </t>
  </si>
  <si>
    <t xml:space="preserve">8th &amp; Congress </t>
  </si>
  <si>
    <t xml:space="preserve">Capitol Station / Congress &amp; 11th </t>
  </si>
  <si>
    <t xml:space="preserve">City Hall / Lavaca &amp; 2nd </t>
  </si>
  <si>
    <t xml:space="preserve">Long Center @ South 1st &amp; Riverside </t>
  </si>
  <si>
    <t xml:space="preserve">Guadalupe &amp; 21st </t>
  </si>
  <si>
    <t xml:space="preserve">2nd &amp; Congress </t>
  </si>
  <si>
    <t xml:space="preserve">4th &amp; Congress </t>
  </si>
  <si>
    <t xml:space="preserve">3rd &amp; West </t>
  </si>
  <si>
    <t xml:space="preserve">5th &amp; Bowie </t>
  </si>
  <si>
    <t>original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</si>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</sst>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/>
  </sheetViews>
  <sheetFormatPr defaultColWidth="14.453125" defaultRowHeight="15" customHeight="1" x14ac:dyDescent="0.35"/>
  <cols>
    <col min="1" max="1" width="8.26953125" customWidth="1"/>
    <col min="2" max="2" width="49" customWidth="1"/>
    <col min="3" max="3" width="9.54296875" customWidth="1"/>
    <col min="4" max="4" width="8.08984375" customWidth="1"/>
    <col min="5" max="5" width="11.81640625" style="5" bestFit="1" customWidth="1"/>
    <col min="6" max="24" width="8.7265625" customWidth="1"/>
  </cols>
  <sheetData>
    <row r="1" spans="1:6" ht="14.25" customHeight="1" x14ac:dyDescent="0.35">
      <c r="A1" s="1" t="s">
        <v>35</v>
      </c>
      <c r="B1" s="1" t="s">
        <v>0</v>
      </c>
      <c r="C1" s="2" t="s">
        <v>1</v>
      </c>
      <c r="D1" s="3" t="s">
        <v>2</v>
      </c>
      <c r="E1" s="5" t="s">
        <v>34</v>
      </c>
    </row>
    <row r="2" spans="1:6" ht="14.25" customHeight="1" x14ac:dyDescent="0.35">
      <c r="A2" s="2">
        <v>1</v>
      </c>
      <c r="B2" s="2" t="s">
        <v>3</v>
      </c>
      <c r="C2" s="2">
        <v>2537</v>
      </c>
      <c r="D2" s="4">
        <v>13</v>
      </c>
      <c r="E2" s="5">
        <f t="shared" ref="E2:E32" si="0">ROUND(D2/$F$2*281,0)</f>
        <v>9</v>
      </c>
      <c r="F2">
        <f>SUM(D:D)</f>
        <v>419</v>
      </c>
    </row>
    <row r="3" spans="1:6" ht="14.25" customHeight="1" x14ac:dyDescent="0.35">
      <c r="A3" s="2">
        <v>2</v>
      </c>
      <c r="B3" s="2" t="s">
        <v>4</v>
      </c>
      <c r="C3" s="2">
        <v>2572</v>
      </c>
      <c r="D3" s="4">
        <v>13</v>
      </c>
      <c r="E3" s="5">
        <f t="shared" si="0"/>
        <v>9</v>
      </c>
    </row>
    <row r="4" spans="1:6" ht="14.25" customHeight="1" x14ac:dyDescent="0.35">
      <c r="A4" s="2">
        <v>3</v>
      </c>
      <c r="B4" s="2" t="s">
        <v>5</v>
      </c>
      <c r="C4" s="2">
        <v>2504</v>
      </c>
      <c r="D4" s="4">
        <v>13</v>
      </c>
      <c r="E4" s="5">
        <f t="shared" si="0"/>
        <v>9</v>
      </c>
    </row>
    <row r="5" spans="1:6" ht="14.25" customHeight="1" x14ac:dyDescent="0.35">
      <c r="A5" s="2">
        <v>4</v>
      </c>
      <c r="B5" s="2" t="s">
        <v>6</v>
      </c>
      <c r="C5" s="2">
        <v>2542</v>
      </c>
      <c r="D5" s="4">
        <v>11</v>
      </c>
      <c r="E5" s="5">
        <f t="shared" si="0"/>
        <v>7</v>
      </c>
    </row>
    <row r="6" spans="1:6" ht="14.25" customHeight="1" x14ac:dyDescent="0.35">
      <c r="A6" s="2">
        <v>5</v>
      </c>
      <c r="B6" s="2" t="s">
        <v>7</v>
      </c>
      <c r="C6" s="2">
        <v>2548</v>
      </c>
      <c r="D6" s="4">
        <v>14</v>
      </c>
      <c r="E6" s="5">
        <f t="shared" si="0"/>
        <v>9</v>
      </c>
    </row>
    <row r="7" spans="1:6" ht="14.25" customHeight="1" x14ac:dyDescent="0.35">
      <c r="A7" s="2">
        <v>6</v>
      </c>
      <c r="B7" s="2" t="s">
        <v>8</v>
      </c>
      <c r="C7" s="2">
        <v>2565</v>
      </c>
      <c r="D7" s="4">
        <v>11</v>
      </c>
      <c r="E7" s="5">
        <f t="shared" si="0"/>
        <v>7</v>
      </c>
    </row>
    <row r="8" spans="1:6" ht="14.25" customHeight="1" x14ac:dyDescent="0.35">
      <c r="A8" s="2">
        <v>7</v>
      </c>
      <c r="B8" s="2" t="s">
        <v>9</v>
      </c>
      <c r="C8" s="2">
        <v>2566</v>
      </c>
      <c r="D8" s="4">
        <v>19</v>
      </c>
      <c r="E8" s="5">
        <f t="shared" si="0"/>
        <v>13</v>
      </c>
    </row>
    <row r="9" spans="1:6" ht="14.25" customHeight="1" x14ac:dyDescent="0.35">
      <c r="A9" s="2">
        <v>8</v>
      </c>
      <c r="B9" s="2" t="s">
        <v>10</v>
      </c>
      <c r="C9" s="2">
        <v>2571</v>
      </c>
      <c r="D9" s="4">
        <v>13</v>
      </c>
      <c r="E9" s="5">
        <f t="shared" si="0"/>
        <v>9</v>
      </c>
    </row>
    <row r="10" spans="1:6" ht="14.25" customHeight="1" x14ac:dyDescent="0.35">
      <c r="A10" s="2">
        <v>9</v>
      </c>
      <c r="B10" s="2" t="s">
        <v>11</v>
      </c>
      <c r="C10" s="2">
        <v>2707</v>
      </c>
      <c r="D10" s="4">
        <v>17</v>
      </c>
      <c r="E10" s="5">
        <f t="shared" si="0"/>
        <v>11</v>
      </c>
    </row>
    <row r="11" spans="1:6" ht="14.25" customHeight="1" x14ac:dyDescent="0.35">
      <c r="A11" s="2">
        <v>10</v>
      </c>
      <c r="B11" s="2" t="s">
        <v>12</v>
      </c>
      <c r="C11" s="2">
        <v>3377</v>
      </c>
      <c r="D11" s="4">
        <v>19</v>
      </c>
      <c r="E11" s="5">
        <f t="shared" si="0"/>
        <v>13</v>
      </c>
    </row>
    <row r="12" spans="1:6" ht="14.25" customHeight="1" x14ac:dyDescent="0.35">
      <c r="A12" s="2">
        <v>11</v>
      </c>
      <c r="B12" s="2" t="s">
        <v>13</v>
      </c>
      <c r="C12" s="2">
        <v>3513</v>
      </c>
      <c r="D12" s="4">
        <v>11</v>
      </c>
      <c r="E12" s="5">
        <f t="shared" si="0"/>
        <v>7</v>
      </c>
    </row>
    <row r="13" spans="1:6" ht="14.25" customHeight="1" x14ac:dyDescent="0.35">
      <c r="A13" s="2">
        <v>12</v>
      </c>
      <c r="B13" s="2" t="s">
        <v>14</v>
      </c>
      <c r="C13" s="2">
        <v>2503</v>
      </c>
      <c r="D13" s="4">
        <v>9</v>
      </c>
      <c r="E13" s="5">
        <f t="shared" si="0"/>
        <v>6</v>
      </c>
    </row>
    <row r="14" spans="1:6" ht="14.25" customHeight="1" x14ac:dyDescent="0.35">
      <c r="A14" s="2">
        <v>13</v>
      </c>
      <c r="B14" s="2" t="s">
        <v>15</v>
      </c>
      <c r="C14" s="2">
        <v>2574</v>
      </c>
      <c r="D14" s="4">
        <v>17</v>
      </c>
      <c r="E14" s="5">
        <f t="shared" si="0"/>
        <v>11</v>
      </c>
    </row>
    <row r="15" spans="1:6" ht="14.25" customHeight="1" x14ac:dyDescent="0.35">
      <c r="A15" s="2">
        <v>14</v>
      </c>
      <c r="B15" s="2" t="s">
        <v>16</v>
      </c>
      <c r="C15" s="2">
        <v>2562</v>
      </c>
      <c r="D15" s="4">
        <v>13</v>
      </c>
      <c r="E15" s="5">
        <f t="shared" si="0"/>
        <v>9</v>
      </c>
    </row>
    <row r="16" spans="1:6" ht="14.25" customHeight="1" x14ac:dyDescent="0.35">
      <c r="A16" s="2">
        <v>15</v>
      </c>
      <c r="B16" s="2" t="s">
        <v>17</v>
      </c>
      <c r="C16" s="2">
        <v>2570</v>
      </c>
      <c r="D16" s="4">
        <v>9</v>
      </c>
      <c r="E16" s="5">
        <f t="shared" si="0"/>
        <v>6</v>
      </c>
    </row>
    <row r="17" spans="1:5" ht="14.25" customHeight="1" x14ac:dyDescent="0.35">
      <c r="A17" s="2">
        <v>16</v>
      </c>
      <c r="B17" s="2" t="s">
        <v>18</v>
      </c>
      <c r="C17" s="2">
        <v>2575</v>
      </c>
      <c r="D17" s="4">
        <v>14</v>
      </c>
      <c r="E17" s="5">
        <f t="shared" si="0"/>
        <v>9</v>
      </c>
    </row>
    <row r="18" spans="1:5" ht="14.25" customHeight="1" x14ac:dyDescent="0.35">
      <c r="A18" s="2">
        <v>17</v>
      </c>
      <c r="B18" s="2" t="s">
        <v>19</v>
      </c>
      <c r="C18" s="2">
        <v>2822</v>
      </c>
      <c r="D18" s="4">
        <v>13</v>
      </c>
      <c r="E18" s="5">
        <f t="shared" si="0"/>
        <v>9</v>
      </c>
    </row>
    <row r="19" spans="1:5" ht="14.25" customHeight="1" x14ac:dyDescent="0.35">
      <c r="A19" s="2">
        <v>18</v>
      </c>
      <c r="B19" s="2" t="s">
        <v>20</v>
      </c>
      <c r="C19" s="2">
        <v>2567</v>
      </c>
      <c r="D19" s="4">
        <v>14</v>
      </c>
      <c r="E19" s="5">
        <f t="shared" si="0"/>
        <v>9</v>
      </c>
    </row>
    <row r="20" spans="1:5" ht="14.25" customHeight="1" x14ac:dyDescent="0.35">
      <c r="A20" s="2">
        <v>19</v>
      </c>
      <c r="B20" s="2" t="s">
        <v>21</v>
      </c>
      <c r="C20" s="2">
        <v>2539</v>
      </c>
      <c r="D20" s="4">
        <v>12</v>
      </c>
      <c r="E20" s="5">
        <f t="shared" si="0"/>
        <v>8</v>
      </c>
    </row>
    <row r="21" spans="1:5" ht="14.25" customHeight="1" x14ac:dyDescent="0.35">
      <c r="A21" s="2">
        <v>20</v>
      </c>
      <c r="B21" s="2" t="s">
        <v>22</v>
      </c>
      <c r="C21" s="2">
        <v>2569</v>
      </c>
      <c r="D21" s="4">
        <v>11</v>
      </c>
      <c r="E21" s="5">
        <f t="shared" si="0"/>
        <v>7</v>
      </c>
    </row>
    <row r="22" spans="1:5" ht="14.25" customHeight="1" x14ac:dyDescent="0.35">
      <c r="A22" s="2">
        <v>21</v>
      </c>
      <c r="B22" s="2" t="s">
        <v>23</v>
      </c>
      <c r="C22" s="2">
        <v>2502</v>
      </c>
      <c r="D22" s="4">
        <v>8</v>
      </c>
      <c r="E22" s="5">
        <f t="shared" si="0"/>
        <v>5</v>
      </c>
    </row>
    <row r="23" spans="1:5" ht="14.25" customHeight="1" x14ac:dyDescent="0.35">
      <c r="A23" s="2">
        <v>22</v>
      </c>
      <c r="B23" s="2" t="s">
        <v>24</v>
      </c>
      <c r="C23" s="2">
        <v>2711</v>
      </c>
      <c r="D23" s="4">
        <v>16</v>
      </c>
      <c r="E23" s="5">
        <f t="shared" si="0"/>
        <v>11</v>
      </c>
    </row>
    <row r="24" spans="1:5" ht="14.25" customHeight="1" x14ac:dyDescent="0.35">
      <c r="A24" s="2">
        <v>23</v>
      </c>
      <c r="B24" s="2" t="s">
        <v>25</v>
      </c>
      <c r="C24" s="2">
        <v>2496</v>
      </c>
      <c r="D24" s="4">
        <v>14</v>
      </c>
      <c r="E24" s="5">
        <f t="shared" si="0"/>
        <v>9</v>
      </c>
    </row>
    <row r="25" spans="1:5" ht="14.25" customHeight="1" x14ac:dyDescent="0.35">
      <c r="A25" s="2">
        <v>24</v>
      </c>
      <c r="B25" s="2" t="s">
        <v>26</v>
      </c>
      <c r="C25" s="2">
        <v>2497</v>
      </c>
      <c r="D25" s="4">
        <v>18</v>
      </c>
      <c r="E25" s="5">
        <f t="shared" si="0"/>
        <v>12</v>
      </c>
    </row>
    <row r="26" spans="1:5" ht="14.25" customHeight="1" x14ac:dyDescent="0.35">
      <c r="A26" s="2">
        <v>25</v>
      </c>
      <c r="B26" s="2" t="s">
        <v>27</v>
      </c>
      <c r="C26" s="2">
        <v>2499</v>
      </c>
      <c r="D26" s="4">
        <v>17</v>
      </c>
      <c r="E26" s="5">
        <f t="shared" si="0"/>
        <v>11</v>
      </c>
    </row>
    <row r="27" spans="1:5" ht="14.25" customHeight="1" x14ac:dyDescent="0.35">
      <c r="A27" s="2">
        <v>26</v>
      </c>
      <c r="B27" s="2" t="s">
        <v>28</v>
      </c>
      <c r="C27" s="2">
        <v>2549</v>
      </c>
      <c r="D27" s="4">
        <v>13</v>
      </c>
      <c r="E27" s="5">
        <f t="shared" si="0"/>
        <v>9</v>
      </c>
    </row>
    <row r="28" spans="1:5" ht="14.25" customHeight="1" x14ac:dyDescent="0.35">
      <c r="A28" s="2">
        <v>27</v>
      </c>
      <c r="B28" s="2" t="s">
        <v>29</v>
      </c>
      <c r="C28" s="2">
        <v>2547</v>
      </c>
      <c r="D28" s="4">
        <v>13</v>
      </c>
      <c r="E28" s="5">
        <f t="shared" si="0"/>
        <v>9</v>
      </c>
    </row>
    <row r="29" spans="1:5" ht="14.25" customHeight="1" x14ac:dyDescent="0.35">
      <c r="A29" s="2">
        <v>28</v>
      </c>
      <c r="B29" s="2" t="s">
        <v>30</v>
      </c>
      <c r="C29" s="2">
        <v>2494</v>
      </c>
      <c r="D29" s="4">
        <v>14</v>
      </c>
      <c r="E29" s="5">
        <f t="shared" si="0"/>
        <v>9</v>
      </c>
    </row>
    <row r="30" spans="1:5" ht="14.25" customHeight="1" x14ac:dyDescent="0.35">
      <c r="A30" s="2">
        <v>29</v>
      </c>
      <c r="B30" s="2" t="s">
        <v>31</v>
      </c>
      <c r="C30" s="2">
        <v>2495</v>
      </c>
      <c r="D30" s="4">
        <v>12</v>
      </c>
      <c r="E30" s="5">
        <f t="shared" si="0"/>
        <v>8</v>
      </c>
    </row>
    <row r="31" spans="1:5" ht="14.25" customHeight="1" x14ac:dyDescent="0.35">
      <c r="A31" s="2">
        <v>30</v>
      </c>
      <c r="B31" s="2" t="s">
        <v>32</v>
      </c>
      <c r="C31" s="2">
        <v>2552</v>
      </c>
      <c r="D31" s="4">
        <v>13</v>
      </c>
      <c r="E31" s="5">
        <f t="shared" si="0"/>
        <v>9</v>
      </c>
    </row>
    <row r="32" spans="1:5" ht="14.25" customHeight="1" x14ac:dyDescent="0.35">
      <c r="A32" s="2">
        <v>31</v>
      </c>
      <c r="B32" s="2" t="s">
        <v>33</v>
      </c>
      <c r="C32" s="2">
        <v>2501</v>
      </c>
      <c r="D32" s="4">
        <v>15</v>
      </c>
      <c r="E32" s="5">
        <f t="shared" si="0"/>
        <v>10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F32" xr:uid="{00000000-0001-0000-0000-000000000000}">
    <sortState xmlns:xlrd2="http://schemas.microsoft.com/office/spreadsheetml/2017/richdata2" ref="A2:F32">
      <sortCondition ref="A1:A32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淙奇 林</cp:lastModifiedBy>
  <dcterms:created xsi:type="dcterms:W3CDTF">2023-12-02T15:34:05Z</dcterms:created>
  <dcterms:modified xsi:type="dcterms:W3CDTF">2023-12-06T03:16:12Z</dcterms:modified>
</cp:coreProperties>
</file>