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G:\Codes\CUMCM\Tools\"/>
    </mc:Choice>
  </mc:AlternateContent>
  <xr:revisionPtr revIDLastSave="0" documentId="13_ncr:1_{C724398F-52DB-4FE7-96DE-5BBC91DA5B6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2" l="1"/>
  <c r="J33" i="2"/>
  <c r="J34" i="2" s="1"/>
  <c r="J35" i="2" s="1"/>
  <c r="J36" i="2" s="1"/>
  <c r="E39" i="1"/>
  <c r="H39" i="1" s="1"/>
  <c r="K39" i="1" s="1"/>
  <c r="J39" i="1"/>
  <c r="E41" i="1"/>
  <c r="H41" i="1"/>
  <c r="K4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40" i="1" s="1"/>
  <c r="E36" i="2"/>
  <c r="H36" i="2" s="1"/>
  <c r="K36" i="2" s="1"/>
  <c r="E35" i="2"/>
  <c r="H35" i="2" s="1"/>
  <c r="K35" i="2" s="1"/>
  <c r="E34" i="2"/>
  <c r="H34" i="2" s="1"/>
  <c r="K34" i="2" s="1"/>
  <c r="E33" i="2"/>
  <c r="H33" i="2" s="1"/>
  <c r="K33" i="2" s="1"/>
  <c r="E32" i="2"/>
  <c r="H32" i="2" s="1"/>
  <c r="K32" i="2" s="1"/>
  <c r="E31" i="2"/>
  <c r="H31" i="2" s="1"/>
  <c r="K31" i="2" s="1"/>
  <c r="E30" i="2"/>
  <c r="H30" i="2" s="1"/>
  <c r="K30" i="2" s="1"/>
  <c r="E29" i="2"/>
  <c r="H29" i="2" s="1"/>
  <c r="K29" i="2" s="1"/>
  <c r="E28" i="2"/>
  <c r="H28" i="2" s="1"/>
  <c r="K28" i="2" s="1"/>
  <c r="E27" i="2"/>
  <c r="H27" i="2" s="1"/>
  <c r="K27" i="2" s="1"/>
  <c r="E26" i="2"/>
  <c r="H26" i="2" s="1"/>
  <c r="K26" i="2" s="1"/>
  <c r="E25" i="2"/>
  <c r="H25" i="2" s="1"/>
  <c r="K25" i="2" s="1"/>
  <c r="E24" i="2"/>
  <c r="H24" i="2" s="1"/>
  <c r="K24" i="2" s="1"/>
  <c r="E23" i="2"/>
  <c r="H23" i="2" s="1"/>
  <c r="K23" i="2" s="1"/>
  <c r="E22" i="2"/>
  <c r="H22" i="2" s="1"/>
  <c r="K22" i="2" s="1"/>
  <c r="E21" i="2"/>
  <c r="H21" i="2" s="1"/>
  <c r="K21" i="2" s="1"/>
  <c r="E20" i="2"/>
  <c r="H20" i="2" s="1"/>
  <c r="K20" i="2" s="1"/>
  <c r="E19" i="2"/>
  <c r="H19" i="2" s="1"/>
  <c r="K19" i="2" s="1"/>
  <c r="E18" i="2"/>
  <c r="H18" i="2" s="1"/>
  <c r="K18" i="2" s="1"/>
  <c r="E17" i="2"/>
  <c r="H17" i="2" s="1"/>
  <c r="K17" i="2" s="1"/>
  <c r="E16" i="2"/>
  <c r="H16" i="2" s="1"/>
  <c r="K16" i="2" s="1"/>
  <c r="E15" i="2"/>
  <c r="H15" i="2" s="1"/>
  <c r="K15" i="2" s="1"/>
  <c r="E14" i="2"/>
  <c r="H14" i="2" s="1"/>
  <c r="K14" i="2" s="1"/>
  <c r="E13" i="2"/>
  <c r="H13" i="2" s="1"/>
  <c r="K13" i="2" s="1"/>
  <c r="E12" i="2"/>
  <c r="H12" i="2" s="1"/>
  <c r="K12" i="2" s="1"/>
  <c r="E11" i="2"/>
  <c r="H11" i="2" s="1"/>
  <c r="K11" i="2" s="1"/>
  <c r="E10" i="2"/>
  <c r="H10" i="2" s="1"/>
  <c r="K10" i="2" s="1"/>
  <c r="E9" i="2"/>
  <c r="H9" i="2" s="1"/>
  <c r="K9" i="2" s="1"/>
  <c r="E8" i="2"/>
  <c r="H8" i="2" s="1"/>
  <c r="K8" i="2" s="1"/>
  <c r="E7" i="2"/>
  <c r="H7" i="2" s="1"/>
  <c r="K7" i="2" s="1"/>
  <c r="E6" i="2"/>
  <c r="H6" i="2" s="1"/>
  <c r="K6" i="2" s="1"/>
  <c r="E5" i="2"/>
  <c r="H5" i="2" s="1"/>
  <c r="K5" i="2" s="1"/>
  <c r="E4" i="2"/>
  <c r="H4" i="2" s="1"/>
  <c r="K4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E3" i="2"/>
  <c r="H3" i="2" s="1"/>
  <c r="K3" i="2" s="1"/>
  <c r="E2" i="2"/>
  <c r="H2" i="2" s="1"/>
  <c r="K2" i="2" s="1"/>
  <c r="H42" i="1"/>
  <c r="K42" i="1" s="1"/>
  <c r="E42" i="1"/>
  <c r="E40" i="1"/>
  <c r="H40" i="1" s="1"/>
  <c r="K40" i="1" s="1"/>
  <c r="E38" i="1"/>
  <c r="H38" i="1" s="1"/>
  <c r="K38" i="1" s="1"/>
  <c r="E37" i="1"/>
  <c r="H37" i="1" s="1"/>
  <c r="K37" i="1" s="1"/>
  <c r="E36" i="1"/>
  <c r="H36" i="1" s="1"/>
  <c r="K36" i="1" s="1"/>
  <c r="E35" i="1"/>
  <c r="H35" i="1" s="1"/>
  <c r="K35" i="1" s="1"/>
  <c r="E34" i="1"/>
  <c r="H34" i="1" s="1"/>
  <c r="K34" i="1" s="1"/>
  <c r="E33" i="1"/>
  <c r="H33" i="1" s="1"/>
  <c r="K33" i="1" s="1"/>
  <c r="E32" i="1"/>
  <c r="H32" i="1" s="1"/>
  <c r="K32" i="1" s="1"/>
  <c r="E31" i="1"/>
  <c r="H31" i="1" s="1"/>
  <c r="K31" i="1" s="1"/>
  <c r="E30" i="1"/>
  <c r="H30" i="1" s="1"/>
  <c r="K30" i="1" s="1"/>
  <c r="E29" i="1"/>
  <c r="H29" i="1" s="1"/>
  <c r="K29" i="1" s="1"/>
  <c r="E28" i="1"/>
  <c r="H28" i="1" s="1"/>
  <c r="K28" i="1" s="1"/>
  <c r="E27" i="1"/>
  <c r="H27" i="1" s="1"/>
  <c r="K27" i="1" s="1"/>
  <c r="E26" i="1"/>
  <c r="H26" i="1" s="1"/>
  <c r="K26" i="1" s="1"/>
  <c r="E25" i="1"/>
  <c r="H25" i="1" s="1"/>
  <c r="K25" i="1" s="1"/>
  <c r="E24" i="1"/>
  <c r="H24" i="1" s="1"/>
  <c r="K24" i="1" s="1"/>
  <c r="E23" i="1"/>
  <c r="H23" i="1" s="1"/>
  <c r="K23" i="1" s="1"/>
  <c r="E22" i="1"/>
  <c r="H22" i="1" s="1"/>
  <c r="K22" i="1" s="1"/>
  <c r="E21" i="1"/>
  <c r="H21" i="1" s="1"/>
  <c r="K21" i="1" s="1"/>
  <c r="E20" i="1"/>
  <c r="H20" i="1" s="1"/>
  <c r="K20" i="1" s="1"/>
  <c r="E19" i="1"/>
  <c r="H19" i="1" s="1"/>
  <c r="K19" i="1" s="1"/>
  <c r="E18" i="1"/>
  <c r="H18" i="1" s="1"/>
  <c r="K18" i="1" s="1"/>
  <c r="E17" i="1"/>
  <c r="H17" i="1" s="1"/>
  <c r="K17" i="1" s="1"/>
  <c r="E16" i="1"/>
  <c r="H16" i="1" s="1"/>
  <c r="K16" i="1" s="1"/>
  <c r="E15" i="1"/>
  <c r="H15" i="1" s="1"/>
  <c r="K15" i="1" s="1"/>
  <c r="E14" i="1"/>
  <c r="H14" i="1" s="1"/>
  <c r="K14" i="1" s="1"/>
  <c r="E13" i="1"/>
  <c r="H13" i="1" s="1"/>
  <c r="K13" i="1" s="1"/>
  <c r="E12" i="1"/>
  <c r="H12" i="1" s="1"/>
  <c r="K12" i="1" s="1"/>
  <c r="E11" i="1"/>
  <c r="H11" i="1" s="1"/>
  <c r="K11" i="1" s="1"/>
  <c r="E10" i="1"/>
  <c r="H10" i="1" s="1"/>
  <c r="K10" i="1" s="1"/>
  <c r="E9" i="1"/>
  <c r="H9" i="1" s="1"/>
  <c r="K9" i="1" s="1"/>
  <c r="E8" i="1"/>
  <c r="H8" i="1" s="1"/>
  <c r="K8" i="1" s="1"/>
  <c r="E7" i="1"/>
  <c r="H7" i="1" s="1"/>
  <c r="K7" i="1" s="1"/>
  <c r="E6" i="1"/>
  <c r="H6" i="1" s="1"/>
  <c r="K6" i="1" s="1"/>
  <c r="E5" i="1"/>
  <c r="H5" i="1" s="1"/>
  <c r="K5" i="1" s="1"/>
  <c r="E4" i="1"/>
  <c r="H4" i="1" s="1"/>
  <c r="K4" i="1" s="1"/>
  <c r="E3" i="1"/>
  <c r="H3" i="1" s="1"/>
  <c r="K3" i="1" s="1"/>
  <c r="E2" i="1"/>
  <c r="H2" i="1" s="1"/>
  <c r="K2" i="1" s="1"/>
  <c r="L30" i="1" l="1"/>
  <c r="J41" i="1"/>
  <c r="J42" i="1" s="1"/>
</calcChain>
</file>

<file path=xl/sharedStrings.xml><?xml version="1.0" encoding="utf-8"?>
<sst xmlns="http://schemas.openxmlformats.org/spreadsheetml/2006/main" count="98" uniqueCount="53">
  <si>
    <r>
      <rPr>
        <b/>
        <sz val="12"/>
        <color indexed="8"/>
        <rFont val="宋体"/>
        <family val="3"/>
        <charset val="134"/>
      </rPr>
      <t>作物名称</t>
    </r>
  </si>
  <si>
    <t>最低价</t>
  </si>
  <si>
    <t>最高价</t>
  </si>
  <si>
    <t>亩产量/斤</t>
  </si>
  <si>
    <r>
      <rPr>
        <sz val="12"/>
        <color rgb="FF000000"/>
        <rFont val="宋体"/>
        <family val="3"/>
        <charset val="134"/>
      </rPr>
      <t>黄豆</t>
    </r>
  </si>
  <si>
    <r>
      <rPr>
        <sz val="12"/>
        <color rgb="FF000000"/>
        <rFont val="宋体"/>
        <family val="3"/>
        <charset val="134"/>
      </rPr>
      <t>黑豆</t>
    </r>
  </si>
  <si>
    <r>
      <rPr>
        <sz val="12"/>
        <color rgb="FF000000"/>
        <rFont val="宋体"/>
        <family val="3"/>
        <charset val="134"/>
      </rPr>
      <t>红豆</t>
    </r>
  </si>
  <si>
    <r>
      <rPr>
        <sz val="12"/>
        <color rgb="FF000000"/>
        <rFont val="宋体"/>
        <family val="3"/>
        <charset val="134"/>
      </rPr>
      <t>绿豆</t>
    </r>
  </si>
  <si>
    <r>
      <rPr>
        <sz val="12"/>
        <color rgb="FF000000"/>
        <rFont val="宋体"/>
        <family val="3"/>
        <charset val="134"/>
      </rPr>
      <t>爬豆</t>
    </r>
  </si>
  <si>
    <r>
      <rPr>
        <sz val="12"/>
        <color rgb="FF000000"/>
        <rFont val="宋体"/>
        <family val="3"/>
        <charset val="134"/>
      </rPr>
      <t>小麦</t>
    </r>
  </si>
  <si>
    <r>
      <rPr>
        <sz val="12"/>
        <color rgb="FF000000"/>
        <rFont val="宋体"/>
        <family val="3"/>
        <charset val="134"/>
      </rPr>
      <t>玉米</t>
    </r>
  </si>
  <si>
    <r>
      <rPr>
        <sz val="12"/>
        <color rgb="FF000000"/>
        <rFont val="宋体"/>
        <family val="3"/>
        <charset val="134"/>
      </rPr>
      <t>谷子</t>
    </r>
  </si>
  <si>
    <r>
      <rPr>
        <sz val="12"/>
        <color rgb="FF000000"/>
        <rFont val="宋体"/>
        <family val="3"/>
        <charset val="134"/>
      </rPr>
      <t>高粱</t>
    </r>
  </si>
  <si>
    <r>
      <rPr>
        <sz val="12"/>
        <color rgb="FF000000"/>
        <rFont val="宋体"/>
        <family val="3"/>
        <charset val="134"/>
      </rPr>
      <t>黍子</t>
    </r>
  </si>
  <si>
    <r>
      <rPr>
        <sz val="12"/>
        <color rgb="FF000000"/>
        <rFont val="宋体"/>
        <family val="3"/>
        <charset val="134"/>
      </rPr>
      <t>荞麦</t>
    </r>
  </si>
  <si>
    <r>
      <rPr>
        <sz val="12"/>
        <color rgb="FF000000"/>
        <rFont val="宋体"/>
        <family val="3"/>
        <charset val="134"/>
      </rPr>
      <t>南瓜</t>
    </r>
  </si>
  <si>
    <r>
      <rPr>
        <sz val="12"/>
        <color rgb="FF000000"/>
        <rFont val="宋体"/>
        <family val="3"/>
        <charset val="134"/>
      </rPr>
      <t>红薯</t>
    </r>
  </si>
  <si>
    <r>
      <rPr>
        <sz val="12"/>
        <color rgb="FF000000"/>
        <rFont val="宋体"/>
        <family val="3"/>
        <charset val="134"/>
      </rPr>
      <t>莜麦</t>
    </r>
  </si>
  <si>
    <r>
      <rPr>
        <sz val="12"/>
        <color rgb="FF000000"/>
        <rFont val="宋体"/>
        <family val="3"/>
        <charset val="134"/>
      </rPr>
      <t>大麦</t>
    </r>
  </si>
  <si>
    <r>
      <rPr>
        <sz val="12"/>
        <color rgb="FF000000"/>
        <rFont val="宋体"/>
        <family val="3"/>
        <charset val="134"/>
      </rPr>
      <t>水稻</t>
    </r>
  </si>
  <si>
    <r>
      <rPr>
        <sz val="12"/>
        <color rgb="FF000000"/>
        <rFont val="宋体"/>
        <family val="3"/>
        <charset val="134"/>
      </rPr>
      <t>豇豆</t>
    </r>
  </si>
  <si>
    <r>
      <rPr>
        <sz val="12"/>
        <color rgb="FF000000"/>
        <rFont val="宋体"/>
        <family val="3"/>
        <charset val="134"/>
      </rPr>
      <t>刀豆</t>
    </r>
  </si>
  <si>
    <r>
      <rPr>
        <sz val="12"/>
        <color rgb="FF000000"/>
        <rFont val="宋体"/>
        <family val="3"/>
        <charset val="134"/>
      </rPr>
      <t>芸豆</t>
    </r>
  </si>
  <si>
    <r>
      <rPr>
        <sz val="12"/>
        <color rgb="FF000000"/>
        <rFont val="宋体"/>
        <family val="3"/>
        <charset val="134"/>
      </rPr>
      <t>土豆</t>
    </r>
  </si>
  <si>
    <r>
      <rPr>
        <sz val="12"/>
        <color rgb="FF000000"/>
        <rFont val="宋体"/>
        <family val="3"/>
        <charset val="134"/>
      </rPr>
      <t>西红柿</t>
    </r>
  </si>
  <si>
    <r>
      <rPr>
        <sz val="12"/>
        <color rgb="FF000000"/>
        <rFont val="宋体"/>
        <family val="3"/>
        <charset val="134"/>
      </rPr>
      <t>茄子</t>
    </r>
  </si>
  <si>
    <r>
      <rPr>
        <sz val="12"/>
        <color rgb="FF000000"/>
        <rFont val="宋体"/>
        <family val="3"/>
        <charset val="134"/>
      </rPr>
      <t>菠菜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</si>
  <si>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青椒</t>
    </r>
  </si>
  <si>
    <r>
      <rPr>
        <sz val="12"/>
        <color rgb="FF000000"/>
        <rFont val="宋体"/>
        <family val="3"/>
        <charset val="134"/>
      </rPr>
      <t>菜花</t>
    </r>
  </si>
  <si>
    <r>
      <rPr>
        <sz val="12"/>
        <color rgb="FF000000"/>
        <rFont val="宋体"/>
        <family val="3"/>
        <charset val="134"/>
      </rPr>
      <t>包菜</t>
    </r>
  </si>
  <si>
    <r>
      <rPr>
        <sz val="12"/>
        <color rgb="FF000000"/>
        <rFont val="宋体"/>
        <family val="3"/>
        <charset val="134"/>
      </rPr>
      <t>油麦菜</t>
    </r>
  </si>
  <si>
    <r>
      <rPr>
        <sz val="12"/>
        <color rgb="FF000000"/>
        <rFont val="宋体"/>
        <family val="3"/>
        <charset val="134"/>
      </rPr>
      <t>小青菜</t>
    </r>
  </si>
  <si>
    <r>
      <rPr>
        <sz val="12"/>
        <color rgb="FF000000"/>
        <rFont val="宋体"/>
        <family val="3"/>
        <charset val="134"/>
      </rPr>
      <t>黄瓜</t>
    </r>
  </si>
  <si>
    <r>
      <rPr>
        <sz val="12"/>
        <color rgb="FF000000"/>
        <rFont val="宋体"/>
        <family val="3"/>
        <charset val="134"/>
      </rPr>
      <t>生菜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</si>
  <si>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辣椒</t>
    </r>
  </si>
  <si>
    <r>
      <rPr>
        <sz val="12"/>
        <color rgb="FF000000"/>
        <rFont val="宋体"/>
        <family val="3"/>
        <charset val="134"/>
      </rPr>
      <t>空心菜</t>
    </r>
  </si>
  <si>
    <r>
      <rPr>
        <sz val="12"/>
        <color rgb="FF000000"/>
        <rFont val="宋体"/>
        <family val="3"/>
        <charset val="134"/>
      </rPr>
      <t>黄心菜</t>
    </r>
  </si>
  <si>
    <r>
      <rPr>
        <sz val="12"/>
        <color rgb="FF000000"/>
        <rFont val="宋体"/>
        <family val="3"/>
        <charset val="134"/>
      </rPr>
      <t>芹菜</t>
    </r>
  </si>
  <si>
    <r>
      <rPr>
        <sz val="12"/>
        <color rgb="FF000000"/>
        <rFont val="宋体"/>
        <family val="3"/>
        <charset val="134"/>
      </rPr>
      <t>大白菜</t>
    </r>
  </si>
  <si>
    <r>
      <rPr>
        <sz val="12"/>
        <color rgb="FF000000"/>
        <rFont val="宋体"/>
        <family val="3"/>
        <charset val="134"/>
      </rPr>
      <t>白萝卜</t>
    </r>
  </si>
  <si>
    <r>
      <rPr>
        <sz val="12"/>
        <color rgb="FF000000"/>
        <rFont val="宋体"/>
        <family val="3"/>
        <charset val="134"/>
      </rPr>
      <t>红萝卜</t>
    </r>
  </si>
  <si>
    <r>
      <rPr>
        <sz val="12"/>
        <color rgb="FF000000"/>
        <rFont val="宋体"/>
        <family val="3"/>
        <charset val="134"/>
      </rPr>
      <t>榆黄菇</t>
    </r>
  </si>
  <si>
    <r>
      <rPr>
        <sz val="12"/>
        <color rgb="FF000000"/>
        <rFont val="宋体"/>
        <family val="3"/>
        <charset val="134"/>
      </rPr>
      <t>香菇</t>
    </r>
  </si>
  <si>
    <r>
      <rPr>
        <sz val="12"/>
        <color rgb="FF000000"/>
        <rFont val="宋体"/>
        <family val="3"/>
        <charset val="134"/>
      </rPr>
      <t>白灵菇</t>
    </r>
  </si>
  <si>
    <r>
      <rPr>
        <sz val="12"/>
        <color rgb="FF000000"/>
        <rFont val="宋体"/>
        <family val="3"/>
        <charset val="134"/>
      </rPr>
      <t>羊肚菌</t>
    </r>
  </si>
  <si>
    <t>是否为豆类</t>
    <phoneticPr fontId="5" type="noConversion"/>
  </si>
  <si>
    <t>作物编号</t>
    <phoneticPr fontId="5" type="noConversion"/>
  </si>
  <si>
    <t>数目/亩</t>
    <phoneticPr fontId="5" type="noConversion"/>
  </si>
  <si>
    <t>平均价格</t>
    <phoneticPr fontId="5" type="noConversion"/>
  </si>
  <si>
    <t>种植成本/亩</t>
    <phoneticPr fontId="5" type="noConversion"/>
  </si>
  <si>
    <t>每亩售价/元</t>
    <phoneticPr fontId="5" type="noConversion"/>
  </si>
  <si>
    <t>每亩利润</t>
    <phoneticPr fontId="5" type="noConversion"/>
  </si>
  <si>
    <t>每亩售价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</si>
</sst>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E63D1CA1-CC97-4795-B9E2-A3525CB4C2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2"/>
  <sheetViews>
    <sheetView topLeftCell="A19" zoomScale="85" zoomScaleNormal="85" workbookViewId="0">
      <selection activeCell="M39" sqref="M39"/>
    </sheetView>
  </sheetViews>
  <sheetFormatPr defaultColWidth="9" defaultRowHeight="14" x14ac:dyDescent="0.25"/>
  <sheetData>
    <row r="1" spans="1:11" ht="15" x14ac:dyDescent="0.25">
      <c r="A1" s="1" t="s">
        <v>0</v>
      </c>
      <c r="B1" s="2" t="s">
        <v>47</v>
      </c>
      <c r="C1" s="1" t="s">
        <v>1</v>
      </c>
      <c r="D1" s="1" t="s">
        <v>2</v>
      </c>
      <c r="E1" s="2" t="s">
        <v>48</v>
      </c>
      <c r="F1" s="2" t="s">
        <v>49</v>
      </c>
      <c r="G1" s="1" t="s">
        <v>3</v>
      </c>
      <c r="H1" s="2" t="s">
        <v>50</v>
      </c>
      <c r="I1" s="2" t="s">
        <v>45</v>
      </c>
      <c r="J1" s="2" t="s">
        <v>46</v>
      </c>
      <c r="K1" s="2" t="s">
        <v>51</v>
      </c>
    </row>
    <row r="2" spans="1:11" ht="15" x14ac:dyDescent="0.25">
      <c r="A2" s="1" t="s">
        <v>4</v>
      </c>
      <c r="B2" s="1">
        <v>147</v>
      </c>
      <c r="C2" s="1">
        <v>2.5</v>
      </c>
      <c r="D2" s="1">
        <v>4</v>
      </c>
      <c r="E2" s="1">
        <f t="shared" ref="E2:E42" si="0">AVERAGE(C2,D2)</f>
        <v>3.25</v>
      </c>
      <c r="F2" s="1">
        <v>400</v>
      </c>
      <c r="G2" s="1">
        <v>360</v>
      </c>
      <c r="H2" s="1">
        <f t="shared" ref="H2:H42" si="1">G2*E2</f>
        <v>1170</v>
      </c>
      <c r="I2" s="2">
        <v>1</v>
      </c>
      <c r="J2" s="2">
        <v>1</v>
      </c>
      <c r="K2">
        <f>H2-F2</f>
        <v>770</v>
      </c>
    </row>
    <row r="3" spans="1:11" ht="15" x14ac:dyDescent="0.25">
      <c r="A3" s="1" t="s">
        <v>5</v>
      </c>
      <c r="B3" s="1">
        <v>46</v>
      </c>
      <c r="C3" s="1">
        <v>6.5</v>
      </c>
      <c r="D3" s="1">
        <v>8.5</v>
      </c>
      <c r="E3" s="1">
        <f t="shared" si="0"/>
        <v>7.5</v>
      </c>
      <c r="F3" s="1">
        <v>400</v>
      </c>
      <c r="G3" s="1">
        <v>450</v>
      </c>
      <c r="H3" s="1">
        <f t="shared" si="1"/>
        <v>3375</v>
      </c>
      <c r="I3" s="2">
        <v>1</v>
      </c>
      <c r="J3">
        <f>J2+1</f>
        <v>2</v>
      </c>
      <c r="K3">
        <f t="shared" ref="K3:K42" si="2">H3-F3</f>
        <v>2975</v>
      </c>
    </row>
    <row r="4" spans="1:11" ht="15" x14ac:dyDescent="0.25">
      <c r="A4" s="1" t="s">
        <v>6</v>
      </c>
      <c r="B4" s="1">
        <v>60</v>
      </c>
      <c r="C4" s="1">
        <v>7.5</v>
      </c>
      <c r="D4" s="1">
        <v>9</v>
      </c>
      <c r="E4" s="1">
        <f t="shared" si="0"/>
        <v>8.25</v>
      </c>
      <c r="F4" s="1">
        <v>350</v>
      </c>
      <c r="G4" s="1">
        <v>360</v>
      </c>
      <c r="H4" s="1">
        <f t="shared" si="1"/>
        <v>2970</v>
      </c>
      <c r="I4" s="2">
        <v>1</v>
      </c>
      <c r="J4">
        <f t="shared" ref="J4:J41" si="3">J3+1</f>
        <v>3</v>
      </c>
      <c r="K4">
        <f t="shared" si="2"/>
        <v>2620</v>
      </c>
    </row>
    <row r="5" spans="1:11" ht="15" x14ac:dyDescent="0.25">
      <c r="A5" s="1" t="s">
        <v>7</v>
      </c>
      <c r="B5" s="1">
        <v>96</v>
      </c>
      <c r="C5" s="1">
        <v>6</v>
      </c>
      <c r="D5" s="1">
        <v>8</v>
      </c>
      <c r="E5" s="1">
        <f t="shared" si="0"/>
        <v>7</v>
      </c>
      <c r="F5" s="1">
        <v>350</v>
      </c>
      <c r="G5" s="1">
        <v>315</v>
      </c>
      <c r="H5" s="1">
        <f t="shared" si="1"/>
        <v>2205</v>
      </c>
      <c r="I5" s="2">
        <v>1</v>
      </c>
      <c r="J5">
        <f t="shared" si="3"/>
        <v>4</v>
      </c>
      <c r="K5">
        <f t="shared" si="2"/>
        <v>1855</v>
      </c>
    </row>
    <row r="6" spans="1:11" ht="15" x14ac:dyDescent="0.25">
      <c r="A6" s="1" t="s">
        <v>8</v>
      </c>
      <c r="B6" s="1">
        <v>25</v>
      </c>
      <c r="C6" s="1">
        <v>6</v>
      </c>
      <c r="D6" s="1">
        <v>7.5</v>
      </c>
      <c r="E6" s="1">
        <f t="shared" si="0"/>
        <v>6.75</v>
      </c>
      <c r="F6" s="1">
        <v>350</v>
      </c>
      <c r="G6" s="1">
        <v>375</v>
      </c>
      <c r="H6" s="1">
        <f t="shared" si="1"/>
        <v>2531.25</v>
      </c>
      <c r="I6" s="2">
        <v>1</v>
      </c>
      <c r="J6">
        <f t="shared" si="3"/>
        <v>5</v>
      </c>
      <c r="K6">
        <f t="shared" si="2"/>
        <v>2181.25</v>
      </c>
    </row>
    <row r="7" spans="1:11" ht="15" x14ac:dyDescent="0.25">
      <c r="A7" s="1" t="s">
        <v>9</v>
      </c>
      <c r="B7" s="1">
        <v>222</v>
      </c>
      <c r="C7" s="1">
        <v>3</v>
      </c>
      <c r="D7" s="1">
        <v>4</v>
      </c>
      <c r="E7" s="1">
        <f t="shared" si="0"/>
        <v>3.5</v>
      </c>
      <c r="F7" s="1">
        <v>450</v>
      </c>
      <c r="G7" s="1">
        <v>720</v>
      </c>
      <c r="H7" s="1">
        <f t="shared" si="1"/>
        <v>2520</v>
      </c>
      <c r="I7" s="2">
        <v>0</v>
      </c>
      <c r="J7">
        <f t="shared" si="3"/>
        <v>6</v>
      </c>
      <c r="K7">
        <f t="shared" si="2"/>
        <v>2070</v>
      </c>
    </row>
    <row r="8" spans="1:11" ht="15" x14ac:dyDescent="0.25">
      <c r="A8" s="1" t="s">
        <v>10</v>
      </c>
      <c r="B8" s="1">
        <v>135</v>
      </c>
      <c r="C8" s="1">
        <v>2.5</v>
      </c>
      <c r="D8" s="1">
        <v>3.5</v>
      </c>
      <c r="E8" s="1">
        <f t="shared" si="0"/>
        <v>3</v>
      </c>
      <c r="F8" s="1">
        <v>500</v>
      </c>
      <c r="G8" s="1">
        <v>900</v>
      </c>
      <c r="H8" s="1">
        <f t="shared" si="1"/>
        <v>2700</v>
      </c>
      <c r="I8" s="2">
        <v>0</v>
      </c>
      <c r="J8">
        <f t="shared" si="3"/>
        <v>7</v>
      </c>
      <c r="K8">
        <f t="shared" si="2"/>
        <v>2200</v>
      </c>
    </row>
    <row r="9" spans="1:11" ht="15" x14ac:dyDescent="0.25">
      <c r="A9" s="1" t="s">
        <v>11</v>
      </c>
      <c r="B9" s="1">
        <v>185</v>
      </c>
      <c r="C9" s="1">
        <v>6</v>
      </c>
      <c r="D9" s="1">
        <v>7.5</v>
      </c>
      <c r="E9" s="1">
        <f t="shared" si="0"/>
        <v>6.75</v>
      </c>
      <c r="F9" s="1">
        <v>360</v>
      </c>
      <c r="G9" s="1">
        <v>360</v>
      </c>
      <c r="H9" s="1">
        <f t="shared" si="1"/>
        <v>2430</v>
      </c>
      <c r="I9" s="2">
        <v>0</v>
      </c>
      <c r="J9">
        <f t="shared" si="3"/>
        <v>8</v>
      </c>
      <c r="K9">
        <f t="shared" si="2"/>
        <v>2070</v>
      </c>
    </row>
    <row r="10" spans="1:11" ht="15" x14ac:dyDescent="0.25">
      <c r="A10" s="1" t="s">
        <v>12</v>
      </c>
      <c r="B10" s="1">
        <v>50</v>
      </c>
      <c r="C10" s="1">
        <v>5.5</v>
      </c>
      <c r="D10" s="1">
        <v>6.5</v>
      </c>
      <c r="E10" s="1">
        <f t="shared" si="0"/>
        <v>6</v>
      </c>
      <c r="F10" s="1">
        <v>400</v>
      </c>
      <c r="G10" s="1">
        <v>570</v>
      </c>
      <c r="H10" s="1">
        <f t="shared" si="1"/>
        <v>3420</v>
      </c>
      <c r="I10" s="2">
        <v>0</v>
      </c>
      <c r="J10">
        <f t="shared" si="3"/>
        <v>9</v>
      </c>
      <c r="K10">
        <f t="shared" si="2"/>
        <v>3020</v>
      </c>
    </row>
    <row r="11" spans="1:11" ht="15" x14ac:dyDescent="0.25">
      <c r="A11" s="1" t="s">
        <v>13</v>
      </c>
      <c r="B11" s="1">
        <v>25</v>
      </c>
      <c r="C11" s="1">
        <v>6.5</v>
      </c>
      <c r="D11" s="1">
        <v>8.5</v>
      </c>
      <c r="E11" s="1">
        <f t="shared" si="0"/>
        <v>7.5</v>
      </c>
      <c r="F11" s="1">
        <v>360</v>
      </c>
      <c r="G11" s="1">
        <v>475</v>
      </c>
      <c r="H11" s="1">
        <f t="shared" si="1"/>
        <v>3562.5</v>
      </c>
      <c r="I11" s="2">
        <v>0</v>
      </c>
      <c r="J11">
        <f t="shared" si="3"/>
        <v>10</v>
      </c>
      <c r="K11">
        <f t="shared" si="2"/>
        <v>3202.5</v>
      </c>
    </row>
    <row r="12" spans="1:11" ht="15" x14ac:dyDescent="0.25">
      <c r="A12" s="1" t="s">
        <v>14</v>
      </c>
      <c r="B12" s="1">
        <v>15</v>
      </c>
      <c r="C12" s="1">
        <v>30</v>
      </c>
      <c r="D12" s="1">
        <v>50</v>
      </c>
      <c r="E12" s="1">
        <f t="shared" si="0"/>
        <v>40</v>
      </c>
      <c r="F12" s="1">
        <v>350</v>
      </c>
      <c r="G12" s="1">
        <v>100</v>
      </c>
      <c r="H12" s="1">
        <f t="shared" si="1"/>
        <v>4000</v>
      </c>
      <c r="I12" s="2">
        <v>0</v>
      </c>
      <c r="J12">
        <f t="shared" si="3"/>
        <v>11</v>
      </c>
      <c r="K12">
        <f t="shared" si="2"/>
        <v>3650</v>
      </c>
    </row>
    <row r="13" spans="1:11" ht="15" x14ac:dyDescent="0.25">
      <c r="A13" s="1" t="s">
        <v>15</v>
      </c>
      <c r="B13" s="1">
        <v>13</v>
      </c>
      <c r="C13" s="1">
        <v>1</v>
      </c>
      <c r="D13" s="1">
        <v>2</v>
      </c>
      <c r="E13" s="1">
        <f t="shared" si="0"/>
        <v>1.5</v>
      </c>
      <c r="F13" s="1">
        <v>1000</v>
      </c>
      <c r="G13" s="1">
        <v>2700</v>
      </c>
      <c r="H13" s="1">
        <f t="shared" si="1"/>
        <v>4050</v>
      </c>
      <c r="I13" s="2">
        <v>0</v>
      </c>
      <c r="J13">
        <f t="shared" si="3"/>
        <v>12</v>
      </c>
      <c r="K13">
        <f t="shared" si="2"/>
        <v>3050</v>
      </c>
    </row>
    <row r="14" spans="1:11" ht="15" x14ac:dyDescent="0.25">
      <c r="A14" s="1" t="s">
        <v>16</v>
      </c>
      <c r="B14" s="1">
        <v>18</v>
      </c>
      <c r="C14" s="1">
        <v>2.5</v>
      </c>
      <c r="D14" s="1">
        <v>4</v>
      </c>
      <c r="E14" s="1">
        <f t="shared" si="0"/>
        <v>3.25</v>
      </c>
      <c r="F14" s="1">
        <v>2000</v>
      </c>
      <c r="G14" s="1">
        <v>2000</v>
      </c>
      <c r="H14" s="1">
        <f t="shared" si="1"/>
        <v>6500</v>
      </c>
      <c r="I14" s="2">
        <v>0</v>
      </c>
      <c r="J14">
        <f t="shared" si="3"/>
        <v>13</v>
      </c>
      <c r="K14">
        <f t="shared" si="2"/>
        <v>4500</v>
      </c>
    </row>
    <row r="15" spans="1:11" ht="15" x14ac:dyDescent="0.25">
      <c r="A15" s="1" t="s">
        <v>17</v>
      </c>
      <c r="B15" s="1">
        <v>35</v>
      </c>
      <c r="C15" s="1">
        <v>5</v>
      </c>
      <c r="D15" s="1">
        <v>6</v>
      </c>
      <c r="E15" s="1">
        <f t="shared" si="0"/>
        <v>5.5</v>
      </c>
      <c r="F15" s="1">
        <v>400</v>
      </c>
      <c r="G15" s="1">
        <v>380</v>
      </c>
      <c r="H15" s="1">
        <f t="shared" si="1"/>
        <v>2090</v>
      </c>
      <c r="I15" s="2">
        <v>0</v>
      </c>
      <c r="J15">
        <f t="shared" si="3"/>
        <v>14</v>
      </c>
      <c r="K15">
        <f t="shared" si="2"/>
        <v>1690</v>
      </c>
    </row>
    <row r="16" spans="1:11" ht="15" x14ac:dyDescent="0.25">
      <c r="A16" s="1" t="s">
        <v>18</v>
      </c>
      <c r="B16" s="1">
        <v>20</v>
      </c>
      <c r="C16" s="1">
        <v>3</v>
      </c>
      <c r="D16" s="1">
        <v>4</v>
      </c>
      <c r="E16" s="1">
        <f t="shared" si="0"/>
        <v>3.5</v>
      </c>
      <c r="F16" s="1">
        <v>350</v>
      </c>
      <c r="G16" s="1">
        <v>475</v>
      </c>
      <c r="H16" s="1">
        <f t="shared" si="1"/>
        <v>1662.5</v>
      </c>
      <c r="I16" s="2">
        <v>0</v>
      </c>
      <c r="J16">
        <f t="shared" si="3"/>
        <v>15</v>
      </c>
      <c r="K16">
        <f t="shared" si="2"/>
        <v>1312.5</v>
      </c>
    </row>
    <row r="17" spans="1:13" ht="15" x14ac:dyDescent="0.25">
      <c r="A17" s="1" t="s">
        <v>19</v>
      </c>
      <c r="B17" s="1">
        <v>42</v>
      </c>
      <c r="C17" s="1">
        <v>6</v>
      </c>
      <c r="D17" s="1">
        <v>8</v>
      </c>
      <c r="E17" s="1">
        <f t="shared" si="0"/>
        <v>7</v>
      </c>
      <c r="F17" s="1">
        <v>680</v>
      </c>
      <c r="G17" s="1">
        <v>500</v>
      </c>
      <c r="H17" s="1">
        <f t="shared" si="1"/>
        <v>3500</v>
      </c>
      <c r="I17" s="2">
        <v>0</v>
      </c>
      <c r="J17">
        <f t="shared" si="3"/>
        <v>16</v>
      </c>
      <c r="K17">
        <f t="shared" si="2"/>
        <v>2820</v>
      </c>
    </row>
    <row r="18" spans="1:13" ht="15" x14ac:dyDescent="0.25">
      <c r="A18" s="1" t="s">
        <v>20</v>
      </c>
      <c r="B18" s="1">
        <v>11.8</v>
      </c>
      <c r="C18" s="1">
        <v>8.4</v>
      </c>
      <c r="D18" s="1">
        <v>10.8</v>
      </c>
      <c r="E18" s="1">
        <f t="shared" si="0"/>
        <v>9.6000000000000014</v>
      </c>
      <c r="F18" s="1">
        <v>2640</v>
      </c>
      <c r="G18" s="1">
        <v>3200</v>
      </c>
      <c r="H18" s="1">
        <f t="shared" si="1"/>
        <v>30720.000000000004</v>
      </c>
      <c r="I18" s="2">
        <v>1</v>
      </c>
      <c r="J18">
        <f t="shared" si="3"/>
        <v>17</v>
      </c>
      <c r="K18">
        <f t="shared" si="2"/>
        <v>28080.000000000004</v>
      </c>
    </row>
    <row r="19" spans="1:13" ht="15" x14ac:dyDescent="0.25">
      <c r="A19" s="1" t="s">
        <v>21</v>
      </c>
      <c r="B19" s="1">
        <v>13.2</v>
      </c>
      <c r="C19" s="1">
        <v>6.6</v>
      </c>
      <c r="D19" s="1">
        <v>9.6</v>
      </c>
      <c r="E19" s="1">
        <f t="shared" si="0"/>
        <v>8.1</v>
      </c>
      <c r="F19" s="1">
        <v>1320</v>
      </c>
      <c r="G19" s="1">
        <v>2200</v>
      </c>
      <c r="H19" s="1">
        <f t="shared" si="1"/>
        <v>17820</v>
      </c>
      <c r="I19" s="2">
        <v>1</v>
      </c>
      <c r="J19">
        <f t="shared" si="3"/>
        <v>18</v>
      </c>
      <c r="K19">
        <f t="shared" si="2"/>
        <v>16500</v>
      </c>
    </row>
    <row r="20" spans="1:13" ht="15" x14ac:dyDescent="0.25">
      <c r="A20" s="1" t="s">
        <v>22</v>
      </c>
      <c r="B20" s="1">
        <v>1.8</v>
      </c>
      <c r="C20" s="1">
        <v>6</v>
      </c>
      <c r="D20" s="1">
        <v>9.6</v>
      </c>
      <c r="E20" s="1">
        <f t="shared" si="0"/>
        <v>7.8</v>
      </c>
      <c r="F20" s="1">
        <v>2640</v>
      </c>
      <c r="G20" s="1">
        <v>3200</v>
      </c>
      <c r="H20" s="1">
        <f t="shared" si="1"/>
        <v>24960</v>
      </c>
      <c r="I20" s="2">
        <v>1</v>
      </c>
      <c r="J20">
        <f t="shared" si="3"/>
        <v>19</v>
      </c>
      <c r="K20">
        <f t="shared" si="2"/>
        <v>22320</v>
      </c>
    </row>
    <row r="21" spans="1:13" ht="15" x14ac:dyDescent="0.25">
      <c r="A21" s="1" t="s">
        <v>23</v>
      </c>
      <c r="B21" s="1">
        <v>15</v>
      </c>
      <c r="C21" s="1">
        <v>3.6</v>
      </c>
      <c r="D21" s="1">
        <v>5.4</v>
      </c>
      <c r="E21" s="1">
        <f t="shared" si="0"/>
        <v>4.5</v>
      </c>
      <c r="F21" s="1">
        <v>2640</v>
      </c>
      <c r="G21" s="1">
        <v>2200</v>
      </c>
      <c r="H21" s="1">
        <f t="shared" si="1"/>
        <v>9900</v>
      </c>
      <c r="I21" s="2">
        <v>0</v>
      </c>
      <c r="J21">
        <f t="shared" si="3"/>
        <v>20</v>
      </c>
      <c r="K21">
        <f t="shared" si="2"/>
        <v>7260</v>
      </c>
    </row>
    <row r="22" spans="1:13" ht="15" x14ac:dyDescent="0.25">
      <c r="A22" s="1" t="s">
        <v>24</v>
      </c>
      <c r="B22" s="1">
        <v>14.9</v>
      </c>
      <c r="C22" s="1">
        <v>6</v>
      </c>
      <c r="D22" s="1">
        <v>9</v>
      </c>
      <c r="E22" s="1">
        <f t="shared" si="0"/>
        <v>7.5</v>
      </c>
      <c r="F22" s="1">
        <v>2640</v>
      </c>
      <c r="G22" s="1">
        <v>2700</v>
      </c>
      <c r="H22" s="1">
        <f t="shared" si="1"/>
        <v>20250</v>
      </c>
      <c r="I22" s="2">
        <v>0</v>
      </c>
      <c r="J22">
        <f t="shared" si="3"/>
        <v>21</v>
      </c>
      <c r="K22">
        <f t="shared" si="2"/>
        <v>17610</v>
      </c>
    </row>
    <row r="23" spans="1:13" ht="15" x14ac:dyDescent="0.25">
      <c r="A23" s="1" t="s">
        <v>25</v>
      </c>
      <c r="B23" s="1">
        <v>6.9</v>
      </c>
      <c r="C23" s="1">
        <v>6</v>
      </c>
      <c r="D23" s="1">
        <v>7.2</v>
      </c>
      <c r="E23" s="1">
        <f t="shared" si="0"/>
        <v>6.6</v>
      </c>
      <c r="F23" s="1">
        <v>2640</v>
      </c>
      <c r="G23" s="1">
        <v>7200</v>
      </c>
      <c r="H23" s="1">
        <f t="shared" si="1"/>
        <v>47520</v>
      </c>
      <c r="I23" s="2">
        <v>0</v>
      </c>
      <c r="J23">
        <f t="shared" si="3"/>
        <v>22</v>
      </c>
      <c r="K23">
        <f t="shared" si="2"/>
        <v>44880</v>
      </c>
    </row>
    <row r="24" spans="1:13" ht="15.5" x14ac:dyDescent="0.25">
      <c r="A24" s="1" t="s">
        <v>26</v>
      </c>
      <c r="B24" s="1">
        <v>0.3</v>
      </c>
      <c r="C24" s="1">
        <v>5.8</v>
      </c>
      <c r="D24" s="1">
        <v>8</v>
      </c>
      <c r="E24" s="1">
        <f t="shared" si="0"/>
        <v>6.9</v>
      </c>
      <c r="F24" s="1">
        <v>3000</v>
      </c>
      <c r="G24" s="1">
        <v>3000</v>
      </c>
      <c r="H24" s="1">
        <f t="shared" si="1"/>
        <v>20700</v>
      </c>
      <c r="I24" s="2">
        <v>0</v>
      </c>
      <c r="J24">
        <f t="shared" si="3"/>
        <v>23</v>
      </c>
      <c r="K24">
        <f t="shared" si="2"/>
        <v>17700</v>
      </c>
    </row>
    <row r="25" spans="1:13" ht="15" x14ac:dyDescent="0.25">
      <c r="A25" s="1" t="s">
        <v>27</v>
      </c>
      <c r="B25" s="1">
        <v>0.9</v>
      </c>
      <c r="C25" s="1">
        <v>5.8</v>
      </c>
      <c r="D25" s="1">
        <v>7.8</v>
      </c>
      <c r="E25" s="1">
        <f t="shared" si="0"/>
        <v>6.8</v>
      </c>
      <c r="F25" s="1">
        <v>2200</v>
      </c>
      <c r="G25" s="1">
        <v>2700</v>
      </c>
      <c r="H25" s="1">
        <f t="shared" si="1"/>
        <v>18360</v>
      </c>
      <c r="I25" s="2">
        <v>0</v>
      </c>
      <c r="J25">
        <f t="shared" si="3"/>
        <v>24</v>
      </c>
      <c r="K25">
        <f t="shared" si="2"/>
        <v>16160</v>
      </c>
    </row>
    <row r="26" spans="1:13" ht="15" x14ac:dyDescent="0.25">
      <c r="A26" s="1" t="s">
        <v>28</v>
      </c>
      <c r="B26" s="1">
        <v>0.9</v>
      </c>
      <c r="C26" s="1">
        <v>6</v>
      </c>
      <c r="D26" s="1">
        <v>7.2</v>
      </c>
      <c r="E26" s="1">
        <f t="shared" si="0"/>
        <v>6.6</v>
      </c>
      <c r="F26" s="1">
        <v>3300</v>
      </c>
      <c r="G26" s="1">
        <v>3600</v>
      </c>
      <c r="H26" s="1">
        <f t="shared" si="1"/>
        <v>23760</v>
      </c>
      <c r="I26" s="2">
        <v>0</v>
      </c>
      <c r="J26">
        <f t="shared" si="3"/>
        <v>25</v>
      </c>
      <c r="K26">
        <f t="shared" si="2"/>
        <v>20460</v>
      </c>
    </row>
    <row r="27" spans="1:13" ht="15" x14ac:dyDescent="0.25">
      <c r="A27" s="1" t="s">
        <v>29</v>
      </c>
      <c r="B27" s="1">
        <v>0.9</v>
      </c>
      <c r="C27" s="1">
        <v>6.6</v>
      </c>
      <c r="D27" s="1">
        <v>9</v>
      </c>
      <c r="E27" s="1">
        <f t="shared" si="0"/>
        <v>7.8</v>
      </c>
      <c r="F27" s="1">
        <v>3850</v>
      </c>
      <c r="G27" s="1">
        <v>4100</v>
      </c>
      <c r="H27" s="1">
        <f t="shared" si="1"/>
        <v>31980</v>
      </c>
      <c r="I27" s="2">
        <v>0</v>
      </c>
      <c r="J27">
        <f t="shared" si="3"/>
        <v>26</v>
      </c>
      <c r="K27">
        <f t="shared" si="2"/>
        <v>28130</v>
      </c>
    </row>
    <row r="28" spans="1:13" ht="15" x14ac:dyDescent="0.25">
      <c r="A28" s="1" t="s">
        <v>30</v>
      </c>
      <c r="B28" s="1">
        <v>0.9</v>
      </c>
      <c r="C28" s="1">
        <v>4.8</v>
      </c>
      <c r="D28" s="1">
        <v>7.2</v>
      </c>
      <c r="E28" s="1">
        <f t="shared" si="0"/>
        <v>6</v>
      </c>
      <c r="F28" s="1">
        <v>2200</v>
      </c>
      <c r="G28" s="1">
        <v>4500</v>
      </c>
      <c r="H28" s="1">
        <f t="shared" si="1"/>
        <v>27000</v>
      </c>
      <c r="I28" s="2">
        <v>0</v>
      </c>
      <c r="J28">
        <f t="shared" si="3"/>
        <v>27</v>
      </c>
      <c r="K28">
        <f t="shared" si="2"/>
        <v>24800</v>
      </c>
    </row>
    <row r="29" spans="1:13" ht="15" x14ac:dyDescent="0.25">
      <c r="A29" s="1" t="s">
        <v>31</v>
      </c>
      <c r="B29" s="1">
        <v>10.9</v>
      </c>
      <c r="C29" s="1">
        <v>6</v>
      </c>
      <c r="D29" s="1">
        <v>7.8</v>
      </c>
      <c r="E29" s="1">
        <f t="shared" si="0"/>
        <v>6.9</v>
      </c>
      <c r="F29" s="1">
        <v>2200</v>
      </c>
      <c r="G29" s="1">
        <v>3600</v>
      </c>
      <c r="H29" s="1">
        <f t="shared" si="1"/>
        <v>24840</v>
      </c>
      <c r="I29" s="2">
        <v>0</v>
      </c>
      <c r="J29">
        <f t="shared" si="3"/>
        <v>28</v>
      </c>
      <c r="K29">
        <f t="shared" si="2"/>
        <v>22640</v>
      </c>
    </row>
    <row r="30" spans="1:13" ht="15" x14ac:dyDescent="0.25">
      <c r="A30" s="1" t="s">
        <v>32</v>
      </c>
      <c r="B30" s="1">
        <v>0.9</v>
      </c>
      <c r="C30" s="1">
        <v>7.2</v>
      </c>
      <c r="D30" s="1">
        <v>9.6</v>
      </c>
      <c r="E30" s="1">
        <f t="shared" si="0"/>
        <v>8.4</v>
      </c>
      <c r="F30" s="1">
        <v>3850</v>
      </c>
      <c r="G30" s="1">
        <v>13500</v>
      </c>
      <c r="H30" s="1">
        <f t="shared" si="1"/>
        <v>113400</v>
      </c>
      <c r="I30" s="2">
        <v>0</v>
      </c>
      <c r="J30">
        <f t="shared" si="3"/>
        <v>29</v>
      </c>
      <c r="K30">
        <f t="shared" si="2"/>
        <v>109550</v>
      </c>
      <c r="L30">
        <f>AVERAGE(K30,K42,K41,K40,K39)</f>
        <v>141610</v>
      </c>
      <c r="M30">
        <v>141610</v>
      </c>
    </row>
    <row r="31" spans="1:13" ht="15.5" x14ac:dyDescent="0.25">
      <c r="A31" s="1" t="s">
        <v>33</v>
      </c>
      <c r="B31" s="1">
        <v>0.3</v>
      </c>
      <c r="C31" s="1">
        <v>5.4</v>
      </c>
      <c r="D31" s="1">
        <v>7.2</v>
      </c>
      <c r="E31" s="1">
        <f t="shared" si="0"/>
        <v>6.3000000000000007</v>
      </c>
      <c r="F31" s="1">
        <v>2200</v>
      </c>
      <c r="G31" s="1">
        <v>4500</v>
      </c>
      <c r="H31" s="1">
        <f t="shared" si="1"/>
        <v>28350.000000000004</v>
      </c>
      <c r="I31" s="2">
        <v>0</v>
      </c>
      <c r="J31">
        <f t="shared" si="3"/>
        <v>30</v>
      </c>
      <c r="K31">
        <f t="shared" si="2"/>
        <v>26150.000000000004</v>
      </c>
    </row>
    <row r="32" spans="1:13" ht="15" x14ac:dyDescent="0.25">
      <c r="A32" s="1" t="s">
        <v>34</v>
      </c>
      <c r="B32" s="1">
        <v>0.6</v>
      </c>
      <c r="C32" s="1">
        <v>7.2</v>
      </c>
      <c r="D32" s="1">
        <v>10.199999999999999</v>
      </c>
      <c r="E32" s="1">
        <f t="shared" si="0"/>
        <v>8.6999999999999993</v>
      </c>
      <c r="F32" s="1">
        <v>1300</v>
      </c>
      <c r="G32" s="1">
        <v>1800</v>
      </c>
      <c r="H32" s="1">
        <f t="shared" si="1"/>
        <v>15659.999999999998</v>
      </c>
      <c r="I32" s="2">
        <v>0</v>
      </c>
      <c r="J32">
        <f t="shared" si="3"/>
        <v>31</v>
      </c>
      <c r="K32">
        <f t="shared" si="2"/>
        <v>14359.999999999998</v>
      </c>
    </row>
    <row r="33" spans="1:11" ht="15" x14ac:dyDescent="0.25">
      <c r="A33" s="1" t="s">
        <v>35</v>
      </c>
      <c r="B33" s="1">
        <v>0.3</v>
      </c>
      <c r="C33" s="1">
        <v>3.6</v>
      </c>
      <c r="D33" s="1">
        <v>7.2</v>
      </c>
      <c r="E33" s="1">
        <f t="shared" si="0"/>
        <v>5.4</v>
      </c>
      <c r="F33" s="1">
        <v>5500</v>
      </c>
      <c r="G33" s="1">
        <v>11000</v>
      </c>
      <c r="H33" s="1">
        <f t="shared" si="1"/>
        <v>59400.000000000007</v>
      </c>
      <c r="I33" s="2">
        <v>0</v>
      </c>
      <c r="J33">
        <f t="shared" si="3"/>
        <v>32</v>
      </c>
      <c r="K33">
        <f t="shared" si="2"/>
        <v>53900.000000000007</v>
      </c>
    </row>
    <row r="34" spans="1:11" ht="15" x14ac:dyDescent="0.25">
      <c r="A34" s="1" t="s">
        <v>36</v>
      </c>
      <c r="B34" s="1">
        <v>0.3</v>
      </c>
      <c r="C34" s="1">
        <v>4.8</v>
      </c>
      <c r="D34" s="1">
        <v>6</v>
      </c>
      <c r="E34" s="1">
        <f t="shared" si="0"/>
        <v>5.4</v>
      </c>
      <c r="F34" s="1">
        <v>2750</v>
      </c>
      <c r="G34" s="1">
        <v>5400</v>
      </c>
      <c r="H34" s="1">
        <f t="shared" si="1"/>
        <v>29160.000000000004</v>
      </c>
      <c r="I34" s="2">
        <v>0</v>
      </c>
      <c r="J34">
        <f t="shared" si="3"/>
        <v>33</v>
      </c>
      <c r="K34">
        <f t="shared" si="2"/>
        <v>26410.000000000004</v>
      </c>
    </row>
    <row r="35" spans="1:11" ht="15" x14ac:dyDescent="0.25">
      <c r="A35" s="1" t="s">
        <v>37</v>
      </c>
      <c r="B35" s="1">
        <v>0.3</v>
      </c>
      <c r="C35" s="1">
        <v>3.8</v>
      </c>
      <c r="D35" s="1">
        <v>5.8</v>
      </c>
      <c r="E35" s="1">
        <f t="shared" si="0"/>
        <v>4.8</v>
      </c>
      <c r="F35" s="1">
        <v>1200</v>
      </c>
      <c r="G35" s="1">
        <v>6000</v>
      </c>
      <c r="H35" s="1">
        <f t="shared" si="1"/>
        <v>28800</v>
      </c>
      <c r="I35" s="2">
        <v>0</v>
      </c>
      <c r="J35">
        <f t="shared" si="3"/>
        <v>34</v>
      </c>
      <c r="K35">
        <f t="shared" si="2"/>
        <v>27600</v>
      </c>
    </row>
    <row r="36" spans="1:11" ht="15" x14ac:dyDescent="0.25">
      <c r="A36" s="1" t="s">
        <v>38</v>
      </c>
      <c r="B36" s="1">
        <v>30</v>
      </c>
      <c r="C36" s="1">
        <v>2</v>
      </c>
      <c r="D36" s="1">
        <v>3</v>
      </c>
      <c r="E36" s="1">
        <f t="shared" si="0"/>
        <v>2.5</v>
      </c>
      <c r="F36" s="1">
        <v>2000</v>
      </c>
      <c r="G36" s="1">
        <v>5000</v>
      </c>
      <c r="H36" s="1">
        <f t="shared" si="1"/>
        <v>12500</v>
      </c>
      <c r="I36" s="2">
        <v>0</v>
      </c>
      <c r="J36">
        <f t="shared" si="3"/>
        <v>35</v>
      </c>
      <c r="K36">
        <f t="shared" si="2"/>
        <v>10500</v>
      </c>
    </row>
    <row r="37" spans="1:11" ht="15" x14ac:dyDescent="0.25">
      <c r="A37" s="1" t="s">
        <v>39</v>
      </c>
      <c r="B37" s="1">
        <v>25</v>
      </c>
      <c r="C37" s="1">
        <v>2</v>
      </c>
      <c r="D37" s="1">
        <v>3</v>
      </c>
      <c r="E37" s="1">
        <f t="shared" si="0"/>
        <v>2.5</v>
      </c>
      <c r="F37" s="1">
        <v>500</v>
      </c>
      <c r="G37" s="1">
        <v>4000</v>
      </c>
      <c r="H37" s="1">
        <f t="shared" si="1"/>
        <v>10000</v>
      </c>
      <c r="I37" s="2">
        <v>0</v>
      </c>
      <c r="J37">
        <f t="shared" si="3"/>
        <v>36</v>
      </c>
      <c r="K37">
        <f t="shared" si="2"/>
        <v>9500</v>
      </c>
    </row>
    <row r="38" spans="1:11" ht="15" x14ac:dyDescent="0.25">
      <c r="A38" s="1" t="s">
        <v>40</v>
      </c>
      <c r="B38" s="1">
        <v>12</v>
      </c>
      <c r="C38" s="1">
        <v>2.5</v>
      </c>
      <c r="D38" s="1">
        <v>4</v>
      </c>
      <c r="E38" s="1">
        <f t="shared" si="0"/>
        <v>3.25</v>
      </c>
      <c r="F38" s="1">
        <v>500</v>
      </c>
      <c r="G38" s="1">
        <v>3000</v>
      </c>
      <c r="H38" s="1">
        <f t="shared" si="1"/>
        <v>9750</v>
      </c>
      <c r="I38" s="2">
        <v>0</v>
      </c>
      <c r="J38">
        <f t="shared" si="3"/>
        <v>37</v>
      </c>
      <c r="K38">
        <f t="shared" si="2"/>
        <v>9250</v>
      </c>
    </row>
    <row r="39" spans="1:11" ht="15" x14ac:dyDescent="0.25">
      <c r="A39" s="1" t="s">
        <v>41</v>
      </c>
      <c r="B39" s="1">
        <v>1.8</v>
      </c>
      <c r="C39" s="1">
        <v>50</v>
      </c>
      <c r="D39" s="1">
        <v>65</v>
      </c>
      <c r="E39" s="1">
        <f t="shared" si="0"/>
        <v>57.5</v>
      </c>
      <c r="F39" s="1">
        <v>3000</v>
      </c>
      <c r="G39" s="1">
        <v>5000</v>
      </c>
      <c r="H39" s="1">
        <f t="shared" si="1"/>
        <v>287500</v>
      </c>
      <c r="I39" s="2">
        <v>0</v>
      </c>
      <c r="J39">
        <f t="shared" si="3"/>
        <v>38</v>
      </c>
      <c r="K39">
        <f>H39-F39</f>
        <v>284500</v>
      </c>
    </row>
    <row r="40" spans="1:11" ht="15" x14ac:dyDescent="0.25">
      <c r="A40" s="1" t="s">
        <v>42</v>
      </c>
      <c r="B40" s="1">
        <v>1.8</v>
      </c>
      <c r="C40" s="1">
        <v>18</v>
      </c>
      <c r="D40" s="1">
        <v>20</v>
      </c>
      <c r="E40" s="1">
        <f t="shared" si="0"/>
        <v>19</v>
      </c>
      <c r="F40" s="1">
        <v>2000</v>
      </c>
      <c r="G40" s="1">
        <v>4000</v>
      </c>
      <c r="H40" s="1">
        <f t="shared" si="1"/>
        <v>76000</v>
      </c>
      <c r="I40" s="2">
        <v>0</v>
      </c>
      <c r="J40">
        <f>J39+1</f>
        <v>39</v>
      </c>
      <c r="K40">
        <f t="shared" si="2"/>
        <v>74000</v>
      </c>
    </row>
    <row r="41" spans="1:11" ht="15" x14ac:dyDescent="0.25">
      <c r="A41" s="1" t="s">
        <v>43</v>
      </c>
      <c r="B41" s="1">
        <v>1.8</v>
      </c>
      <c r="C41" s="1">
        <v>14</v>
      </c>
      <c r="D41" s="1">
        <v>18</v>
      </c>
      <c r="E41" s="1">
        <f t="shared" si="0"/>
        <v>16</v>
      </c>
      <c r="F41" s="1">
        <v>10000</v>
      </c>
      <c r="G41" s="1">
        <v>10000</v>
      </c>
      <c r="H41" s="1">
        <f t="shared" si="1"/>
        <v>160000</v>
      </c>
      <c r="I41" s="2">
        <v>0</v>
      </c>
      <c r="J41">
        <f t="shared" si="3"/>
        <v>40</v>
      </c>
      <c r="K41">
        <f t="shared" si="2"/>
        <v>150000</v>
      </c>
    </row>
    <row r="42" spans="1:11" ht="15" x14ac:dyDescent="0.25">
      <c r="A42" s="1" t="s">
        <v>44</v>
      </c>
      <c r="B42" s="1">
        <v>4.2</v>
      </c>
      <c r="C42" s="1">
        <v>80</v>
      </c>
      <c r="D42" s="1">
        <v>120</v>
      </c>
      <c r="E42" s="1">
        <f t="shared" si="0"/>
        <v>100</v>
      </c>
      <c r="F42" s="1">
        <v>10000</v>
      </c>
      <c r="G42" s="1">
        <v>1000</v>
      </c>
      <c r="H42" s="1">
        <f t="shared" si="1"/>
        <v>100000</v>
      </c>
      <c r="I42" s="2">
        <v>0</v>
      </c>
      <c r="J42">
        <f>J41+1</f>
        <v>41</v>
      </c>
      <c r="K42">
        <f t="shared" si="2"/>
        <v>90000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6"/>
  <sheetViews>
    <sheetView tabSelected="1" topLeftCell="A13" workbookViewId="0">
      <selection activeCell="O31" sqref="O31"/>
    </sheetView>
  </sheetViews>
  <sheetFormatPr defaultColWidth="9" defaultRowHeight="14" x14ac:dyDescent="0.25"/>
  <sheetData>
    <row r="1" spans="1:11" ht="15" x14ac:dyDescent="0.25">
      <c r="A1" s="1" t="s">
        <v>0</v>
      </c>
      <c r="B1" s="2" t="s">
        <v>47</v>
      </c>
      <c r="C1" s="1" t="s">
        <v>1</v>
      </c>
      <c r="D1" s="1" t="s">
        <v>2</v>
      </c>
      <c r="E1" s="2" t="s">
        <v>48</v>
      </c>
      <c r="F1" s="2" t="s">
        <v>49</v>
      </c>
      <c r="G1" s="1" t="s">
        <v>3</v>
      </c>
      <c r="H1" s="1" t="s">
        <v>52</v>
      </c>
      <c r="I1" s="2" t="s">
        <v>45</v>
      </c>
      <c r="J1" s="2" t="s">
        <v>46</v>
      </c>
      <c r="K1" s="2" t="s">
        <v>51</v>
      </c>
    </row>
    <row r="2" spans="1:11" ht="15" x14ac:dyDescent="0.25">
      <c r="A2" s="1" t="s">
        <v>4</v>
      </c>
      <c r="B2" s="1">
        <v>147</v>
      </c>
      <c r="C2" s="1">
        <v>2.5</v>
      </c>
      <c r="D2" s="1">
        <v>4</v>
      </c>
      <c r="E2" s="1">
        <f t="shared" ref="E2:E36" si="0">AVERAGE(C2,D2)</f>
        <v>3.25</v>
      </c>
      <c r="F2" s="1">
        <v>400</v>
      </c>
      <c r="G2" s="1">
        <v>360</v>
      </c>
      <c r="H2" s="1">
        <f t="shared" ref="H2:H36" si="1">G2*E2</f>
        <v>1170</v>
      </c>
      <c r="I2" s="2">
        <v>1</v>
      </c>
      <c r="J2" s="2">
        <v>1</v>
      </c>
      <c r="K2">
        <f>H2-F2</f>
        <v>770</v>
      </c>
    </row>
    <row r="3" spans="1:11" ht="15" x14ac:dyDescent="0.25">
      <c r="A3" s="1" t="s">
        <v>5</v>
      </c>
      <c r="B3" s="1">
        <v>46</v>
      </c>
      <c r="C3" s="1">
        <v>6.5</v>
      </c>
      <c r="D3" s="1">
        <v>8.5</v>
      </c>
      <c r="E3" s="1">
        <f t="shared" si="0"/>
        <v>7.5</v>
      </c>
      <c r="F3" s="1">
        <v>400</v>
      </c>
      <c r="G3" s="1">
        <v>450</v>
      </c>
      <c r="H3" s="1">
        <f t="shared" si="1"/>
        <v>3375</v>
      </c>
      <c r="I3" s="2">
        <v>1</v>
      </c>
      <c r="J3">
        <f>J2+1</f>
        <v>2</v>
      </c>
      <c r="K3">
        <f t="shared" ref="K3:K36" si="2">H3-F3</f>
        <v>2975</v>
      </c>
    </row>
    <row r="4" spans="1:11" ht="15" x14ac:dyDescent="0.25">
      <c r="A4" s="1" t="s">
        <v>6</v>
      </c>
      <c r="B4" s="1">
        <v>60</v>
      </c>
      <c r="C4" s="1">
        <v>7.5</v>
      </c>
      <c r="D4" s="1">
        <v>9</v>
      </c>
      <c r="E4" s="1">
        <f t="shared" si="0"/>
        <v>8.25</v>
      </c>
      <c r="F4" s="1">
        <v>350</v>
      </c>
      <c r="G4" s="1">
        <v>360</v>
      </c>
      <c r="H4" s="1">
        <f t="shared" si="1"/>
        <v>2970</v>
      </c>
      <c r="I4" s="2">
        <v>1</v>
      </c>
      <c r="J4">
        <f t="shared" ref="J4:J36" si="3">J3+1</f>
        <v>3</v>
      </c>
      <c r="K4">
        <f t="shared" si="2"/>
        <v>2620</v>
      </c>
    </row>
    <row r="5" spans="1:11" ht="15" x14ac:dyDescent="0.25">
      <c r="A5" s="1" t="s">
        <v>7</v>
      </c>
      <c r="B5" s="1">
        <v>96</v>
      </c>
      <c r="C5" s="1">
        <v>6</v>
      </c>
      <c r="D5" s="1">
        <v>8</v>
      </c>
      <c r="E5" s="1">
        <f t="shared" si="0"/>
        <v>7</v>
      </c>
      <c r="F5" s="1">
        <v>350</v>
      </c>
      <c r="G5" s="1">
        <v>315</v>
      </c>
      <c r="H5" s="1">
        <f t="shared" si="1"/>
        <v>2205</v>
      </c>
      <c r="I5" s="2">
        <v>1</v>
      </c>
      <c r="J5">
        <f t="shared" si="3"/>
        <v>4</v>
      </c>
      <c r="K5">
        <f t="shared" si="2"/>
        <v>1855</v>
      </c>
    </row>
    <row r="6" spans="1:11" ht="15" x14ac:dyDescent="0.25">
      <c r="A6" s="1" t="s">
        <v>8</v>
      </c>
      <c r="B6" s="1">
        <v>25</v>
      </c>
      <c r="C6" s="1">
        <v>6</v>
      </c>
      <c r="D6" s="1">
        <v>7.5</v>
      </c>
      <c r="E6" s="1">
        <f t="shared" si="0"/>
        <v>6.75</v>
      </c>
      <c r="F6" s="1">
        <v>350</v>
      </c>
      <c r="G6" s="1">
        <v>375</v>
      </c>
      <c r="H6" s="1">
        <f t="shared" si="1"/>
        <v>2531.25</v>
      </c>
      <c r="I6" s="2">
        <v>1</v>
      </c>
      <c r="J6">
        <f t="shared" si="3"/>
        <v>5</v>
      </c>
      <c r="K6">
        <f t="shared" si="2"/>
        <v>2181.25</v>
      </c>
    </row>
    <row r="7" spans="1:11" ht="15" x14ac:dyDescent="0.25">
      <c r="A7" s="1" t="s">
        <v>9</v>
      </c>
      <c r="B7" s="1">
        <v>222</v>
      </c>
      <c r="C7" s="1">
        <v>3</v>
      </c>
      <c r="D7" s="1">
        <v>4</v>
      </c>
      <c r="E7" s="1">
        <f t="shared" si="0"/>
        <v>3.5</v>
      </c>
      <c r="F7" s="1">
        <v>450</v>
      </c>
      <c r="G7" s="1">
        <v>720</v>
      </c>
      <c r="H7" s="1">
        <f t="shared" si="1"/>
        <v>2520</v>
      </c>
      <c r="I7" s="2">
        <v>0</v>
      </c>
      <c r="J7">
        <f t="shared" si="3"/>
        <v>6</v>
      </c>
      <c r="K7">
        <f t="shared" si="2"/>
        <v>2070</v>
      </c>
    </row>
    <row r="8" spans="1:11" ht="15" x14ac:dyDescent="0.25">
      <c r="A8" s="1" t="s">
        <v>10</v>
      </c>
      <c r="B8" s="1">
        <v>135</v>
      </c>
      <c r="C8" s="1">
        <v>2.5</v>
      </c>
      <c r="D8" s="1">
        <v>3.5</v>
      </c>
      <c r="E8" s="1">
        <f t="shared" si="0"/>
        <v>3</v>
      </c>
      <c r="F8" s="1">
        <v>500</v>
      </c>
      <c r="G8" s="1">
        <v>900</v>
      </c>
      <c r="H8" s="1">
        <f t="shared" si="1"/>
        <v>2700</v>
      </c>
      <c r="I8" s="2">
        <v>0</v>
      </c>
      <c r="J8">
        <f t="shared" si="3"/>
        <v>7</v>
      </c>
      <c r="K8">
        <f t="shared" si="2"/>
        <v>2200</v>
      </c>
    </row>
    <row r="9" spans="1:11" ht="15" x14ac:dyDescent="0.25">
      <c r="A9" s="1" t="s">
        <v>11</v>
      </c>
      <c r="B9" s="1">
        <v>185</v>
      </c>
      <c r="C9" s="1">
        <v>6</v>
      </c>
      <c r="D9" s="1">
        <v>7.5</v>
      </c>
      <c r="E9" s="1">
        <f t="shared" si="0"/>
        <v>6.75</v>
      </c>
      <c r="F9" s="1">
        <v>360</v>
      </c>
      <c r="G9" s="1">
        <v>360</v>
      </c>
      <c r="H9" s="1">
        <f t="shared" si="1"/>
        <v>2430</v>
      </c>
      <c r="I9" s="2">
        <v>0</v>
      </c>
      <c r="J9">
        <f t="shared" si="3"/>
        <v>8</v>
      </c>
      <c r="K9">
        <f t="shared" si="2"/>
        <v>2070</v>
      </c>
    </row>
    <row r="10" spans="1:11" ht="15" x14ac:dyDescent="0.25">
      <c r="A10" s="1" t="s">
        <v>12</v>
      </c>
      <c r="B10" s="1">
        <v>50</v>
      </c>
      <c r="C10" s="1">
        <v>5.5</v>
      </c>
      <c r="D10" s="1">
        <v>6.5</v>
      </c>
      <c r="E10" s="1">
        <f t="shared" si="0"/>
        <v>6</v>
      </c>
      <c r="F10" s="1">
        <v>400</v>
      </c>
      <c r="G10" s="1">
        <v>570</v>
      </c>
      <c r="H10" s="1">
        <f t="shared" si="1"/>
        <v>3420</v>
      </c>
      <c r="I10" s="2">
        <v>0</v>
      </c>
      <c r="J10">
        <f t="shared" si="3"/>
        <v>9</v>
      </c>
      <c r="K10">
        <f t="shared" si="2"/>
        <v>3020</v>
      </c>
    </row>
    <row r="11" spans="1:11" ht="15" x14ac:dyDescent="0.25">
      <c r="A11" s="1" t="s">
        <v>13</v>
      </c>
      <c r="B11" s="1">
        <v>25</v>
      </c>
      <c r="C11" s="1">
        <v>6.5</v>
      </c>
      <c r="D11" s="1">
        <v>8.5</v>
      </c>
      <c r="E11" s="1">
        <f t="shared" si="0"/>
        <v>7.5</v>
      </c>
      <c r="F11" s="1">
        <v>360</v>
      </c>
      <c r="G11" s="1">
        <v>475</v>
      </c>
      <c r="H11" s="1">
        <f t="shared" si="1"/>
        <v>3562.5</v>
      </c>
      <c r="I11" s="2">
        <v>0</v>
      </c>
      <c r="J11">
        <f t="shared" si="3"/>
        <v>10</v>
      </c>
      <c r="K11">
        <f t="shared" si="2"/>
        <v>3202.5</v>
      </c>
    </row>
    <row r="12" spans="1:11" ht="15" x14ac:dyDescent="0.25">
      <c r="A12" s="1" t="s">
        <v>14</v>
      </c>
      <c r="B12" s="1">
        <v>15</v>
      </c>
      <c r="C12" s="1">
        <v>30</v>
      </c>
      <c r="D12" s="1">
        <v>50</v>
      </c>
      <c r="E12" s="1">
        <f t="shared" si="0"/>
        <v>40</v>
      </c>
      <c r="F12" s="1">
        <v>350</v>
      </c>
      <c r="G12" s="1">
        <v>100</v>
      </c>
      <c r="H12" s="1">
        <f t="shared" si="1"/>
        <v>4000</v>
      </c>
      <c r="I12" s="2">
        <v>0</v>
      </c>
      <c r="J12">
        <f t="shared" si="3"/>
        <v>11</v>
      </c>
      <c r="K12">
        <f t="shared" si="2"/>
        <v>3650</v>
      </c>
    </row>
    <row r="13" spans="1:11" ht="15" x14ac:dyDescent="0.25">
      <c r="A13" s="1" t="s">
        <v>15</v>
      </c>
      <c r="B13" s="1">
        <v>13</v>
      </c>
      <c r="C13" s="1">
        <v>1</v>
      </c>
      <c r="D13" s="1">
        <v>2</v>
      </c>
      <c r="E13" s="1">
        <f t="shared" si="0"/>
        <v>1.5</v>
      </c>
      <c r="F13" s="1">
        <v>1000</v>
      </c>
      <c r="G13" s="1">
        <v>2700</v>
      </c>
      <c r="H13" s="1">
        <f t="shared" si="1"/>
        <v>4050</v>
      </c>
      <c r="I13" s="2">
        <v>0</v>
      </c>
      <c r="J13">
        <f t="shared" si="3"/>
        <v>12</v>
      </c>
      <c r="K13">
        <f t="shared" si="2"/>
        <v>3050</v>
      </c>
    </row>
    <row r="14" spans="1:11" ht="15" x14ac:dyDescent="0.25">
      <c r="A14" s="1" t="s">
        <v>16</v>
      </c>
      <c r="B14" s="1">
        <v>18</v>
      </c>
      <c r="C14" s="1">
        <v>2.5</v>
      </c>
      <c r="D14" s="1">
        <v>4</v>
      </c>
      <c r="E14" s="1">
        <f t="shared" si="0"/>
        <v>3.25</v>
      </c>
      <c r="F14" s="1">
        <v>2000</v>
      </c>
      <c r="G14" s="1">
        <v>2000</v>
      </c>
      <c r="H14" s="1">
        <f t="shared" si="1"/>
        <v>6500</v>
      </c>
      <c r="I14" s="2">
        <v>0</v>
      </c>
      <c r="J14">
        <f t="shared" si="3"/>
        <v>13</v>
      </c>
      <c r="K14">
        <f t="shared" si="2"/>
        <v>4500</v>
      </c>
    </row>
    <row r="15" spans="1:11" ht="15" x14ac:dyDescent="0.25">
      <c r="A15" s="1" t="s">
        <v>17</v>
      </c>
      <c r="B15" s="1">
        <v>35</v>
      </c>
      <c r="C15" s="1">
        <v>5</v>
      </c>
      <c r="D15" s="1">
        <v>6</v>
      </c>
      <c r="E15" s="1">
        <f t="shared" si="0"/>
        <v>5.5</v>
      </c>
      <c r="F15" s="1">
        <v>400</v>
      </c>
      <c r="G15" s="1">
        <v>380</v>
      </c>
      <c r="H15" s="1">
        <f t="shared" si="1"/>
        <v>2090</v>
      </c>
      <c r="I15" s="2">
        <v>0</v>
      </c>
      <c r="J15">
        <f t="shared" si="3"/>
        <v>14</v>
      </c>
      <c r="K15">
        <f t="shared" si="2"/>
        <v>1690</v>
      </c>
    </row>
    <row r="16" spans="1:11" ht="15" x14ac:dyDescent="0.25">
      <c r="A16" s="1" t="s">
        <v>18</v>
      </c>
      <c r="B16" s="1">
        <v>20</v>
      </c>
      <c r="C16" s="1">
        <v>3</v>
      </c>
      <c r="D16" s="1">
        <v>4</v>
      </c>
      <c r="E16" s="1">
        <f t="shared" si="0"/>
        <v>3.5</v>
      </c>
      <c r="F16" s="1">
        <v>350</v>
      </c>
      <c r="G16" s="1">
        <v>475</v>
      </c>
      <c r="H16" s="1">
        <f t="shared" si="1"/>
        <v>1662.5</v>
      </c>
      <c r="I16" s="2">
        <v>0</v>
      </c>
      <c r="J16">
        <f t="shared" si="3"/>
        <v>15</v>
      </c>
      <c r="K16">
        <f t="shared" si="2"/>
        <v>1312.5</v>
      </c>
    </row>
    <row r="17" spans="1:11" ht="15" x14ac:dyDescent="0.25">
      <c r="A17" s="1" t="s">
        <v>19</v>
      </c>
      <c r="B17" s="1">
        <v>42</v>
      </c>
      <c r="C17" s="1">
        <v>6</v>
      </c>
      <c r="D17" s="1">
        <v>8</v>
      </c>
      <c r="E17" s="1">
        <f t="shared" si="0"/>
        <v>7</v>
      </c>
      <c r="F17" s="1">
        <v>680</v>
      </c>
      <c r="G17" s="1">
        <v>500</v>
      </c>
      <c r="H17" s="1">
        <f t="shared" si="1"/>
        <v>3500</v>
      </c>
      <c r="I17" s="2">
        <v>0</v>
      </c>
      <c r="J17">
        <f t="shared" si="3"/>
        <v>16</v>
      </c>
      <c r="K17">
        <f t="shared" si="2"/>
        <v>2820</v>
      </c>
    </row>
    <row r="18" spans="1:11" ht="15" x14ac:dyDescent="0.25">
      <c r="A18" s="1" t="s">
        <v>20</v>
      </c>
      <c r="B18" s="1">
        <v>11.8</v>
      </c>
      <c r="C18" s="1">
        <v>8.4</v>
      </c>
      <c r="D18" s="1">
        <v>10.8</v>
      </c>
      <c r="E18" s="1">
        <f t="shared" si="0"/>
        <v>9.6000000000000014</v>
      </c>
      <c r="F18" s="1">
        <v>2640</v>
      </c>
      <c r="G18" s="1">
        <v>3200</v>
      </c>
      <c r="H18" s="1">
        <f t="shared" si="1"/>
        <v>30720.000000000004</v>
      </c>
      <c r="I18" s="2">
        <v>1</v>
      </c>
      <c r="J18">
        <f t="shared" si="3"/>
        <v>17</v>
      </c>
      <c r="K18">
        <f t="shared" si="2"/>
        <v>28080.000000000004</v>
      </c>
    </row>
    <row r="19" spans="1:11" ht="15" x14ac:dyDescent="0.25">
      <c r="A19" s="1" t="s">
        <v>21</v>
      </c>
      <c r="B19" s="1">
        <v>13.2</v>
      </c>
      <c r="C19" s="1">
        <v>6.6</v>
      </c>
      <c r="D19" s="1">
        <v>9.6</v>
      </c>
      <c r="E19" s="1">
        <f t="shared" si="0"/>
        <v>8.1</v>
      </c>
      <c r="F19" s="1">
        <v>1320</v>
      </c>
      <c r="G19" s="1">
        <v>2200</v>
      </c>
      <c r="H19" s="1">
        <f t="shared" si="1"/>
        <v>17820</v>
      </c>
      <c r="I19" s="2">
        <v>1</v>
      </c>
      <c r="J19">
        <f t="shared" si="3"/>
        <v>18</v>
      </c>
      <c r="K19">
        <f t="shared" si="2"/>
        <v>16500</v>
      </c>
    </row>
    <row r="20" spans="1:11" ht="15" x14ac:dyDescent="0.25">
      <c r="A20" s="1" t="s">
        <v>22</v>
      </c>
      <c r="B20" s="1">
        <v>1.8</v>
      </c>
      <c r="C20" s="1">
        <v>6</v>
      </c>
      <c r="D20" s="1">
        <v>9.6</v>
      </c>
      <c r="E20" s="1">
        <f t="shared" si="0"/>
        <v>7.8</v>
      </c>
      <c r="F20" s="1">
        <v>2640</v>
      </c>
      <c r="G20" s="1">
        <v>3200</v>
      </c>
      <c r="H20" s="1">
        <f t="shared" si="1"/>
        <v>24960</v>
      </c>
      <c r="I20" s="2">
        <v>1</v>
      </c>
      <c r="J20">
        <f t="shared" si="3"/>
        <v>19</v>
      </c>
      <c r="K20">
        <f t="shared" si="2"/>
        <v>22320</v>
      </c>
    </row>
    <row r="21" spans="1:11" ht="15" x14ac:dyDescent="0.25">
      <c r="A21" s="1" t="s">
        <v>23</v>
      </c>
      <c r="B21" s="1">
        <v>15</v>
      </c>
      <c r="C21" s="1">
        <v>3.6</v>
      </c>
      <c r="D21" s="1">
        <v>5.4</v>
      </c>
      <c r="E21" s="1">
        <f t="shared" si="0"/>
        <v>4.5</v>
      </c>
      <c r="F21" s="1">
        <v>2640</v>
      </c>
      <c r="G21" s="1">
        <v>2200</v>
      </c>
      <c r="H21" s="1">
        <f t="shared" si="1"/>
        <v>9900</v>
      </c>
      <c r="I21" s="2">
        <v>0</v>
      </c>
      <c r="J21">
        <f t="shared" si="3"/>
        <v>20</v>
      </c>
      <c r="K21">
        <f t="shared" si="2"/>
        <v>7260</v>
      </c>
    </row>
    <row r="22" spans="1:11" ht="15" x14ac:dyDescent="0.25">
      <c r="A22" s="1" t="s">
        <v>24</v>
      </c>
      <c r="B22" s="1">
        <v>14.9</v>
      </c>
      <c r="C22" s="1">
        <v>6</v>
      </c>
      <c r="D22" s="1">
        <v>9</v>
      </c>
      <c r="E22" s="1">
        <f t="shared" si="0"/>
        <v>7.5</v>
      </c>
      <c r="F22" s="1">
        <v>2640</v>
      </c>
      <c r="G22" s="1">
        <v>2700</v>
      </c>
      <c r="H22" s="1">
        <f t="shared" si="1"/>
        <v>20250</v>
      </c>
      <c r="I22" s="2">
        <v>0</v>
      </c>
      <c r="J22">
        <f t="shared" si="3"/>
        <v>21</v>
      </c>
      <c r="K22">
        <f t="shared" si="2"/>
        <v>17610</v>
      </c>
    </row>
    <row r="23" spans="1:11" ht="15" x14ac:dyDescent="0.25">
      <c r="A23" s="1" t="s">
        <v>25</v>
      </c>
      <c r="B23" s="1">
        <v>6.9</v>
      </c>
      <c r="C23" s="1">
        <v>6</v>
      </c>
      <c r="D23" s="1">
        <v>7.2</v>
      </c>
      <c r="E23" s="1">
        <f t="shared" si="0"/>
        <v>6.6</v>
      </c>
      <c r="F23" s="1">
        <v>2640</v>
      </c>
      <c r="G23" s="1">
        <v>7200</v>
      </c>
      <c r="H23" s="1">
        <f t="shared" si="1"/>
        <v>47520</v>
      </c>
      <c r="I23" s="2">
        <v>0</v>
      </c>
      <c r="J23">
        <f t="shared" si="3"/>
        <v>22</v>
      </c>
      <c r="K23">
        <f t="shared" si="2"/>
        <v>44880</v>
      </c>
    </row>
    <row r="24" spans="1:11" ht="15.5" x14ac:dyDescent="0.25">
      <c r="A24" s="1" t="s">
        <v>26</v>
      </c>
      <c r="B24" s="1">
        <v>0.3</v>
      </c>
      <c r="C24" s="1">
        <v>5.8</v>
      </c>
      <c r="D24" s="1">
        <v>8</v>
      </c>
      <c r="E24" s="1">
        <f t="shared" si="0"/>
        <v>6.9</v>
      </c>
      <c r="F24" s="1">
        <v>3000</v>
      </c>
      <c r="G24" s="1">
        <v>3000</v>
      </c>
      <c r="H24" s="1">
        <f t="shared" si="1"/>
        <v>20700</v>
      </c>
      <c r="I24" s="2">
        <v>0</v>
      </c>
      <c r="J24">
        <f t="shared" si="3"/>
        <v>23</v>
      </c>
      <c r="K24">
        <f t="shared" si="2"/>
        <v>17700</v>
      </c>
    </row>
    <row r="25" spans="1:11" ht="15" x14ac:dyDescent="0.25">
      <c r="A25" s="1" t="s">
        <v>27</v>
      </c>
      <c r="B25" s="1">
        <v>0.9</v>
      </c>
      <c r="C25" s="1">
        <v>5.8</v>
      </c>
      <c r="D25" s="1">
        <v>7.8</v>
      </c>
      <c r="E25" s="1">
        <f t="shared" si="0"/>
        <v>6.8</v>
      </c>
      <c r="F25" s="1">
        <v>2200</v>
      </c>
      <c r="G25" s="1">
        <v>2700</v>
      </c>
      <c r="H25" s="1">
        <f t="shared" si="1"/>
        <v>18360</v>
      </c>
      <c r="I25" s="2">
        <v>0</v>
      </c>
      <c r="J25">
        <f t="shared" si="3"/>
        <v>24</v>
      </c>
      <c r="K25">
        <f t="shared" si="2"/>
        <v>16160</v>
      </c>
    </row>
    <row r="26" spans="1:11" ht="15" x14ac:dyDescent="0.25">
      <c r="A26" s="1" t="s">
        <v>28</v>
      </c>
      <c r="B26" s="1">
        <v>0.9</v>
      </c>
      <c r="C26" s="1">
        <v>6</v>
      </c>
      <c r="D26" s="1">
        <v>7.2</v>
      </c>
      <c r="E26" s="1">
        <f t="shared" si="0"/>
        <v>6.6</v>
      </c>
      <c r="F26" s="1">
        <v>3300</v>
      </c>
      <c r="G26" s="1">
        <v>3600</v>
      </c>
      <c r="H26" s="1">
        <f t="shared" si="1"/>
        <v>23760</v>
      </c>
      <c r="I26" s="2">
        <v>0</v>
      </c>
      <c r="J26">
        <f t="shared" si="3"/>
        <v>25</v>
      </c>
      <c r="K26">
        <f t="shared" si="2"/>
        <v>20460</v>
      </c>
    </row>
    <row r="27" spans="1:11" ht="15" x14ac:dyDescent="0.25">
      <c r="A27" s="1" t="s">
        <v>29</v>
      </c>
      <c r="B27" s="1">
        <v>0.9</v>
      </c>
      <c r="C27" s="1">
        <v>6.6</v>
      </c>
      <c r="D27" s="1">
        <v>9</v>
      </c>
      <c r="E27" s="1">
        <f t="shared" si="0"/>
        <v>7.8</v>
      </c>
      <c r="F27" s="1">
        <v>3850</v>
      </c>
      <c r="G27" s="1">
        <v>4100</v>
      </c>
      <c r="H27" s="1">
        <f t="shared" si="1"/>
        <v>31980</v>
      </c>
      <c r="I27" s="2">
        <v>0</v>
      </c>
      <c r="J27">
        <f t="shared" si="3"/>
        <v>26</v>
      </c>
      <c r="K27">
        <f t="shared" si="2"/>
        <v>28130</v>
      </c>
    </row>
    <row r="28" spans="1:11" ht="15" x14ac:dyDescent="0.25">
      <c r="A28" s="1" t="s">
        <v>30</v>
      </c>
      <c r="B28" s="1">
        <v>0.9</v>
      </c>
      <c r="C28" s="1">
        <v>4.8</v>
      </c>
      <c r="D28" s="1">
        <v>7.2</v>
      </c>
      <c r="E28" s="1">
        <f t="shared" si="0"/>
        <v>6</v>
      </c>
      <c r="F28" s="1">
        <v>2200</v>
      </c>
      <c r="G28" s="1">
        <v>4500</v>
      </c>
      <c r="H28" s="1">
        <f t="shared" si="1"/>
        <v>27000</v>
      </c>
      <c r="I28" s="2">
        <v>0</v>
      </c>
      <c r="J28">
        <f t="shared" si="3"/>
        <v>27</v>
      </c>
      <c r="K28">
        <f t="shared" si="2"/>
        <v>24800</v>
      </c>
    </row>
    <row r="29" spans="1:11" ht="15" x14ac:dyDescent="0.25">
      <c r="A29" s="1" t="s">
        <v>31</v>
      </c>
      <c r="B29" s="1">
        <v>10.9</v>
      </c>
      <c r="C29" s="1">
        <v>6</v>
      </c>
      <c r="D29" s="1">
        <v>7.8</v>
      </c>
      <c r="E29" s="1">
        <f t="shared" si="0"/>
        <v>6.9</v>
      </c>
      <c r="F29" s="1">
        <v>2200</v>
      </c>
      <c r="G29" s="1">
        <v>3600</v>
      </c>
      <c r="H29" s="1">
        <f t="shared" si="1"/>
        <v>24840</v>
      </c>
      <c r="I29" s="2">
        <v>0</v>
      </c>
      <c r="J29">
        <f t="shared" si="3"/>
        <v>28</v>
      </c>
      <c r="K29">
        <f t="shared" si="2"/>
        <v>22640</v>
      </c>
    </row>
    <row r="30" spans="1:11" ht="15.5" x14ac:dyDescent="0.25">
      <c r="A30" s="1" t="s">
        <v>33</v>
      </c>
      <c r="B30" s="1">
        <v>0.3</v>
      </c>
      <c r="C30" s="1">
        <v>5.4</v>
      </c>
      <c r="D30" s="1">
        <v>7.2</v>
      </c>
      <c r="E30" s="1">
        <f t="shared" si="0"/>
        <v>6.3000000000000007</v>
      </c>
      <c r="F30" s="1">
        <v>2200</v>
      </c>
      <c r="G30" s="1">
        <v>4500</v>
      </c>
      <c r="H30" s="1">
        <f t="shared" si="1"/>
        <v>28350.000000000004</v>
      </c>
      <c r="I30" s="2">
        <v>0</v>
      </c>
      <c r="J30">
        <f t="shared" si="3"/>
        <v>29</v>
      </c>
      <c r="K30">
        <f t="shared" si="2"/>
        <v>26150.000000000004</v>
      </c>
    </row>
    <row r="31" spans="1:11" ht="15" x14ac:dyDescent="0.25">
      <c r="A31" s="1" t="s">
        <v>34</v>
      </c>
      <c r="B31" s="1">
        <v>0.6</v>
      </c>
      <c r="C31" s="1">
        <v>7.2</v>
      </c>
      <c r="D31" s="1">
        <v>10.199999999999999</v>
      </c>
      <c r="E31" s="1">
        <f t="shared" si="0"/>
        <v>8.6999999999999993</v>
      </c>
      <c r="F31" s="1">
        <v>1300</v>
      </c>
      <c r="G31" s="1">
        <v>1800</v>
      </c>
      <c r="H31" s="1">
        <f t="shared" si="1"/>
        <v>15659.999999999998</v>
      </c>
      <c r="I31" s="2">
        <v>0</v>
      </c>
      <c r="J31">
        <f t="shared" si="3"/>
        <v>30</v>
      </c>
      <c r="K31">
        <f t="shared" si="2"/>
        <v>14359.999999999998</v>
      </c>
    </row>
    <row r="32" spans="1:11" ht="15" x14ac:dyDescent="0.25">
      <c r="A32" s="1" t="s">
        <v>36</v>
      </c>
      <c r="B32" s="1">
        <v>0.3</v>
      </c>
      <c r="C32" s="1">
        <v>4.8</v>
      </c>
      <c r="D32" s="1">
        <v>6</v>
      </c>
      <c r="E32" s="1">
        <f t="shared" si="0"/>
        <v>5.4</v>
      </c>
      <c r="F32" s="1">
        <v>2750</v>
      </c>
      <c r="G32" s="1">
        <v>5400</v>
      </c>
      <c r="H32" s="1">
        <f t="shared" si="1"/>
        <v>29160.000000000004</v>
      </c>
      <c r="I32" s="2">
        <v>0</v>
      </c>
      <c r="J32">
        <f t="shared" si="3"/>
        <v>31</v>
      </c>
      <c r="K32">
        <f t="shared" si="2"/>
        <v>26410.000000000004</v>
      </c>
    </row>
    <row r="33" spans="1:11" ht="15" x14ac:dyDescent="0.25">
      <c r="A33" s="1" t="s">
        <v>37</v>
      </c>
      <c r="B33" s="1">
        <v>0.3</v>
      </c>
      <c r="C33" s="1">
        <v>3.8</v>
      </c>
      <c r="D33" s="1">
        <v>5.8</v>
      </c>
      <c r="E33" s="1">
        <f t="shared" si="0"/>
        <v>4.8</v>
      </c>
      <c r="F33" s="1">
        <v>1200</v>
      </c>
      <c r="G33" s="1">
        <v>6000</v>
      </c>
      <c r="H33" s="1">
        <f t="shared" si="1"/>
        <v>28800</v>
      </c>
      <c r="I33" s="2">
        <v>0</v>
      </c>
      <c r="J33">
        <f t="shared" si="3"/>
        <v>32</v>
      </c>
      <c r="K33">
        <f t="shared" si="2"/>
        <v>27600</v>
      </c>
    </row>
    <row r="34" spans="1:11" ht="15" x14ac:dyDescent="0.25">
      <c r="A34" s="1" t="s">
        <v>38</v>
      </c>
      <c r="B34" s="1">
        <v>30</v>
      </c>
      <c r="C34" s="1">
        <v>2</v>
      </c>
      <c r="D34" s="1">
        <v>3</v>
      </c>
      <c r="E34" s="1">
        <f t="shared" si="0"/>
        <v>2.5</v>
      </c>
      <c r="F34" s="1">
        <v>2000</v>
      </c>
      <c r="G34" s="1">
        <v>5000</v>
      </c>
      <c r="H34" s="1">
        <f t="shared" si="1"/>
        <v>12500</v>
      </c>
      <c r="I34" s="2">
        <v>0</v>
      </c>
      <c r="J34">
        <f t="shared" si="3"/>
        <v>33</v>
      </c>
      <c r="K34">
        <f t="shared" si="2"/>
        <v>10500</v>
      </c>
    </row>
    <row r="35" spans="1:11" ht="15" x14ac:dyDescent="0.25">
      <c r="A35" s="1" t="s">
        <v>39</v>
      </c>
      <c r="B35" s="1">
        <v>25</v>
      </c>
      <c r="C35" s="1">
        <v>2</v>
      </c>
      <c r="D35" s="1">
        <v>3</v>
      </c>
      <c r="E35" s="1">
        <f t="shared" si="0"/>
        <v>2.5</v>
      </c>
      <c r="F35" s="1">
        <v>500</v>
      </c>
      <c r="G35" s="1">
        <v>4000</v>
      </c>
      <c r="H35" s="1">
        <f t="shared" si="1"/>
        <v>10000</v>
      </c>
      <c r="I35" s="2">
        <v>0</v>
      </c>
      <c r="J35">
        <f t="shared" si="3"/>
        <v>34</v>
      </c>
      <c r="K35">
        <f t="shared" si="2"/>
        <v>9500</v>
      </c>
    </row>
    <row r="36" spans="1:11" ht="15" x14ac:dyDescent="0.25">
      <c r="A36" s="1" t="s">
        <v>40</v>
      </c>
      <c r="B36" s="1">
        <v>12</v>
      </c>
      <c r="C36" s="1">
        <v>2.5</v>
      </c>
      <c r="D36" s="1">
        <v>4</v>
      </c>
      <c r="E36" s="1">
        <f t="shared" si="0"/>
        <v>3.25</v>
      </c>
      <c r="F36" s="1">
        <v>500</v>
      </c>
      <c r="G36" s="1">
        <v>3000</v>
      </c>
      <c r="H36" s="1">
        <f t="shared" si="1"/>
        <v>9750</v>
      </c>
      <c r="I36" s="2">
        <v>0</v>
      </c>
      <c r="J36">
        <f t="shared" si="3"/>
        <v>35</v>
      </c>
      <c r="K36">
        <f t="shared" si="2"/>
        <v>9250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9" defaultRowHeight="14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Ye Yu</cp:lastModifiedBy>
  <dcterms:created xsi:type="dcterms:W3CDTF">2023-05-12T11:15:00Z</dcterms:created>
  <dcterms:modified xsi:type="dcterms:W3CDTF">2024-09-08T08:27:30Z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90FB3351BB96460D91B9889750CE5E39_12</vt:lpwstr>
  </property>
</Properties>
</file>