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YuanTe/Desktop/Term2/Research/8. Validation test/Final/"/>
    </mc:Choice>
  </mc:AlternateContent>
  <xr:revisionPtr revIDLastSave="0" documentId="13_ncr:1_{35DFFE60-C881-FF45-9065-938274845D23}" xr6:coauthVersionLast="43" xr6:coauthVersionMax="43" xr10:uidLastSave="{00000000-0000-0000-0000-000000000000}"/>
  <bookViews>
    <workbookView xWindow="700" yWindow="640" windowWidth="25360" windowHeight="15900" activeTab="2" xr2:uid="{7E615B02-F18A-AE49-8EF0-005786DB4384}"/>
  </bookViews>
  <sheets>
    <sheet name="NADPH" sheetId="1" r:id="rId1"/>
    <sheet name="Glutathione" sheetId="3" r:id="rId2"/>
    <sheet name="ROS" sheetId="2" r:id="rId3"/>
  </sheets>
  <definedNames>
    <definedName name="_xlchart.v1.0" hidden="1">NADPH!$AB$4:$AB$35</definedName>
    <definedName name="_xlchart.v1.1" hidden="1">NADPH!$Y$4:$Y$35</definedName>
    <definedName name="_xlchart.v1.10" hidden="1">ROS!$C$4:$C$31</definedName>
    <definedName name="_xlchart.v1.11" hidden="1">ROS!$D$4:$D$31</definedName>
    <definedName name="_xlchart.v1.12" hidden="1">ROS!$C$37:$C$64</definedName>
    <definedName name="_xlchart.v1.13" hidden="1">ROS!$D$37:$D$64</definedName>
    <definedName name="_xlchart.v1.2" hidden="1">NADPH!$C$4:$C$35</definedName>
    <definedName name="_xlchart.v1.3" hidden="1">NADPH!$D$4:$D$35</definedName>
    <definedName name="_xlchart.v1.4" hidden="1">NADPH!$N$4:$N$35</definedName>
    <definedName name="_xlchart.v1.5" hidden="1">NADPH!$O$4:$O$35</definedName>
    <definedName name="_xlchart.v1.6" hidden="1">Glutathione!$J$41:$J$72</definedName>
    <definedName name="_xlchart.v1.7" hidden="1">Glutathione!$K$41:$K$72</definedName>
    <definedName name="_xlchart.v1.8" hidden="1">Glutathione!$J$3:$J$30</definedName>
    <definedName name="_xlchart.v1.9" hidden="1">Glutathione!$K$3:$K$30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</calcChain>
</file>

<file path=xl/sharedStrings.xml><?xml version="1.0" encoding="utf-8"?>
<sst xmlns="http://schemas.openxmlformats.org/spreadsheetml/2006/main" count="538" uniqueCount="114">
  <si>
    <t>Patient</t>
    <phoneticPr fontId="2" type="noConversion"/>
  </si>
  <si>
    <t>Group</t>
    <phoneticPr fontId="2" type="noConversion"/>
  </si>
  <si>
    <t>Luminescence</t>
    <phoneticPr fontId="2" type="noConversion"/>
  </si>
  <si>
    <t>PAH1</t>
    <phoneticPr fontId="2" type="noConversion"/>
  </si>
  <si>
    <t>SSC-PAH</t>
    <phoneticPr fontId="2" type="noConversion"/>
  </si>
  <si>
    <t>PAH2</t>
  </si>
  <si>
    <t>PAH3</t>
  </si>
  <si>
    <t>PAH4</t>
  </si>
  <si>
    <t>PAH5</t>
  </si>
  <si>
    <t>PF1</t>
    <phoneticPr fontId="2" type="noConversion"/>
  </si>
  <si>
    <t>SSC-PF</t>
    <phoneticPr fontId="2" type="noConversion"/>
  </si>
  <si>
    <t>PF2</t>
  </si>
  <si>
    <t>PF3</t>
  </si>
  <si>
    <t>PF4</t>
  </si>
  <si>
    <t>PF5</t>
  </si>
  <si>
    <t>SSC1</t>
    <phoneticPr fontId="2" type="noConversion"/>
  </si>
  <si>
    <t>SSC-CON</t>
    <phoneticPr fontId="2" type="noConversion"/>
  </si>
  <si>
    <t>SSC2</t>
  </si>
  <si>
    <t>SSC3</t>
  </si>
  <si>
    <t>SSC4</t>
  </si>
  <si>
    <t>SSC5</t>
  </si>
  <si>
    <t>HC1</t>
    <phoneticPr fontId="2" type="noConversion"/>
  </si>
  <si>
    <t>HC</t>
    <phoneticPr fontId="2" type="noConversion"/>
  </si>
  <si>
    <t>HC2</t>
  </si>
  <si>
    <t>HC3</t>
  </si>
  <si>
    <t>HC4</t>
  </si>
  <si>
    <t>HC5</t>
  </si>
  <si>
    <t>PAH6</t>
    <phoneticPr fontId="2" type="noConversion"/>
  </si>
  <si>
    <t>PAH9</t>
  </si>
  <si>
    <t>PAH10</t>
  </si>
  <si>
    <t>PF6</t>
    <phoneticPr fontId="2" type="noConversion"/>
  </si>
  <si>
    <t>PF9</t>
  </si>
  <si>
    <t>PF10</t>
  </si>
  <si>
    <t>SSC6</t>
    <phoneticPr fontId="2" type="noConversion"/>
  </si>
  <si>
    <t>SSC9</t>
  </si>
  <si>
    <t>SSC10</t>
  </si>
  <si>
    <t>HC6</t>
    <phoneticPr fontId="2" type="noConversion"/>
  </si>
  <si>
    <t>HC7</t>
  </si>
  <si>
    <t>HC8</t>
  </si>
  <si>
    <t>NADPH</t>
    <phoneticPr fontId="1" type="noConversion"/>
  </si>
  <si>
    <t>NADP</t>
    <phoneticPr fontId="1" type="noConversion"/>
  </si>
  <si>
    <t>NADPH/NADP ratio</t>
    <phoneticPr fontId="1" type="noConversion"/>
  </si>
  <si>
    <t>PAH1</t>
  </si>
  <si>
    <t>SSC-PAH</t>
  </si>
  <si>
    <t>PF1</t>
  </si>
  <si>
    <t>SSC-PF</t>
  </si>
  <si>
    <t>SSC1</t>
  </si>
  <si>
    <t>SSC-CON</t>
  </si>
  <si>
    <t>HC1</t>
  </si>
  <si>
    <t>HC</t>
  </si>
  <si>
    <t>NADPH</t>
    <phoneticPr fontId="2" type="noConversion"/>
  </si>
  <si>
    <t>NADP+</t>
    <phoneticPr fontId="2" type="noConversion"/>
  </si>
  <si>
    <t>NADPH/NADP+ ratio</t>
    <phoneticPr fontId="2" type="noConversion"/>
  </si>
  <si>
    <t>Group</t>
    <phoneticPr fontId="1" type="noConversion"/>
  </si>
  <si>
    <t>PAH 1</t>
    <phoneticPr fontId="1" type="noConversion"/>
  </si>
  <si>
    <t>SSC-PAH</t>
    <phoneticPr fontId="1" type="noConversion"/>
  </si>
  <si>
    <t>PAH 3</t>
  </si>
  <si>
    <t>PAH 4</t>
  </si>
  <si>
    <t>PAH 5</t>
  </si>
  <si>
    <t>PF 1</t>
    <phoneticPr fontId="1" type="noConversion"/>
  </si>
  <si>
    <t>SSC-PF</t>
    <phoneticPr fontId="1" type="noConversion"/>
  </si>
  <si>
    <t>PF 3</t>
  </si>
  <si>
    <t>PF 4</t>
  </si>
  <si>
    <t>PF 5</t>
  </si>
  <si>
    <t>SSC 3</t>
  </si>
  <si>
    <t>SSC-CON</t>
    <phoneticPr fontId="1" type="noConversion"/>
  </si>
  <si>
    <t>SSC 4</t>
  </si>
  <si>
    <t>SSC 5</t>
  </si>
  <si>
    <t>HC 1</t>
    <phoneticPr fontId="1" type="noConversion"/>
  </si>
  <si>
    <t>HC</t>
    <phoneticPr fontId="1" type="noConversion"/>
  </si>
  <si>
    <t>HC 2</t>
  </si>
  <si>
    <t>HC 3</t>
  </si>
  <si>
    <t>HC 4</t>
  </si>
  <si>
    <t>HC 5</t>
  </si>
  <si>
    <t>PAH 6</t>
    <phoneticPr fontId="1" type="noConversion"/>
  </si>
  <si>
    <t>PAH 7</t>
  </si>
  <si>
    <t>PAH 8</t>
  </si>
  <si>
    <t>PAH 9</t>
  </si>
  <si>
    <t>PAH 10</t>
  </si>
  <si>
    <t>PF 6</t>
    <phoneticPr fontId="1" type="noConversion"/>
  </si>
  <si>
    <t>PF 7</t>
  </si>
  <si>
    <t>PF 8</t>
  </si>
  <si>
    <t>PF 9</t>
  </si>
  <si>
    <t>PF 10</t>
  </si>
  <si>
    <t>SSC 6</t>
    <phoneticPr fontId="1" type="noConversion"/>
  </si>
  <si>
    <t>SSC 7</t>
  </si>
  <si>
    <t>SSC 8</t>
  </si>
  <si>
    <t>SSC 9</t>
  </si>
  <si>
    <t>SSC 10</t>
  </si>
  <si>
    <t>HC 6</t>
    <phoneticPr fontId="1" type="noConversion"/>
  </si>
  <si>
    <t>HC 7</t>
  </si>
  <si>
    <t>HC 8</t>
  </si>
  <si>
    <t>HC 9</t>
  </si>
  <si>
    <t>HC 10</t>
  </si>
  <si>
    <t>PAH 2</t>
  </si>
  <si>
    <t>SSC 1</t>
    <phoneticPr fontId="1" type="noConversion"/>
  </si>
  <si>
    <t>Fluorescence</t>
    <phoneticPr fontId="1" type="noConversion"/>
  </si>
  <si>
    <t>Patient</t>
    <phoneticPr fontId="6" type="noConversion"/>
  </si>
  <si>
    <t>PAH 1</t>
  </si>
  <si>
    <t>PF 1</t>
  </si>
  <si>
    <t>SSC 1</t>
  </si>
  <si>
    <t>HC 1</t>
  </si>
  <si>
    <t>PAH 6</t>
  </si>
  <si>
    <t>PF 6</t>
  </si>
  <si>
    <t>SSC 6</t>
  </si>
  <si>
    <t>HC 6</t>
  </si>
  <si>
    <t xml:space="preserve">530/590 on 355/460 ratio </t>
  </si>
  <si>
    <t>530/590 for ROS</t>
    <phoneticPr fontId="1" type="noConversion"/>
  </si>
  <si>
    <t>Ratio</t>
    <phoneticPr fontId="1" type="noConversion"/>
  </si>
  <si>
    <t>PF 2</t>
  </si>
  <si>
    <t>GSH</t>
    <phoneticPr fontId="1" type="noConversion"/>
  </si>
  <si>
    <t>SSC 2</t>
  </si>
  <si>
    <t>Patients are same as ROS assay</t>
    <phoneticPr fontId="1" type="noConversion"/>
  </si>
  <si>
    <t>Patients are NOT the same as ROS assay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</si>
</sst>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9"/>
      <name val="HanWangKaiMediumChuIn"/>
      <family val="3"/>
      <charset val="136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2" fontId="0" fillId="0" borderId="0" xfId="0" applyNumberFormat="1" applyAlignment="1"/>
    <xf numFmtId="49" fontId="5" fillId="0" borderId="0" xfId="0" applyNumberFormat="1" applyFont="1" applyAlignment="1"/>
    <xf numFmtId="0" fontId="7" fillId="0" borderId="0" xfId="0" applyFont="1" applyBorder="1" applyAlignment="1"/>
    <xf numFmtId="0" fontId="7" fillId="0" borderId="0" xfId="0" applyFont="1" applyBorder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176" fontId="7" fillId="0" borderId="0" xfId="0" applyNumberFormat="1" applyFont="1" applyAlignment="1"/>
    <xf numFmtId="0" fontId="8" fillId="0" borderId="0" xfId="0" applyFont="1">
      <alignment vertical="center"/>
    </xf>
    <xf numFmtId="0" fontId="7" fillId="2" borderId="0" xfId="0" applyFont="1" applyFill="1" applyAlignment="1"/>
    <xf numFmtId="0" fontId="8" fillId="2" borderId="0" xfId="0" applyFont="1" applyFill="1">
      <alignment vertical="center"/>
    </xf>
    <xf numFmtId="0" fontId="7" fillId="0" borderId="0" xfId="0" applyFont="1" applyFill="1" applyAlignment="1"/>
    <xf numFmtId="0" fontId="8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2" fontId="3" fillId="0" borderId="0" xfId="0" applyNumberFormat="1" applyFont="1" applyAlignment="1"/>
    <xf numFmtId="0" fontId="0" fillId="2" borderId="0" xfId="0" applyFill="1" applyAlignment="1"/>
    <xf numFmtId="0" fontId="9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NADPH 8 patients without negative control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322725A-29C4-5B4B-8D97-9720B9AC7CF2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NADP 8 patients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without negative control</a:t>
            </a:r>
            <a:r>
              <a:rPr lang="en-US" altLang="zh-TW"/>
              <a:t> 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FB5460B7-C706-6F44-8E07-82A43E8EFD95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NADPH/NADP 8 patients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without negative control</a:t>
            </a:r>
            <a:r>
              <a:rPr lang="en-US" altLang="zh-TW"/>
              <a:t> 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C4F5289-6D42-AD4F-B032-1CFBBB8A4314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Glutathione (GSH) 7 patients with mean correction (without negative control) 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07681AA5-696C-384A-9571-007E2D92126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Glutathione (GSH) 8 patients with mean correction (without negative control) </a:t>
            </a:r>
            <a:endParaRPr lang="zh-TW" altLang="zh-TW">
              <a:effectLst/>
            </a:endParaRPr>
          </a:p>
        </cx:rich>
      </cx:tx>
    </cx:title>
    <cx:plotArea>
      <cx:plotAreaRegion>
        <cx:series layoutId="boxWhisker" uniqueId="{4C977852-305D-994D-8AE3-D49B594FC96E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ROS 7 patients with mean correction (8, 16 June)</a:t>
            </a:r>
            <a:endParaRPr lang="zh-TW" altLang="zh-TW">
              <a:effectLst/>
            </a:endParaRPr>
          </a:p>
        </cx:rich>
      </cx:tx>
    </cx:title>
    <cx:plotArea>
      <cx:plotAreaRegion>
        <cx:series layoutId="boxWhisker" uniqueId="{7CE84A37-E8D3-4641-94AA-F9510E84616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ROS 7 patients Red/Blue ratio with mean correction (8,16 June)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9F02C30D-180C-DD41-8FDD-7AF9D4802BC2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image" Target="../media/image4.png"/><Relationship Id="rId1" Type="http://schemas.microsoft.com/office/2014/relationships/chartEx" Target="../charts/chartEx4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openxmlformats.org/officeDocument/2006/relationships/image" Target="../media/image6.png"/><Relationship Id="rId1" Type="http://schemas.microsoft.com/office/2014/relationships/chartEx" Target="../charts/chartEx6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60739</xdr:colOff>
      <xdr:row>2</xdr:row>
      <xdr:rowOff>54849</xdr:rowOff>
    </xdr:from>
    <xdr:to>
      <xdr:col>11</xdr:col>
      <xdr:colOff>436217</xdr:colOff>
      <xdr:row>17</xdr:row>
      <xdr:rowOff>37180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圖表 8">
              <a:extLst>
                <a:ext uri="{FF2B5EF4-FFF2-40B4-BE49-F238E27FC236}">
                  <a16:creationId xmlns:a16="http://schemas.microsoft.com/office/drawing/2014/main" id="{0A6174EA-DE19-9846-A3F7-3990F2624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0339" y="461249"/>
              <a:ext cx="5722178" cy="3030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16</xdr:col>
      <xdr:colOff>79145</xdr:colOff>
      <xdr:row>2</xdr:row>
      <xdr:rowOff>73255</xdr:rowOff>
    </xdr:from>
    <xdr:to>
      <xdr:col>22</xdr:col>
      <xdr:colOff>454623</xdr:colOff>
      <xdr:row>17</xdr:row>
      <xdr:rowOff>55586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圖表 9">
              <a:extLst>
                <a:ext uri="{FF2B5EF4-FFF2-40B4-BE49-F238E27FC236}">
                  <a16:creationId xmlns:a16="http://schemas.microsoft.com/office/drawing/2014/main" id="{B8B2F70D-DC33-0542-8134-DA779CC5A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2945" y="479655"/>
              <a:ext cx="5328478" cy="3030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29</xdr:col>
      <xdr:colOff>207985</xdr:colOff>
      <xdr:row>2</xdr:row>
      <xdr:rowOff>110067</xdr:rowOff>
    </xdr:from>
    <xdr:to>
      <xdr:col>35</xdr:col>
      <xdr:colOff>583464</xdr:colOff>
      <xdr:row>17</xdr:row>
      <xdr:rowOff>92397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17289B90-0932-0C45-A3FE-89820DDA4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33285" y="516467"/>
              <a:ext cx="5328479" cy="3030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211667</xdr:colOff>
      <xdr:row>18</xdr:row>
      <xdr:rowOff>127000</xdr:rowOff>
    </xdr:from>
    <xdr:to>
      <xdr:col>35</xdr:col>
      <xdr:colOff>34731</xdr:colOff>
      <xdr:row>32</xdr:row>
      <xdr:rowOff>105834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CAA1029C-A676-1A4F-B2A2-9FB7BE6AD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10667" y="21463000"/>
          <a:ext cx="4776064" cy="282363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16</xdr:col>
      <xdr:colOff>127000</xdr:colOff>
      <xdr:row>18</xdr:row>
      <xdr:rowOff>63501</xdr:rowOff>
    </xdr:from>
    <xdr:to>
      <xdr:col>22</xdr:col>
      <xdr:colOff>17619</xdr:colOff>
      <xdr:row>32</xdr:row>
      <xdr:rowOff>105834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F22B0F0C-F491-F446-9660-20E5745F9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529000" y="11798301"/>
          <a:ext cx="4869019" cy="2887133"/>
        </a:xfrm>
        <a:prstGeom prst="rect">
          <a:avLst/>
        </a:prstGeom>
      </xdr:spPr>
    </xdr:pic>
    <xdr:clientData/>
  </xdr:twoCellAnchor>
  <xdr:twoCellAnchor editAs="oneCell">
    <xdr:from>
      <xdr:col>5</xdr:col>
      <xdr:colOff>84666</xdr:colOff>
      <xdr:row>18</xdr:row>
      <xdr:rowOff>21167</xdr:rowOff>
    </xdr:from>
    <xdr:to>
      <xdr:col>10</xdr:col>
      <xdr:colOff>322131</xdr:colOff>
      <xdr:row>32</xdr:row>
      <xdr:rowOff>0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EE1C20E2-6866-9D45-B106-9A37BDF4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86666" y="3399367"/>
          <a:ext cx="4758665" cy="282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3</xdr:row>
      <xdr:rowOff>86783</xdr:rowOff>
    </xdr:from>
    <xdr:to>
      <xdr:col>17</xdr:col>
      <xdr:colOff>488950</xdr:colOff>
      <xdr:row>29</xdr:row>
      <xdr:rowOff>147562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D59F0289-EC19-0944-969F-652DB1FD8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9850" y="696383"/>
              <a:ext cx="4572000" cy="5343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50800</xdr:colOff>
      <xdr:row>3</xdr:row>
      <xdr:rowOff>152400</xdr:rowOff>
    </xdr:from>
    <xdr:to>
      <xdr:col>26</xdr:col>
      <xdr:colOff>609600</xdr:colOff>
      <xdr:row>23</xdr:row>
      <xdr:rowOff>152400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B253919-9537-E446-84D2-E0505D7A6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9200" y="762000"/>
          <a:ext cx="7162800" cy="4064000"/>
        </a:xfrm>
        <a:prstGeom prst="rect">
          <a:avLst/>
        </a:prstGeom>
      </xdr:spPr>
    </xdr:pic>
    <xdr:clientData/>
  </xdr:twoCellAnchor>
  <xdr:twoCellAnchor>
    <xdr:from>
      <xdr:col>12</xdr:col>
      <xdr:colOff>59267</xdr:colOff>
      <xdr:row>40</xdr:row>
      <xdr:rowOff>84666</xdr:rowOff>
    </xdr:from>
    <xdr:to>
      <xdr:col>17</xdr:col>
      <xdr:colOff>482600</xdr:colOff>
      <xdr:row>69</xdr:row>
      <xdr:rowOff>183242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ACD91F90-67FD-3942-91CE-4974FC144C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4667" y="8212666"/>
              <a:ext cx="4550833" cy="5991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196548</xdr:colOff>
      <xdr:row>40</xdr:row>
      <xdr:rowOff>30238</xdr:rowOff>
    </xdr:from>
    <xdr:to>
      <xdr:col>26</xdr:col>
      <xdr:colOff>694267</xdr:colOff>
      <xdr:row>60</xdr:row>
      <xdr:rowOff>163286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D597B039-4454-D944-8688-9B0A1D27C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36548" y="7892143"/>
          <a:ext cx="7150100" cy="40640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366182</xdr:colOff>
      <xdr:row>3</xdr:row>
      <xdr:rowOff>61521</xdr:rowOff>
    </xdr:from>
    <xdr:to>
      <xdr:col>10</xdr:col>
      <xdr:colOff>13173</xdr:colOff>
      <xdr:row>16</xdr:row>
      <xdr:rowOff>138321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0863F0BE-8DB6-8A48-8658-C86A22270F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8182" y="671121"/>
              <a:ext cx="4599991" cy="271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252556</xdr:colOff>
      <xdr:row>3</xdr:row>
      <xdr:rowOff>39237</xdr:rowOff>
    </xdr:from>
    <xdr:to>
      <xdr:col>18</xdr:col>
      <xdr:colOff>785026</xdr:colOff>
      <xdr:row>22</xdr:row>
      <xdr:rowOff>36449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BA4F6D0B-68FE-CF49-B41A-7424EE115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9889" y="648837"/>
          <a:ext cx="7170337" cy="3858012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4</xdr:col>
      <xdr:colOff>431800</xdr:colOff>
      <xdr:row>34</xdr:row>
      <xdr:rowOff>33866</xdr:rowOff>
    </xdr:from>
    <xdr:to>
      <xdr:col>10</xdr:col>
      <xdr:colOff>25400</xdr:colOff>
      <xdr:row>47</xdr:row>
      <xdr:rowOff>135466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9B9C0AF0-FE1A-7546-866D-BDCBED5F0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6942666"/>
              <a:ext cx="4546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254000</xdr:colOff>
      <xdr:row>34</xdr:row>
      <xdr:rowOff>50800</xdr:rowOff>
    </xdr:from>
    <xdr:to>
      <xdr:col>18</xdr:col>
      <xdr:colOff>791633</xdr:colOff>
      <xdr:row>54</xdr:row>
      <xdr:rowOff>63500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63634B0-0BAF-EA49-9816-F2A680F19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1333" y="6959600"/>
          <a:ext cx="7175500" cy="40767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5F05-419A-054E-923F-856D59D10FB0}">
  <dimension ref="A1:AK119"/>
  <sheetViews>
    <sheetView zoomScale="65" workbookViewId="0">
      <selection activeCell="B4" sqref="B4:B35"/>
    </sheetView>
  </sheetViews>
  <sheetFormatPr baseColWidth="10" defaultRowHeight="16"/>
  <cols>
    <col min="1" max="3" width="10.83203125" style="20"/>
    <col min="4" max="4" width="14.6640625" style="20" customWidth="1"/>
    <col min="5" max="5" width="10.83203125" style="20"/>
    <col min="6" max="6" width="16" style="20" customWidth="1"/>
    <col min="7" max="16384" width="10.83203125" style="20"/>
  </cols>
  <sheetData>
    <row r="1" spans="1:37">
      <c r="A1" s="23" t="s">
        <v>113</v>
      </c>
    </row>
    <row r="2" spans="1:37">
      <c r="B2" s="22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22" t="s">
        <v>40</v>
      </c>
      <c r="N2" s="1"/>
      <c r="O2" s="1"/>
      <c r="P2" s="1"/>
      <c r="Q2" s="1"/>
      <c r="R2" s="1"/>
      <c r="S2" s="1"/>
      <c r="T2" s="1"/>
      <c r="U2" s="1"/>
      <c r="V2" s="1"/>
      <c r="W2" s="1"/>
      <c r="X2" s="22" t="s">
        <v>41</v>
      </c>
      <c r="Y2" s="2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>
      <c r="B3" s="1" t="s">
        <v>0</v>
      </c>
      <c r="C3" s="1" t="s">
        <v>1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2" t="s">
        <v>0</v>
      </c>
      <c r="N3" s="2" t="s">
        <v>1</v>
      </c>
      <c r="O3" s="3" t="s">
        <v>2</v>
      </c>
      <c r="P3" s="1"/>
      <c r="Q3" s="1"/>
      <c r="R3" s="1"/>
      <c r="S3" s="1"/>
      <c r="T3" s="1"/>
      <c r="U3" s="1"/>
      <c r="V3" s="1"/>
      <c r="W3" s="1"/>
      <c r="X3" s="3" t="s">
        <v>0</v>
      </c>
      <c r="Y3" s="3" t="s">
        <v>1</v>
      </c>
      <c r="Z3" s="1" t="s">
        <v>50</v>
      </c>
      <c r="AA3" s="1" t="s">
        <v>51</v>
      </c>
      <c r="AB3" s="1" t="s">
        <v>52</v>
      </c>
      <c r="AC3" s="1"/>
      <c r="AD3" s="1"/>
      <c r="AE3" s="1"/>
      <c r="AF3" s="1"/>
      <c r="AG3" s="1"/>
      <c r="AH3" s="1"/>
      <c r="AI3" s="1"/>
      <c r="AJ3" s="1"/>
      <c r="AK3" s="1"/>
    </row>
    <row r="4" spans="1:37">
      <c r="B4" s="1" t="s">
        <v>3</v>
      </c>
      <c r="C4" s="1" t="s">
        <v>4</v>
      </c>
      <c r="D4" s="1">
        <v>5149</v>
      </c>
      <c r="E4" s="1"/>
      <c r="F4" s="1"/>
      <c r="G4" s="1"/>
      <c r="H4" s="1"/>
      <c r="I4" s="1"/>
      <c r="J4" s="1"/>
      <c r="K4" s="1"/>
      <c r="L4" s="1"/>
      <c r="M4" s="1" t="s">
        <v>3</v>
      </c>
      <c r="N4" s="1" t="s">
        <v>4</v>
      </c>
      <c r="O4" s="1">
        <v>3286</v>
      </c>
      <c r="P4" s="1"/>
      <c r="Q4" s="1"/>
      <c r="R4" s="1"/>
      <c r="S4" s="1"/>
      <c r="T4" s="1"/>
      <c r="U4" s="1"/>
      <c r="V4" s="1"/>
      <c r="W4" s="1"/>
      <c r="X4" s="6" t="s">
        <v>42</v>
      </c>
      <c r="Y4" s="6" t="s">
        <v>43</v>
      </c>
      <c r="Z4" s="1">
        <v>5149</v>
      </c>
      <c r="AA4" s="1">
        <v>3286</v>
      </c>
      <c r="AB4" s="7">
        <f>Z4/AA4</f>
        <v>1.5669506999391358</v>
      </c>
      <c r="AC4" s="1"/>
      <c r="AD4" s="1"/>
      <c r="AE4" s="1"/>
      <c r="AF4" s="1"/>
      <c r="AG4" s="1"/>
      <c r="AH4" s="1"/>
      <c r="AI4" s="1"/>
      <c r="AJ4" s="1"/>
      <c r="AK4" s="1"/>
    </row>
    <row r="5" spans="1:37">
      <c r="B5" s="1" t="s">
        <v>5</v>
      </c>
      <c r="C5" s="1" t="s">
        <v>4</v>
      </c>
      <c r="D5" s="1">
        <v>5449</v>
      </c>
      <c r="E5" s="1"/>
      <c r="F5" s="1"/>
      <c r="G5" s="1"/>
      <c r="H5" s="1"/>
      <c r="I5" s="1"/>
      <c r="J5" s="1"/>
      <c r="K5" s="1"/>
      <c r="L5" s="1"/>
      <c r="M5" s="1" t="s">
        <v>5</v>
      </c>
      <c r="N5" s="1" t="s">
        <v>4</v>
      </c>
      <c r="O5" s="1">
        <v>3141</v>
      </c>
      <c r="P5" s="1"/>
      <c r="Q5" s="1"/>
      <c r="R5" s="1"/>
      <c r="S5" s="1"/>
      <c r="T5" s="1"/>
      <c r="U5" s="1"/>
      <c r="V5" s="1"/>
      <c r="W5" s="1"/>
      <c r="X5" s="6" t="s">
        <v>5</v>
      </c>
      <c r="Y5" s="6" t="s">
        <v>43</v>
      </c>
      <c r="Z5" s="1">
        <v>5449</v>
      </c>
      <c r="AA5" s="1">
        <v>3141</v>
      </c>
      <c r="AB5" s="7">
        <f t="shared" ref="AB5:AB23" si="0">Z5/AA5</f>
        <v>1.734797835084368</v>
      </c>
      <c r="AC5" s="1"/>
      <c r="AD5" s="1"/>
      <c r="AE5" s="1"/>
      <c r="AF5" s="1"/>
      <c r="AG5" s="1"/>
      <c r="AH5" s="1"/>
      <c r="AI5" s="1"/>
      <c r="AJ5" s="1"/>
      <c r="AK5" s="1"/>
    </row>
    <row r="6" spans="1:37">
      <c r="B6" s="1" t="s">
        <v>6</v>
      </c>
      <c r="C6" s="1" t="s">
        <v>4</v>
      </c>
      <c r="D6" s="1">
        <v>3797</v>
      </c>
      <c r="E6" s="1"/>
      <c r="F6" s="1"/>
      <c r="G6" s="1"/>
      <c r="H6" s="1"/>
      <c r="I6" s="1"/>
      <c r="J6" s="1"/>
      <c r="K6" s="1"/>
      <c r="L6" s="1"/>
      <c r="M6" s="1" t="s">
        <v>6</v>
      </c>
      <c r="N6" s="1" t="s">
        <v>4</v>
      </c>
      <c r="O6" s="1">
        <v>2942</v>
      </c>
      <c r="P6" s="1"/>
      <c r="Q6" s="1"/>
      <c r="R6" s="1"/>
      <c r="S6" s="1"/>
      <c r="T6" s="1"/>
      <c r="U6" s="1"/>
      <c r="V6" s="1"/>
      <c r="W6" s="1"/>
      <c r="X6" s="6" t="s">
        <v>6</v>
      </c>
      <c r="Y6" s="6" t="s">
        <v>43</v>
      </c>
      <c r="Z6" s="1">
        <v>3797</v>
      </c>
      <c r="AA6" s="1">
        <v>2942</v>
      </c>
      <c r="AB6" s="7">
        <f t="shared" si="0"/>
        <v>1.2906186267845003</v>
      </c>
      <c r="AC6" s="1"/>
      <c r="AD6" s="1"/>
      <c r="AE6" s="1"/>
      <c r="AF6" s="1"/>
      <c r="AG6" s="1"/>
      <c r="AH6" s="1"/>
      <c r="AI6" s="1"/>
      <c r="AJ6" s="1"/>
      <c r="AK6" s="1"/>
    </row>
    <row r="7" spans="1:37">
      <c r="B7" s="1" t="s">
        <v>7</v>
      </c>
      <c r="C7" s="1" t="s">
        <v>4</v>
      </c>
      <c r="D7" s="3">
        <v>4330</v>
      </c>
      <c r="E7" s="1"/>
      <c r="F7" s="1"/>
      <c r="G7" s="1"/>
      <c r="H7" s="1"/>
      <c r="I7" s="1"/>
      <c r="J7" s="1"/>
      <c r="K7" s="1"/>
      <c r="L7" s="1"/>
      <c r="M7" s="1" t="s">
        <v>7</v>
      </c>
      <c r="N7" s="1" t="s">
        <v>4</v>
      </c>
      <c r="O7" s="1">
        <v>3063</v>
      </c>
      <c r="P7" s="1"/>
      <c r="Q7" s="1"/>
      <c r="R7" s="1"/>
      <c r="S7" s="1"/>
      <c r="T7" s="1"/>
      <c r="U7" s="1"/>
      <c r="V7" s="1"/>
      <c r="W7" s="1"/>
      <c r="X7" s="6" t="s">
        <v>7</v>
      </c>
      <c r="Y7" s="6" t="s">
        <v>43</v>
      </c>
      <c r="Z7" s="1">
        <v>4330</v>
      </c>
      <c r="AA7" s="1">
        <v>3063</v>
      </c>
      <c r="AB7" s="7">
        <f t="shared" si="0"/>
        <v>1.4136467515507671</v>
      </c>
      <c r="AC7" s="1"/>
      <c r="AD7" s="1"/>
      <c r="AE7" s="1"/>
      <c r="AF7" s="1"/>
      <c r="AG7" s="1"/>
      <c r="AH7" s="1"/>
      <c r="AI7" s="1"/>
      <c r="AJ7" s="1"/>
      <c r="AK7" s="1"/>
    </row>
    <row r="8" spans="1:37">
      <c r="B8" s="1" t="s">
        <v>8</v>
      </c>
      <c r="C8" s="1" t="s">
        <v>4</v>
      </c>
      <c r="D8" s="3">
        <v>4932</v>
      </c>
      <c r="E8" s="1"/>
      <c r="F8" s="1"/>
      <c r="G8" s="1"/>
      <c r="H8" s="1"/>
      <c r="I8" s="1"/>
      <c r="J8" s="1"/>
      <c r="K8" s="1"/>
      <c r="L8" s="1"/>
      <c r="M8" s="1" t="s">
        <v>8</v>
      </c>
      <c r="N8" s="1" t="s">
        <v>4</v>
      </c>
      <c r="O8" s="1">
        <v>2780</v>
      </c>
      <c r="P8" s="1"/>
      <c r="Q8" s="1"/>
      <c r="R8" s="1"/>
      <c r="S8" s="1"/>
      <c r="T8" s="1"/>
      <c r="U8" s="1"/>
      <c r="V8" s="1"/>
      <c r="W8" s="1"/>
      <c r="X8" s="6" t="s">
        <v>8</v>
      </c>
      <c r="Y8" s="6" t="s">
        <v>43</v>
      </c>
      <c r="Z8" s="3">
        <v>4932</v>
      </c>
      <c r="AA8" s="3">
        <v>2780</v>
      </c>
      <c r="AB8" s="21">
        <f t="shared" si="0"/>
        <v>1.7741007194244605</v>
      </c>
      <c r="AC8" s="1"/>
      <c r="AD8" s="1"/>
      <c r="AE8" s="1"/>
      <c r="AF8" s="1"/>
      <c r="AG8" s="1"/>
      <c r="AH8" s="1"/>
      <c r="AI8" s="1"/>
      <c r="AJ8" s="1"/>
      <c r="AK8" s="1"/>
    </row>
    <row r="9" spans="1:37">
      <c r="B9" s="2" t="s">
        <v>9</v>
      </c>
      <c r="C9" s="2" t="s">
        <v>10</v>
      </c>
      <c r="D9" s="3">
        <v>2950</v>
      </c>
      <c r="E9" s="1"/>
      <c r="F9" s="1"/>
      <c r="G9" s="1"/>
      <c r="H9" s="1"/>
      <c r="I9" s="1"/>
      <c r="J9" s="1"/>
      <c r="K9" s="1"/>
      <c r="L9" s="1"/>
      <c r="M9" s="2" t="s">
        <v>9</v>
      </c>
      <c r="N9" s="2" t="s">
        <v>10</v>
      </c>
      <c r="O9" s="1">
        <v>2840</v>
      </c>
      <c r="P9" s="1"/>
      <c r="Q9" s="1"/>
      <c r="R9" s="1"/>
      <c r="S9" s="1"/>
      <c r="T9" s="1"/>
      <c r="U9" s="1"/>
      <c r="V9" s="1"/>
      <c r="W9" s="1"/>
      <c r="X9" s="8" t="s">
        <v>44</v>
      </c>
      <c r="Y9" s="8" t="s">
        <v>45</v>
      </c>
      <c r="Z9" s="3">
        <v>2950</v>
      </c>
      <c r="AA9" s="3">
        <v>2840</v>
      </c>
      <c r="AB9" s="21">
        <f t="shared" si="0"/>
        <v>1.0387323943661972</v>
      </c>
      <c r="AC9" s="1"/>
      <c r="AD9" s="1"/>
      <c r="AE9" s="1"/>
      <c r="AF9" s="1"/>
      <c r="AG9" s="1"/>
      <c r="AH9" s="1"/>
      <c r="AI9" s="1"/>
      <c r="AJ9" s="1"/>
      <c r="AK9" s="1"/>
    </row>
    <row r="10" spans="1:37">
      <c r="B10" s="2" t="s">
        <v>11</v>
      </c>
      <c r="C10" s="2" t="s">
        <v>10</v>
      </c>
      <c r="D10" s="3">
        <v>5051</v>
      </c>
      <c r="E10" s="1"/>
      <c r="F10" s="1"/>
      <c r="G10" s="1"/>
      <c r="H10" s="1"/>
      <c r="I10" s="1"/>
      <c r="J10" s="1"/>
      <c r="K10" s="1"/>
      <c r="L10" s="1"/>
      <c r="M10" s="2" t="s">
        <v>11</v>
      </c>
      <c r="N10" s="2" t="s">
        <v>10</v>
      </c>
      <c r="O10" s="3">
        <v>3636</v>
      </c>
      <c r="P10" s="1"/>
      <c r="Q10" s="1"/>
      <c r="R10" s="1"/>
      <c r="S10" s="1"/>
      <c r="T10" s="1"/>
      <c r="U10" s="1"/>
      <c r="V10" s="1"/>
      <c r="W10" s="1"/>
      <c r="X10" s="8" t="s">
        <v>11</v>
      </c>
      <c r="Y10" s="8" t="s">
        <v>45</v>
      </c>
      <c r="Z10" s="3">
        <v>5051</v>
      </c>
      <c r="AA10" s="3">
        <v>3636</v>
      </c>
      <c r="AB10" s="21">
        <f t="shared" si="0"/>
        <v>1.3891639163916392</v>
      </c>
      <c r="AC10" s="1"/>
      <c r="AD10" s="1"/>
      <c r="AE10" s="1"/>
      <c r="AF10" s="1"/>
      <c r="AG10" s="1"/>
      <c r="AH10" s="1"/>
      <c r="AI10" s="1"/>
      <c r="AJ10" s="1"/>
      <c r="AK10" s="1"/>
    </row>
    <row r="11" spans="1:37">
      <c r="B11" s="2" t="s">
        <v>12</v>
      </c>
      <c r="C11" s="2" t="s">
        <v>10</v>
      </c>
      <c r="D11" s="3">
        <v>3843</v>
      </c>
      <c r="E11" s="1"/>
      <c r="F11" s="1"/>
      <c r="G11" s="1"/>
      <c r="H11" s="1"/>
      <c r="I11" s="1"/>
      <c r="J11" s="1"/>
      <c r="K11" s="1"/>
      <c r="L11" s="1"/>
      <c r="M11" s="2" t="s">
        <v>12</v>
      </c>
      <c r="N11" s="2" t="s">
        <v>10</v>
      </c>
      <c r="O11" s="3">
        <v>3036</v>
      </c>
      <c r="P11" s="1"/>
      <c r="Q11" s="1"/>
      <c r="R11" s="1"/>
      <c r="S11" s="1"/>
      <c r="T11" s="1"/>
      <c r="U11" s="1"/>
      <c r="V11" s="1"/>
      <c r="W11" s="1"/>
      <c r="X11" s="8" t="s">
        <v>12</v>
      </c>
      <c r="Y11" s="8" t="s">
        <v>45</v>
      </c>
      <c r="Z11" s="3">
        <v>3843</v>
      </c>
      <c r="AA11" s="3">
        <v>3036</v>
      </c>
      <c r="AB11" s="21">
        <f t="shared" si="0"/>
        <v>1.2658102766798418</v>
      </c>
      <c r="AC11" s="1"/>
      <c r="AD11" s="1"/>
      <c r="AE11" s="1"/>
      <c r="AF11" s="1"/>
      <c r="AG11" s="1"/>
      <c r="AH11" s="1"/>
      <c r="AI11" s="1"/>
      <c r="AJ11" s="1"/>
      <c r="AK11" s="1"/>
    </row>
    <row r="12" spans="1:37">
      <c r="B12" s="2" t="s">
        <v>13</v>
      </c>
      <c r="C12" s="2" t="s">
        <v>10</v>
      </c>
      <c r="D12" s="3">
        <v>3630</v>
      </c>
      <c r="E12" s="1"/>
      <c r="F12" s="1"/>
      <c r="G12" s="1"/>
      <c r="H12" s="1"/>
      <c r="I12" s="1"/>
      <c r="J12" s="1"/>
      <c r="K12" s="1"/>
      <c r="L12" s="1"/>
      <c r="M12" s="2" t="s">
        <v>13</v>
      </c>
      <c r="N12" s="2" t="s">
        <v>10</v>
      </c>
      <c r="O12" s="3">
        <v>3201</v>
      </c>
      <c r="P12" s="1"/>
      <c r="Q12" s="1"/>
      <c r="R12" s="1"/>
      <c r="S12" s="1"/>
      <c r="T12" s="1"/>
      <c r="U12" s="1"/>
      <c r="V12" s="1"/>
      <c r="W12" s="1"/>
      <c r="X12" s="8" t="s">
        <v>13</v>
      </c>
      <c r="Y12" s="8" t="s">
        <v>45</v>
      </c>
      <c r="Z12" s="3">
        <v>3630</v>
      </c>
      <c r="AA12" s="3">
        <v>3201</v>
      </c>
      <c r="AB12" s="21">
        <f t="shared" si="0"/>
        <v>1.134020618556701</v>
      </c>
      <c r="AC12" s="1"/>
      <c r="AD12" s="1"/>
      <c r="AE12" s="1"/>
      <c r="AF12" s="1"/>
      <c r="AG12" s="1"/>
      <c r="AH12" s="1"/>
      <c r="AI12" s="1"/>
      <c r="AJ12" s="1"/>
      <c r="AK12" s="1"/>
    </row>
    <row r="13" spans="1:37">
      <c r="B13" s="2" t="s">
        <v>14</v>
      </c>
      <c r="C13" s="2" t="s">
        <v>10</v>
      </c>
      <c r="D13" s="3">
        <v>4381</v>
      </c>
      <c r="E13" s="1"/>
      <c r="F13" s="1"/>
      <c r="G13" s="1"/>
      <c r="H13" s="1"/>
      <c r="I13" s="1"/>
      <c r="J13" s="1"/>
      <c r="K13" s="1"/>
      <c r="L13" s="1"/>
      <c r="M13" s="2" t="s">
        <v>14</v>
      </c>
      <c r="N13" s="2" t="s">
        <v>10</v>
      </c>
      <c r="O13" s="3">
        <v>3416</v>
      </c>
      <c r="P13" s="1"/>
      <c r="Q13" s="1"/>
      <c r="R13" s="1"/>
      <c r="S13" s="1"/>
      <c r="T13" s="1"/>
      <c r="U13" s="1"/>
      <c r="V13" s="1"/>
      <c r="W13" s="1"/>
      <c r="X13" s="8" t="s">
        <v>14</v>
      </c>
      <c r="Y13" s="8" t="s">
        <v>45</v>
      </c>
      <c r="Z13" s="3">
        <v>4381</v>
      </c>
      <c r="AA13" s="3">
        <v>3416</v>
      </c>
      <c r="AB13" s="21">
        <f t="shared" si="0"/>
        <v>1.2824941451990632</v>
      </c>
      <c r="AC13" s="1"/>
      <c r="AD13" s="1"/>
      <c r="AE13" s="1"/>
      <c r="AF13" s="1"/>
      <c r="AG13" s="1"/>
      <c r="AH13" s="1"/>
      <c r="AI13" s="1"/>
      <c r="AJ13" s="1"/>
      <c r="AK13" s="1"/>
    </row>
    <row r="14" spans="1:37">
      <c r="B14" s="2" t="s">
        <v>15</v>
      </c>
      <c r="C14" s="2" t="s">
        <v>16</v>
      </c>
      <c r="D14" s="3">
        <v>4960</v>
      </c>
      <c r="E14" s="1"/>
      <c r="F14" s="1"/>
      <c r="G14" s="1"/>
      <c r="H14" s="1"/>
      <c r="I14" s="1"/>
      <c r="J14" s="1"/>
      <c r="K14" s="1"/>
      <c r="L14" s="1"/>
      <c r="M14" s="2" t="s">
        <v>15</v>
      </c>
      <c r="N14" s="2" t="s">
        <v>16</v>
      </c>
      <c r="O14" s="3">
        <v>3432</v>
      </c>
      <c r="P14" s="1"/>
      <c r="Q14" s="1"/>
      <c r="R14" s="1"/>
      <c r="S14" s="1"/>
      <c r="T14" s="1"/>
      <c r="U14" s="1"/>
      <c r="V14" s="1"/>
      <c r="W14" s="1"/>
      <c r="X14" s="8" t="s">
        <v>46</v>
      </c>
      <c r="Y14" s="8" t="s">
        <v>47</v>
      </c>
      <c r="Z14" s="3">
        <v>4960</v>
      </c>
      <c r="AA14" s="3">
        <v>3432</v>
      </c>
      <c r="AB14" s="21">
        <f t="shared" si="0"/>
        <v>1.4452214452214451</v>
      </c>
      <c r="AC14" s="1"/>
      <c r="AD14" s="1"/>
      <c r="AE14" s="1"/>
      <c r="AF14" s="1"/>
      <c r="AG14" s="1"/>
      <c r="AH14" s="1"/>
      <c r="AI14" s="1"/>
      <c r="AJ14" s="1"/>
      <c r="AK14" s="1"/>
    </row>
    <row r="15" spans="1:37">
      <c r="B15" s="2" t="s">
        <v>17</v>
      </c>
      <c r="C15" s="2" t="s">
        <v>16</v>
      </c>
      <c r="D15" s="3">
        <v>5554</v>
      </c>
      <c r="E15" s="1"/>
      <c r="F15" s="1"/>
      <c r="G15" s="1"/>
      <c r="H15" s="1"/>
      <c r="I15" s="1"/>
      <c r="J15" s="1"/>
      <c r="K15" s="1"/>
      <c r="L15" s="1"/>
      <c r="M15" s="2" t="s">
        <v>17</v>
      </c>
      <c r="N15" s="2" t="s">
        <v>16</v>
      </c>
      <c r="O15" s="3">
        <v>3493</v>
      </c>
      <c r="P15" s="1"/>
      <c r="Q15" s="1"/>
      <c r="R15" s="1"/>
      <c r="S15" s="1"/>
      <c r="T15" s="1"/>
      <c r="U15" s="1"/>
      <c r="V15" s="1"/>
      <c r="W15" s="1"/>
      <c r="X15" s="8" t="s">
        <v>17</v>
      </c>
      <c r="Y15" s="8" t="s">
        <v>47</v>
      </c>
      <c r="Z15" s="3">
        <v>5554</v>
      </c>
      <c r="AA15" s="3">
        <v>3493</v>
      </c>
      <c r="AB15" s="21">
        <f t="shared" si="0"/>
        <v>1.5900372172917263</v>
      </c>
      <c r="AC15" s="1"/>
      <c r="AD15" s="1"/>
      <c r="AE15" s="1"/>
      <c r="AF15" s="1"/>
      <c r="AG15" s="1"/>
      <c r="AH15" s="1"/>
      <c r="AI15" s="1"/>
      <c r="AJ15" s="1"/>
      <c r="AK15" s="1"/>
    </row>
    <row r="16" spans="1:37">
      <c r="B16" s="2" t="s">
        <v>18</v>
      </c>
      <c r="C16" s="2" t="s">
        <v>16</v>
      </c>
      <c r="D16" s="3">
        <v>4435</v>
      </c>
      <c r="E16" s="1"/>
      <c r="F16" s="1"/>
      <c r="G16" s="1"/>
      <c r="H16" s="1"/>
      <c r="I16" s="1"/>
      <c r="J16" s="1"/>
      <c r="K16" s="1"/>
      <c r="L16" s="1"/>
      <c r="M16" s="2" t="s">
        <v>18</v>
      </c>
      <c r="N16" s="2" t="s">
        <v>16</v>
      </c>
      <c r="O16" s="3">
        <v>3139</v>
      </c>
      <c r="P16" s="1"/>
      <c r="Q16" s="1"/>
      <c r="R16" s="1"/>
      <c r="S16" s="1"/>
      <c r="T16" s="1"/>
      <c r="U16" s="1"/>
      <c r="V16" s="1"/>
      <c r="W16" s="1"/>
      <c r="X16" s="8" t="s">
        <v>18</v>
      </c>
      <c r="Y16" s="8" t="s">
        <v>47</v>
      </c>
      <c r="Z16" s="3">
        <v>4435</v>
      </c>
      <c r="AA16" s="3">
        <v>3139</v>
      </c>
      <c r="AB16" s="21">
        <f t="shared" si="0"/>
        <v>1.4128703408728895</v>
      </c>
      <c r="AC16" s="1"/>
      <c r="AD16" s="1"/>
      <c r="AE16" s="1"/>
      <c r="AF16" s="1"/>
      <c r="AG16" s="1"/>
      <c r="AH16" s="1"/>
      <c r="AI16" s="1"/>
      <c r="AJ16" s="1"/>
      <c r="AK16" s="1"/>
    </row>
    <row r="17" spans="2:37">
      <c r="B17" s="2" t="s">
        <v>19</v>
      </c>
      <c r="C17" s="2" t="s">
        <v>16</v>
      </c>
      <c r="D17" s="3">
        <v>4308</v>
      </c>
      <c r="E17" s="1"/>
      <c r="F17" s="1"/>
      <c r="G17" s="1"/>
      <c r="H17" s="1"/>
      <c r="I17" s="1"/>
      <c r="J17" s="1"/>
      <c r="K17" s="1"/>
      <c r="L17" s="1"/>
      <c r="M17" s="2" t="s">
        <v>19</v>
      </c>
      <c r="N17" s="2" t="s">
        <v>16</v>
      </c>
      <c r="O17" s="3">
        <v>2822</v>
      </c>
      <c r="P17" s="1"/>
      <c r="Q17" s="1"/>
      <c r="R17" s="1"/>
      <c r="S17" s="1"/>
      <c r="T17" s="1"/>
      <c r="U17" s="1"/>
      <c r="V17" s="1"/>
      <c r="W17" s="1"/>
      <c r="X17" s="8" t="s">
        <v>19</v>
      </c>
      <c r="Y17" s="8" t="s">
        <v>47</v>
      </c>
      <c r="Z17" s="3">
        <v>4308</v>
      </c>
      <c r="AA17" s="3">
        <v>2822</v>
      </c>
      <c r="AB17" s="21">
        <f t="shared" si="0"/>
        <v>1.5265768958185684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2:37">
      <c r="B18" s="2" t="s">
        <v>20</v>
      </c>
      <c r="C18" s="2" t="s">
        <v>16</v>
      </c>
      <c r="D18" s="3">
        <v>3016</v>
      </c>
      <c r="E18" s="1"/>
      <c r="F18" s="1"/>
      <c r="G18" s="1"/>
      <c r="H18" s="1"/>
      <c r="I18" s="1"/>
      <c r="J18" s="1"/>
      <c r="K18" s="1"/>
      <c r="L18" s="1"/>
      <c r="M18" s="2" t="s">
        <v>20</v>
      </c>
      <c r="N18" s="2" t="s">
        <v>16</v>
      </c>
      <c r="O18" s="3">
        <v>2591</v>
      </c>
      <c r="P18" s="1"/>
      <c r="Q18" s="1"/>
      <c r="R18" s="1"/>
      <c r="S18" s="1"/>
      <c r="T18" s="1"/>
      <c r="U18" s="1"/>
      <c r="V18" s="1"/>
      <c r="W18" s="1"/>
      <c r="X18" s="8" t="s">
        <v>20</v>
      </c>
      <c r="Y18" s="8" t="s">
        <v>47</v>
      </c>
      <c r="Z18" s="3">
        <v>3016</v>
      </c>
      <c r="AA18" s="3">
        <v>2591</v>
      </c>
      <c r="AB18" s="21">
        <f t="shared" si="0"/>
        <v>1.1640293323041297</v>
      </c>
      <c r="AC18" s="1"/>
      <c r="AD18" s="1"/>
      <c r="AE18" s="1"/>
      <c r="AF18" s="1"/>
      <c r="AG18" s="1"/>
      <c r="AH18" s="1"/>
      <c r="AI18" s="1"/>
      <c r="AJ18" s="1"/>
      <c r="AK18" s="1"/>
    </row>
    <row r="19" spans="2:37">
      <c r="B19" s="2" t="s">
        <v>21</v>
      </c>
      <c r="C19" s="2" t="s">
        <v>22</v>
      </c>
      <c r="D19" s="3">
        <v>4088</v>
      </c>
      <c r="E19" s="1"/>
      <c r="F19" s="1"/>
      <c r="G19" s="1"/>
      <c r="H19" s="1"/>
      <c r="I19" s="1"/>
      <c r="J19" s="1"/>
      <c r="K19" s="1"/>
      <c r="L19" s="1"/>
      <c r="M19" s="2" t="s">
        <v>21</v>
      </c>
      <c r="N19" s="2" t="s">
        <v>22</v>
      </c>
      <c r="O19" s="3">
        <v>2851</v>
      </c>
      <c r="P19" s="1"/>
      <c r="Q19" s="1"/>
      <c r="R19" s="1"/>
      <c r="S19" s="1"/>
      <c r="T19" s="1"/>
      <c r="U19" s="1"/>
      <c r="V19" s="1"/>
      <c r="W19" s="1"/>
      <c r="X19" s="8" t="s">
        <v>48</v>
      </c>
      <c r="Y19" s="8" t="s">
        <v>49</v>
      </c>
      <c r="Z19" s="3">
        <v>4088</v>
      </c>
      <c r="AA19" s="3">
        <v>2851</v>
      </c>
      <c r="AB19" s="21">
        <f t="shared" si="0"/>
        <v>1.4338828481234656</v>
      </c>
      <c r="AC19" s="1"/>
      <c r="AD19" s="1"/>
      <c r="AE19" s="1"/>
      <c r="AF19" s="1"/>
      <c r="AG19" s="1"/>
      <c r="AH19" s="1"/>
      <c r="AI19" s="1"/>
      <c r="AJ19" s="1"/>
      <c r="AK19" s="1"/>
    </row>
    <row r="20" spans="2:37">
      <c r="B20" s="2" t="s">
        <v>23</v>
      </c>
      <c r="C20" s="2" t="s">
        <v>22</v>
      </c>
      <c r="D20" s="3">
        <v>3664</v>
      </c>
      <c r="E20" s="1"/>
      <c r="F20" s="1"/>
      <c r="G20" s="1"/>
      <c r="H20" s="1"/>
      <c r="I20" s="1"/>
      <c r="J20" s="1"/>
      <c r="K20" s="1"/>
      <c r="L20" s="1"/>
      <c r="M20" s="2" t="s">
        <v>23</v>
      </c>
      <c r="N20" s="2" t="s">
        <v>22</v>
      </c>
      <c r="O20" s="3">
        <v>2827</v>
      </c>
      <c r="P20" s="1"/>
      <c r="Q20" s="1"/>
      <c r="R20" s="1"/>
      <c r="S20" s="1"/>
      <c r="T20" s="1"/>
      <c r="U20" s="1"/>
      <c r="V20" s="1"/>
      <c r="W20" s="1"/>
      <c r="X20" s="8" t="s">
        <v>23</v>
      </c>
      <c r="Y20" s="8" t="s">
        <v>49</v>
      </c>
      <c r="Z20" s="3">
        <v>3664</v>
      </c>
      <c r="AA20" s="3">
        <v>2827</v>
      </c>
      <c r="AB20" s="21">
        <f t="shared" si="0"/>
        <v>1.2960735762292181</v>
      </c>
      <c r="AC20" s="1"/>
      <c r="AD20" s="1"/>
      <c r="AE20" s="1"/>
      <c r="AF20" s="1"/>
      <c r="AG20" s="1"/>
      <c r="AH20" s="1"/>
      <c r="AI20" s="1"/>
      <c r="AJ20" s="1"/>
      <c r="AK20" s="1"/>
    </row>
    <row r="21" spans="2:37">
      <c r="B21" s="2" t="s">
        <v>24</v>
      </c>
      <c r="C21" s="2" t="s">
        <v>22</v>
      </c>
      <c r="D21" s="3">
        <v>3876</v>
      </c>
      <c r="E21" s="1"/>
      <c r="F21" s="1"/>
      <c r="G21" s="1"/>
      <c r="H21" s="1"/>
      <c r="I21" s="1"/>
      <c r="J21" s="1"/>
      <c r="K21" s="1"/>
      <c r="L21" s="1"/>
      <c r="M21" s="2" t="s">
        <v>24</v>
      </c>
      <c r="N21" s="2" t="s">
        <v>22</v>
      </c>
      <c r="O21" s="3">
        <v>2912</v>
      </c>
      <c r="P21" s="1"/>
      <c r="Q21" s="1"/>
      <c r="R21" s="1"/>
      <c r="S21" s="1"/>
      <c r="T21" s="1"/>
      <c r="U21" s="1"/>
      <c r="V21" s="1"/>
      <c r="W21" s="1"/>
      <c r="X21" s="8" t="s">
        <v>24</v>
      </c>
      <c r="Y21" s="8" t="s">
        <v>49</v>
      </c>
      <c r="Z21" s="3">
        <v>3876</v>
      </c>
      <c r="AA21" s="3">
        <v>2912</v>
      </c>
      <c r="AB21" s="21">
        <f t="shared" si="0"/>
        <v>1.331043956043956</v>
      </c>
      <c r="AC21" s="1"/>
      <c r="AD21" s="1"/>
      <c r="AE21" s="1"/>
      <c r="AF21" s="1"/>
      <c r="AG21" s="1"/>
      <c r="AH21" s="1"/>
      <c r="AI21" s="1"/>
      <c r="AJ21" s="1"/>
      <c r="AK21" s="1"/>
    </row>
    <row r="22" spans="2:37">
      <c r="B22" s="2" t="s">
        <v>25</v>
      </c>
      <c r="C22" s="2" t="s">
        <v>22</v>
      </c>
      <c r="D22" s="3">
        <v>4269</v>
      </c>
      <c r="E22" s="1"/>
      <c r="F22" s="1"/>
      <c r="G22" s="1"/>
      <c r="H22" s="1"/>
      <c r="I22" s="1"/>
      <c r="J22" s="1"/>
      <c r="K22" s="1"/>
      <c r="L22" s="1"/>
      <c r="M22" s="2" t="s">
        <v>25</v>
      </c>
      <c r="N22" s="2" t="s">
        <v>22</v>
      </c>
      <c r="O22" s="3">
        <v>2706</v>
      </c>
      <c r="P22" s="1"/>
      <c r="Q22" s="1"/>
      <c r="R22" s="1"/>
      <c r="S22" s="1"/>
      <c r="T22" s="1"/>
      <c r="U22" s="1"/>
      <c r="V22" s="1"/>
      <c r="W22" s="1"/>
      <c r="X22" s="8" t="s">
        <v>25</v>
      </c>
      <c r="Y22" s="8" t="s">
        <v>49</v>
      </c>
      <c r="Z22" s="3">
        <v>4269</v>
      </c>
      <c r="AA22" s="3">
        <v>2706</v>
      </c>
      <c r="AB22" s="21">
        <f t="shared" si="0"/>
        <v>1.5776053215077606</v>
      </c>
      <c r="AC22" s="1"/>
      <c r="AD22" s="1"/>
      <c r="AE22" s="1"/>
      <c r="AF22" s="1"/>
      <c r="AG22" s="1"/>
      <c r="AH22" s="1"/>
      <c r="AI22" s="1"/>
      <c r="AJ22" s="1"/>
      <c r="AK22" s="1"/>
    </row>
    <row r="23" spans="2:37">
      <c r="B23" s="2" t="s">
        <v>26</v>
      </c>
      <c r="C23" s="2" t="s">
        <v>22</v>
      </c>
      <c r="D23" s="3">
        <v>3649</v>
      </c>
      <c r="E23" s="1"/>
      <c r="F23" s="1"/>
      <c r="G23" s="1"/>
      <c r="H23" s="1"/>
      <c r="I23" s="1"/>
      <c r="J23" s="1"/>
      <c r="K23" s="1"/>
      <c r="L23" s="1"/>
      <c r="M23" s="2" t="s">
        <v>26</v>
      </c>
      <c r="N23" s="2" t="s">
        <v>22</v>
      </c>
      <c r="O23" s="3">
        <v>2733</v>
      </c>
      <c r="P23" s="1"/>
      <c r="Q23" s="1"/>
      <c r="R23" s="1"/>
      <c r="S23" s="1"/>
      <c r="T23" s="1"/>
      <c r="U23" s="1"/>
      <c r="V23" s="1"/>
      <c r="W23" s="1"/>
      <c r="X23" s="8" t="s">
        <v>26</v>
      </c>
      <c r="Y23" s="8" t="s">
        <v>49</v>
      </c>
      <c r="Z23" s="3">
        <v>3649</v>
      </c>
      <c r="AA23" s="3">
        <v>2733</v>
      </c>
      <c r="AB23" s="21">
        <f t="shared" si="0"/>
        <v>1.3351628247347238</v>
      </c>
      <c r="AC23" s="1"/>
      <c r="AD23" s="1"/>
      <c r="AE23" s="1"/>
      <c r="AF23" s="1"/>
      <c r="AG23" s="1"/>
      <c r="AH23" s="1"/>
      <c r="AI23" s="1"/>
      <c r="AJ23" s="1"/>
      <c r="AK23" s="1"/>
    </row>
    <row r="24" spans="2:37">
      <c r="B24" s="1" t="s">
        <v>27</v>
      </c>
      <c r="C24" s="3" t="s">
        <v>4</v>
      </c>
      <c r="D24" s="3">
        <v>3660</v>
      </c>
      <c r="E24" s="1"/>
      <c r="F24" s="1"/>
      <c r="G24" s="1"/>
      <c r="H24" s="1"/>
      <c r="I24" s="1"/>
      <c r="J24" s="1"/>
      <c r="K24" s="1"/>
      <c r="L24" s="1"/>
      <c r="M24" s="3" t="s">
        <v>27</v>
      </c>
      <c r="N24" s="1" t="s">
        <v>4</v>
      </c>
      <c r="O24" s="3">
        <v>1711</v>
      </c>
      <c r="P24" s="1"/>
      <c r="Q24" s="1"/>
      <c r="R24" s="1"/>
      <c r="S24" s="1"/>
      <c r="T24" s="1"/>
      <c r="U24" s="1"/>
      <c r="V24" s="1"/>
      <c r="W24" s="1"/>
      <c r="X24" s="1" t="s">
        <v>27</v>
      </c>
      <c r="Y24" s="6" t="s">
        <v>43</v>
      </c>
      <c r="Z24" s="3">
        <v>3660</v>
      </c>
      <c r="AA24" s="3">
        <v>1711</v>
      </c>
      <c r="AB24" s="21">
        <f t="shared" ref="AB24:AB35" si="1">Z24/AA24</f>
        <v>2.1390999415546466</v>
      </c>
      <c r="AC24" s="1"/>
      <c r="AD24" s="1"/>
      <c r="AE24" s="1"/>
      <c r="AF24" s="1"/>
      <c r="AG24" s="1"/>
      <c r="AH24" s="1"/>
      <c r="AI24" s="1"/>
      <c r="AJ24" s="1"/>
      <c r="AK24" s="1"/>
    </row>
    <row r="25" spans="2:37">
      <c r="B25" s="1" t="s">
        <v>28</v>
      </c>
      <c r="C25" s="3" t="s">
        <v>4</v>
      </c>
      <c r="D25" s="3">
        <v>3386</v>
      </c>
      <c r="E25" s="1"/>
      <c r="F25" s="1"/>
      <c r="G25" s="1"/>
      <c r="H25" s="1"/>
      <c r="I25" s="1"/>
      <c r="J25" s="1"/>
      <c r="K25" s="1"/>
      <c r="L25" s="1"/>
      <c r="M25" s="3" t="s">
        <v>28</v>
      </c>
      <c r="N25" s="1" t="s">
        <v>4</v>
      </c>
      <c r="O25" s="3">
        <v>2014</v>
      </c>
      <c r="P25" s="1"/>
      <c r="Q25" s="1"/>
      <c r="R25" s="1"/>
      <c r="S25" s="1"/>
      <c r="T25" s="1"/>
      <c r="U25" s="1"/>
      <c r="V25" s="1"/>
      <c r="W25" s="1"/>
      <c r="X25" s="1" t="s">
        <v>28</v>
      </c>
      <c r="Y25" s="6" t="s">
        <v>43</v>
      </c>
      <c r="Z25" s="3">
        <v>3386</v>
      </c>
      <c r="AA25" s="3">
        <v>2014</v>
      </c>
      <c r="AB25" s="21">
        <f t="shared" si="1"/>
        <v>1.6812313803376366</v>
      </c>
      <c r="AC25" s="1"/>
      <c r="AD25" s="1"/>
      <c r="AE25" s="1"/>
      <c r="AF25" s="1"/>
      <c r="AG25" s="1"/>
      <c r="AH25" s="1"/>
      <c r="AI25" s="1"/>
      <c r="AJ25" s="1"/>
      <c r="AK25" s="1"/>
    </row>
    <row r="26" spans="2:37">
      <c r="B26" s="1" t="s">
        <v>29</v>
      </c>
      <c r="C26" s="3" t="s">
        <v>4</v>
      </c>
      <c r="D26" s="3">
        <v>3942</v>
      </c>
      <c r="E26" s="1"/>
      <c r="F26" s="1"/>
      <c r="G26" s="1"/>
      <c r="H26" s="1"/>
      <c r="I26" s="1"/>
      <c r="J26" s="1"/>
      <c r="K26" s="1"/>
      <c r="L26" s="1"/>
      <c r="M26" s="3" t="s">
        <v>29</v>
      </c>
      <c r="N26" s="1" t="s">
        <v>4</v>
      </c>
      <c r="O26" s="3">
        <v>2459</v>
      </c>
      <c r="P26" s="1"/>
      <c r="Q26" s="1"/>
      <c r="R26" s="1"/>
      <c r="S26" s="1"/>
      <c r="T26" s="1"/>
      <c r="U26" s="1"/>
      <c r="V26" s="1"/>
      <c r="W26" s="1"/>
      <c r="X26" s="1" t="s">
        <v>29</v>
      </c>
      <c r="Y26" s="6" t="s">
        <v>43</v>
      </c>
      <c r="Z26" s="3">
        <v>3942</v>
      </c>
      <c r="AA26" s="3">
        <v>2459</v>
      </c>
      <c r="AB26" s="21">
        <f t="shared" si="1"/>
        <v>1.6030906872712485</v>
      </c>
      <c r="AC26" s="1"/>
      <c r="AD26" s="1"/>
      <c r="AE26" s="1"/>
      <c r="AF26" s="1"/>
      <c r="AG26" s="1"/>
      <c r="AH26" s="1"/>
      <c r="AI26" s="1"/>
      <c r="AJ26" s="1"/>
      <c r="AK26" s="1"/>
    </row>
    <row r="27" spans="2:37">
      <c r="B27" s="2" t="s">
        <v>30</v>
      </c>
      <c r="C27" s="5" t="s">
        <v>10</v>
      </c>
      <c r="D27" s="3">
        <v>2553</v>
      </c>
      <c r="E27" s="1"/>
      <c r="F27" s="1"/>
      <c r="G27" s="1"/>
      <c r="H27" s="1"/>
      <c r="I27" s="1"/>
      <c r="J27" s="1"/>
      <c r="K27" s="1"/>
      <c r="L27" s="1"/>
      <c r="M27" s="2" t="s">
        <v>30</v>
      </c>
      <c r="N27" s="5" t="s">
        <v>10</v>
      </c>
      <c r="O27" s="3">
        <v>2946</v>
      </c>
      <c r="P27" s="1"/>
      <c r="Q27" s="1"/>
      <c r="R27" s="1"/>
      <c r="S27" s="1"/>
      <c r="T27" s="1"/>
      <c r="U27" s="1"/>
      <c r="V27" s="1"/>
      <c r="W27" s="1"/>
      <c r="X27" s="2" t="s">
        <v>30</v>
      </c>
      <c r="Y27" s="8" t="s">
        <v>45</v>
      </c>
      <c r="Z27" s="3">
        <v>2553</v>
      </c>
      <c r="AA27" s="3">
        <v>2946</v>
      </c>
      <c r="AB27" s="21">
        <f t="shared" si="1"/>
        <v>0.86659877800407337</v>
      </c>
      <c r="AC27" s="1"/>
      <c r="AD27" s="1"/>
      <c r="AE27" s="1"/>
      <c r="AF27" s="1"/>
      <c r="AG27" s="1"/>
      <c r="AH27" s="1"/>
      <c r="AI27" s="1"/>
      <c r="AJ27" s="1"/>
      <c r="AK27" s="1"/>
    </row>
    <row r="28" spans="2:37">
      <c r="B28" s="2" t="s">
        <v>31</v>
      </c>
      <c r="C28" s="5" t="s">
        <v>10</v>
      </c>
      <c r="D28" s="3">
        <v>4643</v>
      </c>
      <c r="E28" s="1"/>
      <c r="F28" s="1"/>
      <c r="G28" s="1"/>
      <c r="H28" s="1"/>
      <c r="I28" s="1"/>
      <c r="J28" s="1"/>
      <c r="K28" s="1"/>
      <c r="L28" s="1"/>
      <c r="M28" s="2" t="s">
        <v>31</v>
      </c>
      <c r="N28" s="5" t="s">
        <v>10</v>
      </c>
      <c r="O28" s="3">
        <v>4710</v>
      </c>
      <c r="P28" s="1"/>
      <c r="Q28" s="1"/>
      <c r="R28" s="1"/>
      <c r="S28" s="1"/>
      <c r="T28" s="1"/>
      <c r="U28" s="1"/>
      <c r="V28" s="1"/>
      <c r="W28" s="1"/>
      <c r="X28" s="2" t="s">
        <v>31</v>
      </c>
      <c r="Y28" s="8" t="s">
        <v>45</v>
      </c>
      <c r="Z28" s="3">
        <v>4643</v>
      </c>
      <c r="AA28" s="3">
        <v>4710</v>
      </c>
      <c r="AB28" s="21">
        <f t="shared" si="1"/>
        <v>0.98577494692144374</v>
      </c>
      <c r="AC28" s="1"/>
      <c r="AD28" s="1"/>
      <c r="AE28" s="1"/>
      <c r="AF28" s="1"/>
      <c r="AG28" s="1"/>
      <c r="AH28" s="1"/>
      <c r="AI28" s="1"/>
      <c r="AJ28" s="1"/>
      <c r="AK28" s="1"/>
    </row>
    <row r="29" spans="2:37">
      <c r="B29" s="2" t="s">
        <v>32</v>
      </c>
      <c r="C29" s="5" t="s">
        <v>10</v>
      </c>
      <c r="D29" s="3">
        <v>4674</v>
      </c>
      <c r="E29" s="1"/>
      <c r="F29" s="1"/>
      <c r="G29" s="1"/>
      <c r="H29" s="1"/>
      <c r="I29" s="1"/>
      <c r="J29" s="1"/>
      <c r="K29" s="1"/>
      <c r="L29" s="1"/>
      <c r="M29" s="2" t="s">
        <v>32</v>
      </c>
      <c r="N29" s="5" t="s">
        <v>10</v>
      </c>
      <c r="O29" s="3">
        <v>2666</v>
      </c>
      <c r="P29" s="1"/>
      <c r="Q29" s="1"/>
      <c r="R29" s="1"/>
      <c r="S29" s="1"/>
      <c r="T29" s="1"/>
      <c r="U29" s="1"/>
      <c r="V29" s="1"/>
      <c r="W29" s="1"/>
      <c r="X29" s="2" t="s">
        <v>32</v>
      </c>
      <c r="Y29" s="8" t="s">
        <v>45</v>
      </c>
      <c r="Z29" s="3">
        <v>4674</v>
      </c>
      <c r="AA29" s="3">
        <v>2666</v>
      </c>
      <c r="AB29" s="21">
        <f t="shared" si="1"/>
        <v>1.7531882970742685</v>
      </c>
      <c r="AC29" s="1"/>
      <c r="AD29" s="1"/>
      <c r="AE29" s="1"/>
      <c r="AF29" s="1"/>
      <c r="AG29" s="1"/>
      <c r="AH29" s="1"/>
      <c r="AI29" s="1"/>
      <c r="AJ29" s="1"/>
      <c r="AK29" s="1"/>
    </row>
    <row r="30" spans="2:37">
      <c r="B30" s="2" t="s">
        <v>33</v>
      </c>
      <c r="C30" s="5" t="s">
        <v>16</v>
      </c>
      <c r="D30" s="3">
        <v>2659</v>
      </c>
      <c r="E30" s="1"/>
      <c r="F30" s="1"/>
      <c r="G30" s="1"/>
      <c r="H30" s="1"/>
      <c r="I30" s="1"/>
      <c r="J30" s="1"/>
      <c r="K30" s="1"/>
      <c r="L30" s="1"/>
      <c r="M30" s="2" t="s">
        <v>33</v>
      </c>
      <c r="N30" s="5" t="s">
        <v>16</v>
      </c>
      <c r="O30" s="3">
        <v>2294</v>
      </c>
      <c r="P30" s="1"/>
      <c r="Q30" s="1"/>
      <c r="R30" s="1"/>
      <c r="S30" s="1"/>
      <c r="T30" s="1"/>
      <c r="U30" s="1"/>
      <c r="V30" s="1"/>
      <c r="W30" s="1"/>
      <c r="X30" s="2" t="s">
        <v>33</v>
      </c>
      <c r="Y30" s="8" t="s">
        <v>47</v>
      </c>
      <c r="Z30" s="3">
        <v>2659</v>
      </c>
      <c r="AA30" s="3">
        <v>2294</v>
      </c>
      <c r="AB30" s="21">
        <f t="shared" si="1"/>
        <v>1.1591107236268527</v>
      </c>
      <c r="AC30" s="1"/>
      <c r="AD30" s="1"/>
      <c r="AE30" s="1"/>
      <c r="AF30" s="1"/>
      <c r="AG30" s="1"/>
      <c r="AH30" s="1"/>
      <c r="AI30" s="1"/>
      <c r="AJ30" s="1"/>
      <c r="AK30" s="1"/>
    </row>
    <row r="31" spans="2:37">
      <c r="B31" s="2" t="s">
        <v>34</v>
      </c>
      <c r="C31" s="5" t="s">
        <v>16</v>
      </c>
      <c r="D31" s="3">
        <v>5260</v>
      </c>
      <c r="E31" s="1"/>
      <c r="F31" s="1"/>
      <c r="G31" s="1"/>
      <c r="H31" s="1"/>
      <c r="I31" s="1"/>
      <c r="J31" s="1"/>
      <c r="K31" s="1"/>
      <c r="L31" s="1"/>
      <c r="M31" s="2" t="s">
        <v>34</v>
      </c>
      <c r="N31" s="5" t="s">
        <v>16</v>
      </c>
      <c r="O31" s="3">
        <v>3886</v>
      </c>
      <c r="P31" s="1"/>
      <c r="Q31" s="1"/>
      <c r="R31" s="1"/>
      <c r="S31" s="1"/>
      <c r="T31" s="1"/>
      <c r="U31" s="1"/>
      <c r="V31" s="1"/>
      <c r="W31" s="1"/>
      <c r="X31" s="2" t="s">
        <v>34</v>
      </c>
      <c r="Y31" s="8" t="s">
        <v>47</v>
      </c>
      <c r="Z31" s="3">
        <v>5260</v>
      </c>
      <c r="AA31" s="3">
        <v>3886</v>
      </c>
      <c r="AB31" s="21">
        <f t="shared" si="1"/>
        <v>1.3535769428718476</v>
      </c>
      <c r="AC31" s="1"/>
      <c r="AD31" s="1"/>
      <c r="AE31" s="1"/>
      <c r="AF31" s="1"/>
      <c r="AG31" s="1"/>
      <c r="AH31" s="1"/>
      <c r="AI31" s="1"/>
      <c r="AJ31" s="1"/>
      <c r="AK31" s="1"/>
    </row>
    <row r="32" spans="2:37">
      <c r="B32" s="2" t="s">
        <v>35</v>
      </c>
      <c r="C32" s="5" t="s">
        <v>16</v>
      </c>
      <c r="D32" s="3">
        <v>2216</v>
      </c>
      <c r="E32" s="1"/>
      <c r="F32" s="1"/>
      <c r="G32" s="1"/>
      <c r="H32" s="1"/>
      <c r="I32" s="1"/>
      <c r="J32" s="1"/>
      <c r="K32" s="1"/>
      <c r="L32" s="1"/>
      <c r="M32" s="2" t="s">
        <v>35</v>
      </c>
      <c r="N32" s="5" t="s">
        <v>16</v>
      </c>
      <c r="O32" s="3">
        <v>1713</v>
      </c>
      <c r="P32" s="1"/>
      <c r="Q32" s="1"/>
      <c r="R32" s="1"/>
      <c r="S32" s="1"/>
      <c r="T32" s="1"/>
      <c r="U32" s="1"/>
      <c r="V32" s="1"/>
      <c r="W32" s="1"/>
      <c r="X32" s="2" t="s">
        <v>35</v>
      </c>
      <c r="Y32" s="8" t="s">
        <v>47</v>
      </c>
      <c r="Z32" s="3">
        <v>2216</v>
      </c>
      <c r="AA32" s="3">
        <v>1713</v>
      </c>
      <c r="AB32" s="21">
        <f t="shared" si="1"/>
        <v>1.2936368943374197</v>
      </c>
      <c r="AC32" s="1"/>
      <c r="AD32" s="1"/>
      <c r="AE32" s="1"/>
      <c r="AF32" s="1"/>
      <c r="AG32" s="1"/>
      <c r="AH32" s="1"/>
      <c r="AI32" s="1"/>
      <c r="AJ32" s="1"/>
      <c r="AK32" s="1"/>
    </row>
    <row r="33" spans="2:37">
      <c r="B33" s="2" t="s">
        <v>36</v>
      </c>
      <c r="C33" s="5" t="s">
        <v>22</v>
      </c>
      <c r="D33" s="3">
        <v>3631</v>
      </c>
      <c r="E33" s="1"/>
      <c r="F33" s="1"/>
      <c r="G33" s="1"/>
      <c r="H33" s="1"/>
      <c r="I33" s="1"/>
      <c r="J33" s="1"/>
      <c r="K33" s="1"/>
      <c r="L33" s="1"/>
      <c r="M33" s="2" t="s">
        <v>36</v>
      </c>
      <c r="N33" s="5" t="s">
        <v>22</v>
      </c>
      <c r="O33" s="3">
        <v>3280</v>
      </c>
      <c r="P33" s="1"/>
      <c r="Q33" s="1"/>
      <c r="R33" s="1"/>
      <c r="S33" s="1"/>
      <c r="T33" s="1"/>
      <c r="U33" s="1"/>
      <c r="V33" s="1"/>
      <c r="W33" s="1"/>
      <c r="X33" s="2" t="s">
        <v>36</v>
      </c>
      <c r="Y33" s="8" t="s">
        <v>49</v>
      </c>
      <c r="Z33" s="3">
        <v>3631</v>
      </c>
      <c r="AA33" s="3">
        <v>3280</v>
      </c>
      <c r="AB33" s="21">
        <f t="shared" si="1"/>
        <v>1.1070121951219511</v>
      </c>
      <c r="AC33" s="1"/>
      <c r="AD33" s="1"/>
      <c r="AE33" s="1"/>
      <c r="AF33" s="1"/>
      <c r="AG33" s="1"/>
      <c r="AH33" s="1"/>
      <c r="AI33" s="1"/>
      <c r="AJ33" s="1"/>
      <c r="AK33" s="1"/>
    </row>
    <row r="34" spans="2:37">
      <c r="B34" s="2" t="s">
        <v>37</v>
      </c>
      <c r="C34" s="5" t="s">
        <v>22</v>
      </c>
      <c r="D34" s="3">
        <v>4590</v>
      </c>
      <c r="E34" s="1"/>
      <c r="F34" s="1"/>
      <c r="G34" s="1"/>
      <c r="H34" s="1"/>
      <c r="I34" s="1"/>
      <c r="J34" s="1"/>
      <c r="K34" s="1"/>
      <c r="L34" s="1"/>
      <c r="M34" s="2" t="s">
        <v>37</v>
      </c>
      <c r="N34" s="5" t="s">
        <v>22</v>
      </c>
      <c r="O34" s="1">
        <v>3928</v>
      </c>
      <c r="P34" s="1"/>
      <c r="Q34" s="1"/>
      <c r="R34" s="1"/>
      <c r="S34" s="1"/>
      <c r="T34" s="1"/>
      <c r="U34" s="1"/>
      <c r="V34" s="1"/>
      <c r="W34" s="1"/>
      <c r="X34" s="2" t="s">
        <v>37</v>
      </c>
      <c r="Y34" s="8" t="s">
        <v>49</v>
      </c>
      <c r="Z34" s="3">
        <v>4590</v>
      </c>
      <c r="AA34" s="3">
        <v>3928</v>
      </c>
      <c r="AB34" s="21">
        <f t="shared" si="1"/>
        <v>1.1685336048879837</v>
      </c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B35" s="2" t="s">
        <v>38</v>
      </c>
      <c r="C35" s="5" t="s">
        <v>22</v>
      </c>
      <c r="D35" s="4">
        <v>2301</v>
      </c>
      <c r="E35" s="1"/>
      <c r="F35" s="1"/>
      <c r="G35" s="1"/>
      <c r="H35" s="1"/>
      <c r="I35" s="1"/>
      <c r="J35" s="1"/>
      <c r="K35" s="1"/>
      <c r="L35" s="1"/>
      <c r="M35" s="2" t="s">
        <v>38</v>
      </c>
      <c r="N35" s="5" t="s">
        <v>22</v>
      </c>
      <c r="O35" s="1">
        <v>1523</v>
      </c>
      <c r="P35" s="1"/>
      <c r="Q35" s="1"/>
      <c r="R35" s="1"/>
      <c r="S35" s="1"/>
      <c r="T35" s="1"/>
      <c r="U35" s="1"/>
      <c r="V35" s="1"/>
      <c r="W35" s="1"/>
      <c r="X35" s="2" t="s">
        <v>38</v>
      </c>
      <c r="Y35" s="8" t="s">
        <v>49</v>
      </c>
      <c r="Z35" s="3">
        <v>2301</v>
      </c>
      <c r="AA35" s="3">
        <v>1523</v>
      </c>
      <c r="AB35" s="21">
        <f t="shared" si="1"/>
        <v>1.5108338804990151</v>
      </c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37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37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37">
      <c r="O40" s="1"/>
      <c r="P40" s="1"/>
    </row>
    <row r="41" spans="2:37">
      <c r="O41" s="1"/>
      <c r="P41" s="1"/>
    </row>
    <row r="42" spans="2:37">
      <c r="O42" s="1"/>
      <c r="P42" s="1"/>
    </row>
    <row r="43" spans="2:37">
      <c r="O43" s="1"/>
      <c r="P43" s="1"/>
    </row>
    <row r="44" spans="2:37">
      <c r="O44" s="1"/>
      <c r="P44" s="1"/>
    </row>
    <row r="45" spans="2:37">
      <c r="O45" s="1"/>
      <c r="P45" s="1"/>
    </row>
    <row r="46" spans="2:37">
      <c r="O46" s="1"/>
      <c r="P46" s="1"/>
    </row>
    <row r="47" spans="2:37">
      <c r="O47" s="1"/>
      <c r="P47" s="1"/>
    </row>
    <row r="48" spans="2:37">
      <c r="O48" s="1"/>
      <c r="P48" s="1"/>
    </row>
    <row r="49" spans="15:16">
      <c r="O49" s="1"/>
      <c r="P49" s="1"/>
    </row>
    <row r="50" spans="15:16">
      <c r="O50" s="1"/>
      <c r="P50" s="1"/>
    </row>
    <row r="51" spans="15:16">
      <c r="O51" s="1"/>
      <c r="P51" s="1"/>
    </row>
    <row r="52" spans="15:16">
      <c r="O52" s="1"/>
      <c r="P52" s="1"/>
    </row>
    <row r="53" spans="15:16">
      <c r="O53" s="1"/>
      <c r="P53" s="1"/>
    </row>
    <row r="54" spans="15:16">
      <c r="O54" s="1"/>
      <c r="P54" s="1"/>
    </row>
    <row r="55" spans="15:16">
      <c r="O55" s="1"/>
      <c r="P55" s="1"/>
    </row>
    <row r="56" spans="15:16">
      <c r="O56" s="1"/>
      <c r="P56" s="1"/>
    </row>
    <row r="57" spans="15:16">
      <c r="O57" s="1"/>
      <c r="P57" s="1"/>
    </row>
    <row r="58" spans="15:16">
      <c r="O58" s="1"/>
      <c r="P58" s="1"/>
    </row>
    <row r="59" spans="15:16">
      <c r="O59" s="1"/>
      <c r="P59" s="1"/>
    </row>
    <row r="60" spans="15:16">
      <c r="O60" s="1"/>
      <c r="P60" s="1"/>
    </row>
    <row r="61" spans="15:16">
      <c r="O61" s="1"/>
      <c r="P61" s="1"/>
    </row>
    <row r="62" spans="15:16">
      <c r="O62" s="1"/>
      <c r="P62" s="1"/>
    </row>
    <row r="63" spans="15:16">
      <c r="O63" s="1"/>
      <c r="P63" s="1"/>
    </row>
    <row r="64" spans="15:16">
      <c r="O64" s="1"/>
      <c r="P64" s="1"/>
    </row>
    <row r="65" spans="2:16">
      <c r="O65" s="1"/>
      <c r="P65" s="1"/>
    </row>
    <row r="66" spans="2:16">
      <c r="O66" s="1"/>
      <c r="P66" s="1"/>
    </row>
    <row r="67" spans="2:16">
      <c r="O67" s="1"/>
      <c r="P67" s="1"/>
    </row>
    <row r="68" spans="2:16">
      <c r="O68" s="1"/>
      <c r="P68" s="1"/>
    </row>
    <row r="69" spans="2:16">
      <c r="O69" s="1"/>
      <c r="P69" s="1"/>
    </row>
    <row r="70" spans="2:16">
      <c r="O70" s="1"/>
      <c r="P70" s="1"/>
    </row>
    <row r="71" spans="2:16">
      <c r="O71" s="1"/>
      <c r="P71" s="1"/>
    </row>
    <row r="72" spans="2:16">
      <c r="O72" s="1"/>
      <c r="P72" s="1"/>
    </row>
    <row r="73" spans="2:16">
      <c r="O73" s="1"/>
      <c r="P73" s="1"/>
    </row>
    <row r="74" spans="2:16">
      <c r="O74" s="1"/>
      <c r="P74" s="1"/>
    </row>
    <row r="75" spans="2:1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P76" s="1"/>
    </row>
    <row r="77" spans="2:16">
      <c r="P77" s="1"/>
    </row>
    <row r="78" spans="2:16">
      <c r="P78" s="1"/>
    </row>
    <row r="79" spans="2:16">
      <c r="P79" s="1"/>
    </row>
    <row r="80" spans="2:16">
      <c r="P80" s="1"/>
    </row>
    <row r="81" spans="16:16">
      <c r="P81" s="1"/>
    </row>
    <row r="82" spans="16:16">
      <c r="P82" s="1"/>
    </row>
    <row r="83" spans="16:16">
      <c r="P83" s="1"/>
    </row>
    <row r="84" spans="16:16">
      <c r="P84" s="1"/>
    </row>
    <row r="85" spans="16:16">
      <c r="P85" s="1"/>
    </row>
    <row r="86" spans="16:16">
      <c r="P86" s="1"/>
    </row>
    <row r="87" spans="16:16">
      <c r="P87" s="1"/>
    </row>
    <row r="88" spans="16:16">
      <c r="P88" s="1"/>
    </row>
    <row r="89" spans="16:16">
      <c r="P89" s="1"/>
    </row>
    <row r="90" spans="16:16">
      <c r="P90" s="1"/>
    </row>
    <row r="91" spans="16:16">
      <c r="P91" s="1"/>
    </row>
    <row r="92" spans="16:16">
      <c r="P92" s="1"/>
    </row>
    <row r="93" spans="16:16">
      <c r="P93" s="1"/>
    </row>
    <row r="94" spans="16:16">
      <c r="P94" s="1"/>
    </row>
    <row r="95" spans="16:16">
      <c r="P95" s="1"/>
    </row>
    <row r="96" spans="16:16">
      <c r="P96" s="1"/>
    </row>
    <row r="97" spans="2:16">
      <c r="P97" s="1"/>
    </row>
    <row r="98" spans="2:16">
      <c r="P98" s="1"/>
    </row>
    <row r="99" spans="2:16">
      <c r="P99" s="1"/>
    </row>
    <row r="100" spans="2:16">
      <c r="P100" s="1"/>
    </row>
    <row r="101" spans="2:16">
      <c r="P101" s="1"/>
    </row>
    <row r="102" spans="2:16">
      <c r="P102" s="1"/>
    </row>
    <row r="103" spans="2:16">
      <c r="P103" s="1"/>
    </row>
    <row r="104" spans="2:16">
      <c r="P104" s="1"/>
    </row>
    <row r="105" spans="2:16">
      <c r="P105" s="1"/>
    </row>
    <row r="106" spans="2:16">
      <c r="P106" s="1"/>
    </row>
    <row r="107" spans="2:16">
      <c r="P107" s="1"/>
    </row>
    <row r="108" spans="2:16">
      <c r="P108" s="1"/>
    </row>
    <row r="109" spans="2:16">
      <c r="P109" s="1"/>
    </row>
    <row r="110" spans="2:16">
      <c r="P110" s="1"/>
    </row>
    <row r="111" spans="2:1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>
      <c r="B116" s="2"/>
      <c r="C116" s="8"/>
      <c r="D116" s="3"/>
      <c r="E116" s="3"/>
      <c r="F116" s="2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>
      <c r="B117" s="5"/>
      <c r="C117" s="8"/>
      <c r="D117" s="3"/>
      <c r="E117" s="3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4507-3047-BE4A-B9A9-EAFA590781D7}">
  <dimension ref="B2:M72"/>
  <sheetViews>
    <sheetView topLeftCell="G36" zoomScale="75" workbookViewId="0">
      <selection activeCell="I41" sqref="I41:I72"/>
    </sheetView>
  </sheetViews>
  <sheetFormatPr baseColWidth="10" defaultRowHeight="16"/>
  <cols>
    <col min="1" max="3" width="10.83203125" style="10"/>
    <col min="4" max="4" width="14.5" style="10" customWidth="1"/>
    <col min="5" max="16384" width="10.83203125" style="10"/>
  </cols>
  <sheetData>
    <row r="2" spans="2:13">
      <c r="B2" s="9" t="s">
        <v>110</v>
      </c>
      <c r="C2" s="10" t="s">
        <v>53</v>
      </c>
      <c r="D2" s="10" t="s">
        <v>96</v>
      </c>
      <c r="I2" s="9" t="s">
        <v>110</v>
      </c>
      <c r="J2" s="10" t="s">
        <v>53</v>
      </c>
      <c r="K2" s="10" t="s">
        <v>96</v>
      </c>
    </row>
    <row r="3" spans="2:13">
      <c r="B3" s="10" t="s">
        <v>54</v>
      </c>
      <c r="C3" s="10" t="s">
        <v>55</v>
      </c>
      <c r="D3" s="10">
        <v>3083670.25</v>
      </c>
      <c r="I3" s="10" t="s">
        <v>54</v>
      </c>
      <c r="J3" s="10" t="s">
        <v>55</v>
      </c>
      <c r="K3" s="10">
        <v>3083670.25</v>
      </c>
      <c r="M3" s="10" t="s">
        <v>112</v>
      </c>
    </row>
    <row r="4" spans="2:13">
      <c r="B4" s="10" t="s">
        <v>94</v>
      </c>
      <c r="C4" s="10" t="s">
        <v>55</v>
      </c>
      <c r="D4" s="10">
        <v>3367045.75</v>
      </c>
      <c r="I4" s="10" t="s">
        <v>94</v>
      </c>
      <c r="J4" s="10" t="s">
        <v>55</v>
      </c>
      <c r="K4" s="10">
        <v>3367045.75</v>
      </c>
    </row>
    <row r="5" spans="2:13">
      <c r="B5" s="10" t="s">
        <v>56</v>
      </c>
      <c r="C5" s="10" t="s">
        <v>55</v>
      </c>
      <c r="D5" s="10">
        <v>3047811.75</v>
      </c>
      <c r="I5" s="10" t="s">
        <v>58</v>
      </c>
      <c r="J5" s="10" t="s">
        <v>55</v>
      </c>
      <c r="K5" s="10">
        <v>3070763.75</v>
      </c>
    </row>
    <row r="6" spans="2:13">
      <c r="B6" s="10" t="s">
        <v>57</v>
      </c>
      <c r="C6" s="10" t="s">
        <v>55</v>
      </c>
      <c r="D6" s="10">
        <v>3239507.75</v>
      </c>
      <c r="I6" s="10" t="s">
        <v>59</v>
      </c>
      <c r="J6" s="10" t="s">
        <v>60</v>
      </c>
      <c r="K6" s="10">
        <v>2951750.25</v>
      </c>
    </row>
    <row r="7" spans="2:13">
      <c r="B7" s="10" t="s">
        <v>58</v>
      </c>
      <c r="C7" s="10" t="s">
        <v>55</v>
      </c>
      <c r="D7" s="10">
        <v>3070763.75</v>
      </c>
      <c r="I7" s="10" t="s">
        <v>61</v>
      </c>
      <c r="J7" s="10" t="s">
        <v>60</v>
      </c>
      <c r="K7" s="10">
        <v>3027428.75</v>
      </c>
    </row>
    <row r="8" spans="2:13">
      <c r="B8" s="10" t="s">
        <v>59</v>
      </c>
      <c r="C8" s="10" t="s">
        <v>60</v>
      </c>
      <c r="D8" s="10">
        <v>2951750.25</v>
      </c>
      <c r="I8" s="10" t="s">
        <v>62</v>
      </c>
      <c r="J8" s="10" t="s">
        <v>60</v>
      </c>
      <c r="K8" s="10">
        <v>3594366.25</v>
      </c>
    </row>
    <row r="9" spans="2:13">
      <c r="B9" s="10" t="s">
        <v>109</v>
      </c>
      <c r="C9" s="10" t="s">
        <v>60</v>
      </c>
      <c r="D9" s="10">
        <v>3596808.75</v>
      </c>
      <c r="I9" s="10" t="s">
        <v>63</v>
      </c>
      <c r="J9" s="10" t="s">
        <v>60</v>
      </c>
      <c r="K9" s="10">
        <v>3148789.25</v>
      </c>
    </row>
    <row r="10" spans="2:13">
      <c r="B10" s="10" t="s">
        <v>61</v>
      </c>
      <c r="C10" s="10" t="s">
        <v>60</v>
      </c>
      <c r="D10" s="10">
        <v>3027428.75</v>
      </c>
      <c r="I10" s="10" t="s">
        <v>95</v>
      </c>
      <c r="J10" s="10" t="s">
        <v>65</v>
      </c>
      <c r="K10" s="10">
        <v>3308271.25</v>
      </c>
    </row>
    <row r="11" spans="2:13">
      <c r="B11" s="10" t="s">
        <v>62</v>
      </c>
      <c r="C11" s="10" t="s">
        <v>60</v>
      </c>
      <c r="D11" s="10">
        <v>3594366.25</v>
      </c>
      <c r="I11" s="10" t="s">
        <v>64</v>
      </c>
      <c r="J11" s="10" t="s">
        <v>65</v>
      </c>
      <c r="K11" s="10">
        <v>3138922.25</v>
      </c>
    </row>
    <row r="12" spans="2:13">
      <c r="B12" s="10" t="s">
        <v>63</v>
      </c>
      <c r="C12" s="10" t="s">
        <v>60</v>
      </c>
      <c r="D12" s="10">
        <v>3148789.25</v>
      </c>
      <c r="I12" s="10" t="s">
        <v>66</v>
      </c>
      <c r="J12" s="10" t="s">
        <v>65</v>
      </c>
      <c r="K12" s="10">
        <v>3656415.25</v>
      </c>
    </row>
    <row r="13" spans="2:13">
      <c r="B13" s="10" t="s">
        <v>95</v>
      </c>
      <c r="C13" s="10" t="s">
        <v>65</v>
      </c>
      <c r="D13" s="10">
        <v>3308271.25</v>
      </c>
      <c r="I13" s="10" t="s">
        <v>68</v>
      </c>
      <c r="J13" s="10" t="s">
        <v>69</v>
      </c>
      <c r="K13" s="10">
        <v>3133019.25</v>
      </c>
    </row>
    <row r="14" spans="2:13">
      <c r="B14" s="10" t="s">
        <v>111</v>
      </c>
      <c r="C14" s="10" t="s">
        <v>65</v>
      </c>
      <c r="D14" s="10">
        <v>3951767.75</v>
      </c>
      <c r="I14" s="10" t="s">
        <v>70</v>
      </c>
      <c r="J14" s="10" t="s">
        <v>69</v>
      </c>
      <c r="K14" s="10">
        <v>3128088.75</v>
      </c>
    </row>
    <row r="15" spans="2:13">
      <c r="B15" s="10" t="s">
        <v>64</v>
      </c>
      <c r="C15" s="10" t="s">
        <v>65</v>
      </c>
      <c r="D15" s="10">
        <v>3138922.25</v>
      </c>
      <c r="I15" s="10" t="s">
        <v>71</v>
      </c>
      <c r="J15" s="10" t="s">
        <v>69</v>
      </c>
      <c r="K15" s="10">
        <v>3610075.75</v>
      </c>
    </row>
    <row r="16" spans="2:13">
      <c r="B16" s="10" t="s">
        <v>66</v>
      </c>
      <c r="C16" s="10" t="s">
        <v>65</v>
      </c>
      <c r="D16" s="10">
        <v>3656415.25</v>
      </c>
      <c r="I16" s="10" t="s">
        <v>72</v>
      </c>
      <c r="J16" s="10" t="s">
        <v>69</v>
      </c>
      <c r="K16" s="19">
        <v>3168863.75</v>
      </c>
    </row>
    <row r="17" spans="2:11">
      <c r="B17" s="10" t="s">
        <v>67</v>
      </c>
      <c r="C17" s="10" t="s">
        <v>65</v>
      </c>
      <c r="D17" s="10">
        <v>3498970.25</v>
      </c>
      <c r="I17" s="10" t="s">
        <v>74</v>
      </c>
      <c r="J17" s="10" t="s">
        <v>55</v>
      </c>
      <c r="K17" s="19">
        <v>3317472.75</v>
      </c>
    </row>
    <row r="18" spans="2:11">
      <c r="B18" s="10" t="s">
        <v>68</v>
      </c>
      <c r="C18" s="10" t="s">
        <v>69</v>
      </c>
      <c r="D18" s="10">
        <v>3133019.25</v>
      </c>
      <c r="I18" s="10" t="s">
        <v>75</v>
      </c>
      <c r="J18" s="10" t="s">
        <v>55</v>
      </c>
      <c r="K18" s="19">
        <v>3327859.75</v>
      </c>
    </row>
    <row r="19" spans="2:11">
      <c r="B19" s="10" t="s">
        <v>70</v>
      </c>
      <c r="C19" s="10" t="s">
        <v>69</v>
      </c>
      <c r="D19" s="10">
        <v>3128088.75</v>
      </c>
      <c r="I19" s="10" t="s">
        <v>76</v>
      </c>
      <c r="J19" s="10" t="s">
        <v>55</v>
      </c>
      <c r="K19" s="19">
        <v>3260259.75</v>
      </c>
    </row>
    <row r="20" spans="2:11">
      <c r="B20" s="10" t="s">
        <v>71</v>
      </c>
      <c r="C20" s="10" t="s">
        <v>69</v>
      </c>
      <c r="D20" s="10">
        <v>3610075.75</v>
      </c>
      <c r="I20" s="10" t="s">
        <v>77</v>
      </c>
      <c r="J20" s="10" t="s">
        <v>55</v>
      </c>
      <c r="K20" s="19">
        <v>3227464.75</v>
      </c>
    </row>
    <row r="21" spans="2:11">
      <c r="B21" s="10" t="s">
        <v>72</v>
      </c>
      <c r="C21" s="10" t="s">
        <v>69</v>
      </c>
      <c r="D21" s="19">
        <v>3168863.75</v>
      </c>
      <c r="I21" s="10" t="s">
        <v>79</v>
      </c>
      <c r="J21" s="10" t="s">
        <v>60</v>
      </c>
      <c r="K21" s="19">
        <v>3263711.25</v>
      </c>
    </row>
    <row r="22" spans="2:11">
      <c r="B22" s="10" t="s">
        <v>73</v>
      </c>
      <c r="C22" s="10" t="s">
        <v>69</v>
      </c>
      <c r="D22" s="19">
        <v>3188744.75</v>
      </c>
      <c r="I22" s="10" t="s">
        <v>81</v>
      </c>
      <c r="J22" s="10" t="s">
        <v>60</v>
      </c>
      <c r="K22" s="19">
        <v>3263204.25</v>
      </c>
    </row>
    <row r="23" spans="2:11">
      <c r="B23" s="10" t="s">
        <v>74</v>
      </c>
      <c r="C23" s="10" t="s">
        <v>55</v>
      </c>
      <c r="D23" s="19">
        <v>3317472.75</v>
      </c>
      <c r="I23" s="10" t="s">
        <v>82</v>
      </c>
      <c r="J23" s="10" t="s">
        <v>60</v>
      </c>
      <c r="K23" s="19">
        <v>3231829.25</v>
      </c>
    </row>
    <row r="24" spans="2:11">
      <c r="B24" s="10" t="s">
        <v>75</v>
      </c>
      <c r="C24" s="10" t="s">
        <v>55</v>
      </c>
      <c r="D24" s="19">
        <v>3327859.75</v>
      </c>
      <c r="I24" s="10" t="s">
        <v>84</v>
      </c>
      <c r="J24" s="10" t="s">
        <v>65</v>
      </c>
      <c r="K24" s="19">
        <v>3368583.25</v>
      </c>
    </row>
    <row r="25" spans="2:11">
      <c r="B25" s="10" t="s">
        <v>76</v>
      </c>
      <c r="C25" s="10" t="s">
        <v>55</v>
      </c>
      <c r="D25" s="19">
        <v>3260259.75</v>
      </c>
      <c r="I25" s="10" t="s">
        <v>86</v>
      </c>
      <c r="J25" s="10" t="s">
        <v>65</v>
      </c>
      <c r="K25" s="19">
        <v>3252134.25</v>
      </c>
    </row>
    <row r="26" spans="2:11">
      <c r="B26" s="10" t="s">
        <v>77</v>
      </c>
      <c r="C26" s="10" t="s">
        <v>55</v>
      </c>
      <c r="D26" s="19">
        <v>3227464.75</v>
      </c>
      <c r="I26" s="10" t="s">
        <v>87</v>
      </c>
      <c r="J26" s="10" t="s">
        <v>65</v>
      </c>
      <c r="K26" s="19">
        <v>3294734.25</v>
      </c>
    </row>
    <row r="27" spans="2:11">
      <c r="B27" s="10" t="s">
        <v>78</v>
      </c>
      <c r="C27" s="10" t="s">
        <v>55</v>
      </c>
      <c r="D27" s="19">
        <v>3300075.25</v>
      </c>
      <c r="I27" s="10" t="s">
        <v>88</v>
      </c>
      <c r="J27" s="10" t="s">
        <v>65</v>
      </c>
      <c r="K27" s="19">
        <v>3344020.25</v>
      </c>
    </row>
    <row r="28" spans="2:11">
      <c r="B28" s="10" t="s">
        <v>79</v>
      </c>
      <c r="C28" s="10" t="s">
        <v>60</v>
      </c>
      <c r="D28" s="19">
        <v>3263711.25</v>
      </c>
      <c r="I28" s="10" t="s">
        <v>89</v>
      </c>
      <c r="J28" s="10" t="s">
        <v>69</v>
      </c>
      <c r="K28" s="19">
        <v>3322109.75</v>
      </c>
    </row>
    <row r="29" spans="2:11">
      <c r="B29" s="10" t="s">
        <v>80</v>
      </c>
      <c r="C29" s="10" t="s">
        <v>60</v>
      </c>
      <c r="D29" s="19">
        <v>3238850.75</v>
      </c>
      <c r="I29" s="10" t="s">
        <v>90</v>
      </c>
      <c r="J29" s="10" t="s">
        <v>69</v>
      </c>
      <c r="K29" s="19">
        <v>3313322.25</v>
      </c>
    </row>
    <row r="30" spans="2:11">
      <c r="B30" s="10" t="s">
        <v>81</v>
      </c>
      <c r="C30" s="10" t="s">
        <v>60</v>
      </c>
      <c r="D30" s="19">
        <v>3263204.25</v>
      </c>
      <c r="I30" s="10" t="s">
        <v>92</v>
      </c>
      <c r="J30" s="10" t="s">
        <v>69</v>
      </c>
      <c r="K30" s="10">
        <v>3355042.25</v>
      </c>
    </row>
    <row r="31" spans="2:11">
      <c r="B31" s="10" t="s">
        <v>82</v>
      </c>
      <c r="C31" s="10" t="s">
        <v>60</v>
      </c>
      <c r="D31" s="19">
        <v>3231829.25</v>
      </c>
    </row>
    <row r="32" spans="2:11">
      <c r="B32" s="10" t="s">
        <v>83</v>
      </c>
      <c r="C32" s="10" t="s">
        <v>60</v>
      </c>
      <c r="D32" s="19">
        <v>3280385.75</v>
      </c>
    </row>
    <row r="33" spans="2:13">
      <c r="B33" s="10" t="s">
        <v>84</v>
      </c>
      <c r="C33" s="10" t="s">
        <v>65</v>
      </c>
      <c r="D33" s="19">
        <v>3368583.25</v>
      </c>
    </row>
    <row r="34" spans="2:13">
      <c r="B34" s="10" t="s">
        <v>85</v>
      </c>
      <c r="C34" s="10" t="s">
        <v>65</v>
      </c>
      <c r="D34" s="19">
        <v>3324543.75</v>
      </c>
    </row>
    <row r="35" spans="2:13">
      <c r="B35" s="10" t="s">
        <v>86</v>
      </c>
      <c r="C35" s="10" t="s">
        <v>65</v>
      </c>
      <c r="D35" s="19">
        <v>3252134.25</v>
      </c>
    </row>
    <row r="36" spans="2:13">
      <c r="B36" s="10" t="s">
        <v>87</v>
      </c>
      <c r="C36" s="10" t="s">
        <v>65</v>
      </c>
      <c r="D36" s="19">
        <v>3294734.25</v>
      </c>
    </row>
    <row r="37" spans="2:13">
      <c r="B37" s="10" t="s">
        <v>88</v>
      </c>
      <c r="C37" s="10" t="s">
        <v>65</v>
      </c>
      <c r="D37" s="19">
        <v>3344020.25</v>
      </c>
    </row>
    <row r="38" spans="2:13">
      <c r="B38" s="10" t="s">
        <v>89</v>
      </c>
      <c r="C38" s="10" t="s">
        <v>69</v>
      </c>
      <c r="D38" s="19">
        <v>3322109.75</v>
      </c>
    </row>
    <row r="39" spans="2:13">
      <c r="B39" s="10" t="s">
        <v>90</v>
      </c>
      <c r="C39" s="10" t="s">
        <v>69</v>
      </c>
      <c r="D39" s="19">
        <v>3313322.25</v>
      </c>
    </row>
    <row r="40" spans="2:13">
      <c r="B40" s="10" t="s">
        <v>91</v>
      </c>
      <c r="C40" s="10" t="s">
        <v>69</v>
      </c>
      <c r="D40" s="19">
        <v>3328144.75</v>
      </c>
      <c r="I40" s="9" t="s">
        <v>110</v>
      </c>
      <c r="J40" s="10" t="s">
        <v>53</v>
      </c>
      <c r="K40" s="10" t="s">
        <v>96</v>
      </c>
      <c r="M40" s="23" t="s">
        <v>113</v>
      </c>
    </row>
    <row r="41" spans="2:13">
      <c r="B41" s="10" t="s">
        <v>92</v>
      </c>
      <c r="C41" s="10" t="s">
        <v>69</v>
      </c>
      <c r="D41" s="10">
        <v>3355042.25</v>
      </c>
      <c r="I41" s="10" t="s">
        <v>54</v>
      </c>
      <c r="J41" s="10" t="s">
        <v>55</v>
      </c>
      <c r="K41" s="10">
        <v>3083670.25</v>
      </c>
    </row>
    <row r="42" spans="2:13">
      <c r="B42" s="10" t="s">
        <v>93</v>
      </c>
      <c r="C42" s="10" t="s">
        <v>69</v>
      </c>
      <c r="D42" s="10">
        <v>3297333.25</v>
      </c>
      <c r="I42" s="10" t="s">
        <v>57</v>
      </c>
      <c r="J42" s="10" t="s">
        <v>55</v>
      </c>
      <c r="K42" s="10">
        <v>3239507.75</v>
      </c>
    </row>
    <row r="43" spans="2:13">
      <c r="I43" s="10" t="s">
        <v>58</v>
      </c>
      <c r="J43" s="10" t="s">
        <v>55</v>
      </c>
      <c r="K43" s="10">
        <v>3070763.75</v>
      </c>
    </row>
    <row r="44" spans="2:13">
      <c r="I44" s="10" t="s">
        <v>59</v>
      </c>
      <c r="J44" s="10" t="s">
        <v>60</v>
      </c>
      <c r="K44" s="10">
        <v>2951750.25</v>
      </c>
    </row>
    <row r="45" spans="2:13">
      <c r="I45" s="10" t="s">
        <v>61</v>
      </c>
      <c r="J45" s="10" t="s">
        <v>60</v>
      </c>
      <c r="K45" s="10">
        <v>3027428.75</v>
      </c>
    </row>
    <row r="46" spans="2:13">
      <c r="I46" s="10" t="s">
        <v>63</v>
      </c>
      <c r="J46" s="10" t="s">
        <v>60</v>
      </c>
      <c r="K46" s="10">
        <v>3148789.25</v>
      </c>
    </row>
    <row r="47" spans="2:13">
      <c r="I47" s="10" t="s">
        <v>95</v>
      </c>
      <c r="J47" s="10" t="s">
        <v>65</v>
      </c>
      <c r="K47" s="10">
        <v>3308271.25</v>
      </c>
    </row>
    <row r="48" spans="2:13">
      <c r="I48" s="10" t="s">
        <v>66</v>
      </c>
      <c r="J48" s="10" t="s">
        <v>65</v>
      </c>
      <c r="K48" s="10">
        <v>3656415.25</v>
      </c>
    </row>
    <row r="49" spans="9:11">
      <c r="I49" s="10" t="s">
        <v>67</v>
      </c>
      <c r="J49" s="10" t="s">
        <v>65</v>
      </c>
      <c r="K49" s="10">
        <v>3498970.25</v>
      </c>
    </row>
    <row r="50" spans="9:11">
      <c r="I50" s="10" t="s">
        <v>68</v>
      </c>
      <c r="J50" s="10" t="s">
        <v>69</v>
      </c>
      <c r="K50" s="10">
        <v>3133019.25</v>
      </c>
    </row>
    <row r="51" spans="9:11">
      <c r="I51" s="10" t="s">
        <v>70</v>
      </c>
      <c r="J51" s="10" t="s">
        <v>69</v>
      </c>
      <c r="K51" s="10">
        <v>3128088.75</v>
      </c>
    </row>
    <row r="52" spans="9:11">
      <c r="I52" s="10" t="s">
        <v>72</v>
      </c>
      <c r="J52" s="10" t="s">
        <v>69</v>
      </c>
      <c r="K52" s="19">
        <v>3168863.75</v>
      </c>
    </row>
    <row r="53" spans="9:11">
      <c r="I53" s="10" t="s">
        <v>73</v>
      </c>
      <c r="J53" s="10" t="s">
        <v>69</v>
      </c>
      <c r="K53" s="19">
        <v>3188744.75</v>
      </c>
    </row>
    <row r="54" spans="9:11">
      <c r="I54" s="10" t="s">
        <v>74</v>
      </c>
      <c r="J54" s="10" t="s">
        <v>55</v>
      </c>
      <c r="K54" s="19">
        <v>3317472.75</v>
      </c>
    </row>
    <row r="55" spans="9:11">
      <c r="I55" s="10" t="s">
        <v>75</v>
      </c>
      <c r="J55" s="10" t="s">
        <v>55</v>
      </c>
      <c r="K55" s="19">
        <v>3327859.75</v>
      </c>
    </row>
    <row r="56" spans="9:11">
      <c r="I56" s="10" t="s">
        <v>76</v>
      </c>
      <c r="J56" s="10" t="s">
        <v>55</v>
      </c>
      <c r="K56" s="19">
        <v>3260259.75</v>
      </c>
    </row>
    <row r="57" spans="9:11">
      <c r="I57" s="10" t="s">
        <v>77</v>
      </c>
      <c r="J57" s="10" t="s">
        <v>55</v>
      </c>
      <c r="K57" s="19">
        <v>3227464.75</v>
      </c>
    </row>
    <row r="58" spans="9:11">
      <c r="I58" s="10" t="s">
        <v>78</v>
      </c>
      <c r="J58" s="10" t="s">
        <v>55</v>
      </c>
      <c r="K58" s="19">
        <v>3300075.25</v>
      </c>
    </row>
    <row r="59" spans="9:11">
      <c r="I59" s="10" t="s">
        <v>79</v>
      </c>
      <c r="J59" s="10" t="s">
        <v>60</v>
      </c>
      <c r="K59" s="19">
        <v>3263711.25</v>
      </c>
    </row>
    <row r="60" spans="9:11">
      <c r="I60" s="10" t="s">
        <v>80</v>
      </c>
      <c r="J60" s="10" t="s">
        <v>60</v>
      </c>
      <c r="K60" s="19">
        <v>3238850.75</v>
      </c>
    </row>
    <row r="61" spans="9:11">
      <c r="I61" s="10" t="s">
        <v>81</v>
      </c>
      <c r="J61" s="10" t="s">
        <v>60</v>
      </c>
      <c r="K61" s="19">
        <v>3263204.25</v>
      </c>
    </row>
    <row r="62" spans="9:11">
      <c r="I62" s="10" t="s">
        <v>82</v>
      </c>
      <c r="J62" s="10" t="s">
        <v>60</v>
      </c>
      <c r="K62" s="19">
        <v>3231829.25</v>
      </c>
    </row>
    <row r="63" spans="9:11">
      <c r="I63" s="10" t="s">
        <v>83</v>
      </c>
      <c r="J63" s="10" t="s">
        <v>60</v>
      </c>
      <c r="K63" s="19">
        <v>3280385.75</v>
      </c>
    </row>
    <row r="64" spans="9:11">
      <c r="I64" s="10" t="s">
        <v>84</v>
      </c>
      <c r="J64" s="10" t="s">
        <v>65</v>
      </c>
      <c r="K64" s="19">
        <v>3368583.25</v>
      </c>
    </row>
    <row r="65" spans="9:11">
      <c r="I65" s="10" t="s">
        <v>85</v>
      </c>
      <c r="J65" s="10" t="s">
        <v>65</v>
      </c>
      <c r="K65" s="19">
        <v>3324543.75</v>
      </c>
    </row>
    <row r="66" spans="9:11">
      <c r="I66" s="10" t="s">
        <v>86</v>
      </c>
      <c r="J66" s="10" t="s">
        <v>65</v>
      </c>
      <c r="K66" s="19">
        <v>3252134.25</v>
      </c>
    </row>
    <row r="67" spans="9:11">
      <c r="I67" s="10" t="s">
        <v>87</v>
      </c>
      <c r="J67" s="10" t="s">
        <v>65</v>
      </c>
      <c r="K67" s="19">
        <v>3294734.25</v>
      </c>
    </row>
    <row r="68" spans="9:11">
      <c r="I68" s="10" t="s">
        <v>88</v>
      </c>
      <c r="J68" s="10" t="s">
        <v>65</v>
      </c>
      <c r="K68" s="19">
        <v>3344020.25</v>
      </c>
    </row>
    <row r="69" spans="9:11">
      <c r="I69" s="10" t="s">
        <v>89</v>
      </c>
      <c r="J69" s="10" t="s">
        <v>69</v>
      </c>
      <c r="K69" s="19">
        <v>3322109.75</v>
      </c>
    </row>
    <row r="70" spans="9:11">
      <c r="I70" s="10" t="s">
        <v>90</v>
      </c>
      <c r="J70" s="10" t="s">
        <v>69</v>
      </c>
      <c r="K70" s="19">
        <v>3313322.25</v>
      </c>
    </row>
    <row r="71" spans="9:11">
      <c r="I71" s="10" t="s">
        <v>91</v>
      </c>
      <c r="J71" s="10" t="s">
        <v>69</v>
      </c>
      <c r="K71" s="19">
        <v>3328144.75</v>
      </c>
    </row>
    <row r="72" spans="9:11">
      <c r="I72" s="10" t="s">
        <v>93</v>
      </c>
      <c r="J72" s="10" t="s">
        <v>69</v>
      </c>
      <c r="K72" s="10">
        <v>3297333.25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416F-D8CE-F04E-AB40-7D3BE4578030}">
  <dimension ref="B2:T64"/>
  <sheetViews>
    <sheetView tabSelected="1" topLeftCell="A29" zoomScale="75" workbookViewId="0">
      <selection activeCell="B37" sqref="B37:B64"/>
    </sheetView>
  </sheetViews>
  <sheetFormatPr baseColWidth="10" defaultRowHeight="16"/>
  <cols>
    <col min="1" max="16384" width="10.83203125" style="10"/>
  </cols>
  <sheetData>
    <row r="2" spans="2:20">
      <c r="B2" s="16" t="s">
        <v>107</v>
      </c>
      <c r="C2" s="1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20">
      <c r="B3" s="13" t="s">
        <v>97</v>
      </c>
      <c r="C3" s="11" t="s">
        <v>53</v>
      </c>
      <c r="D3" s="11" t="s">
        <v>96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2:20">
      <c r="B4" s="13" t="s">
        <v>54</v>
      </c>
      <c r="C4" s="13" t="s">
        <v>55</v>
      </c>
      <c r="D4" s="14">
        <v>163489.02499999999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2:20">
      <c r="B5" s="13" t="s">
        <v>94</v>
      </c>
      <c r="C5" s="13" t="s">
        <v>55</v>
      </c>
      <c r="D5" s="14">
        <v>147354.02499999999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2:20">
      <c r="B6" s="13" t="s">
        <v>58</v>
      </c>
      <c r="C6" s="13" t="s">
        <v>55</v>
      </c>
      <c r="D6" s="14">
        <v>113304.02499999999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2:20">
      <c r="B7" s="13" t="s">
        <v>59</v>
      </c>
      <c r="C7" s="13" t="s">
        <v>60</v>
      </c>
      <c r="D7" s="14">
        <v>52558.024999999994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2:20">
      <c r="B8" s="13" t="s">
        <v>61</v>
      </c>
      <c r="C8" s="13" t="s">
        <v>60</v>
      </c>
      <c r="D8" s="14">
        <v>78058.024999999994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2:20">
      <c r="B9" s="13" t="s">
        <v>62</v>
      </c>
      <c r="C9" s="13" t="s">
        <v>60</v>
      </c>
      <c r="D9" s="14">
        <v>132280.02499999999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2:20">
      <c r="B10" s="13" t="s">
        <v>63</v>
      </c>
      <c r="C10" s="13" t="s">
        <v>60</v>
      </c>
      <c r="D10" s="14">
        <v>111352.52499999999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2:20">
      <c r="B11" s="13" t="s">
        <v>95</v>
      </c>
      <c r="C11" s="13" t="s">
        <v>65</v>
      </c>
      <c r="D11" s="14">
        <v>154386.02499999999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2:20">
      <c r="B12" s="13" t="s">
        <v>64</v>
      </c>
      <c r="C12" s="13" t="s">
        <v>65</v>
      </c>
      <c r="D12" s="14">
        <v>171060.52499999999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2:20">
      <c r="B13" s="13" t="s">
        <v>66</v>
      </c>
      <c r="C13" s="13" t="s">
        <v>65</v>
      </c>
      <c r="D13" s="14">
        <v>106209.02499999999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2:20">
      <c r="B14" s="13" t="s">
        <v>68</v>
      </c>
      <c r="C14" s="13" t="s">
        <v>69</v>
      </c>
      <c r="D14" s="14">
        <v>79053.524999999994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2:20">
      <c r="B15" s="13" t="s">
        <v>70</v>
      </c>
      <c r="C15" s="13" t="s">
        <v>69</v>
      </c>
      <c r="D15" s="14">
        <v>84026.024999999994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2:20">
      <c r="B16" s="13" t="s">
        <v>71</v>
      </c>
      <c r="C16" s="13" t="s">
        <v>69</v>
      </c>
      <c r="D16" s="14">
        <v>105410.02499999999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2:20">
      <c r="B17" s="13" t="s">
        <v>72</v>
      </c>
      <c r="C17" s="13" t="s">
        <v>69</v>
      </c>
      <c r="D17" s="14">
        <v>106257.02499999999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2:20">
      <c r="B18" s="13" t="s">
        <v>74</v>
      </c>
      <c r="C18" s="13" t="s">
        <v>55</v>
      </c>
      <c r="D18" s="14">
        <v>120180.47500000001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2:20">
      <c r="B19" s="13" t="s">
        <v>75</v>
      </c>
      <c r="C19" s="13" t="s">
        <v>55</v>
      </c>
      <c r="D19" s="14">
        <v>109141.47500000001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2:20">
      <c r="B20" s="13" t="s">
        <v>76</v>
      </c>
      <c r="C20" s="13" t="s">
        <v>55</v>
      </c>
      <c r="D20" s="14">
        <v>146963.97500000001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2:20">
      <c r="B21" s="13" t="s">
        <v>77</v>
      </c>
      <c r="C21" s="13" t="s">
        <v>55</v>
      </c>
      <c r="D21" s="14">
        <v>155690.47500000001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2:20">
      <c r="B22" s="13" t="s">
        <v>79</v>
      </c>
      <c r="C22" s="13" t="s">
        <v>60</v>
      </c>
      <c r="D22" s="14">
        <v>122056.47500000001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2:20">
      <c r="B23" s="13" t="s">
        <v>81</v>
      </c>
      <c r="C23" s="13" t="s">
        <v>60</v>
      </c>
      <c r="D23" s="14">
        <v>125355.97500000001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2:20">
      <c r="B24" s="13" t="s">
        <v>82</v>
      </c>
      <c r="C24" s="13" t="s">
        <v>60</v>
      </c>
      <c r="D24" s="14">
        <v>126289.97500000001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2:20">
      <c r="B25" s="13" t="s">
        <v>84</v>
      </c>
      <c r="C25" s="13" t="s">
        <v>65</v>
      </c>
      <c r="D25" s="14">
        <v>149821.97500000001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2:20">
      <c r="B26" s="13" t="s">
        <v>86</v>
      </c>
      <c r="C26" s="13" t="s">
        <v>65</v>
      </c>
      <c r="D26" s="14">
        <v>152592.47500000001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2:20">
      <c r="B27" s="13" t="s">
        <v>87</v>
      </c>
      <c r="C27" s="13" t="s">
        <v>65</v>
      </c>
      <c r="D27" s="14">
        <v>119597.97500000001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2:20">
      <c r="B28" s="13" t="s">
        <v>88</v>
      </c>
      <c r="C28" s="13" t="s">
        <v>65</v>
      </c>
      <c r="D28" s="14">
        <v>132731.47500000001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2:20">
      <c r="B29" s="13" t="s">
        <v>89</v>
      </c>
      <c r="C29" s="13" t="s">
        <v>69</v>
      </c>
      <c r="D29" s="14">
        <v>146077.47500000001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2:20">
      <c r="B30" s="13" t="s">
        <v>90</v>
      </c>
      <c r="C30" s="13" t="s">
        <v>69</v>
      </c>
      <c r="D30" s="14">
        <v>120073.97500000001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2:20">
      <c r="B31" s="13" t="s">
        <v>92</v>
      </c>
      <c r="C31" s="13" t="s">
        <v>69</v>
      </c>
      <c r="D31" s="14">
        <v>123349.97500000001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2:20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2:20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2:20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2:20">
      <c r="B35" s="17" t="s">
        <v>106</v>
      </c>
      <c r="C35" s="16"/>
      <c r="D35" s="1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2:20">
      <c r="B36" s="13" t="s">
        <v>97</v>
      </c>
      <c r="C36" s="11" t="s">
        <v>53</v>
      </c>
      <c r="D36" s="18" t="s">
        <v>108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>
      <c r="B37" s="15" t="s">
        <v>98</v>
      </c>
      <c r="C37" s="15" t="s">
        <v>43</v>
      </c>
      <c r="D37" s="12">
        <v>0.1819587274321251</v>
      </c>
    </row>
    <row r="38" spans="2:20">
      <c r="B38" s="15" t="s">
        <v>94</v>
      </c>
      <c r="C38" s="15" t="s">
        <v>43</v>
      </c>
      <c r="D38" s="12">
        <v>0.14064811956643955</v>
      </c>
    </row>
    <row r="39" spans="2:20">
      <c r="B39" s="15" t="s">
        <v>58</v>
      </c>
      <c r="C39" s="15" t="s">
        <v>43</v>
      </c>
      <c r="D39" s="12">
        <v>0.11724229935334837</v>
      </c>
    </row>
    <row r="40" spans="2:20">
      <c r="B40" s="15" t="s">
        <v>99</v>
      </c>
      <c r="C40" s="15" t="s">
        <v>45</v>
      </c>
      <c r="D40" s="12">
        <v>4.3117436424412924E-2</v>
      </c>
    </row>
    <row r="41" spans="2:20">
      <c r="B41" s="15" t="s">
        <v>61</v>
      </c>
      <c r="C41" s="15" t="s">
        <v>45</v>
      </c>
      <c r="D41" s="12">
        <v>8.2229910153701957E-2</v>
      </c>
    </row>
    <row r="42" spans="2:20">
      <c r="B42" s="15" t="s">
        <v>62</v>
      </c>
      <c r="C42" s="15" t="s">
        <v>45</v>
      </c>
      <c r="D42" s="12">
        <v>0.13746077022285202</v>
      </c>
    </row>
    <row r="43" spans="2:20">
      <c r="B43" s="15" t="s">
        <v>63</v>
      </c>
      <c r="C43" s="15" t="s">
        <v>45</v>
      </c>
      <c r="D43" s="12">
        <v>0.1215200995798348</v>
      </c>
    </row>
    <row r="44" spans="2:20">
      <c r="B44" s="15" t="s">
        <v>100</v>
      </c>
      <c r="C44" s="15" t="s">
        <v>47</v>
      </c>
      <c r="D44" s="12">
        <v>0.12181927437430591</v>
      </c>
    </row>
    <row r="45" spans="2:20">
      <c r="B45" s="15" t="s">
        <v>64</v>
      </c>
      <c r="C45" s="15" t="s">
        <v>47</v>
      </c>
      <c r="D45" s="12">
        <v>0.164856306283689</v>
      </c>
    </row>
    <row r="46" spans="2:20">
      <c r="B46" s="15" t="s">
        <v>66</v>
      </c>
      <c r="C46" s="15" t="s">
        <v>47</v>
      </c>
      <c r="D46" s="12">
        <v>0.10688947269422415</v>
      </c>
    </row>
    <row r="47" spans="2:20">
      <c r="B47" s="15" t="s">
        <v>101</v>
      </c>
      <c r="C47" s="15" t="s">
        <v>49</v>
      </c>
      <c r="D47" s="12">
        <v>8.4025471815733374E-2</v>
      </c>
    </row>
    <row r="48" spans="2:20">
      <c r="B48" s="15" t="s">
        <v>70</v>
      </c>
      <c r="C48" s="15" t="s">
        <v>49</v>
      </c>
      <c r="D48" s="12">
        <v>8.5960778628912368E-2</v>
      </c>
    </row>
    <row r="49" spans="2:4">
      <c r="B49" s="15" t="s">
        <v>71</v>
      </c>
      <c r="C49" s="15" t="s">
        <v>49</v>
      </c>
      <c r="D49" s="12">
        <v>0.1116103008839775</v>
      </c>
    </row>
    <row r="50" spans="2:4">
      <c r="B50" s="15" t="s">
        <v>72</v>
      </c>
      <c r="C50" s="15" t="s">
        <v>49</v>
      </c>
      <c r="D50" s="12">
        <v>0.1114676821216924</v>
      </c>
    </row>
    <row r="51" spans="2:4">
      <c r="B51" s="13" t="s">
        <v>102</v>
      </c>
      <c r="C51" s="13" t="s">
        <v>43</v>
      </c>
      <c r="D51" s="13">
        <v>0.10898080139111839</v>
      </c>
    </row>
    <row r="52" spans="2:4">
      <c r="B52" s="13" t="s">
        <v>75</v>
      </c>
      <c r="C52" s="13" t="s">
        <v>43</v>
      </c>
      <c r="D52" s="13">
        <v>9.8572670938271989E-2</v>
      </c>
    </row>
    <row r="53" spans="2:4">
      <c r="B53" s="13" t="s">
        <v>76</v>
      </c>
      <c r="C53" s="13" t="s">
        <v>43</v>
      </c>
      <c r="D53" s="13">
        <v>0.14139174064053076</v>
      </c>
    </row>
    <row r="54" spans="2:4">
      <c r="B54" s="13" t="s">
        <v>77</v>
      </c>
      <c r="C54" s="13" t="s">
        <v>43</v>
      </c>
      <c r="D54" s="13">
        <v>0.15403835205882827</v>
      </c>
    </row>
    <row r="55" spans="2:4">
      <c r="B55" s="13" t="s">
        <v>103</v>
      </c>
      <c r="C55" s="13" t="s">
        <v>45</v>
      </c>
      <c r="D55" s="13">
        <v>0.11497814447836512</v>
      </c>
    </row>
    <row r="56" spans="2:4">
      <c r="B56" s="13" t="s">
        <v>81</v>
      </c>
      <c r="C56" s="13" t="s">
        <v>45</v>
      </c>
      <c r="D56" s="13">
        <v>0.12088825924767982</v>
      </c>
    </row>
    <row r="57" spans="2:4">
      <c r="B57" s="13" t="s">
        <v>82</v>
      </c>
      <c r="C57" s="13" t="s">
        <v>45</v>
      </c>
      <c r="D57" s="13">
        <v>0.12552241796637742</v>
      </c>
    </row>
    <row r="58" spans="2:4">
      <c r="B58" s="13" t="s">
        <v>104</v>
      </c>
      <c r="C58" s="13" t="s">
        <v>47</v>
      </c>
      <c r="D58" s="13">
        <v>0.14262858775379025</v>
      </c>
    </row>
    <row r="59" spans="2:4">
      <c r="B59" s="13" t="s">
        <v>86</v>
      </c>
      <c r="C59" s="13" t="s">
        <v>47</v>
      </c>
      <c r="D59" s="13">
        <v>0.15145859537160999</v>
      </c>
    </row>
    <row r="60" spans="2:4">
      <c r="B60" s="13" t="s">
        <v>87</v>
      </c>
      <c r="C60" s="13" t="s">
        <v>47</v>
      </c>
      <c r="D60" s="13">
        <v>0.11869012609451568</v>
      </c>
    </row>
    <row r="61" spans="2:4">
      <c r="B61" s="13" t="s">
        <v>88</v>
      </c>
      <c r="C61" s="13" t="s">
        <v>47</v>
      </c>
      <c r="D61" s="13">
        <v>0.12242546661219858</v>
      </c>
    </row>
    <row r="62" spans="2:4">
      <c r="B62" s="13" t="s">
        <v>105</v>
      </c>
      <c r="C62" s="13" t="s">
        <v>49</v>
      </c>
      <c r="D62" s="13">
        <v>0.14437951416165332</v>
      </c>
    </row>
    <row r="63" spans="2:4">
      <c r="B63" s="13" t="s">
        <v>90</v>
      </c>
      <c r="C63" s="13" t="s">
        <v>49</v>
      </c>
      <c r="D63" s="13">
        <v>0.10728420635233356</v>
      </c>
    </row>
    <row r="64" spans="2:4">
      <c r="B64" s="13" t="s">
        <v>92</v>
      </c>
      <c r="C64" s="13" t="s">
        <v>49</v>
      </c>
      <c r="D64" s="13">
        <v>0.11511178163491241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NADPH</vt:lpstr>
      <vt:lpstr>Glutathione</vt:lpstr>
      <vt:lpstr>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元德 賴</dc:creator>
  <cp:lastModifiedBy>元德 賴</cp:lastModifiedBy>
  <dcterms:created xsi:type="dcterms:W3CDTF">2022-06-22T09:36:43Z</dcterms:created>
  <dcterms:modified xsi:type="dcterms:W3CDTF">2022-07-30T00:20:48Z</dcterms:modified>
</cp:coreProperties>
</file>