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9108A69E-0DE3-4D29-B5D6-DF11E36B9C0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1" i="1" l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N2" i="1"/>
  <c r="M2" i="1"/>
  <c r="L2" i="1"/>
  <c r="K2" i="1"/>
</calcChain>
</file>

<file path=xl/sharedStrings.xml><?xml version="1.0" encoding="utf-8"?>
<sst xmlns="http://schemas.openxmlformats.org/spreadsheetml/2006/main" count="1650" uniqueCount="302">
  <si>
    <t>site_name</t>
  </si>
  <si>
    <t>site_code</t>
  </si>
  <si>
    <t>time_range</t>
  </si>
  <si>
    <t>O3-8H-90per</t>
  </si>
  <si>
    <t>O3-D-MAX-MEAN</t>
  </si>
  <si>
    <t>PM10</t>
  </si>
  <si>
    <t>PM25</t>
  </si>
  <si>
    <t>NO2</t>
  </si>
  <si>
    <t>SO2</t>
  </si>
  <si>
    <t>CO-95per</t>
  </si>
  <si>
    <t>广雅中学</t>
  </si>
  <si>
    <t>spring</t>
  </si>
  <si>
    <t>summer</t>
  </si>
  <si>
    <t>autumn</t>
  </si>
  <si>
    <t>winter</t>
  </si>
  <si>
    <t>市监测站</t>
  </si>
  <si>
    <t>麓湖</t>
  </si>
  <si>
    <t>市五中</t>
  </si>
  <si>
    <t>体育西</t>
  </si>
  <si>
    <t>广东商学院</t>
  </si>
  <si>
    <t>市八十六中</t>
  </si>
  <si>
    <t>番禺中学</t>
  </si>
  <si>
    <t>花都师范</t>
  </si>
  <si>
    <t>九龙镇镇龙</t>
  </si>
  <si>
    <t>白云嘉禾</t>
  </si>
  <si>
    <t>黄埔科学城</t>
  </si>
  <si>
    <t>南沙街</t>
  </si>
  <si>
    <t>白云竹料</t>
  </si>
  <si>
    <t>番禺大学城</t>
  </si>
  <si>
    <t>花都梯面</t>
  </si>
  <si>
    <t>南沙黄阁</t>
  </si>
  <si>
    <t>从化良口</t>
  </si>
  <si>
    <t>从化街口</t>
  </si>
  <si>
    <t>增城荔城</t>
  </si>
  <si>
    <t>市八中</t>
  </si>
  <si>
    <t>园林处</t>
  </si>
  <si>
    <t>韶关学院</t>
  </si>
  <si>
    <t>曲江监测站</t>
  </si>
  <si>
    <t>碧湖山庄</t>
  </si>
  <si>
    <t>通心岭子站</t>
  </si>
  <si>
    <t>洪湖</t>
  </si>
  <si>
    <t>华侨城</t>
  </si>
  <si>
    <t>南海子站</t>
  </si>
  <si>
    <t>盐田</t>
  </si>
  <si>
    <t>龙岗</t>
  </si>
  <si>
    <t>梅沙</t>
  </si>
  <si>
    <t>葵涌</t>
  </si>
  <si>
    <t>观澜</t>
  </si>
  <si>
    <t>南澳</t>
  </si>
  <si>
    <t>西乡</t>
  </si>
  <si>
    <t>莲花</t>
  </si>
  <si>
    <t>民治</t>
  </si>
  <si>
    <t>坪山</t>
  </si>
  <si>
    <t>横岗</t>
  </si>
  <si>
    <t>吉大</t>
  </si>
  <si>
    <t>前山</t>
  </si>
  <si>
    <t>唐家</t>
  </si>
  <si>
    <t>斗门</t>
  </si>
  <si>
    <t>金湾</t>
  </si>
  <si>
    <t>横琴</t>
  </si>
  <si>
    <t>金平子站</t>
  </si>
  <si>
    <t>龙湖子站</t>
  </si>
  <si>
    <t>濠江子站</t>
  </si>
  <si>
    <t>澄海子站</t>
  </si>
  <si>
    <t>潮阳子站</t>
  </si>
  <si>
    <t>潮南子站</t>
  </si>
  <si>
    <t>潮南峡山</t>
  </si>
  <si>
    <t>湾梁</t>
  </si>
  <si>
    <t>华材职中</t>
  </si>
  <si>
    <t>南海气象局</t>
  </si>
  <si>
    <t>顺德苏岗</t>
  </si>
  <si>
    <t>高明孔堂</t>
  </si>
  <si>
    <t>三水监测站</t>
  </si>
  <si>
    <t>三水云东海</t>
  </si>
  <si>
    <t>容桂街道办</t>
  </si>
  <si>
    <t>东湖</t>
  </si>
  <si>
    <t>北街</t>
  </si>
  <si>
    <t>西区</t>
  </si>
  <si>
    <t>圭峰西</t>
  </si>
  <si>
    <t>江海富民</t>
  </si>
  <si>
    <t>新会银湖</t>
  </si>
  <si>
    <t>湛江影剧院</t>
  </si>
  <si>
    <t>市环境监测站</t>
  </si>
  <si>
    <t>环保局宿舍</t>
  </si>
  <si>
    <t>霞山游泳场</t>
  </si>
  <si>
    <t>坡头区环保局</t>
  </si>
  <si>
    <t>麻章区环保局</t>
  </si>
  <si>
    <t>电白南海</t>
  </si>
  <si>
    <t>茂石化七小</t>
  </si>
  <si>
    <t>健康路</t>
  </si>
  <si>
    <t>高岭</t>
  </si>
  <si>
    <t>电白水东</t>
  </si>
  <si>
    <t>睦岗子站</t>
  </si>
  <si>
    <t>城中子站</t>
  </si>
  <si>
    <t>坑口子站</t>
  </si>
  <si>
    <t>鼎湖凤凰</t>
  </si>
  <si>
    <t>高要湖西</t>
  </si>
  <si>
    <t>江北云山西路子站</t>
  </si>
  <si>
    <t>惠阳区承修路船湖子站</t>
  </si>
  <si>
    <t>大亚湾管委会子站</t>
  </si>
  <si>
    <t>下埔横江三路子站</t>
  </si>
  <si>
    <t>河南岸金山湖子站</t>
  </si>
  <si>
    <t>惠阳秋长</t>
  </si>
  <si>
    <t>大亚湾霞涌</t>
  </si>
  <si>
    <t>梅江月梅</t>
  </si>
  <si>
    <t>梅县新城</t>
  </si>
  <si>
    <t>环境监控中心</t>
  </si>
  <si>
    <t>梅龙</t>
  </si>
  <si>
    <t>市环保局</t>
  </si>
  <si>
    <t>市政府</t>
  </si>
  <si>
    <t>新城中学</t>
  </si>
  <si>
    <t>东埔</t>
  </si>
  <si>
    <t>老城</t>
  </si>
  <si>
    <t>马南垌</t>
  </si>
  <si>
    <t>两阳中学</t>
  </si>
  <si>
    <t>阳东陶然</t>
  </si>
  <si>
    <t>凤城街办</t>
  </si>
  <si>
    <t>技师学院</t>
  </si>
  <si>
    <t>清新太和</t>
  </si>
  <si>
    <t>清城东城</t>
  </si>
  <si>
    <t>莞城梨川</t>
  </si>
  <si>
    <t>东城石井</t>
  </si>
  <si>
    <t>南城西平</t>
  </si>
  <si>
    <t>南城元岭</t>
  </si>
  <si>
    <t>东城主山</t>
  </si>
  <si>
    <t>万江金泰</t>
  </si>
  <si>
    <t>华柏园</t>
  </si>
  <si>
    <t>张溪</t>
  </si>
  <si>
    <t>紫马岭</t>
  </si>
  <si>
    <t>中山南区</t>
  </si>
  <si>
    <t>档案局</t>
  </si>
  <si>
    <t>新兴</t>
  </si>
  <si>
    <t>东兴</t>
  </si>
  <si>
    <t>西马</t>
  </si>
  <si>
    <t>渔湖</t>
  </si>
  <si>
    <t>曲溪</t>
  </si>
  <si>
    <t>牧羊</t>
  </si>
  <si>
    <t>文笔</t>
  </si>
  <si>
    <t>StationNam</t>
  </si>
  <si>
    <t>StationCode</t>
  </si>
  <si>
    <t>AreaName</t>
  </si>
  <si>
    <t>StationTyp</t>
  </si>
  <si>
    <t>Longitude</t>
  </si>
  <si>
    <t>Latitude</t>
  </si>
  <si>
    <t>ROW</t>
  </si>
  <si>
    <t>COL</t>
  </si>
  <si>
    <t>ROW-csv</t>
  </si>
  <si>
    <t>COL-csv</t>
  </si>
  <si>
    <t>region</t>
  </si>
  <si>
    <t>S440100051</t>
  </si>
  <si>
    <t>广州市</t>
  </si>
  <si>
    <t>国控</t>
  </si>
  <si>
    <t>珠三角</t>
  </si>
  <si>
    <t>S440100057</t>
  </si>
  <si>
    <t>S440100063</t>
  </si>
  <si>
    <t>S440100064</t>
  </si>
  <si>
    <t>S440100074</t>
  </si>
  <si>
    <t>S440100088</t>
  </si>
  <si>
    <t>S440100089</t>
  </si>
  <si>
    <t>S440100090</t>
  </si>
  <si>
    <t>S440100091</t>
  </si>
  <si>
    <t>S440100092</t>
  </si>
  <si>
    <t>S440100920</t>
  </si>
  <si>
    <t>S440100921</t>
  </si>
  <si>
    <t>S440100924</t>
  </si>
  <si>
    <t>S440111003</t>
  </si>
  <si>
    <t>S440113001</t>
  </si>
  <si>
    <t>S440114403</t>
  </si>
  <si>
    <t>S440115005</t>
  </si>
  <si>
    <t>S440117004</t>
  </si>
  <si>
    <t>S440117012</t>
  </si>
  <si>
    <t>S440118001</t>
  </si>
  <si>
    <t>S440200052</t>
  </si>
  <si>
    <t>韶关市</t>
  </si>
  <si>
    <t>粤北</t>
  </si>
  <si>
    <t>S440200054</t>
  </si>
  <si>
    <t>S440200055</t>
  </si>
  <si>
    <t>S440200056</t>
  </si>
  <si>
    <t>S440200057</t>
  </si>
  <si>
    <t>S440300051</t>
  </si>
  <si>
    <t>深圳市</t>
  </si>
  <si>
    <t>S440300052</t>
  </si>
  <si>
    <t>S440300054</t>
  </si>
  <si>
    <t>S440300055</t>
  </si>
  <si>
    <t>S440300057</t>
  </si>
  <si>
    <t>S440300058</t>
  </si>
  <si>
    <t>S440300060</t>
  </si>
  <si>
    <t>S440300061</t>
  </si>
  <si>
    <t>S440300062</t>
  </si>
  <si>
    <t>S440300063</t>
  </si>
  <si>
    <t>S440300064</t>
  </si>
  <si>
    <t>S440300914</t>
  </si>
  <si>
    <t>S440300915</t>
  </si>
  <si>
    <t>S440300916</t>
  </si>
  <si>
    <t>S440300917</t>
  </si>
  <si>
    <t>S440400052</t>
  </si>
  <si>
    <t>珠海市</t>
  </si>
  <si>
    <t>S440400053</t>
  </si>
  <si>
    <t>S440400054</t>
  </si>
  <si>
    <t>S440400055</t>
  </si>
  <si>
    <t>S440400902</t>
  </si>
  <si>
    <t>S440404901</t>
  </si>
  <si>
    <t>S440500051</t>
  </si>
  <si>
    <t>汕头市</t>
  </si>
  <si>
    <t>粤东</t>
  </si>
  <si>
    <t>S440500052</t>
  </si>
  <si>
    <t>S440500054</t>
  </si>
  <si>
    <t>S440500055</t>
  </si>
  <si>
    <t>S440500056</t>
  </si>
  <si>
    <t>S440500062</t>
  </si>
  <si>
    <t>S440500915</t>
  </si>
  <si>
    <t>S440600401</t>
  </si>
  <si>
    <t>佛山市</t>
  </si>
  <si>
    <t>S440600402</t>
  </si>
  <si>
    <t>S440600404</t>
  </si>
  <si>
    <t>S440600405</t>
  </si>
  <si>
    <t>S440600407</t>
  </si>
  <si>
    <t>S440600408</t>
  </si>
  <si>
    <t>S440600409</t>
  </si>
  <si>
    <t>S440600455</t>
  </si>
  <si>
    <t>S440700001</t>
  </si>
  <si>
    <t>江门市</t>
  </si>
  <si>
    <t>S44070051</t>
  </si>
  <si>
    <t>S44070053</t>
  </si>
  <si>
    <t>S44070054</t>
  </si>
  <si>
    <t>S440704001</t>
  </si>
  <si>
    <t>S440705001</t>
  </si>
  <si>
    <t>S440800051</t>
  </si>
  <si>
    <t>湛江市</t>
  </si>
  <si>
    <t>粤西</t>
  </si>
  <si>
    <t>S440800052</t>
  </si>
  <si>
    <t>S440800053</t>
  </si>
  <si>
    <t>S440800054</t>
  </si>
  <si>
    <t>S440800055</t>
  </si>
  <si>
    <t>S440800056</t>
  </si>
  <si>
    <t>S440900001</t>
  </si>
  <si>
    <t>茂名市</t>
  </si>
  <si>
    <t>S440900401</t>
  </si>
  <si>
    <t>S440900402</t>
  </si>
  <si>
    <t>S440900403</t>
  </si>
  <si>
    <t>S440904001</t>
  </si>
  <si>
    <t>S441200401</t>
  </si>
  <si>
    <t>肇庆市</t>
  </si>
  <si>
    <t>S441200402</t>
  </si>
  <si>
    <t>S441200404</t>
  </si>
  <si>
    <t>S441203004</t>
  </si>
  <si>
    <t>S441204001</t>
  </si>
  <si>
    <t>S441300401</t>
  </si>
  <si>
    <t>惠州市</t>
  </si>
  <si>
    <t>S441300402</t>
  </si>
  <si>
    <t>S441300403</t>
  </si>
  <si>
    <t>S441300751</t>
  </si>
  <si>
    <t>S441300752</t>
  </si>
  <si>
    <t>S441300914</t>
  </si>
  <si>
    <t>S441300915</t>
  </si>
  <si>
    <t>S441400001</t>
  </si>
  <si>
    <t>梅州市</t>
  </si>
  <si>
    <t>S441400404</t>
  </si>
  <si>
    <t>S441400405</t>
  </si>
  <si>
    <t>S441400914</t>
  </si>
  <si>
    <t>S441500401</t>
  </si>
  <si>
    <t>汕尾市</t>
  </si>
  <si>
    <t>S441500402</t>
  </si>
  <si>
    <t>S441500403</t>
  </si>
  <si>
    <t>S441600401</t>
  </si>
  <si>
    <t>河源市</t>
  </si>
  <si>
    <t>S441600403</t>
  </si>
  <si>
    <t>S441700402</t>
  </si>
  <si>
    <t>阳江市</t>
  </si>
  <si>
    <t>S441700914</t>
  </si>
  <si>
    <t>S441723001</t>
  </si>
  <si>
    <t>S441800401</t>
  </si>
  <si>
    <t>清远市</t>
  </si>
  <si>
    <t>S441800403</t>
  </si>
  <si>
    <t>S441800914</t>
  </si>
  <si>
    <t>S441800915</t>
  </si>
  <si>
    <t>S441900402</t>
  </si>
  <si>
    <t>东莞市</t>
  </si>
  <si>
    <t>S441900404</t>
  </si>
  <si>
    <t>S441900405</t>
  </si>
  <si>
    <t>S441900407</t>
  </si>
  <si>
    <t>S441900408</t>
  </si>
  <si>
    <t>S441900914</t>
  </si>
  <si>
    <t>S442000051</t>
  </si>
  <si>
    <t>中山市</t>
  </si>
  <si>
    <t>S442000052</t>
  </si>
  <si>
    <t>S442000053</t>
  </si>
  <si>
    <t>S442000915</t>
  </si>
  <si>
    <t>S445100402</t>
  </si>
  <si>
    <t>潮州市</t>
  </si>
  <si>
    <t>S445100404</t>
  </si>
  <si>
    <t>S445200401</t>
  </si>
  <si>
    <t>揭阳市</t>
  </si>
  <si>
    <t>S445200402</t>
  </si>
  <si>
    <t>S445200403</t>
  </si>
  <si>
    <t>S445200404</t>
  </si>
  <si>
    <t>S445203054</t>
  </si>
  <si>
    <t>S445300403</t>
  </si>
  <si>
    <t>云浮市</t>
  </si>
  <si>
    <t>S445300404</t>
  </si>
  <si>
    <t>Lon</t>
    <phoneticPr fontId="2" type="noConversion"/>
  </si>
  <si>
    <t>Lat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</si>
</sst>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Q8" sqref="Q7:Q8"/>
    </sheetView>
  </sheetViews>
  <sheetFormatPr defaultRowHeight="14" x14ac:dyDescent="0.25"/>
  <cols>
    <col min="2" max="2" width="12" bestFit="1" customWidth="1"/>
    <col min="3" max="3" width="11.816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300</v>
      </c>
      <c r="L1" s="2" t="s">
        <v>301</v>
      </c>
      <c r="M1" s="2" t="s">
        <v>144</v>
      </c>
      <c r="N1" s="2" t="s">
        <v>145</v>
      </c>
    </row>
    <row r="2" spans="1:14" x14ac:dyDescent="0.25">
      <c r="A2" t="s">
        <v>10</v>
      </c>
      <c r="B2">
        <v>440100051</v>
      </c>
      <c r="C2" t="s">
        <v>11</v>
      </c>
      <c r="D2">
        <v>183.5</v>
      </c>
      <c r="E2">
        <v>115.89130434782609</v>
      </c>
      <c r="F2">
        <v>49.032967032967044</v>
      </c>
      <c r="G2">
        <v>25.560439560439558</v>
      </c>
      <c r="H2">
        <v>38.793478260869563</v>
      </c>
      <c r="I2">
        <v>4.5217391304347823</v>
      </c>
      <c r="J2">
        <v>1.1000000000000001</v>
      </c>
      <c r="K2">
        <f>VLOOKUP($A2,Sheet2!$A$2:$K$126,5,0)</f>
        <v>113.2347</v>
      </c>
      <c r="L2">
        <f>VLOOKUP($A2,Sheet2!$A$2:$K$126,6,0)</f>
        <v>23.142199999999999</v>
      </c>
      <c r="M2">
        <f>VLOOKUP($A2,Sheet2!$A$2:$K$126,7,0)</f>
        <v>111</v>
      </c>
      <c r="N2">
        <f>VLOOKUP($A2,Sheet2!$A$2:$K$126,8,0)</f>
        <v>132</v>
      </c>
    </row>
    <row r="3" spans="1:14" x14ac:dyDescent="0.25">
      <c r="A3" t="s">
        <v>10</v>
      </c>
      <c r="B3">
        <v>440100051</v>
      </c>
      <c r="C3" t="s">
        <v>12</v>
      </c>
      <c r="D3">
        <v>160.8000000000001</v>
      </c>
      <c r="E3">
        <v>131.03749999999999</v>
      </c>
      <c r="F3">
        <v>27.853658536585371</v>
      </c>
      <c r="G3">
        <v>15.02439024390244</v>
      </c>
      <c r="H3">
        <v>25.170731707317071</v>
      </c>
      <c r="I3">
        <v>4.072289156626506</v>
      </c>
      <c r="J3">
        <v>1</v>
      </c>
      <c r="K3">
        <f>VLOOKUP($A3,Sheet2!$A$2:$K$126,5,0)</f>
        <v>113.2347</v>
      </c>
      <c r="L3">
        <f>VLOOKUP($A3,Sheet2!$A$2:$K$126,6,0)</f>
        <v>23.142199999999999</v>
      </c>
      <c r="M3">
        <f>VLOOKUP($A3,Sheet2!$A$2:$K$126,7,0)</f>
        <v>111</v>
      </c>
      <c r="N3">
        <f>VLOOKUP($A3,Sheet2!$A$2:$K$126,8,0)</f>
        <v>132</v>
      </c>
    </row>
    <row r="4" spans="1:14" x14ac:dyDescent="0.25">
      <c r="A4" t="s">
        <v>10</v>
      </c>
      <c r="B4">
        <v>440100051</v>
      </c>
      <c r="C4" t="s">
        <v>13</v>
      </c>
      <c r="D4">
        <v>165.1</v>
      </c>
      <c r="E4">
        <v>124.7303370786517</v>
      </c>
      <c r="F4">
        <v>45.722222222222221</v>
      </c>
      <c r="G4">
        <v>24.540229885057471</v>
      </c>
      <c r="H4">
        <v>40.054945054945058</v>
      </c>
      <c r="I4">
        <v>5.1888888888888891</v>
      </c>
      <c r="J4">
        <v>1.1000000000000001</v>
      </c>
      <c r="K4">
        <f>VLOOKUP($A4,Sheet2!$A$2:$K$126,5,0)</f>
        <v>113.2347</v>
      </c>
      <c r="L4">
        <f>VLOOKUP($A4,Sheet2!$A$2:$K$126,6,0)</f>
        <v>23.142199999999999</v>
      </c>
      <c r="M4">
        <f>VLOOKUP($A4,Sheet2!$A$2:$K$126,7,0)</f>
        <v>111</v>
      </c>
      <c r="N4">
        <f>VLOOKUP($A4,Sheet2!$A$2:$K$126,8,0)</f>
        <v>132</v>
      </c>
    </row>
    <row r="5" spans="1:14" x14ac:dyDescent="0.25">
      <c r="A5" t="s">
        <v>10</v>
      </c>
      <c r="B5">
        <v>440100051</v>
      </c>
      <c r="C5" t="s">
        <v>14</v>
      </c>
      <c r="D5">
        <v>127.8</v>
      </c>
      <c r="E5">
        <v>88.329545454545453</v>
      </c>
      <c r="F5">
        <v>60.920454545454547</v>
      </c>
      <c r="G5">
        <v>33.75</v>
      </c>
      <c r="H5">
        <v>44.761363636363633</v>
      </c>
      <c r="I5">
        <v>5.2840909090909092</v>
      </c>
      <c r="J5">
        <v>1.3</v>
      </c>
      <c r="K5">
        <f>VLOOKUP($A5,Sheet2!$A$2:$K$126,5,0)</f>
        <v>113.2347</v>
      </c>
      <c r="L5">
        <f>VLOOKUP($A5,Sheet2!$A$2:$K$126,6,0)</f>
        <v>23.142199999999999</v>
      </c>
      <c r="M5">
        <f>VLOOKUP($A5,Sheet2!$A$2:$K$126,7,0)</f>
        <v>111</v>
      </c>
      <c r="N5">
        <f>VLOOKUP($A5,Sheet2!$A$2:$K$126,8,0)</f>
        <v>132</v>
      </c>
    </row>
    <row r="6" spans="1:14" x14ac:dyDescent="0.25">
      <c r="A6" t="s">
        <v>15</v>
      </c>
      <c r="B6">
        <v>440100057</v>
      </c>
      <c r="C6" t="s">
        <v>11</v>
      </c>
      <c r="D6">
        <v>187</v>
      </c>
      <c r="E6">
        <v>121.6067415730337</v>
      </c>
      <c r="F6">
        <v>46.677777777777777</v>
      </c>
      <c r="G6">
        <v>25.61538461538462</v>
      </c>
      <c r="H6">
        <v>36.858695652173907</v>
      </c>
      <c r="I6">
        <v>6.5</v>
      </c>
      <c r="J6">
        <v>1</v>
      </c>
      <c r="K6">
        <f>VLOOKUP($A6,Sheet2!$A$2:$K$126,5,0)</f>
        <v>113.2597</v>
      </c>
      <c r="L6">
        <f>VLOOKUP($A6,Sheet2!$A$2:$K$126,6,0)</f>
        <v>23.133099999999999</v>
      </c>
      <c r="M6">
        <f>VLOOKUP($A6,Sheet2!$A$2:$K$126,7,0)</f>
        <v>111</v>
      </c>
      <c r="N6">
        <f>VLOOKUP($A6,Sheet2!$A$2:$K$126,8,0)</f>
        <v>132</v>
      </c>
    </row>
    <row r="7" spans="1:14" x14ac:dyDescent="0.25">
      <c r="A7" t="s">
        <v>15</v>
      </c>
      <c r="B7">
        <v>440100057</v>
      </c>
      <c r="C7" t="s">
        <v>12</v>
      </c>
      <c r="D7">
        <v>175</v>
      </c>
      <c r="E7">
        <v>137.5869565217391</v>
      </c>
      <c r="F7">
        <v>26.626373626373631</v>
      </c>
      <c r="G7">
        <v>14.659340659340661</v>
      </c>
      <c r="H7">
        <v>25.054347826086961</v>
      </c>
      <c r="I7">
        <v>6.2608695652173916</v>
      </c>
      <c r="J7">
        <v>0.9</v>
      </c>
      <c r="K7">
        <f>VLOOKUP($A7,Sheet2!$A$2:$K$126,5,0)</f>
        <v>113.2597</v>
      </c>
      <c r="L7">
        <f>VLOOKUP($A7,Sheet2!$A$2:$K$126,6,0)</f>
        <v>23.133099999999999</v>
      </c>
      <c r="M7">
        <f>VLOOKUP($A7,Sheet2!$A$2:$K$126,7,0)</f>
        <v>111</v>
      </c>
      <c r="N7">
        <f>VLOOKUP($A7,Sheet2!$A$2:$K$126,8,0)</f>
        <v>132</v>
      </c>
    </row>
    <row r="8" spans="1:14" x14ac:dyDescent="0.25">
      <c r="A8" t="s">
        <v>15</v>
      </c>
      <c r="B8">
        <v>440100057</v>
      </c>
      <c r="C8" t="s">
        <v>13</v>
      </c>
      <c r="D8">
        <v>170.1</v>
      </c>
      <c r="E8">
        <v>128.53846153846149</v>
      </c>
      <c r="F8">
        <v>43.527472527472533</v>
      </c>
      <c r="G8">
        <v>24.670329670329672</v>
      </c>
      <c r="H8">
        <v>39.388888888888893</v>
      </c>
      <c r="I8">
        <v>4.9450549450549453</v>
      </c>
      <c r="J8">
        <v>0.9</v>
      </c>
      <c r="K8">
        <f>VLOOKUP($A8,Sheet2!$A$2:$K$126,5,0)</f>
        <v>113.2597</v>
      </c>
      <c r="L8">
        <f>VLOOKUP($A8,Sheet2!$A$2:$K$126,6,0)</f>
        <v>23.133099999999999</v>
      </c>
      <c r="M8">
        <f>VLOOKUP($A8,Sheet2!$A$2:$K$126,7,0)</f>
        <v>111</v>
      </c>
      <c r="N8">
        <f>VLOOKUP($A8,Sheet2!$A$2:$K$126,8,0)</f>
        <v>132</v>
      </c>
    </row>
    <row r="9" spans="1:14" x14ac:dyDescent="0.25">
      <c r="A9" t="s">
        <v>15</v>
      </c>
      <c r="B9">
        <v>440100057</v>
      </c>
      <c r="C9" t="s">
        <v>14</v>
      </c>
      <c r="D9">
        <v>130.6</v>
      </c>
      <c r="E9">
        <v>91.788888888888891</v>
      </c>
      <c r="F9">
        <v>55.911111111111111</v>
      </c>
      <c r="G9">
        <v>32.224719101123597</v>
      </c>
      <c r="H9">
        <v>43.511111111111113</v>
      </c>
      <c r="I9">
        <v>5.9555555555555557</v>
      </c>
      <c r="J9">
        <v>1.1000000000000001</v>
      </c>
      <c r="K9">
        <f>VLOOKUP($A9,Sheet2!$A$2:$K$126,5,0)</f>
        <v>113.2597</v>
      </c>
      <c r="L9">
        <f>VLOOKUP($A9,Sheet2!$A$2:$K$126,6,0)</f>
        <v>23.133099999999999</v>
      </c>
      <c r="M9">
        <f>VLOOKUP($A9,Sheet2!$A$2:$K$126,7,0)</f>
        <v>111</v>
      </c>
      <c r="N9">
        <f>VLOOKUP($A9,Sheet2!$A$2:$K$126,8,0)</f>
        <v>132</v>
      </c>
    </row>
    <row r="10" spans="1:14" x14ac:dyDescent="0.25">
      <c r="A10" t="s">
        <v>16</v>
      </c>
      <c r="B10">
        <v>440100063</v>
      </c>
      <c r="C10" t="s">
        <v>11</v>
      </c>
      <c r="D10">
        <v>193.50000000000011</v>
      </c>
      <c r="E10">
        <v>125.65555555555559</v>
      </c>
      <c r="F10">
        <v>44.391304347826093</v>
      </c>
      <c r="G10">
        <v>24.010869565217391</v>
      </c>
      <c r="H10">
        <v>33.586956521739133</v>
      </c>
      <c r="I10">
        <v>5.25</v>
      </c>
      <c r="J10">
        <v>0.9</v>
      </c>
      <c r="K10">
        <f>VLOOKUP($A10,Sheet2!$A$2:$K$126,5,0)</f>
        <v>113.2765</v>
      </c>
      <c r="L10">
        <f>VLOOKUP($A10,Sheet2!$A$2:$K$126,6,0)</f>
        <v>23.154399999999999</v>
      </c>
      <c r="M10">
        <f>VLOOKUP($A10,Sheet2!$A$2:$K$126,7,0)</f>
        <v>111</v>
      </c>
      <c r="N10">
        <f>VLOOKUP($A10,Sheet2!$A$2:$K$126,8,0)</f>
        <v>133</v>
      </c>
    </row>
    <row r="11" spans="1:14" x14ac:dyDescent="0.25">
      <c r="A11" t="s">
        <v>16</v>
      </c>
      <c r="B11">
        <v>440100063</v>
      </c>
      <c r="C11" t="s">
        <v>12</v>
      </c>
      <c r="D11">
        <v>167</v>
      </c>
      <c r="E11">
        <v>131.5164835164835</v>
      </c>
      <c r="F11">
        <v>25.067415730337078</v>
      </c>
      <c r="G11">
        <v>13.912087912087911</v>
      </c>
      <c r="H11">
        <v>22.07692307692308</v>
      </c>
      <c r="I11">
        <v>5.7065217391304346</v>
      </c>
      <c r="J11">
        <v>0.9</v>
      </c>
      <c r="K11">
        <f>VLOOKUP($A11,Sheet2!$A$2:$K$126,5,0)</f>
        <v>113.2765</v>
      </c>
      <c r="L11">
        <f>VLOOKUP($A11,Sheet2!$A$2:$K$126,6,0)</f>
        <v>23.154399999999999</v>
      </c>
      <c r="M11">
        <f>VLOOKUP($A11,Sheet2!$A$2:$K$126,7,0)</f>
        <v>111</v>
      </c>
      <c r="N11">
        <f>VLOOKUP($A11,Sheet2!$A$2:$K$126,8,0)</f>
        <v>133</v>
      </c>
    </row>
    <row r="12" spans="1:14" x14ac:dyDescent="0.25">
      <c r="A12" t="s">
        <v>16</v>
      </c>
      <c r="B12">
        <v>440100063</v>
      </c>
      <c r="C12" t="s">
        <v>13</v>
      </c>
      <c r="D12">
        <v>153.4</v>
      </c>
      <c r="E12">
        <v>123.0555555555556</v>
      </c>
      <c r="F12">
        <v>38.43333333333333</v>
      </c>
      <c r="G12">
        <v>21.988888888888891</v>
      </c>
      <c r="H12">
        <v>32.655555555555559</v>
      </c>
      <c r="I12">
        <v>5.3666666666666663</v>
      </c>
      <c r="J12">
        <v>0.8</v>
      </c>
      <c r="K12">
        <f>VLOOKUP($A12,Sheet2!$A$2:$K$126,5,0)</f>
        <v>113.2765</v>
      </c>
      <c r="L12">
        <f>VLOOKUP($A12,Sheet2!$A$2:$K$126,6,0)</f>
        <v>23.154399999999999</v>
      </c>
      <c r="M12">
        <f>VLOOKUP($A12,Sheet2!$A$2:$K$126,7,0)</f>
        <v>111</v>
      </c>
      <c r="N12">
        <f>VLOOKUP($A12,Sheet2!$A$2:$K$126,8,0)</f>
        <v>133</v>
      </c>
    </row>
    <row r="13" spans="1:14" x14ac:dyDescent="0.25">
      <c r="A13" t="s">
        <v>16</v>
      </c>
      <c r="B13">
        <v>440100063</v>
      </c>
      <c r="C13" t="s">
        <v>14</v>
      </c>
      <c r="D13">
        <v>132</v>
      </c>
      <c r="E13">
        <v>93.24444444444444</v>
      </c>
      <c r="F13">
        <v>47.455555555555563</v>
      </c>
      <c r="G13">
        <v>29.18888888888889</v>
      </c>
      <c r="H13">
        <v>35.822222222222223</v>
      </c>
      <c r="I13">
        <v>4.9888888888888889</v>
      </c>
      <c r="J13">
        <v>0.9</v>
      </c>
      <c r="K13">
        <f>VLOOKUP($A13,Sheet2!$A$2:$K$126,5,0)</f>
        <v>113.2765</v>
      </c>
      <c r="L13">
        <f>VLOOKUP($A13,Sheet2!$A$2:$K$126,6,0)</f>
        <v>23.154399999999999</v>
      </c>
      <c r="M13">
        <f>VLOOKUP($A13,Sheet2!$A$2:$K$126,7,0)</f>
        <v>111</v>
      </c>
      <c r="N13">
        <f>VLOOKUP($A13,Sheet2!$A$2:$K$126,8,0)</f>
        <v>133</v>
      </c>
    </row>
    <row r="14" spans="1:14" x14ac:dyDescent="0.25">
      <c r="A14" t="s">
        <v>17</v>
      </c>
      <c r="B14">
        <v>440100064</v>
      </c>
      <c r="C14" t="s">
        <v>11</v>
      </c>
      <c r="D14">
        <v>196</v>
      </c>
      <c r="E14">
        <v>126.1521739130435</v>
      </c>
      <c r="F14">
        <v>47.489130434782609</v>
      </c>
      <c r="G14">
        <v>27.836956521739129</v>
      </c>
      <c r="H14">
        <v>32.695652173913047</v>
      </c>
      <c r="I14">
        <v>6.5</v>
      </c>
      <c r="J14">
        <v>1</v>
      </c>
      <c r="K14">
        <f>VLOOKUP($A14,Sheet2!$A$2:$K$126,5,0)</f>
        <v>113.2612</v>
      </c>
      <c r="L14">
        <f>VLOOKUP($A14,Sheet2!$A$2:$K$126,6,0)</f>
        <v>23.105</v>
      </c>
      <c r="M14">
        <f>VLOOKUP($A14,Sheet2!$A$2:$K$126,7,0)</f>
        <v>110</v>
      </c>
      <c r="N14">
        <f>VLOOKUP($A14,Sheet2!$A$2:$K$126,8,0)</f>
        <v>132</v>
      </c>
    </row>
    <row r="15" spans="1:14" x14ac:dyDescent="0.25">
      <c r="A15" t="s">
        <v>17</v>
      </c>
      <c r="B15">
        <v>440100064</v>
      </c>
      <c r="C15" t="s">
        <v>12</v>
      </c>
      <c r="D15">
        <v>177.40000000000009</v>
      </c>
      <c r="E15">
        <v>146.56666666666669</v>
      </c>
      <c r="F15">
        <v>27.322222222222219</v>
      </c>
      <c r="G15">
        <v>15.876404494382021</v>
      </c>
      <c r="H15">
        <v>18.81111111111111</v>
      </c>
      <c r="I15">
        <v>5.4395604395604398</v>
      </c>
      <c r="J15">
        <v>0.9</v>
      </c>
      <c r="K15">
        <f>VLOOKUP($A15,Sheet2!$A$2:$K$126,5,0)</f>
        <v>113.2612</v>
      </c>
      <c r="L15">
        <f>VLOOKUP($A15,Sheet2!$A$2:$K$126,6,0)</f>
        <v>23.105</v>
      </c>
      <c r="M15">
        <f>VLOOKUP($A15,Sheet2!$A$2:$K$126,7,0)</f>
        <v>110</v>
      </c>
      <c r="N15">
        <f>VLOOKUP($A15,Sheet2!$A$2:$K$126,8,0)</f>
        <v>132</v>
      </c>
    </row>
    <row r="16" spans="1:14" x14ac:dyDescent="0.25">
      <c r="A16" t="s">
        <v>17</v>
      </c>
      <c r="B16">
        <v>440100064</v>
      </c>
      <c r="C16" t="s">
        <v>13</v>
      </c>
      <c r="D16">
        <v>178</v>
      </c>
      <c r="E16">
        <v>135.8791208791209</v>
      </c>
      <c r="F16">
        <v>42.736263736263737</v>
      </c>
      <c r="G16">
        <v>26.26966292134831</v>
      </c>
      <c r="H16">
        <v>31.252747252747248</v>
      </c>
      <c r="I16">
        <v>6.9120879120879124</v>
      </c>
      <c r="J16">
        <v>1</v>
      </c>
      <c r="K16">
        <f>VLOOKUP($A16,Sheet2!$A$2:$K$126,5,0)</f>
        <v>113.2612</v>
      </c>
      <c r="L16">
        <f>VLOOKUP($A16,Sheet2!$A$2:$K$126,6,0)</f>
        <v>23.105</v>
      </c>
      <c r="M16">
        <f>VLOOKUP($A16,Sheet2!$A$2:$K$126,7,0)</f>
        <v>110</v>
      </c>
      <c r="N16">
        <f>VLOOKUP($A16,Sheet2!$A$2:$K$126,8,0)</f>
        <v>132</v>
      </c>
    </row>
    <row r="17" spans="1:14" x14ac:dyDescent="0.25">
      <c r="A17" t="s">
        <v>17</v>
      </c>
      <c r="B17">
        <v>440100064</v>
      </c>
      <c r="C17" t="s">
        <v>14</v>
      </c>
      <c r="D17">
        <v>131.19999999999999</v>
      </c>
      <c r="E17">
        <v>95.544444444444451</v>
      </c>
      <c r="F17">
        <v>56.454545454545453</v>
      </c>
      <c r="G17">
        <v>36.222222222222221</v>
      </c>
      <c r="H17">
        <v>38.011111111111113</v>
      </c>
      <c r="I17">
        <v>6.9444444444444446</v>
      </c>
      <c r="J17">
        <v>1.2</v>
      </c>
      <c r="K17">
        <f>VLOOKUP($A17,Sheet2!$A$2:$K$126,5,0)</f>
        <v>113.2612</v>
      </c>
      <c r="L17">
        <f>VLOOKUP($A17,Sheet2!$A$2:$K$126,6,0)</f>
        <v>23.105</v>
      </c>
      <c r="M17">
        <f>VLOOKUP($A17,Sheet2!$A$2:$K$126,7,0)</f>
        <v>110</v>
      </c>
      <c r="N17">
        <f>VLOOKUP($A17,Sheet2!$A$2:$K$126,8,0)</f>
        <v>132</v>
      </c>
    </row>
    <row r="18" spans="1:14" x14ac:dyDescent="0.25">
      <c r="A18" t="s">
        <v>18</v>
      </c>
      <c r="B18">
        <v>440100074</v>
      </c>
      <c r="C18" t="s">
        <v>11</v>
      </c>
      <c r="D18">
        <v>199</v>
      </c>
      <c r="E18">
        <v>126.4130434782609</v>
      </c>
      <c r="F18">
        <v>49.304347826086953</v>
      </c>
      <c r="G18">
        <v>26.164835164835161</v>
      </c>
      <c r="H18">
        <v>31.554347826086961</v>
      </c>
      <c r="I18">
        <v>4.6304347826086953</v>
      </c>
      <c r="J18">
        <v>1</v>
      </c>
      <c r="K18">
        <f>VLOOKUP($A18,Sheet2!$A$2:$K$126,5,0)</f>
        <v>113.32080000000001</v>
      </c>
      <c r="L18">
        <f>VLOOKUP($A18,Sheet2!$A$2:$K$126,6,0)</f>
        <v>23.132300000000001</v>
      </c>
      <c r="M18">
        <f>VLOOKUP($A18,Sheet2!$A$2:$K$126,7,0)</f>
        <v>111</v>
      </c>
      <c r="N18">
        <f>VLOOKUP($A18,Sheet2!$A$2:$K$126,8,0)</f>
        <v>134</v>
      </c>
    </row>
    <row r="19" spans="1:14" x14ac:dyDescent="0.25">
      <c r="A19" t="s">
        <v>18</v>
      </c>
      <c r="B19">
        <v>440100074</v>
      </c>
      <c r="C19" t="s">
        <v>12</v>
      </c>
      <c r="D19">
        <v>180.9</v>
      </c>
      <c r="E19">
        <v>140.45652173913041</v>
      </c>
      <c r="F19">
        <v>27.72527472527473</v>
      </c>
      <c r="G19">
        <v>15.65555555555556</v>
      </c>
      <c r="H19">
        <v>17.945652173913039</v>
      </c>
      <c r="I19">
        <v>4.7173913043478262</v>
      </c>
      <c r="J19">
        <v>0.8</v>
      </c>
      <c r="K19">
        <f>VLOOKUP($A19,Sheet2!$A$2:$K$126,5,0)</f>
        <v>113.32080000000001</v>
      </c>
      <c r="L19">
        <f>VLOOKUP($A19,Sheet2!$A$2:$K$126,6,0)</f>
        <v>23.132300000000001</v>
      </c>
      <c r="M19">
        <f>VLOOKUP($A19,Sheet2!$A$2:$K$126,7,0)</f>
        <v>111</v>
      </c>
      <c r="N19">
        <f>VLOOKUP($A19,Sheet2!$A$2:$K$126,8,0)</f>
        <v>134</v>
      </c>
    </row>
    <row r="20" spans="1:14" x14ac:dyDescent="0.25">
      <c r="A20" t="s">
        <v>18</v>
      </c>
      <c r="B20">
        <v>440100074</v>
      </c>
      <c r="C20" t="s">
        <v>13</v>
      </c>
      <c r="D20">
        <v>178</v>
      </c>
      <c r="E20">
        <v>131.39560439560441</v>
      </c>
      <c r="F20">
        <v>42.263736263736263</v>
      </c>
      <c r="G20">
        <v>24.92307692307692</v>
      </c>
      <c r="H20">
        <v>28.824175824175821</v>
      </c>
      <c r="I20">
        <v>5.7912087912087911</v>
      </c>
      <c r="J20">
        <v>0.9</v>
      </c>
      <c r="K20">
        <f>VLOOKUP($A20,Sheet2!$A$2:$K$126,5,0)</f>
        <v>113.32080000000001</v>
      </c>
      <c r="L20">
        <f>VLOOKUP($A20,Sheet2!$A$2:$K$126,6,0)</f>
        <v>23.132300000000001</v>
      </c>
      <c r="M20">
        <f>VLOOKUP($A20,Sheet2!$A$2:$K$126,7,0)</f>
        <v>111</v>
      </c>
      <c r="N20">
        <f>VLOOKUP($A20,Sheet2!$A$2:$K$126,8,0)</f>
        <v>134</v>
      </c>
    </row>
    <row r="21" spans="1:14" x14ac:dyDescent="0.25">
      <c r="A21" t="s">
        <v>18</v>
      </c>
      <c r="B21">
        <v>440100074</v>
      </c>
      <c r="C21" t="s">
        <v>14</v>
      </c>
      <c r="D21">
        <v>126.6</v>
      </c>
      <c r="E21">
        <v>91.325842696629209</v>
      </c>
      <c r="F21">
        <v>52.44318181818182</v>
      </c>
      <c r="G21">
        <v>31.64772727272727</v>
      </c>
      <c r="H21">
        <v>33.269662921348313</v>
      </c>
      <c r="I21">
        <v>5.4943820224719104</v>
      </c>
      <c r="J21">
        <v>1</v>
      </c>
      <c r="K21">
        <f>VLOOKUP($A21,Sheet2!$A$2:$K$126,5,0)</f>
        <v>113.32080000000001</v>
      </c>
      <c r="L21">
        <f>VLOOKUP($A21,Sheet2!$A$2:$K$126,6,0)</f>
        <v>23.132300000000001</v>
      </c>
      <c r="M21">
        <f>VLOOKUP($A21,Sheet2!$A$2:$K$126,7,0)</f>
        <v>111</v>
      </c>
      <c r="N21">
        <f>VLOOKUP($A21,Sheet2!$A$2:$K$126,8,0)</f>
        <v>134</v>
      </c>
    </row>
    <row r="22" spans="1:14" x14ac:dyDescent="0.25">
      <c r="A22" t="s">
        <v>19</v>
      </c>
      <c r="B22">
        <v>440100088</v>
      </c>
      <c r="C22" t="s">
        <v>11</v>
      </c>
      <c r="D22">
        <v>188.40000000000009</v>
      </c>
      <c r="E22">
        <v>115.8152173913043</v>
      </c>
      <c r="F22">
        <v>50.413043478260867</v>
      </c>
      <c r="G22">
        <v>24.978021978021982</v>
      </c>
      <c r="H22">
        <v>37.923913043478258</v>
      </c>
      <c r="I22">
        <v>4.7065217391304346</v>
      </c>
      <c r="J22">
        <v>1</v>
      </c>
      <c r="K22">
        <f>VLOOKUP($A22,Sheet2!$A$2:$K$126,5,0)</f>
        <v>113.3479</v>
      </c>
      <c r="L22">
        <f>VLOOKUP($A22,Sheet2!$A$2:$K$126,6,0)</f>
        <v>23.0916</v>
      </c>
      <c r="M22">
        <f>VLOOKUP($A22,Sheet2!$A$2:$K$126,7,0)</f>
        <v>109</v>
      </c>
      <c r="N22">
        <f>VLOOKUP($A22,Sheet2!$A$2:$K$126,8,0)</f>
        <v>135</v>
      </c>
    </row>
    <row r="23" spans="1:14" x14ac:dyDescent="0.25">
      <c r="A23" t="s">
        <v>19</v>
      </c>
      <c r="B23">
        <v>440100088</v>
      </c>
      <c r="C23" t="s">
        <v>12</v>
      </c>
      <c r="D23">
        <v>166</v>
      </c>
      <c r="E23">
        <v>125.60869565217391</v>
      </c>
      <c r="F23">
        <v>29.10869565217391</v>
      </c>
      <c r="G23">
        <v>15.065217391304349</v>
      </c>
      <c r="H23">
        <v>24.184782608695649</v>
      </c>
      <c r="I23">
        <v>4.3804347826086953</v>
      </c>
      <c r="J23">
        <v>0.8</v>
      </c>
      <c r="K23">
        <f>VLOOKUP($A23,Sheet2!$A$2:$K$126,5,0)</f>
        <v>113.3479</v>
      </c>
      <c r="L23">
        <f>VLOOKUP($A23,Sheet2!$A$2:$K$126,6,0)</f>
        <v>23.0916</v>
      </c>
      <c r="M23">
        <f>VLOOKUP($A23,Sheet2!$A$2:$K$126,7,0)</f>
        <v>109</v>
      </c>
      <c r="N23">
        <f>VLOOKUP($A23,Sheet2!$A$2:$K$126,8,0)</f>
        <v>135</v>
      </c>
    </row>
    <row r="24" spans="1:14" x14ac:dyDescent="0.25">
      <c r="A24" t="s">
        <v>19</v>
      </c>
      <c r="B24">
        <v>440100088</v>
      </c>
      <c r="C24" t="s">
        <v>13</v>
      </c>
      <c r="D24">
        <v>163.00000000000011</v>
      </c>
      <c r="E24">
        <v>123.1111111111111</v>
      </c>
      <c r="F24">
        <v>42.921348314606739</v>
      </c>
      <c r="G24">
        <v>24.211111111111109</v>
      </c>
      <c r="H24">
        <v>35.366666666666667</v>
      </c>
      <c r="I24">
        <v>4.5888888888888886</v>
      </c>
      <c r="J24">
        <v>0.8</v>
      </c>
      <c r="K24">
        <f>VLOOKUP($A24,Sheet2!$A$2:$K$126,5,0)</f>
        <v>113.3479</v>
      </c>
      <c r="L24">
        <f>VLOOKUP($A24,Sheet2!$A$2:$K$126,6,0)</f>
        <v>23.0916</v>
      </c>
      <c r="M24">
        <f>VLOOKUP($A24,Sheet2!$A$2:$K$126,7,0)</f>
        <v>109</v>
      </c>
      <c r="N24">
        <f>VLOOKUP($A24,Sheet2!$A$2:$K$126,8,0)</f>
        <v>135</v>
      </c>
    </row>
    <row r="25" spans="1:14" x14ac:dyDescent="0.25">
      <c r="A25" t="s">
        <v>19</v>
      </c>
      <c r="B25">
        <v>440100088</v>
      </c>
      <c r="C25" t="s">
        <v>14</v>
      </c>
      <c r="D25">
        <v>126.1</v>
      </c>
      <c r="E25">
        <v>92.9</v>
      </c>
      <c r="F25">
        <v>52.255555555555553</v>
      </c>
      <c r="G25">
        <v>29</v>
      </c>
      <c r="H25">
        <v>38.81111111111111</v>
      </c>
      <c r="I25">
        <v>6.1</v>
      </c>
      <c r="J25">
        <v>1.155</v>
      </c>
      <c r="K25">
        <f>VLOOKUP($A25,Sheet2!$A$2:$K$126,5,0)</f>
        <v>113.3479</v>
      </c>
      <c r="L25">
        <f>VLOOKUP($A25,Sheet2!$A$2:$K$126,6,0)</f>
        <v>23.0916</v>
      </c>
      <c r="M25">
        <f>VLOOKUP($A25,Sheet2!$A$2:$K$126,7,0)</f>
        <v>109</v>
      </c>
      <c r="N25">
        <f>VLOOKUP($A25,Sheet2!$A$2:$K$126,8,0)</f>
        <v>135</v>
      </c>
    </row>
    <row r="26" spans="1:14" x14ac:dyDescent="0.25">
      <c r="A26" t="s">
        <v>20</v>
      </c>
      <c r="B26">
        <v>440100089</v>
      </c>
      <c r="C26" t="s">
        <v>11</v>
      </c>
      <c r="D26">
        <v>193</v>
      </c>
      <c r="E26">
        <v>118.0555555555556</v>
      </c>
      <c r="F26">
        <v>55.362637362637358</v>
      </c>
      <c r="G26">
        <v>25.131868131868131</v>
      </c>
      <c r="H26">
        <v>40.456521739130437</v>
      </c>
      <c r="I26">
        <v>5.4891304347826084</v>
      </c>
      <c r="J26">
        <v>0.9</v>
      </c>
      <c r="K26">
        <f>VLOOKUP($A26,Sheet2!$A$2:$K$126,5,0)</f>
        <v>113.4332</v>
      </c>
      <c r="L26">
        <f>VLOOKUP($A26,Sheet2!$A$2:$K$126,6,0)</f>
        <v>23.105</v>
      </c>
      <c r="M26">
        <f>VLOOKUP($A26,Sheet2!$A$2:$K$126,7,0)</f>
        <v>110</v>
      </c>
      <c r="N26">
        <f>VLOOKUP($A26,Sheet2!$A$2:$K$126,8,0)</f>
        <v>138</v>
      </c>
    </row>
    <row r="27" spans="1:14" x14ac:dyDescent="0.25">
      <c r="A27" t="s">
        <v>20</v>
      </c>
      <c r="B27">
        <v>440100089</v>
      </c>
      <c r="C27" t="s">
        <v>12</v>
      </c>
      <c r="D27">
        <v>173.2</v>
      </c>
      <c r="E27">
        <v>126.89772727272729</v>
      </c>
      <c r="F27">
        <v>30.89130434782609</v>
      </c>
      <c r="G27">
        <v>14.869565217391299</v>
      </c>
      <c r="H27">
        <v>25.826086956521738</v>
      </c>
      <c r="I27">
        <v>4.2934782608695654</v>
      </c>
      <c r="J27">
        <v>0.8</v>
      </c>
      <c r="K27">
        <f>VLOOKUP($A27,Sheet2!$A$2:$K$126,5,0)</f>
        <v>113.4332</v>
      </c>
      <c r="L27">
        <f>VLOOKUP($A27,Sheet2!$A$2:$K$126,6,0)</f>
        <v>23.105</v>
      </c>
      <c r="M27">
        <f>VLOOKUP($A27,Sheet2!$A$2:$K$126,7,0)</f>
        <v>110</v>
      </c>
      <c r="N27">
        <f>VLOOKUP($A27,Sheet2!$A$2:$K$126,8,0)</f>
        <v>138</v>
      </c>
    </row>
    <row r="28" spans="1:14" x14ac:dyDescent="0.25">
      <c r="A28" t="s">
        <v>20</v>
      </c>
      <c r="B28">
        <v>440100089</v>
      </c>
      <c r="C28" t="s">
        <v>13</v>
      </c>
      <c r="D28">
        <v>167.4</v>
      </c>
      <c r="E28">
        <v>125.54444444444449</v>
      </c>
      <c r="F28">
        <v>47.5</v>
      </c>
      <c r="G28">
        <v>23.714285714285719</v>
      </c>
      <c r="H28">
        <v>37.615384615384613</v>
      </c>
      <c r="I28">
        <v>5.0549450549450547</v>
      </c>
      <c r="J28">
        <v>1</v>
      </c>
      <c r="K28">
        <f>VLOOKUP($A28,Sheet2!$A$2:$K$126,5,0)</f>
        <v>113.4332</v>
      </c>
      <c r="L28">
        <f>VLOOKUP($A28,Sheet2!$A$2:$K$126,6,0)</f>
        <v>23.105</v>
      </c>
      <c r="M28">
        <f>VLOOKUP($A28,Sheet2!$A$2:$K$126,7,0)</f>
        <v>110</v>
      </c>
      <c r="N28">
        <f>VLOOKUP($A28,Sheet2!$A$2:$K$126,8,0)</f>
        <v>138</v>
      </c>
    </row>
    <row r="29" spans="1:14" x14ac:dyDescent="0.25">
      <c r="A29" t="s">
        <v>20</v>
      </c>
      <c r="B29">
        <v>440100089</v>
      </c>
      <c r="C29" t="s">
        <v>14</v>
      </c>
      <c r="D29">
        <v>122.8</v>
      </c>
      <c r="E29">
        <v>89.322222222222223</v>
      </c>
      <c r="F29">
        <v>57.471910112359552</v>
      </c>
      <c r="G29">
        <v>31.544444444444441</v>
      </c>
      <c r="H29">
        <v>39.12222222222222</v>
      </c>
      <c r="I29">
        <v>5.0444444444444443</v>
      </c>
      <c r="J29">
        <v>1.1000000000000001</v>
      </c>
      <c r="K29">
        <f>VLOOKUP($A29,Sheet2!$A$2:$K$126,5,0)</f>
        <v>113.4332</v>
      </c>
      <c r="L29">
        <f>VLOOKUP($A29,Sheet2!$A$2:$K$126,6,0)</f>
        <v>23.105</v>
      </c>
      <c r="M29">
        <f>VLOOKUP($A29,Sheet2!$A$2:$K$126,7,0)</f>
        <v>110</v>
      </c>
      <c r="N29">
        <f>VLOOKUP($A29,Sheet2!$A$2:$K$126,8,0)</f>
        <v>138</v>
      </c>
    </row>
    <row r="30" spans="1:14" x14ac:dyDescent="0.25">
      <c r="A30" t="s">
        <v>21</v>
      </c>
      <c r="B30">
        <v>440100090</v>
      </c>
      <c r="C30" t="s">
        <v>11</v>
      </c>
      <c r="D30">
        <v>190</v>
      </c>
      <c r="E30">
        <v>125.8131868131868</v>
      </c>
      <c r="F30">
        <v>44.714285714285722</v>
      </c>
      <c r="G30">
        <v>23.733333333333331</v>
      </c>
      <c r="H30">
        <v>34.109890109890109</v>
      </c>
      <c r="I30">
        <v>6.9891304347826084</v>
      </c>
      <c r="J30">
        <v>1</v>
      </c>
      <c r="K30">
        <f>VLOOKUP($A30,Sheet2!$A$2:$K$126,5,0)</f>
        <v>113.3516</v>
      </c>
      <c r="L30">
        <f>VLOOKUP($A30,Sheet2!$A$2:$K$126,6,0)</f>
        <v>22.947700000000001</v>
      </c>
      <c r="M30">
        <f>VLOOKUP($A30,Sheet2!$A$2:$K$126,7,0)</f>
        <v>104</v>
      </c>
      <c r="N30">
        <f>VLOOKUP($A30,Sheet2!$A$2:$K$126,8,0)</f>
        <v>136</v>
      </c>
    </row>
    <row r="31" spans="1:14" x14ac:dyDescent="0.25">
      <c r="A31" t="s">
        <v>21</v>
      </c>
      <c r="B31">
        <v>440100090</v>
      </c>
      <c r="C31" t="s">
        <v>12</v>
      </c>
      <c r="D31">
        <v>173</v>
      </c>
      <c r="E31">
        <v>137.19780219780219</v>
      </c>
      <c r="F31">
        <v>23.527472527472529</v>
      </c>
      <c r="G31">
        <v>12.597701149425291</v>
      </c>
      <c r="H31">
        <v>21.945652173913039</v>
      </c>
      <c r="I31">
        <v>6.5164835164835164</v>
      </c>
      <c r="J31">
        <v>0.8</v>
      </c>
      <c r="K31">
        <f>VLOOKUP($A31,Sheet2!$A$2:$K$126,5,0)</f>
        <v>113.3516</v>
      </c>
      <c r="L31">
        <f>VLOOKUP($A31,Sheet2!$A$2:$K$126,6,0)</f>
        <v>22.947700000000001</v>
      </c>
      <c r="M31">
        <f>VLOOKUP($A31,Sheet2!$A$2:$K$126,7,0)</f>
        <v>104</v>
      </c>
      <c r="N31">
        <f>VLOOKUP($A31,Sheet2!$A$2:$K$126,8,0)</f>
        <v>136</v>
      </c>
    </row>
    <row r="32" spans="1:14" x14ac:dyDescent="0.25">
      <c r="A32" t="s">
        <v>21</v>
      </c>
      <c r="B32">
        <v>440100090</v>
      </c>
      <c r="C32" t="s">
        <v>13</v>
      </c>
      <c r="D32">
        <v>172</v>
      </c>
      <c r="E32">
        <v>137.79120879120879</v>
      </c>
      <c r="F32">
        <v>40.87777777777778</v>
      </c>
      <c r="G32">
        <v>22.494505494505489</v>
      </c>
      <c r="H32">
        <v>34.846153846153847</v>
      </c>
      <c r="I32">
        <v>6.1538461538461542</v>
      </c>
      <c r="J32">
        <v>0.95</v>
      </c>
      <c r="K32">
        <f>VLOOKUP($A32,Sheet2!$A$2:$K$126,5,0)</f>
        <v>113.3516</v>
      </c>
      <c r="L32">
        <f>VLOOKUP($A32,Sheet2!$A$2:$K$126,6,0)</f>
        <v>22.947700000000001</v>
      </c>
      <c r="M32">
        <f>VLOOKUP($A32,Sheet2!$A$2:$K$126,7,0)</f>
        <v>104</v>
      </c>
      <c r="N32">
        <f>VLOOKUP($A32,Sheet2!$A$2:$K$126,8,0)</f>
        <v>136</v>
      </c>
    </row>
    <row r="33" spans="1:14" x14ac:dyDescent="0.25">
      <c r="A33" t="s">
        <v>21</v>
      </c>
      <c r="B33">
        <v>440100090</v>
      </c>
      <c r="C33" t="s">
        <v>14</v>
      </c>
      <c r="D33">
        <v>143</v>
      </c>
      <c r="E33">
        <v>101.685393258427</v>
      </c>
      <c r="F33">
        <v>53.359550561797747</v>
      </c>
      <c r="G33">
        <v>31.81818181818182</v>
      </c>
      <c r="H33">
        <v>40.022222222222233</v>
      </c>
      <c r="I33">
        <v>6.1</v>
      </c>
      <c r="J33">
        <v>1.1000000000000001</v>
      </c>
      <c r="K33">
        <f>VLOOKUP($A33,Sheet2!$A$2:$K$126,5,0)</f>
        <v>113.3516</v>
      </c>
      <c r="L33">
        <f>VLOOKUP($A33,Sheet2!$A$2:$K$126,6,0)</f>
        <v>22.947700000000001</v>
      </c>
      <c r="M33">
        <f>VLOOKUP($A33,Sheet2!$A$2:$K$126,7,0)</f>
        <v>104</v>
      </c>
      <c r="N33">
        <f>VLOOKUP($A33,Sheet2!$A$2:$K$126,8,0)</f>
        <v>136</v>
      </c>
    </row>
    <row r="34" spans="1:14" x14ac:dyDescent="0.25">
      <c r="A34" t="s">
        <v>22</v>
      </c>
      <c r="B34">
        <v>440100091</v>
      </c>
      <c r="C34" t="s">
        <v>11</v>
      </c>
      <c r="D34">
        <v>190.9</v>
      </c>
      <c r="E34">
        <v>127.3804347826087</v>
      </c>
      <c r="F34">
        <v>52.263736263736263</v>
      </c>
      <c r="G34">
        <v>26.681318681318679</v>
      </c>
      <c r="H34">
        <v>34.336956521739133</v>
      </c>
      <c r="I34">
        <v>6.9130434782608692</v>
      </c>
      <c r="J34">
        <v>0.9</v>
      </c>
      <c r="K34">
        <f>VLOOKUP($A34,Sheet2!$A$2:$K$126,5,0)</f>
        <v>113.2146</v>
      </c>
      <c r="L34">
        <f>VLOOKUP($A34,Sheet2!$A$2:$K$126,6,0)</f>
        <v>23.3917</v>
      </c>
      <c r="M34">
        <f>VLOOKUP($A34,Sheet2!$A$2:$K$126,7,0)</f>
        <v>120</v>
      </c>
      <c r="N34">
        <f>VLOOKUP($A34,Sheet2!$A$2:$K$126,8,0)</f>
        <v>131</v>
      </c>
    </row>
    <row r="35" spans="1:14" x14ac:dyDescent="0.25">
      <c r="A35" t="s">
        <v>22</v>
      </c>
      <c r="B35">
        <v>440100091</v>
      </c>
      <c r="C35" t="s">
        <v>12</v>
      </c>
      <c r="D35">
        <v>179.1</v>
      </c>
      <c r="E35">
        <v>146.73333333333329</v>
      </c>
      <c r="F35">
        <v>30.717391304347821</v>
      </c>
      <c r="G35">
        <v>16.27272727272727</v>
      </c>
      <c r="H35">
        <v>24.576086956521738</v>
      </c>
      <c r="I35">
        <v>6.6923076923076934</v>
      </c>
      <c r="J35">
        <v>0.8</v>
      </c>
      <c r="K35">
        <f>VLOOKUP($A35,Sheet2!$A$2:$K$126,5,0)</f>
        <v>113.2146</v>
      </c>
      <c r="L35">
        <f>VLOOKUP($A35,Sheet2!$A$2:$K$126,6,0)</f>
        <v>23.3917</v>
      </c>
      <c r="M35">
        <f>VLOOKUP($A35,Sheet2!$A$2:$K$126,7,0)</f>
        <v>120</v>
      </c>
      <c r="N35">
        <f>VLOOKUP($A35,Sheet2!$A$2:$K$126,8,0)</f>
        <v>131</v>
      </c>
    </row>
    <row r="36" spans="1:14" x14ac:dyDescent="0.25">
      <c r="A36" t="s">
        <v>22</v>
      </c>
      <c r="B36">
        <v>440100091</v>
      </c>
      <c r="C36" t="s">
        <v>13</v>
      </c>
      <c r="D36">
        <v>168</v>
      </c>
      <c r="E36">
        <v>124.62637362637361</v>
      </c>
      <c r="F36">
        <v>44.417582417582423</v>
      </c>
      <c r="G36">
        <v>24.571428571428569</v>
      </c>
      <c r="H36">
        <v>31.109890109890109</v>
      </c>
      <c r="I36">
        <v>6.4065934065934069</v>
      </c>
      <c r="J36">
        <v>0.85000000000000009</v>
      </c>
      <c r="K36">
        <f>VLOOKUP($A36,Sheet2!$A$2:$K$126,5,0)</f>
        <v>113.2146</v>
      </c>
      <c r="L36">
        <f>VLOOKUP($A36,Sheet2!$A$2:$K$126,6,0)</f>
        <v>23.3917</v>
      </c>
      <c r="M36">
        <f>VLOOKUP($A36,Sheet2!$A$2:$K$126,7,0)</f>
        <v>120</v>
      </c>
      <c r="N36">
        <f>VLOOKUP($A36,Sheet2!$A$2:$K$126,8,0)</f>
        <v>131</v>
      </c>
    </row>
    <row r="37" spans="1:14" x14ac:dyDescent="0.25">
      <c r="A37" t="s">
        <v>22</v>
      </c>
      <c r="B37">
        <v>440100091</v>
      </c>
      <c r="C37" t="s">
        <v>14</v>
      </c>
      <c r="D37">
        <v>133.19999999999999</v>
      </c>
      <c r="E37">
        <v>95.337078651685388</v>
      </c>
      <c r="F37">
        <v>51.112359550561798</v>
      </c>
      <c r="G37">
        <v>31.303370786516851</v>
      </c>
      <c r="H37">
        <v>31.91011235955056</v>
      </c>
      <c r="I37">
        <v>6.7078651685393256</v>
      </c>
      <c r="J37">
        <v>0.9</v>
      </c>
      <c r="K37">
        <f>VLOOKUP($A37,Sheet2!$A$2:$K$126,5,0)</f>
        <v>113.2146</v>
      </c>
      <c r="L37">
        <f>VLOOKUP($A37,Sheet2!$A$2:$K$126,6,0)</f>
        <v>23.3917</v>
      </c>
      <c r="M37">
        <f>VLOOKUP($A37,Sheet2!$A$2:$K$126,7,0)</f>
        <v>120</v>
      </c>
      <c r="N37">
        <f>VLOOKUP($A37,Sheet2!$A$2:$K$126,8,0)</f>
        <v>131</v>
      </c>
    </row>
    <row r="38" spans="1:14" x14ac:dyDescent="0.25">
      <c r="A38" t="s">
        <v>23</v>
      </c>
      <c r="B38">
        <v>440100092</v>
      </c>
      <c r="C38" t="s">
        <v>11</v>
      </c>
      <c r="D38">
        <v>176</v>
      </c>
      <c r="E38">
        <v>118.28571428571431</v>
      </c>
      <c r="F38">
        <v>52.239130434782609</v>
      </c>
      <c r="G38">
        <v>25.717391304347821</v>
      </c>
      <c r="H38">
        <v>34.75</v>
      </c>
      <c r="I38">
        <v>5.3043478260869561</v>
      </c>
      <c r="J38">
        <v>0.9</v>
      </c>
      <c r="K38">
        <f>VLOOKUP($A38,Sheet2!$A$2:$K$126,5,0)</f>
        <v>113.56180000000001</v>
      </c>
      <c r="L38">
        <f>VLOOKUP($A38,Sheet2!$A$2:$K$126,6,0)</f>
        <v>23.312000000000001</v>
      </c>
      <c r="M38">
        <f>VLOOKUP($A38,Sheet2!$A$2:$K$126,7,0)</f>
        <v>117</v>
      </c>
      <c r="N38">
        <f>VLOOKUP($A38,Sheet2!$A$2:$K$126,8,0)</f>
        <v>143</v>
      </c>
    </row>
    <row r="39" spans="1:14" x14ac:dyDescent="0.25">
      <c r="A39" t="s">
        <v>23</v>
      </c>
      <c r="B39">
        <v>440100092</v>
      </c>
      <c r="C39" t="s">
        <v>12</v>
      </c>
      <c r="D39">
        <v>153.80000000000001</v>
      </c>
      <c r="E39">
        <v>123.14772727272729</v>
      </c>
      <c r="F39">
        <v>29.911111111111111</v>
      </c>
      <c r="G39">
        <v>14.81111111111111</v>
      </c>
      <c r="H39">
        <v>22.8</v>
      </c>
      <c r="I39">
        <v>5.3888888888888893</v>
      </c>
      <c r="J39">
        <v>0.85999999999999943</v>
      </c>
      <c r="K39">
        <f>VLOOKUP($A39,Sheet2!$A$2:$K$126,5,0)</f>
        <v>113.56180000000001</v>
      </c>
      <c r="L39">
        <f>VLOOKUP($A39,Sheet2!$A$2:$K$126,6,0)</f>
        <v>23.312000000000001</v>
      </c>
      <c r="M39">
        <f>VLOOKUP($A39,Sheet2!$A$2:$K$126,7,0)</f>
        <v>117</v>
      </c>
      <c r="N39">
        <f>VLOOKUP($A39,Sheet2!$A$2:$K$126,8,0)</f>
        <v>143</v>
      </c>
    </row>
    <row r="40" spans="1:14" x14ac:dyDescent="0.25">
      <c r="A40" t="s">
        <v>23</v>
      </c>
      <c r="B40">
        <v>440100092</v>
      </c>
      <c r="C40" t="s">
        <v>13</v>
      </c>
      <c r="D40">
        <v>145.19999999999999</v>
      </c>
      <c r="E40">
        <v>108.43333333333329</v>
      </c>
      <c r="F40">
        <v>41.549450549450547</v>
      </c>
      <c r="G40">
        <v>23.285714285714281</v>
      </c>
      <c r="H40">
        <v>24.81318681318681</v>
      </c>
      <c r="I40">
        <v>5.4615384615384617</v>
      </c>
      <c r="J40">
        <v>0.7</v>
      </c>
      <c r="K40">
        <f>VLOOKUP($A40,Sheet2!$A$2:$K$126,5,0)</f>
        <v>113.56180000000001</v>
      </c>
      <c r="L40">
        <f>VLOOKUP($A40,Sheet2!$A$2:$K$126,6,0)</f>
        <v>23.312000000000001</v>
      </c>
      <c r="M40">
        <f>VLOOKUP($A40,Sheet2!$A$2:$K$126,7,0)</f>
        <v>117</v>
      </c>
      <c r="N40">
        <f>VLOOKUP($A40,Sheet2!$A$2:$K$126,8,0)</f>
        <v>143</v>
      </c>
    </row>
    <row r="41" spans="1:14" x14ac:dyDescent="0.25">
      <c r="A41" t="s">
        <v>23</v>
      </c>
      <c r="B41">
        <v>440100092</v>
      </c>
      <c r="C41" t="s">
        <v>14</v>
      </c>
      <c r="D41">
        <v>116</v>
      </c>
      <c r="E41">
        <v>87.1</v>
      </c>
      <c r="F41">
        <v>50.444444444444443</v>
      </c>
      <c r="G41">
        <v>30.056179775280899</v>
      </c>
      <c r="H41">
        <v>27.722222222222221</v>
      </c>
      <c r="I41">
        <v>5.2888888888888888</v>
      </c>
      <c r="J41">
        <v>0.9</v>
      </c>
      <c r="K41">
        <f>VLOOKUP($A41,Sheet2!$A$2:$K$126,5,0)</f>
        <v>113.56180000000001</v>
      </c>
      <c r="L41">
        <f>VLOOKUP($A41,Sheet2!$A$2:$K$126,6,0)</f>
        <v>23.312000000000001</v>
      </c>
      <c r="M41">
        <f>VLOOKUP($A41,Sheet2!$A$2:$K$126,7,0)</f>
        <v>117</v>
      </c>
      <c r="N41">
        <f>VLOOKUP($A41,Sheet2!$A$2:$K$126,8,0)</f>
        <v>143</v>
      </c>
    </row>
    <row r="42" spans="1:14" x14ac:dyDescent="0.25">
      <c r="A42" t="s">
        <v>24</v>
      </c>
      <c r="B42">
        <v>440100920</v>
      </c>
      <c r="C42" t="s">
        <v>11</v>
      </c>
      <c r="D42">
        <v>190.2</v>
      </c>
      <c r="E42">
        <v>126.0869565217391</v>
      </c>
      <c r="F42">
        <v>53.195652173913047</v>
      </c>
      <c r="G42">
        <v>26.14130434782609</v>
      </c>
      <c r="H42">
        <v>43.206521739130437</v>
      </c>
      <c r="I42">
        <v>6.6739130434782608</v>
      </c>
      <c r="J42">
        <v>1</v>
      </c>
      <c r="K42">
        <f>VLOOKUP($A42,Sheet2!$A$2:$K$126,5,0)</f>
        <v>113.29810000000001</v>
      </c>
      <c r="L42">
        <f>VLOOKUP($A42,Sheet2!$A$2:$K$126,6,0)</f>
        <v>23.236999999999998</v>
      </c>
      <c r="M42">
        <f>VLOOKUP($A42,Sheet2!$A$2:$K$126,7,0)</f>
        <v>115</v>
      </c>
      <c r="N42">
        <f>VLOOKUP($A42,Sheet2!$A$2:$K$126,8,0)</f>
        <v>134</v>
      </c>
    </row>
    <row r="43" spans="1:14" x14ac:dyDescent="0.25">
      <c r="A43" t="s">
        <v>24</v>
      </c>
      <c r="B43">
        <v>440100920</v>
      </c>
      <c r="C43" t="s">
        <v>12</v>
      </c>
      <c r="D43">
        <v>183</v>
      </c>
      <c r="E43">
        <v>138.89130434782609</v>
      </c>
      <c r="F43">
        <v>30.282608695652179</v>
      </c>
      <c r="G43">
        <v>15.67032967032967</v>
      </c>
      <c r="H43">
        <v>30.467391304347821</v>
      </c>
      <c r="I43">
        <v>5.5652173913043477</v>
      </c>
      <c r="J43">
        <v>0.9</v>
      </c>
      <c r="K43">
        <f>VLOOKUP($A43,Sheet2!$A$2:$K$126,5,0)</f>
        <v>113.29810000000001</v>
      </c>
      <c r="L43">
        <f>VLOOKUP($A43,Sheet2!$A$2:$K$126,6,0)</f>
        <v>23.236999999999998</v>
      </c>
      <c r="M43">
        <f>VLOOKUP($A43,Sheet2!$A$2:$K$126,7,0)</f>
        <v>115</v>
      </c>
      <c r="N43">
        <f>VLOOKUP($A43,Sheet2!$A$2:$K$126,8,0)</f>
        <v>134</v>
      </c>
    </row>
    <row r="44" spans="1:14" x14ac:dyDescent="0.25">
      <c r="A44" t="s">
        <v>24</v>
      </c>
      <c r="B44">
        <v>440100920</v>
      </c>
      <c r="C44" t="s">
        <v>13</v>
      </c>
      <c r="D44">
        <v>164</v>
      </c>
      <c r="E44">
        <v>122.1868131868132</v>
      </c>
      <c r="F44">
        <v>48.054945054945058</v>
      </c>
      <c r="G44">
        <v>26.35164835164835</v>
      </c>
      <c r="H44">
        <v>42.07692307692308</v>
      </c>
      <c r="I44">
        <v>6.4615384615384617</v>
      </c>
      <c r="J44">
        <v>1.0599999999999989</v>
      </c>
      <c r="K44">
        <f>VLOOKUP($A44,Sheet2!$A$2:$K$126,5,0)</f>
        <v>113.29810000000001</v>
      </c>
      <c r="L44">
        <f>VLOOKUP($A44,Sheet2!$A$2:$K$126,6,0)</f>
        <v>23.236999999999998</v>
      </c>
      <c r="M44">
        <f>VLOOKUP($A44,Sheet2!$A$2:$K$126,7,0)</f>
        <v>115</v>
      </c>
      <c r="N44">
        <f>VLOOKUP($A44,Sheet2!$A$2:$K$126,8,0)</f>
        <v>134</v>
      </c>
    </row>
    <row r="45" spans="1:14" x14ac:dyDescent="0.25">
      <c r="A45" t="s">
        <v>24</v>
      </c>
      <c r="B45">
        <v>440100920</v>
      </c>
      <c r="C45" t="s">
        <v>14</v>
      </c>
      <c r="D45">
        <v>125.2</v>
      </c>
      <c r="E45">
        <v>92.74444444444444</v>
      </c>
      <c r="F45">
        <v>59.388888888888893</v>
      </c>
      <c r="G45">
        <v>33.033333333333331</v>
      </c>
      <c r="H45">
        <v>44.06666666666667</v>
      </c>
      <c r="I45">
        <v>7.4333333333333336</v>
      </c>
      <c r="J45">
        <v>1.1000000000000001</v>
      </c>
      <c r="K45">
        <f>VLOOKUP($A45,Sheet2!$A$2:$K$126,5,0)</f>
        <v>113.29810000000001</v>
      </c>
      <c r="L45">
        <f>VLOOKUP($A45,Sheet2!$A$2:$K$126,6,0)</f>
        <v>23.236999999999998</v>
      </c>
      <c r="M45">
        <f>VLOOKUP($A45,Sheet2!$A$2:$K$126,7,0)</f>
        <v>115</v>
      </c>
      <c r="N45">
        <f>VLOOKUP($A45,Sheet2!$A$2:$K$126,8,0)</f>
        <v>134</v>
      </c>
    </row>
    <row r="46" spans="1:14" x14ac:dyDescent="0.25">
      <c r="A46" t="s">
        <v>25</v>
      </c>
      <c r="B46">
        <v>440100921</v>
      </c>
      <c r="C46" t="s">
        <v>11</v>
      </c>
      <c r="D46">
        <v>176</v>
      </c>
      <c r="E46">
        <v>118.4891304347826</v>
      </c>
      <c r="F46">
        <v>49.266666666666673</v>
      </c>
      <c r="G46">
        <v>25.59782608695652</v>
      </c>
      <c r="H46">
        <v>34.032608695652172</v>
      </c>
      <c r="I46">
        <v>6.6956521739130439</v>
      </c>
      <c r="J46">
        <v>0.8</v>
      </c>
      <c r="K46">
        <f>VLOOKUP($A46,Sheet2!$A$2:$K$126,5,0)</f>
        <v>113.4256</v>
      </c>
      <c r="L46">
        <f>VLOOKUP($A46,Sheet2!$A$2:$K$126,6,0)</f>
        <v>23.171600000000002</v>
      </c>
      <c r="M46">
        <f>VLOOKUP($A46,Sheet2!$A$2:$K$126,7,0)</f>
        <v>112</v>
      </c>
      <c r="N46">
        <f>VLOOKUP($A46,Sheet2!$A$2:$K$126,8,0)</f>
        <v>138</v>
      </c>
    </row>
    <row r="47" spans="1:14" x14ac:dyDescent="0.25">
      <c r="A47" t="s">
        <v>25</v>
      </c>
      <c r="B47">
        <v>440100921</v>
      </c>
      <c r="C47" t="s">
        <v>12</v>
      </c>
      <c r="D47">
        <v>166</v>
      </c>
      <c r="E47">
        <v>132.3406593406593</v>
      </c>
      <c r="F47">
        <v>29.38461538461538</v>
      </c>
      <c r="G47">
        <v>16.393258426966291</v>
      </c>
      <c r="H47">
        <v>22.527472527472529</v>
      </c>
      <c r="I47">
        <v>7.186813186813187</v>
      </c>
      <c r="J47">
        <v>0.8</v>
      </c>
      <c r="K47">
        <f>VLOOKUP($A47,Sheet2!$A$2:$K$126,5,0)</f>
        <v>113.4256</v>
      </c>
      <c r="L47">
        <f>VLOOKUP($A47,Sheet2!$A$2:$K$126,6,0)</f>
        <v>23.171600000000002</v>
      </c>
      <c r="M47">
        <f>VLOOKUP($A47,Sheet2!$A$2:$K$126,7,0)</f>
        <v>112</v>
      </c>
      <c r="N47">
        <f>VLOOKUP($A47,Sheet2!$A$2:$K$126,8,0)</f>
        <v>138</v>
      </c>
    </row>
    <row r="48" spans="1:14" x14ac:dyDescent="0.25">
      <c r="A48" t="s">
        <v>25</v>
      </c>
      <c r="B48">
        <v>440100921</v>
      </c>
      <c r="C48" t="s">
        <v>13</v>
      </c>
      <c r="D48">
        <v>145.50000000000011</v>
      </c>
      <c r="E48">
        <v>116.1111111111111</v>
      </c>
      <c r="F48">
        <v>39.12222222222222</v>
      </c>
      <c r="G48">
        <v>25.444444444444439</v>
      </c>
      <c r="H48">
        <v>29.2247191011236</v>
      </c>
      <c r="I48">
        <v>6.1538461538461542</v>
      </c>
      <c r="J48">
        <v>0.8</v>
      </c>
      <c r="K48">
        <f>VLOOKUP($A48,Sheet2!$A$2:$K$126,5,0)</f>
        <v>113.4256</v>
      </c>
      <c r="L48">
        <f>VLOOKUP($A48,Sheet2!$A$2:$K$126,6,0)</f>
        <v>23.171600000000002</v>
      </c>
      <c r="M48">
        <f>VLOOKUP($A48,Sheet2!$A$2:$K$126,7,0)</f>
        <v>112</v>
      </c>
      <c r="N48">
        <f>VLOOKUP($A48,Sheet2!$A$2:$K$126,8,0)</f>
        <v>138</v>
      </c>
    </row>
    <row r="49" spans="1:14" x14ac:dyDescent="0.25">
      <c r="A49" t="s">
        <v>25</v>
      </c>
      <c r="B49">
        <v>440100921</v>
      </c>
      <c r="C49" t="s">
        <v>14</v>
      </c>
      <c r="D49">
        <v>123.5</v>
      </c>
      <c r="E49">
        <v>91.701149425287355</v>
      </c>
      <c r="F49">
        <v>45.4</v>
      </c>
      <c r="G49">
        <v>29.577777777777779</v>
      </c>
      <c r="H49">
        <v>29.35955056179775</v>
      </c>
      <c r="I49">
        <v>5.3444444444444441</v>
      </c>
      <c r="J49">
        <v>0.9</v>
      </c>
      <c r="K49">
        <f>VLOOKUP($A49,Sheet2!$A$2:$K$126,5,0)</f>
        <v>113.4256</v>
      </c>
      <c r="L49">
        <f>VLOOKUP($A49,Sheet2!$A$2:$K$126,6,0)</f>
        <v>23.171600000000002</v>
      </c>
      <c r="M49">
        <f>VLOOKUP($A49,Sheet2!$A$2:$K$126,7,0)</f>
        <v>112</v>
      </c>
      <c r="N49">
        <f>VLOOKUP($A49,Sheet2!$A$2:$K$126,8,0)</f>
        <v>138</v>
      </c>
    </row>
    <row r="50" spans="1:14" x14ac:dyDescent="0.25">
      <c r="A50" t="s">
        <v>26</v>
      </c>
      <c r="B50">
        <v>440100924</v>
      </c>
      <c r="C50" t="s">
        <v>11</v>
      </c>
      <c r="D50">
        <v>176</v>
      </c>
      <c r="E50">
        <v>119.6153846153846</v>
      </c>
      <c r="F50">
        <v>42.782608695652172</v>
      </c>
      <c r="G50">
        <v>21.95652173913043</v>
      </c>
      <c r="H50">
        <v>27.119565217391301</v>
      </c>
      <c r="I50">
        <v>5.5760869565217392</v>
      </c>
      <c r="J50">
        <v>0.9</v>
      </c>
      <c r="K50">
        <f>VLOOKUP($A50,Sheet2!$A$2:$K$126,5,0)</f>
        <v>113.5342</v>
      </c>
      <c r="L50">
        <f>VLOOKUP($A50,Sheet2!$A$2:$K$126,6,0)</f>
        <v>22.7896</v>
      </c>
      <c r="M50">
        <f>VLOOKUP($A50,Sheet2!$A$2:$K$126,7,0)</f>
        <v>98</v>
      </c>
      <c r="N50">
        <f>VLOOKUP($A50,Sheet2!$A$2:$K$126,8,0)</f>
        <v>142</v>
      </c>
    </row>
    <row r="51" spans="1:14" x14ac:dyDescent="0.25">
      <c r="A51" t="s">
        <v>26</v>
      </c>
      <c r="B51">
        <v>440100924</v>
      </c>
      <c r="C51" t="s">
        <v>12</v>
      </c>
      <c r="D51">
        <v>174</v>
      </c>
      <c r="E51">
        <v>114.0879120879121</v>
      </c>
      <c r="F51">
        <v>24.12087912087912</v>
      </c>
      <c r="G51">
        <v>11.53846153846154</v>
      </c>
      <c r="H51">
        <v>15.59782608695652</v>
      </c>
      <c r="I51">
        <v>4.9673913043478262</v>
      </c>
      <c r="J51">
        <v>0.8</v>
      </c>
      <c r="K51">
        <f>VLOOKUP($A51,Sheet2!$A$2:$K$126,5,0)</f>
        <v>113.5342</v>
      </c>
      <c r="L51">
        <f>VLOOKUP($A51,Sheet2!$A$2:$K$126,6,0)</f>
        <v>22.7896</v>
      </c>
      <c r="M51">
        <f>VLOOKUP($A51,Sheet2!$A$2:$K$126,7,0)</f>
        <v>98</v>
      </c>
      <c r="N51">
        <f>VLOOKUP($A51,Sheet2!$A$2:$K$126,8,0)</f>
        <v>142</v>
      </c>
    </row>
    <row r="52" spans="1:14" x14ac:dyDescent="0.25">
      <c r="A52" t="s">
        <v>26</v>
      </c>
      <c r="B52">
        <v>440100924</v>
      </c>
      <c r="C52" t="s">
        <v>13</v>
      </c>
      <c r="D52">
        <v>185.50000000000011</v>
      </c>
      <c r="E52">
        <v>143.8539325842697</v>
      </c>
      <c r="F52">
        <v>41.277777777777779</v>
      </c>
      <c r="G52">
        <v>21.866666666666671</v>
      </c>
      <c r="H52">
        <v>28.73863636363636</v>
      </c>
      <c r="I52">
        <v>6.2111111111111112</v>
      </c>
      <c r="J52">
        <v>0.8</v>
      </c>
      <c r="K52">
        <f>VLOOKUP($A52,Sheet2!$A$2:$K$126,5,0)</f>
        <v>113.5342</v>
      </c>
      <c r="L52">
        <f>VLOOKUP($A52,Sheet2!$A$2:$K$126,6,0)</f>
        <v>22.7896</v>
      </c>
      <c r="M52">
        <f>VLOOKUP($A52,Sheet2!$A$2:$K$126,7,0)</f>
        <v>98</v>
      </c>
      <c r="N52">
        <f>VLOOKUP($A52,Sheet2!$A$2:$K$126,8,0)</f>
        <v>142</v>
      </c>
    </row>
    <row r="53" spans="1:14" x14ac:dyDescent="0.25">
      <c r="A53" t="s">
        <v>26</v>
      </c>
      <c r="B53">
        <v>440100924</v>
      </c>
      <c r="C53" t="s">
        <v>14</v>
      </c>
      <c r="D53">
        <v>164.4</v>
      </c>
      <c r="E53">
        <v>104.0777777777778</v>
      </c>
      <c r="F53">
        <v>49.888888888888893</v>
      </c>
      <c r="G53">
        <v>27.711111111111109</v>
      </c>
      <c r="H53">
        <v>35.766666666666673</v>
      </c>
      <c r="I53">
        <v>7.6111111111111107</v>
      </c>
      <c r="J53">
        <v>1</v>
      </c>
      <c r="K53">
        <f>VLOOKUP($A53,Sheet2!$A$2:$K$126,5,0)</f>
        <v>113.5342</v>
      </c>
      <c r="L53">
        <f>VLOOKUP($A53,Sheet2!$A$2:$K$126,6,0)</f>
        <v>22.7896</v>
      </c>
      <c r="M53">
        <f>VLOOKUP($A53,Sheet2!$A$2:$K$126,7,0)</f>
        <v>98</v>
      </c>
      <c r="N53">
        <f>VLOOKUP($A53,Sheet2!$A$2:$K$126,8,0)</f>
        <v>142</v>
      </c>
    </row>
    <row r="54" spans="1:14" x14ac:dyDescent="0.25">
      <c r="A54" t="s">
        <v>27</v>
      </c>
      <c r="B54">
        <v>440111003</v>
      </c>
      <c r="C54" t="s">
        <v>11</v>
      </c>
      <c r="D54">
        <v>184.8000000000001</v>
      </c>
      <c r="E54">
        <v>126.57303370786521</v>
      </c>
      <c r="F54">
        <v>56.164835164835168</v>
      </c>
      <c r="G54">
        <v>28.27472527472527</v>
      </c>
      <c r="H54">
        <v>33.978021978021978</v>
      </c>
      <c r="I54">
        <v>5.2087912087912089</v>
      </c>
      <c r="J54">
        <v>0.9</v>
      </c>
      <c r="K54">
        <f>VLOOKUP($A54,Sheet2!$A$2:$K$126,5,0)</f>
        <v>113.3472</v>
      </c>
      <c r="L54">
        <f>VLOOKUP($A54,Sheet2!$A$2:$K$126,6,0)</f>
        <v>23.369199999999999</v>
      </c>
      <c r="M54">
        <f>VLOOKUP($A54,Sheet2!$A$2:$K$126,7,0)</f>
        <v>119</v>
      </c>
      <c r="N54">
        <f>VLOOKUP($A54,Sheet2!$A$2:$K$126,8,0)</f>
        <v>135</v>
      </c>
    </row>
    <row r="55" spans="1:14" x14ac:dyDescent="0.25">
      <c r="A55" t="s">
        <v>27</v>
      </c>
      <c r="B55">
        <v>440111003</v>
      </c>
      <c r="C55" t="s">
        <v>12</v>
      </c>
      <c r="D55">
        <v>188</v>
      </c>
      <c r="E55">
        <v>146.55555555555549</v>
      </c>
      <c r="F55">
        <v>32.133333333333333</v>
      </c>
      <c r="G55">
        <v>15.577777777777779</v>
      </c>
      <c r="H55">
        <v>24.711111111111109</v>
      </c>
      <c r="I55">
        <v>5.5934065934065931</v>
      </c>
      <c r="J55">
        <v>0.95999999999999941</v>
      </c>
      <c r="K55">
        <f>VLOOKUP($A55,Sheet2!$A$2:$K$126,5,0)</f>
        <v>113.3472</v>
      </c>
      <c r="L55">
        <f>VLOOKUP($A55,Sheet2!$A$2:$K$126,6,0)</f>
        <v>23.369199999999999</v>
      </c>
      <c r="M55">
        <f>VLOOKUP($A55,Sheet2!$A$2:$K$126,7,0)</f>
        <v>119</v>
      </c>
      <c r="N55">
        <f>VLOOKUP($A55,Sheet2!$A$2:$K$126,8,0)</f>
        <v>135</v>
      </c>
    </row>
    <row r="56" spans="1:14" x14ac:dyDescent="0.25">
      <c r="A56" t="s">
        <v>27</v>
      </c>
      <c r="B56">
        <v>440111003</v>
      </c>
      <c r="C56" t="s">
        <v>13</v>
      </c>
      <c r="D56">
        <v>173</v>
      </c>
      <c r="E56">
        <v>123.7386363636364</v>
      </c>
      <c r="F56">
        <v>45.252747252747263</v>
      </c>
      <c r="G56">
        <v>26.329670329670328</v>
      </c>
      <c r="H56">
        <v>30.36363636363636</v>
      </c>
      <c r="I56">
        <v>6.3</v>
      </c>
      <c r="J56">
        <v>1</v>
      </c>
      <c r="K56">
        <f>VLOOKUP($A56,Sheet2!$A$2:$K$126,5,0)</f>
        <v>113.3472</v>
      </c>
      <c r="L56">
        <f>VLOOKUP($A56,Sheet2!$A$2:$K$126,6,0)</f>
        <v>23.369199999999999</v>
      </c>
      <c r="M56">
        <f>VLOOKUP($A56,Sheet2!$A$2:$K$126,7,0)</f>
        <v>119</v>
      </c>
      <c r="N56">
        <f>VLOOKUP($A56,Sheet2!$A$2:$K$126,8,0)</f>
        <v>135</v>
      </c>
    </row>
    <row r="57" spans="1:14" x14ac:dyDescent="0.25">
      <c r="A57" t="s">
        <v>27</v>
      </c>
      <c r="B57">
        <v>440111003</v>
      </c>
      <c r="C57" t="s">
        <v>14</v>
      </c>
      <c r="D57">
        <v>130.19999999999999</v>
      </c>
      <c r="E57">
        <v>97.144444444444446</v>
      </c>
      <c r="F57">
        <v>55.533333333333331</v>
      </c>
      <c r="G57">
        <v>34.233333333333327</v>
      </c>
      <c r="H57">
        <v>31.18888888888889</v>
      </c>
      <c r="I57">
        <v>5.5888888888888886</v>
      </c>
      <c r="J57">
        <v>1.1000000000000001</v>
      </c>
      <c r="K57">
        <f>VLOOKUP($A57,Sheet2!$A$2:$K$126,5,0)</f>
        <v>113.3472</v>
      </c>
      <c r="L57">
        <f>VLOOKUP($A57,Sheet2!$A$2:$K$126,6,0)</f>
        <v>23.369199999999999</v>
      </c>
      <c r="M57">
        <f>VLOOKUP($A57,Sheet2!$A$2:$K$126,7,0)</f>
        <v>119</v>
      </c>
      <c r="N57">
        <f>VLOOKUP($A57,Sheet2!$A$2:$K$126,8,0)</f>
        <v>135</v>
      </c>
    </row>
    <row r="58" spans="1:14" x14ac:dyDescent="0.25">
      <c r="A58" t="s">
        <v>28</v>
      </c>
      <c r="B58">
        <v>440113001</v>
      </c>
      <c r="C58" t="s">
        <v>11</v>
      </c>
      <c r="D58">
        <v>175.4</v>
      </c>
      <c r="E58">
        <v>122.0224719101124</v>
      </c>
      <c r="F58">
        <v>49.53846153846154</v>
      </c>
      <c r="G58">
        <v>21.7</v>
      </c>
      <c r="H58">
        <v>37.362637362637358</v>
      </c>
      <c r="I58">
        <v>6.4395604395604398</v>
      </c>
      <c r="J58">
        <v>1</v>
      </c>
      <c r="K58">
        <f>VLOOKUP($A58,Sheet2!$A$2:$K$126,5,0)</f>
        <v>113.3942</v>
      </c>
      <c r="L58">
        <f>VLOOKUP($A58,Sheet2!$A$2:$K$126,6,0)</f>
        <v>23.048300000000001</v>
      </c>
      <c r="M58">
        <f>VLOOKUP($A58,Sheet2!$A$2:$K$126,7,0)</f>
        <v>108</v>
      </c>
      <c r="N58">
        <f>VLOOKUP($A58,Sheet2!$A$2:$K$126,8,0)</f>
        <v>137</v>
      </c>
    </row>
    <row r="59" spans="1:14" x14ac:dyDescent="0.25">
      <c r="A59" t="s">
        <v>28</v>
      </c>
      <c r="B59">
        <v>440113001</v>
      </c>
      <c r="C59" t="s">
        <v>12</v>
      </c>
      <c r="D59">
        <v>184</v>
      </c>
      <c r="E59">
        <v>137.71428571428569</v>
      </c>
      <c r="F59">
        <v>25.53846153846154</v>
      </c>
      <c r="G59">
        <v>12.40659340659341</v>
      </c>
      <c r="H59">
        <v>22.088888888888889</v>
      </c>
      <c r="I59">
        <v>5.615384615384615</v>
      </c>
      <c r="J59">
        <v>0.94500000000000028</v>
      </c>
      <c r="K59">
        <f>VLOOKUP($A59,Sheet2!$A$2:$K$126,5,0)</f>
        <v>113.3942</v>
      </c>
      <c r="L59">
        <f>VLOOKUP($A59,Sheet2!$A$2:$K$126,6,0)</f>
        <v>23.048300000000001</v>
      </c>
      <c r="M59">
        <f>VLOOKUP($A59,Sheet2!$A$2:$K$126,7,0)</f>
        <v>108</v>
      </c>
      <c r="N59">
        <f>VLOOKUP($A59,Sheet2!$A$2:$K$126,8,0)</f>
        <v>137</v>
      </c>
    </row>
    <row r="60" spans="1:14" x14ac:dyDescent="0.25">
      <c r="A60" t="s">
        <v>28</v>
      </c>
      <c r="B60">
        <v>440113001</v>
      </c>
      <c r="C60" t="s">
        <v>13</v>
      </c>
      <c r="D60">
        <v>181</v>
      </c>
      <c r="E60">
        <v>140.8901098901099</v>
      </c>
      <c r="F60">
        <v>43.8</v>
      </c>
      <c r="G60">
        <v>22.098901098901099</v>
      </c>
      <c r="H60">
        <v>34.033333333333331</v>
      </c>
      <c r="I60">
        <v>7.3777777777777782</v>
      </c>
      <c r="J60">
        <v>0.9</v>
      </c>
      <c r="K60">
        <f>VLOOKUP($A60,Sheet2!$A$2:$K$126,5,0)</f>
        <v>113.3942</v>
      </c>
      <c r="L60">
        <f>VLOOKUP($A60,Sheet2!$A$2:$K$126,6,0)</f>
        <v>23.048300000000001</v>
      </c>
      <c r="M60">
        <f>VLOOKUP($A60,Sheet2!$A$2:$K$126,7,0)</f>
        <v>108</v>
      </c>
      <c r="N60">
        <f>VLOOKUP($A60,Sheet2!$A$2:$K$126,8,0)</f>
        <v>137</v>
      </c>
    </row>
    <row r="61" spans="1:14" x14ac:dyDescent="0.25">
      <c r="A61" t="s">
        <v>28</v>
      </c>
      <c r="B61">
        <v>440113001</v>
      </c>
      <c r="C61" t="s">
        <v>14</v>
      </c>
      <c r="D61">
        <v>131.5</v>
      </c>
      <c r="E61">
        <v>97.022727272727266</v>
      </c>
      <c r="F61">
        <v>55.136363636363633</v>
      </c>
      <c r="G61">
        <v>26.853932584269661</v>
      </c>
      <c r="H61">
        <v>40.213483146067418</v>
      </c>
      <c r="I61">
        <v>7.8426966292134832</v>
      </c>
      <c r="J61">
        <v>1</v>
      </c>
      <c r="K61">
        <f>VLOOKUP($A61,Sheet2!$A$2:$K$126,5,0)</f>
        <v>113.3942</v>
      </c>
      <c r="L61">
        <f>VLOOKUP($A61,Sheet2!$A$2:$K$126,6,0)</f>
        <v>23.048300000000001</v>
      </c>
      <c r="M61">
        <f>VLOOKUP($A61,Sheet2!$A$2:$K$126,7,0)</f>
        <v>108</v>
      </c>
      <c r="N61">
        <f>VLOOKUP($A61,Sheet2!$A$2:$K$126,8,0)</f>
        <v>137</v>
      </c>
    </row>
    <row r="62" spans="1:14" x14ac:dyDescent="0.25">
      <c r="A62" t="s">
        <v>29</v>
      </c>
      <c r="B62">
        <v>440114403</v>
      </c>
      <c r="C62" t="s">
        <v>11</v>
      </c>
      <c r="D62">
        <v>172.9</v>
      </c>
      <c r="E62">
        <v>120.9347826086957</v>
      </c>
      <c r="F62">
        <v>44.021739130434781</v>
      </c>
      <c r="G62">
        <v>24.826086956521738</v>
      </c>
      <c r="H62">
        <v>28.489130434782609</v>
      </c>
      <c r="I62">
        <v>5.7802197802197801</v>
      </c>
      <c r="J62">
        <v>0.8</v>
      </c>
      <c r="K62">
        <f>VLOOKUP($A62,Sheet2!$A$2:$K$126,5,0)</f>
        <v>113.2902</v>
      </c>
      <c r="L62">
        <f>VLOOKUP($A62,Sheet2!$A$2:$K$126,6,0)</f>
        <v>23.554400000000001</v>
      </c>
      <c r="M62">
        <f>VLOOKUP($A62,Sheet2!$A$2:$K$126,7,0)</f>
        <v>126</v>
      </c>
      <c r="N62">
        <f>VLOOKUP($A62,Sheet2!$A$2:$K$126,8,0)</f>
        <v>133</v>
      </c>
    </row>
    <row r="63" spans="1:14" x14ac:dyDescent="0.25">
      <c r="A63" t="s">
        <v>29</v>
      </c>
      <c r="B63">
        <v>440114403</v>
      </c>
      <c r="C63" t="s">
        <v>12</v>
      </c>
      <c r="D63">
        <v>161</v>
      </c>
      <c r="E63">
        <v>138.32967032967031</v>
      </c>
      <c r="F63">
        <v>25.439560439560442</v>
      </c>
      <c r="G63">
        <v>15.857142857142859</v>
      </c>
      <c r="H63">
        <v>19.967032967032971</v>
      </c>
      <c r="I63">
        <v>6.4065934065934069</v>
      </c>
      <c r="J63">
        <v>0.7</v>
      </c>
      <c r="K63">
        <f>VLOOKUP($A63,Sheet2!$A$2:$K$126,5,0)</f>
        <v>113.2902</v>
      </c>
      <c r="L63">
        <f>VLOOKUP($A63,Sheet2!$A$2:$K$126,6,0)</f>
        <v>23.554400000000001</v>
      </c>
      <c r="M63">
        <f>VLOOKUP($A63,Sheet2!$A$2:$K$126,7,0)</f>
        <v>126</v>
      </c>
      <c r="N63">
        <f>VLOOKUP($A63,Sheet2!$A$2:$K$126,8,0)</f>
        <v>133</v>
      </c>
    </row>
    <row r="64" spans="1:14" x14ac:dyDescent="0.25">
      <c r="A64" t="s">
        <v>29</v>
      </c>
      <c r="B64">
        <v>440114403</v>
      </c>
      <c r="C64" t="s">
        <v>13</v>
      </c>
      <c r="D64">
        <v>143</v>
      </c>
      <c r="E64">
        <v>114.8791208791209</v>
      </c>
      <c r="F64">
        <v>32.406593406593409</v>
      </c>
      <c r="G64">
        <v>21.780219780219781</v>
      </c>
      <c r="H64">
        <v>22.64835164835165</v>
      </c>
      <c r="I64">
        <v>5.2857142857142856</v>
      </c>
      <c r="J64">
        <v>0.8</v>
      </c>
      <c r="K64">
        <f>VLOOKUP($A64,Sheet2!$A$2:$K$126,5,0)</f>
        <v>113.2902</v>
      </c>
      <c r="L64">
        <f>VLOOKUP($A64,Sheet2!$A$2:$K$126,6,0)</f>
        <v>23.554400000000001</v>
      </c>
      <c r="M64">
        <f>VLOOKUP($A64,Sheet2!$A$2:$K$126,7,0)</f>
        <v>126</v>
      </c>
      <c r="N64">
        <f>VLOOKUP($A64,Sheet2!$A$2:$K$126,8,0)</f>
        <v>133</v>
      </c>
    </row>
    <row r="65" spans="1:14" x14ac:dyDescent="0.25">
      <c r="A65" t="s">
        <v>29</v>
      </c>
      <c r="B65">
        <v>440114403</v>
      </c>
      <c r="C65" t="s">
        <v>14</v>
      </c>
      <c r="D65">
        <v>120.4</v>
      </c>
      <c r="E65">
        <v>89.333333333333329</v>
      </c>
      <c r="F65">
        <v>41.255555555555553</v>
      </c>
      <c r="G65">
        <v>27.522222222222219</v>
      </c>
      <c r="H65">
        <v>23.922222222222221</v>
      </c>
      <c r="I65">
        <v>5.7333333333333334</v>
      </c>
      <c r="J65">
        <v>0.9</v>
      </c>
      <c r="K65">
        <f>VLOOKUP($A65,Sheet2!$A$2:$K$126,5,0)</f>
        <v>113.2902</v>
      </c>
      <c r="L65">
        <f>VLOOKUP($A65,Sheet2!$A$2:$K$126,6,0)</f>
        <v>23.554400000000001</v>
      </c>
      <c r="M65">
        <f>VLOOKUP($A65,Sheet2!$A$2:$K$126,7,0)</f>
        <v>126</v>
      </c>
      <c r="N65">
        <f>VLOOKUP($A65,Sheet2!$A$2:$K$126,8,0)</f>
        <v>133</v>
      </c>
    </row>
    <row r="66" spans="1:14" x14ac:dyDescent="0.25">
      <c r="A66" t="s">
        <v>30</v>
      </c>
      <c r="B66">
        <v>440115005</v>
      </c>
      <c r="C66" t="s">
        <v>11</v>
      </c>
      <c r="D66">
        <v>180.6</v>
      </c>
      <c r="E66">
        <v>122.5869565217391</v>
      </c>
      <c r="F66">
        <v>45.152173913043477</v>
      </c>
      <c r="G66">
        <v>23.771739130434781</v>
      </c>
      <c r="H66">
        <v>30.315217391304351</v>
      </c>
      <c r="I66">
        <v>5.0659340659340657</v>
      </c>
      <c r="J66">
        <v>1</v>
      </c>
      <c r="K66">
        <f>VLOOKUP($A66,Sheet2!$A$2:$K$126,5,0)</f>
        <v>113.4922</v>
      </c>
      <c r="L66">
        <f>VLOOKUP($A66,Sheet2!$A$2:$K$126,6,0)</f>
        <v>22.816800000000001</v>
      </c>
      <c r="M66">
        <f>VLOOKUP($A66,Sheet2!$A$2:$K$126,7,0)</f>
        <v>99</v>
      </c>
      <c r="N66">
        <f>VLOOKUP($A66,Sheet2!$A$2:$K$126,8,0)</f>
        <v>141</v>
      </c>
    </row>
    <row r="67" spans="1:14" x14ac:dyDescent="0.25">
      <c r="A67" t="s">
        <v>30</v>
      </c>
      <c r="B67">
        <v>440115005</v>
      </c>
      <c r="C67" t="s">
        <v>12</v>
      </c>
      <c r="D67">
        <v>174</v>
      </c>
      <c r="E67">
        <v>120.0326086956522</v>
      </c>
      <c r="F67">
        <v>25.912087912087909</v>
      </c>
      <c r="G67">
        <v>13.032967032967029</v>
      </c>
      <c r="H67">
        <v>20.95652173913043</v>
      </c>
      <c r="I67">
        <v>5.2173913043478262</v>
      </c>
      <c r="J67">
        <v>0.9</v>
      </c>
      <c r="K67">
        <f>VLOOKUP($A67,Sheet2!$A$2:$K$126,5,0)</f>
        <v>113.4922</v>
      </c>
      <c r="L67">
        <f>VLOOKUP($A67,Sheet2!$A$2:$K$126,6,0)</f>
        <v>22.816800000000001</v>
      </c>
      <c r="M67">
        <f>VLOOKUP($A67,Sheet2!$A$2:$K$126,7,0)</f>
        <v>99</v>
      </c>
      <c r="N67">
        <f>VLOOKUP($A67,Sheet2!$A$2:$K$126,8,0)</f>
        <v>141</v>
      </c>
    </row>
    <row r="68" spans="1:14" x14ac:dyDescent="0.25">
      <c r="A68" t="s">
        <v>30</v>
      </c>
      <c r="B68">
        <v>440115005</v>
      </c>
      <c r="C68" t="s">
        <v>13</v>
      </c>
      <c r="D68">
        <v>175.8</v>
      </c>
      <c r="E68">
        <v>141.16853932584269</v>
      </c>
      <c r="F68">
        <v>45.534090909090907</v>
      </c>
      <c r="G68">
        <v>23.2</v>
      </c>
      <c r="H68">
        <v>35.539325842696627</v>
      </c>
      <c r="I68">
        <v>6.0337078651685392</v>
      </c>
      <c r="J68">
        <v>0.9</v>
      </c>
      <c r="K68">
        <f>VLOOKUP($A68,Sheet2!$A$2:$K$126,5,0)</f>
        <v>113.4922</v>
      </c>
      <c r="L68">
        <f>VLOOKUP($A68,Sheet2!$A$2:$K$126,6,0)</f>
        <v>22.816800000000001</v>
      </c>
      <c r="M68">
        <f>VLOOKUP($A68,Sheet2!$A$2:$K$126,7,0)</f>
        <v>99</v>
      </c>
      <c r="N68">
        <f>VLOOKUP($A68,Sheet2!$A$2:$K$126,8,0)</f>
        <v>141</v>
      </c>
    </row>
    <row r="69" spans="1:14" x14ac:dyDescent="0.25">
      <c r="A69" t="s">
        <v>30</v>
      </c>
      <c r="B69">
        <v>440115005</v>
      </c>
      <c r="C69" t="s">
        <v>14</v>
      </c>
      <c r="D69">
        <v>150.60000000000011</v>
      </c>
      <c r="E69">
        <v>104.43333333333329</v>
      </c>
      <c r="F69">
        <v>52.733333333333327</v>
      </c>
      <c r="G69">
        <v>29.222222222222221</v>
      </c>
      <c r="H69">
        <v>41.415730337078649</v>
      </c>
      <c r="I69">
        <v>7.0888888888888886</v>
      </c>
      <c r="J69">
        <v>1.1000000000000001</v>
      </c>
      <c r="K69">
        <f>VLOOKUP($A69,Sheet2!$A$2:$K$126,5,0)</f>
        <v>113.4922</v>
      </c>
      <c r="L69">
        <f>VLOOKUP($A69,Sheet2!$A$2:$K$126,6,0)</f>
        <v>22.816800000000001</v>
      </c>
      <c r="M69">
        <f>VLOOKUP($A69,Sheet2!$A$2:$K$126,7,0)</f>
        <v>99</v>
      </c>
      <c r="N69">
        <f>VLOOKUP($A69,Sheet2!$A$2:$K$126,8,0)</f>
        <v>141</v>
      </c>
    </row>
    <row r="70" spans="1:14" x14ac:dyDescent="0.25">
      <c r="A70" t="s">
        <v>31</v>
      </c>
      <c r="B70">
        <v>440117004</v>
      </c>
      <c r="C70" t="s">
        <v>11</v>
      </c>
      <c r="D70">
        <v>141.6</v>
      </c>
      <c r="E70">
        <v>105.4222222222222</v>
      </c>
      <c r="F70">
        <v>29.95652173913043</v>
      </c>
      <c r="G70">
        <v>18.65217391304348</v>
      </c>
      <c r="H70">
        <v>12.78260869565217</v>
      </c>
      <c r="I70">
        <v>5.0869565217391308</v>
      </c>
      <c r="J70">
        <v>0.84500000000000031</v>
      </c>
      <c r="K70">
        <f>VLOOKUP($A70,Sheet2!$A$2:$K$126,5,0)</f>
        <v>113.78579999999999</v>
      </c>
      <c r="L70">
        <f>VLOOKUP($A70,Sheet2!$A$2:$K$126,6,0)</f>
        <v>23.747800000000002</v>
      </c>
      <c r="M70">
        <f>VLOOKUP($A70,Sheet2!$A$2:$K$126,7,0)</f>
        <v>134</v>
      </c>
      <c r="N70">
        <f>VLOOKUP($A70,Sheet2!$A$2:$K$126,8,0)</f>
        <v>150</v>
      </c>
    </row>
    <row r="71" spans="1:14" x14ac:dyDescent="0.25">
      <c r="A71" t="s">
        <v>31</v>
      </c>
      <c r="B71">
        <v>440117004</v>
      </c>
      <c r="C71" t="s">
        <v>12</v>
      </c>
      <c r="D71">
        <v>124.8</v>
      </c>
      <c r="E71">
        <v>101.07608695652171</v>
      </c>
      <c r="F71">
        <v>18.25</v>
      </c>
      <c r="G71">
        <v>10.913043478260869</v>
      </c>
      <c r="H71">
        <v>9.0434782608695645</v>
      </c>
      <c r="I71">
        <v>4.5326086956521738</v>
      </c>
      <c r="J71">
        <v>0.7</v>
      </c>
      <c r="K71">
        <f>VLOOKUP($A71,Sheet2!$A$2:$K$126,5,0)</f>
        <v>113.78579999999999</v>
      </c>
      <c r="L71">
        <f>VLOOKUP($A71,Sheet2!$A$2:$K$126,6,0)</f>
        <v>23.747800000000002</v>
      </c>
      <c r="M71">
        <f>VLOOKUP($A71,Sheet2!$A$2:$K$126,7,0)</f>
        <v>134</v>
      </c>
      <c r="N71">
        <f>VLOOKUP($A71,Sheet2!$A$2:$K$126,8,0)</f>
        <v>150</v>
      </c>
    </row>
    <row r="72" spans="1:14" x14ac:dyDescent="0.25">
      <c r="A72" t="s">
        <v>31</v>
      </c>
      <c r="B72">
        <v>440117004</v>
      </c>
      <c r="C72" t="s">
        <v>13</v>
      </c>
      <c r="D72">
        <v>120</v>
      </c>
      <c r="E72">
        <v>91.890109890109883</v>
      </c>
      <c r="F72">
        <v>22.604395604395609</v>
      </c>
      <c r="G72">
        <v>15.86813186813187</v>
      </c>
      <c r="H72">
        <v>9.9890109890109891</v>
      </c>
      <c r="I72">
        <v>5.7032967032967026</v>
      </c>
      <c r="J72">
        <v>0.7</v>
      </c>
      <c r="K72">
        <f>VLOOKUP($A72,Sheet2!$A$2:$K$126,5,0)</f>
        <v>113.78579999999999</v>
      </c>
      <c r="L72">
        <f>VLOOKUP($A72,Sheet2!$A$2:$K$126,6,0)</f>
        <v>23.747800000000002</v>
      </c>
      <c r="M72">
        <f>VLOOKUP($A72,Sheet2!$A$2:$K$126,7,0)</f>
        <v>134</v>
      </c>
      <c r="N72">
        <f>VLOOKUP($A72,Sheet2!$A$2:$K$126,8,0)</f>
        <v>150</v>
      </c>
    </row>
    <row r="73" spans="1:14" x14ac:dyDescent="0.25">
      <c r="A73" t="s">
        <v>31</v>
      </c>
      <c r="B73">
        <v>440117004</v>
      </c>
      <c r="C73" t="s">
        <v>14</v>
      </c>
      <c r="D73">
        <v>105.3</v>
      </c>
      <c r="E73">
        <v>81.170454545454547</v>
      </c>
      <c r="F73">
        <v>28.19101123595506</v>
      </c>
      <c r="G73">
        <v>20.40449438202247</v>
      </c>
      <c r="H73">
        <v>12.76136363636364</v>
      </c>
      <c r="I73">
        <v>5.6516853932584272</v>
      </c>
      <c r="J73">
        <v>0.9</v>
      </c>
      <c r="K73">
        <f>VLOOKUP($A73,Sheet2!$A$2:$K$126,5,0)</f>
        <v>113.78579999999999</v>
      </c>
      <c r="L73">
        <f>VLOOKUP($A73,Sheet2!$A$2:$K$126,6,0)</f>
        <v>23.747800000000002</v>
      </c>
      <c r="M73">
        <f>VLOOKUP($A73,Sheet2!$A$2:$K$126,7,0)</f>
        <v>134</v>
      </c>
      <c r="N73">
        <f>VLOOKUP($A73,Sheet2!$A$2:$K$126,8,0)</f>
        <v>150</v>
      </c>
    </row>
    <row r="74" spans="1:14" x14ac:dyDescent="0.25">
      <c r="A74" t="s">
        <v>32</v>
      </c>
      <c r="B74">
        <v>440117012</v>
      </c>
      <c r="C74" t="s">
        <v>11</v>
      </c>
      <c r="D74">
        <v>174</v>
      </c>
      <c r="E74">
        <v>119.3406593406593</v>
      </c>
      <c r="F74">
        <v>45.228260869565219</v>
      </c>
      <c r="G74">
        <v>26.271739130434781</v>
      </c>
      <c r="H74">
        <v>23.804347826086961</v>
      </c>
      <c r="I74">
        <v>5.9565217391304346</v>
      </c>
      <c r="J74">
        <v>0.9</v>
      </c>
      <c r="K74">
        <f>VLOOKUP($A74,Sheet2!$A$2:$K$126,5,0)</f>
        <v>113.57170000000001</v>
      </c>
      <c r="L74">
        <f>VLOOKUP($A74,Sheet2!$A$2:$K$126,6,0)</f>
        <v>23.549099999999999</v>
      </c>
      <c r="M74">
        <f>VLOOKUP($A74,Sheet2!$A$2:$K$126,7,0)</f>
        <v>126</v>
      </c>
      <c r="N74">
        <f>VLOOKUP($A74,Sheet2!$A$2:$K$126,8,0)</f>
        <v>143</v>
      </c>
    </row>
    <row r="75" spans="1:14" x14ac:dyDescent="0.25">
      <c r="A75" t="s">
        <v>32</v>
      </c>
      <c r="B75">
        <v>440117012</v>
      </c>
      <c r="C75" t="s">
        <v>12</v>
      </c>
      <c r="D75">
        <v>158.6</v>
      </c>
      <c r="E75">
        <v>123.5326086956522</v>
      </c>
      <c r="F75">
        <v>25.076086956521738</v>
      </c>
      <c r="G75">
        <v>14.47826086956522</v>
      </c>
      <c r="H75">
        <v>14.42391304347826</v>
      </c>
      <c r="I75">
        <v>5.8152173913043477</v>
      </c>
      <c r="J75">
        <v>0.7</v>
      </c>
      <c r="K75">
        <f>VLOOKUP($A75,Sheet2!$A$2:$K$126,5,0)</f>
        <v>113.57170000000001</v>
      </c>
      <c r="L75">
        <f>VLOOKUP($A75,Sheet2!$A$2:$K$126,6,0)</f>
        <v>23.549099999999999</v>
      </c>
      <c r="M75">
        <f>VLOOKUP($A75,Sheet2!$A$2:$K$126,7,0)</f>
        <v>126</v>
      </c>
      <c r="N75">
        <f>VLOOKUP($A75,Sheet2!$A$2:$K$126,8,0)</f>
        <v>143</v>
      </c>
    </row>
    <row r="76" spans="1:14" x14ac:dyDescent="0.25">
      <c r="A76" t="s">
        <v>32</v>
      </c>
      <c r="B76">
        <v>440117012</v>
      </c>
      <c r="C76" t="s">
        <v>13</v>
      </c>
      <c r="D76">
        <v>142</v>
      </c>
      <c r="E76">
        <v>109.05494505494509</v>
      </c>
      <c r="F76">
        <v>36.417582417582423</v>
      </c>
      <c r="G76">
        <v>23.593406593406591</v>
      </c>
      <c r="H76">
        <v>20.626373626373631</v>
      </c>
      <c r="I76">
        <v>5.8681318681318677</v>
      </c>
      <c r="J76">
        <v>0.8</v>
      </c>
      <c r="K76">
        <f>VLOOKUP($A76,Sheet2!$A$2:$K$126,5,0)</f>
        <v>113.57170000000001</v>
      </c>
      <c r="L76">
        <f>VLOOKUP($A76,Sheet2!$A$2:$K$126,6,0)</f>
        <v>23.549099999999999</v>
      </c>
      <c r="M76">
        <f>VLOOKUP($A76,Sheet2!$A$2:$K$126,7,0)</f>
        <v>126</v>
      </c>
      <c r="N76">
        <f>VLOOKUP($A76,Sheet2!$A$2:$K$126,8,0)</f>
        <v>143</v>
      </c>
    </row>
    <row r="77" spans="1:14" x14ac:dyDescent="0.25">
      <c r="A77" t="s">
        <v>32</v>
      </c>
      <c r="B77">
        <v>440117012</v>
      </c>
      <c r="C77" t="s">
        <v>14</v>
      </c>
      <c r="D77">
        <v>115.90000000000011</v>
      </c>
      <c r="E77">
        <v>88.433333333333337</v>
      </c>
      <c r="F77">
        <v>49.211111111111109</v>
      </c>
      <c r="G77">
        <v>33.077777777777783</v>
      </c>
      <c r="H77">
        <v>23.966292134831459</v>
      </c>
      <c r="I77">
        <v>6.666666666666667</v>
      </c>
      <c r="J77">
        <v>1</v>
      </c>
      <c r="K77">
        <f>VLOOKUP($A77,Sheet2!$A$2:$K$126,5,0)</f>
        <v>113.57170000000001</v>
      </c>
      <c r="L77">
        <f>VLOOKUP($A77,Sheet2!$A$2:$K$126,6,0)</f>
        <v>23.549099999999999</v>
      </c>
      <c r="M77">
        <f>VLOOKUP($A77,Sheet2!$A$2:$K$126,7,0)</f>
        <v>126</v>
      </c>
      <c r="N77">
        <f>VLOOKUP($A77,Sheet2!$A$2:$K$126,8,0)</f>
        <v>143</v>
      </c>
    </row>
    <row r="78" spans="1:14" x14ac:dyDescent="0.25">
      <c r="A78" t="s">
        <v>33</v>
      </c>
      <c r="B78">
        <v>440118001</v>
      </c>
      <c r="C78" t="s">
        <v>11</v>
      </c>
      <c r="D78">
        <v>179</v>
      </c>
      <c r="E78">
        <v>129.54945054945051</v>
      </c>
      <c r="F78">
        <v>44.054347826086953</v>
      </c>
      <c r="G78">
        <v>23.413043478260871</v>
      </c>
      <c r="H78">
        <v>18.29347826086957</v>
      </c>
      <c r="I78">
        <v>6.1847826086956523</v>
      </c>
      <c r="J78">
        <v>0.8</v>
      </c>
      <c r="K78">
        <f>VLOOKUP($A78,Sheet2!$A$2:$K$126,5,0)</f>
        <v>113.8051</v>
      </c>
      <c r="L78">
        <f>VLOOKUP($A78,Sheet2!$A$2:$K$126,6,0)</f>
        <v>23.261399999999998</v>
      </c>
      <c r="M78">
        <f>VLOOKUP($A78,Sheet2!$A$2:$K$126,7,0)</f>
        <v>116</v>
      </c>
      <c r="N78">
        <f>VLOOKUP($A78,Sheet2!$A$2:$K$126,8,0)</f>
        <v>151</v>
      </c>
    </row>
    <row r="79" spans="1:14" x14ac:dyDescent="0.25">
      <c r="A79" t="s">
        <v>33</v>
      </c>
      <c r="B79">
        <v>440118001</v>
      </c>
      <c r="C79" t="s">
        <v>12</v>
      </c>
      <c r="D79">
        <v>147</v>
      </c>
      <c r="E79">
        <v>123.8241758241758</v>
      </c>
      <c r="F79">
        <v>25.75555555555556</v>
      </c>
      <c r="G79">
        <v>13.055555555555561</v>
      </c>
      <c r="H79">
        <v>10.58241758241758</v>
      </c>
      <c r="I79">
        <v>7.2111111111111112</v>
      </c>
      <c r="J79">
        <v>0.6</v>
      </c>
      <c r="K79">
        <f>VLOOKUP($A79,Sheet2!$A$2:$K$126,5,0)</f>
        <v>113.8051</v>
      </c>
      <c r="L79">
        <f>VLOOKUP($A79,Sheet2!$A$2:$K$126,6,0)</f>
        <v>23.261399999999998</v>
      </c>
      <c r="M79">
        <f>VLOOKUP($A79,Sheet2!$A$2:$K$126,7,0)</f>
        <v>116</v>
      </c>
      <c r="N79">
        <f>VLOOKUP($A79,Sheet2!$A$2:$K$126,8,0)</f>
        <v>151</v>
      </c>
    </row>
    <row r="80" spans="1:14" x14ac:dyDescent="0.25">
      <c r="A80" t="s">
        <v>33</v>
      </c>
      <c r="B80">
        <v>440118001</v>
      </c>
      <c r="C80" t="s">
        <v>13</v>
      </c>
      <c r="D80">
        <v>147</v>
      </c>
      <c r="E80">
        <v>111.8131868131868</v>
      </c>
      <c r="F80">
        <v>34.912087912087912</v>
      </c>
      <c r="G80">
        <v>20.703296703296701</v>
      </c>
      <c r="H80">
        <v>13.02197802197802</v>
      </c>
      <c r="I80">
        <v>6.7252747252747254</v>
      </c>
      <c r="J80">
        <v>0.7</v>
      </c>
      <c r="K80">
        <f>VLOOKUP($A80,Sheet2!$A$2:$K$126,5,0)</f>
        <v>113.8051</v>
      </c>
      <c r="L80">
        <f>VLOOKUP($A80,Sheet2!$A$2:$K$126,6,0)</f>
        <v>23.261399999999998</v>
      </c>
      <c r="M80">
        <f>VLOOKUP($A80,Sheet2!$A$2:$K$126,7,0)</f>
        <v>116</v>
      </c>
      <c r="N80">
        <f>VLOOKUP($A80,Sheet2!$A$2:$K$126,8,0)</f>
        <v>151</v>
      </c>
    </row>
    <row r="81" spans="1:14" x14ac:dyDescent="0.25">
      <c r="A81" t="s">
        <v>33</v>
      </c>
      <c r="B81">
        <v>440118001</v>
      </c>
      <c r="C81" t="s">
        <v>14</v>
      </c>
      <c r="D81">
        <v>133.19999999999999</v>
      </c>
      <c r="E81">
        <v>99.561797752808985</v>
      </c>
      <c r="F81">
        <v>39.833333333333343</v>
      </c>
      <c r="G81">
        <v>26.855555555555551</v>
      </c>
      <c r="H81">
        <v>16.411111111111111</v>
      </c>
      <c r="I81">
        <v>6.677777777777778</v>
      </c>
      <c r="J81">
        <v>0.7</v>
      </c>
      <c r="K81">
        <f>VLOOKUP($A81,Sheet2!$A$2:$K$126,5,0)</f>
        <v>113.8051</v>
      </c>
      <c r="L81">
        <f>VLOOKUP($A81,Sheet2!$A$2:$K$126,6,0)</f>
        <v>23.261399999999998</v>
      </c>
      <c r="M81">
        <f>VLOOKUP($A81,Sheet2!$A$2:$K$126,7,0)</f>
        <v>116</v>
      </c>
      <c r="N81">
        <f>VLOOKUP($A81,Sheet2!$A$2:$K$126,8,0)</f>
        <v>151</v>
      </c>
    </row>
    <row r="82" spans="1:14" x14ac:dyDescent="0.25">
      <c r="A82" t="s">
        <v>34</v>
      </c>
      <c r="B82">
        <v>440200052</v>
      </c>
      <c r="C82" t="s">
        <v>11</v>
      </c>
      <c r="D82">
        <v>136</v>
      </c>
      <c r="E82">
        <v>100.2608695652174</v>
      </c>
      <c r="F82">
        <v>42.858695652173907</v>
      </c>
      <c r="G82">
        <v>24.54347826086957</v>
      </c>
      <c r="H82">
        <v>17.836956521739129</v>
      </c>
      <c r="I82">
        <v>12.836956521739131</v>
      </c>
      <c r="J82">
        <v>0.8</v>
      </c>
      <c r="K82">
        <f>VLOOKUP($A82,Sheet2!$A$2:$K$126,5,0)</f>
        <v>113.5866</v>
      </c>
      <c r="L82">
        <f>VLOOKUP($A82,Sheet2!$A$2:$K$126,6,0)</f>
        <v>24.769500000000001</v>
      </c>
      <c r="M82">
        <f>VLOOKUP($A82,Sheet2!$A$2:$K$126,7,0)</f>
        <v>171</v>
      </c>
      <c r="N82">
        <f>VLOOKUP($A82,Sheet2!$A$2:$K$126,8,0)</f>
        <v>143</v>
      </c>
    </row>
    <row r="83" spans="1:14" x14ac:dyDescent="0.25">
      <c r="A83" t="s">
        <v>34</v>
      </c>
      <c r="B83">
        <v>440200052</v>
      </c>
      <c r="C83" t="s">
        <v>12</v>
      </c>
      <c r="D83">
        <v>128.19999999999999</v>
      </c>
      <c r="E83">
        <v>114.4395604395604</v>
      </c>
      <c r="F83">
        <v>27.835164835164839</v>
      </c>
      <c r="G83">
        <v>12.313953488372089</v>
      </c>
      <c r="H83">
        <v>11.945054945054951</v>
      </c>
      <c r="I83">
        <v>11.890109890109891</v>
      </c>
      <c r="J83">
        <v>0.7</v>
      </c>
      <c r="K83">
        <f>VLOOKUP($A83,Sheet2!$A$2:$K$126,5,0)</f>
        <v>113.5866</v>
      </c>
      <c r="L83">
        <f>VLOOKUP($A83,Sheet2!$A$2:$K$126,6,0)</f>
        <v>24.769500000000001</v>
      </c>
      <c r="M83">
        <f>VLOOKUP($A83,Sheet2!$A$2:$K$126,7,0)</f>
        <v>171</v>
      </c>
      <c r="N83">
        <f>VLOOKUP($A83,Sheet2!$A$2:$K$126,8,0)</f>
        <v>143</v>
      </c>
    </row>
    <row r="84" spans="1:14" x14ac:dyDescent="0.25">
      <c r="A84" t="s">
        <v>34</v>
      </c>
      <c r="B84">
        <v>440200052</v>
      </c>
      <c r="C84" t="s">
        <v>13</v>
      </c>
      <c r="D84">
        <v>120.3</v>
      </c>
      <c r="E84">
        <v>97.213483146067418</v>
      </c>
      <c r="F84">
        <v>36.876404494382022</v>
      </c>
      <c r="G84">
        <v>22.06818181818182</v>
      </c>
      <c r="H84">
        <v>14.325842696629209</v>
      </c>
      <c r="I84">
        <v>13.2</v>
      </c>
      <c r="J84">
        <v>0.8</v>
      </c>
      <c r="K84">
        <f>VLOOKUP($A84,Sheet2!$A$2:$K$126,5,0)</f>
        <v>113.5866</v>
      </c>
      <c r="L84">
        <f>VLOOKUP($A84,Sheet2!$A$2:$K$126,6,0)</f>
        <v>24.769500000000001</v>
      </c>
      <c r="M84">
        <f>VLOOKUP($A84,Sheet2!$A$2:$K$126,7,0)</f>
        <v>171</v>
      </c>
      <c r="N84">
        <f>VLOOKUP($A84,Sheet2!$A$2:$K$126,8,0)</f>
        <v>143</v>
      </c>
    </row>
    <row r="85" spans="1:14" x14ac:dyDescent="0.25">
      <c r="A85" t="s">
        <v>34</v>
      </c>
      <c r="B85">
        <v>440200052</v>
      </c>
      <c r="C85" t="s">
        <v>14</v>
      </c>
      <c r="D85">
        <v>98.500000000000043</v>
      </c>
      <c r="E85">
        <v>75.477777777777774</v>
      </c>
      <c r="F85">
        <v>46.411111111111111</v>
      </c>
      <c r="G85">
        <v>31.52873563218391</v>
      </c>
      <c r="H85">
        <v>18.666666666666671</v>
      </c>
      <c r="I85">
        <v>10.47777777777778</v>
      </c>
      <c r="J85">
        <v>1</v>
      </c>
      <c r="K85">
        <f>VLOOKUP($A85,Sheet2!$A$2:$K$126,5,0)</f>
        <v>113.5866</v>
      </c>
      <c r="L85">
        <f>VLOOKUP($A85,Sheet2!$A$2:$K$126,6,0)</f>
        <v>24.769500000000001</v>
      </c>
      <c r="M85">
        <f>VLOOKUP($A85,Sheet2!$A$2:$K$126,7,0)</f>
        <v>171</v>
      </c>
      <c r="N85">
        <f>VLOOKUP($A85,Sheet2!$A$2:$K$126,8,0)</f>
        <v>143</v>
      </c>
    </row>
    <row r="86" spans="1:14" x14ac:dyDescent="0.25">
      <c r="A86" t="s">
        <v>35</v>
      </c>
      <c r="B86">
        <v>440200054</v>
      </c>
      <c r="C86" t="s">
        <v>11</v>
      </c>
      <c r="D86">
        <v>129.4</v>
      </c>
      <c r="E86">
        <v>98.382022471910119</v>
      </c>
      <c r="F86">
        <v>42.510869565217391</v>
      </c>
      <c r="G86">
        <v>24.252747252747248</v>
      </c>
      <c r="H86">
        <v>14.739130434782609</v>
      </c>
      <c r="I86">
        <v>13.72826086956522</v>
      </c>
      <c r="J86">
        <v>1</v>
      </c>
      <c r="K86">
        <f>VLOOKUP($A86,Sheet2!$A$2:$K$126,5,0)</f>
        <v>113.5981</v>
      </c>
      <c r="L86">
        <f>VLOOKUP($A86,Sheet2!$A$2:$K$126,6,0)</f>
        <v>24.7959</v>
      </c>
      <c r="M86">
        <f>VLOOKUP($A86,Sheet2!$A$2:$K$126,7,0)</f>
        <v>172</v>
      </c>
      <c r="N86">
        <f>VLOOKUP($A86,Sheet2!$A$2:$K$126,8,0)</f>
        <v>143</v>
      </c>
    </row>
    <row r="87" spans="1:14" x14ac:dyDescent="0.25">
      <c r="A87" t="s">
        <v>35</v>
      </c>
      <c r="B87">
        <v>440200054</v>
      </c>
      <c r="C87" t="s">
        <v>12</v>
      </c>
      <c r="D87">
        <v>129</v>
      </c>
      <c r="E87">
        <v>115.55813953488369</v>
      </c>
      <c r="F87">
        <v>25.82022471910112</v>
      </c>
      <c r="G87">
        <v>15.15217391304348</v>
      </c>
      <c r="H87">
        <v>8.8369565217391308</v>
      </c>
      <c r="I87">
        <v>11.51648351648352</v>
      </c>
      <c r="J87">
        <v>0.8</v>
      </c>
      <c r="K87">
        <f>VLOOKUP($A87,Sheet2!$A$2:$K$126,5,0)</f>
        <v>113.5981</v>
      </c>
      <c r="L87">
        <f>VLOOKUP($A87,Sheet2!$A$2:$K$126,6,0)</f>
        <v>24.7959</v>
      </c>
      <c r="M87">
        <f>VLOOKUP($A87,Sheet2!$A$2:$K$126,7,0)</f>
        <v>172</v>
      </c>
      <c r="N87">
        <f>VLOOKUP($A87,Sheet2!$A$2:$K$126,8,0)</f>
        <v>143</v>
      </c>
    </row>
    <row r="88" spans="1:14" x14ac:dyDescent="0.25">
      <c r="A88" t="s">
        <v>35</v>
      </c>
      <c r="B88">
        <v>440200054</v>
      </c>
      <c r="C88" t="s">
        <v>13</v>
      </c>
      <c r="D88">
        <v>116.4</v>
      </c>
      <c r="E88">
        <v>95.643678160919535</v>
      </c>
      <c r="F88">
        <v>33.43333333333333</v>
      </c>
      <c r="G88">
        <v>25.06818181818182</v>
      </c>
      <c r="H88">
        <v>11.177777777777781</v>
      </c>
      <c r="I88">
        <v>13.955555555555559</v>
      </c>
      <c r="J88">
        <v>0.8</v>
      </c>
      <c r="K88">
        <f>VLOOKUP($A88,Sheet2!$A$2:$K$126,5,0)</f>
        <v>113.5981</v>
      </c>
      <c r="L88">
        <f>VLOOKUP($A88,Sheet2!$A$2:$K$126,6,0)</f>
        <v>24.7959</v>
      </c>
      <c r="M88">
        <f>VLOOKUP($A88,Sheet2!$A$2:$K$126,7,0)</f>
        <v>172</v>
      </c>
      <c r="N88">
        <f>VLOOKUP($A88,Sheet2!$A$2:$K$126,8,0)</f>
        <v>143</v>
      </c>
    </row>
    <row r="89" spans="1:14" x14ac:dyDescent="0.25">
      <c r="A89" t="s">
        <v>35</v>
      </c>
      <c r="B89">
        <v>440200054</v>
      </c>
      <c r="C89" t="s">
        <v>14</v>
      </c>
      <c r="D89">
        <v>104</v>
      </c>
      <c r="E89">
        <v>76.79069767441861</v>
      </c>
      <c r="F89">
        <v>42.390804597701148</v>
      </c>
      <c r="G89">
        <v>32.977011494252871</v>
      </c>
      <c r="H89">
        <v>16.597701149425291</v>
      </c>
      <c r="I89">
        <v>10</v>
      </c>
      <c r="J89">
        <v>1.0649999999999991</v>
      </c>
      <c r="K89">
        <f>VLOOKUP($A89,Sheet2!$A$2:$K$126,5,0)</f>
        <v>113.5981</v>
      </c>
      <c r="L89">
        <f>VLOOKUP($A89,Sheet2!$A$2:$K$126,6,0)</f>
        <v>24.7959</v>
      </c>
      <c r="M89">
        <f>VLOOKUP($A89,Sheet2!$A$2:$K$126,7,0)</f>
        <v>172</v>
      </c>
      <c r="N89">
        <f>VLOOKUP($A89,Sheet2!$A$2:$K$126,8,0)</f>
        <v>143</v>
      </c>
    </row>
    <row r="90" spans="1:14" x14ac:dyDescent="0.25">
      <c r="A90" t="s">
        <v>36</v>
      </c>
      <c r="B90">
        <v>440200055</v>
      </c>
      <c r="C90" t="s">
        <v>11</v>
      </c>
      <c r="D90">
        <v>142.80000000000001</v>
      </c>
      <c r="E90">
        <v>103.5978260869565</v>
      </c>
      <c r="F90">
        <v>44.054945054945058</v>
      </c>
      <c r="G90">
        <v>28.444444444444439</v>
      </c>
      <c r="H90">
        <v>19.826086956521738</v>
      </c>
      <c r="I90">
        <v>15.96739130434783</v>
      </c>
      <c r="J90">
        <v>0.9</v>
      </c>
      <c r="K90">
        <f>VLOOKUP($A90,Sheet2!$A$2:$K$126,5,0)</f>
        <v>113.6735</v>
      </c>
      <c r="L90">
        <f>VLOOKUP($A90,Sheet2!$A$2:$K$126,6,0)</f>
        <v>24.7791</v>
      </c>
      <c r="M90">
        <f>VLOOKUP($A90,Sheet2!$A$2:$K$126,7,0)</f>
        <v>172</v>
      </c>
      <c r="N90">
        <f>VLOOKUP($A90,Sheet2!$A$2:$K$126,8,0)</f>
        <v>146</v>
      </c>
    </row>
    <row r="91" spans="1:14" x14ac:dyDescent="0.25">
      <c r="A91" t="s">
        <v>36</v>
      </c>
      <c r="B91">
        <v>440200055</v>
      </c>
      <c r="C91" t="s">
        <v>12</v>
      </c>
      <c r="D91">
        <v>126</v>
      </c>
      <c r="E91">
        <v>112.67391304347829</v>
      </c>
      <c r="F91">
        <v>28.460674157303369</v>
      </c>
      <c r="G91">
        <v>16.217391304347821</v>
      </c>
      <c r="H91">
        <v>10.97826086956522</v>
      </c>
      <c r="I91">
        <v>10.90217391304348</v>
      </c>
      <c r="J91">
        <v>0.74500000000000033</v>
      </c>
      <c r="K91">
        <f>VLOOKUP($A91,Sheet2!$A$2:$K$126,5,0)</f>
        <v>113.6735</v>
      </c>
      <c r="L91">
        <f>VLOOKUP($A91,Sheet2!$A$2:$K$126,6,0)</f>
        <v>24.7791</v>
      </c>
      <c r="M91">
        <f>VLOOKUP($A91,Sheet2!$A$2:$K$126,7,0)</f>
        <v>172</v>
      </c>
      <c r="N91">
        <f>VLOOKUP($A91,Sheet2!$A$2:$K$126,8,0)</f>
        <v>146</v>
      </c>
    </row>
    <row r="92" spans="1:14" x14ac:dyDescent="0.25">
      <c r="A92" t="s">
        <v>36</v>
      </c>
      <c r="B92">
        <v>440200055</v>
      </c>
      <c r="C92" t="s">
        <v>13</v>
      </c>
      <c r="D92">
        <v>117</v>
      </c>
      <c r="E92">
        <v>96.065934065934073</v>
      </c>
      <c r="F92">
        <v>34.799999999999997</v>
      </c>
      <c r="G92">
        <v>24.711111111111109</v>
      </c>
      <c r="H92">
        <v>12.86813186813187</v>
      </c>
      <c r="I92">
        <v>11.56043956043956</v>
      </c>
      <c r="J92">
        <v>0.95</v>
      </c>
      <c r="K92">
        <f>VLOOKUP($A92,Sheet2!$A$2:$K$126,5,0)</f>
        <v>113.6735</v>
      </c>
      <c r="L92">
        <f>VLOOKUP($A92,Sheet2!$A$2:$K$126,6,0)</f>
        <v>24.7791</v>
      </c>
      <c r="M92">
        <f>VLOOKUP($A92,Sheet2!$A$2:$K$126,7,0)</f>
        <v>172</v>
      </c>
      <c r="N92">
        <f>VLOOKUP($A92,Sheet2!$A$2:$K$126,8,0)</f>
        <v>146</v>
      </c>
    </row>
    <row r="93" spans="1:14" x14ac:dyDescent="0.25">
      <c r="A93" t="s">
        <v>36</v>
      </c>
      <c r="B93">
        <v>440200055</v>
      </c>
      <c r="C93" t="s">
        <v>14</v>
      </c>
      <c r="D93">
        <v>100.4</v>
      </c>
      <c r="E93">
        <v>76.677777777777777</v>
      </c>
      <c r="F93">
        <v>43.606741573033709</v>
      </c>
      <c r="G93">
        <v>34.49438202247191</v>
      </c>
      <c r="H93">
        <v>19.588888888888889</v>
      </c>
      <c r="I93">
        <v>10.577777777777779</v>
      </c>
      <c r="J93">
        <v>1.1000000000000001</v>
      </c>
      <c r="K93">
        <f>VLOOKUP($A93,Sheet2!$A$2:$K$126,5,0)</f>
        <v>113.6735</v>
      </c>
      <c r="L93">
        <f>VLOOKUP($A93,Sheet2!$A$2:$K$126,6,0)</f>
        <v>24.7791</v>
      </c>
      <c r="M93">
        <f>VLOOKUP($A93,Sheet2!$A$2:$K$126,7,0)</f>
        <v>172</v>
      </c>
      <c r="N93">
        <f>VLOOKUP($A93,Sheet2!$A$2:$K$126,8,0)</f>
        <v>146</v>
      </c>
    </row>
    <row r="94" spans="1:14" x14ac:dyDescent="0.25">
      <c r="A94" t="s">
        <v>37</v>
      </c>
      <c r="B94">
        <v>440200056</v>
      </c>
      <c r="C94" t="s">
        <v>11</v>
      </c>
      <c r="D94">
        <v>146</v>
      </c>
      <c r="E94">
        <v>107.2391304347826</v>
      </c>
      <c r="F94">
        <v>45.744444444444447</v>
      </c>
      <c r="G94">
        <v>26.271739130434781</v>
      </c>
      <c r="H94">
        <v>20.684782608695649</v>
      </c>
      <c r="I94">
        <v>12.97826086956522</v>
      </c>
      <c r="J94">
        <v>1</v>
      </c>
      <c r="K94">
        <f>VLOOKUP($A94,Sheet2!$A$2:$K$126,5,0)</f>
        <v>113.5971</v>
      </c>
      <c r="L94">
        <f>VLOOKUP($A94,Sheet2!$A$2:$K$126,6,0)</f>
        <v>24.686399999999999</v>
      </c>
      <c r="M94">
        <f>VLOOKUP($A94,Sheet2!$A$2:$K$126,7,0)</f>
        <v>168</v>
      </c>
      <c r="N94">
        <f>VLOOKUP($A94,Sheet2!$A$2:$K$126,8,0)</f>
        <v>143</v>
      </c>
    </row>
    <row r="95" spans="1:14" x14ac:dyDescent="0.25">
      <c r="A95" t="s">
        <v>37</v>
      </c>
      <c r="B95">
        <v>440200056</v>
      </c>
      <c r="C95" t="s">
        <v>12</v>
      </c>
      <c r="D95">
        <v>133.5</v>
      </c>
      <c r="E95">
        <v>117.8681318681319</v>
      </c>
      <c r="F95">
        <v>28.494505494505489</v>
      </c>
      <c r="G95">
        <v>14.184782608695651</v>
      </c>
      <c r="H95">
        <v>11.39130434782609</v>
      </c>
      <c r="I95">
        <v>10.32608695652174</v>
      </c>
      <c r="J95">
        <v>0.8</v>
      </c>
      <c r="K95">
        <f>VLOOKUP($A95,Sheet2!$A$2:$K$126,5,0)</f>
        <v>113.5971</v>
      </c>
      <c r="L95">
        <f>VLOOKUP($A95,Sheet2!$A$2:$K$126,6,0)</f>
        <v>24.686399999999999</v>
      </c>
      <c r="M95">
        <f>VLOOKUP($A95,Sheet2!$A$2:$K$126,7,0)</f>
        <v>168</v>
      </c>
      <c r="N95">
        <f>VLOOKUP($A95,Sheet2!$A$2:$K$126,8,0)</f>
        <v>143</v>
      </c>
    </row>
    <row r="96" spans="1:14" x14ac:dyDescent="0.25">
      <c r="A96" t="s">
        <v>37</v>
      </c>
      <c r="B96">
        <v>440200056</v>
      </c>
      <c r="C96" t="s">
        <v>13</v>
      </c>
      <c r="D96">
        <v>124</v>
      </c>
      <c r="E96">
        <v>99.593406593406598</v>
      </c>
      <c r="F96">
        <v>40.887640449438202</v>
      </c>
      <c r="G96">
        <v>23.988888888888891</v>
      </c>
      <c r="H96">
        <v>16.46153846153846</v>
      </c>
      <c r="I96">
        <v>11.63736263736264</v>
      </c>
      <c r="J96">
        <v>0.9</v>
      </c>
      <c r="K96">
        <f>VLOOKUP($A96,Sheet2!$A$2:$K$126,5,0)</f>
        <v>113.5971</v>
      </c>
      <c r="L96">
        <f>VLOOKUP($A96,Sheet2!$A$2:$K$126,6,0)</f>
        <v>24.686399999999999</v>
      </c>
      <c r="M96">
        <f>VLOOKUP($A96,Sheet2!$A$2:$K$126,7,0)</f>
        <v>168</v>
      </c>
      <c r="N96">
        <f>VLOOKUP($A96,Sheet2!$A$2:$K$126,8,0)</f>
        <v>143</v>
      </c>
    </row>
    <row r="97" spans="1:14" x14ac:dyDescent="0.25">
      <c r="A97" t="s">
        <v>37</v>
      </c>
      <c r="B97">
        <v>440200056</v>
      </c>
      <c r="C97" t="s">
        <v>14</v>
      </c>
      <c r="D97">
        <v>100.2</v>
      </c>
      <c r="E97">
        <v>79.099999999999994</v>
      </c>
      <c r="F97">
        <v>49.177777777777777</v>
      </c>
      <c r="G97">
        <v>33.411111111111111</v>
      </c>
      <c r="H97">
        <v>21.74444444444444</v>
      </c>
      <c r="I97">
        <v>12.488888888888891</v>
      </c>
      <c r="J97">
        <v>1.155</v>
      </c>
      <c r="K97">
        <f>VLOOKUP($A97,Sheet2!$A$2:$K$126,5,0)</f>
        <v>113.5971</v>
      </c>
      <c r="L97">
        <f>VLOOKUP($A97,Sheet2!$A$2:$K$126,6,0)</f>
        <v>24.686399999999999</v>
      </c>
      <c r="M97">
        <f>VLOOKUP($A97,Sheet2!$A$2:$K$126,7,0)</f>
        <v>168</v>
      </c>
      <c r="N97">
        <f>VLOOKUP($A97,Sheet2!$A$2:$K$126,8,0)</f>
        <v>143</v>
      </c>
    </row>
    <row r="98" spans="1:14" x14ac:dyDescent="0.25">
      <c r="A98" t="s">
        <v>38</v>
      </c>
      <c r="B98">
        <v>440200057</v>
      </c>
      <c r="C98" t="s">
        <v>11</v>
      </c>
      <c r="D98">
        <v>150.80000000000001</v>
      </c>
      <c r="E98">
        <v>106.7717391304348</v>
      </c>
      <c r="F98">
        <v>44.25</v>
      </c>
      <c r="G98">
        <v>25.304347826086961</v>
      </c>
      <c r="H98">
        <v>12.119565217391299</v>
      </c>
      <c r="I98">
        <v>11.119565217391299</v>
      </c>
      <c r="J98">
        <v>0.8</v>
      </c>
      <c r="K98">
        <f>VLOOKUP($A98,Sheet2!$A$2:$K$126,5,0)</f>
        <v>113.5684</v>
      </c>
      <c r="L98">
        <f>VLOOKUP($A98,Sheet2!$A$2:$K$126,6,0)</f>
        <v>24.810099999999998</v>
      </c>
      <c r="M98">
        <f>VLOOKUP($A98,Sheet2!$A$2:$K$126,7,0)</f>
        <v>173</v>
      </c>
      <c r="N98">
        <f>VLOOKUP($A98,Sheet2!$A$2:$K$126,8,0)</f>
        <v>142</v>
      </c>
    </row>
    <row r="99" spans="1:14" x14ac:dyDescent="0.25">
      <c r="A99" t="s">
        <v>38</v>
      </c>
      <c r="B99">
        <v>440200057</v>
      </c>
      <c r="C99" t="s">
        <v>12</v>
      </c>
      <c r="D99">
        <v>131.6</v>
      </c>
      <c r="E99">
        <v>114.945652173913</v>
      </c>
      <c r="F99">
        <v>27.95652173913043</v>
      </c>
      <c r="G99">
        <v>12.880434782608701</v>
      </c>
      <c r="H99">
        <v>7.8695652173913047</v>
      </c>
      <c r="I99">
        <v>9.8260869565217384</v>
      </c>
      <c r="J99">
        <v>0.6</v>
      </c>
      <c r="K99">
        <f>VLOOKUP($A99,Sheet2!$A$2:$K$126,5,0)</f>
        <v>113.5684</v>
      </c>
      <c r="L99">
        <f>VLOOKUP($A99,Sheet2!$A$2:$K$126,6,0)</f>
        <v>24.810099999999998</v>
      </c>
      <c r="M99">
        <f>VLOOKUP($A99,Sheet2!$A$2:$K$126,7,0)</f>
        <v>173</v>
      </c>
      <c r="N99">
        <f>VLOOKUP($A99,Sheet2!$A$2:$K$126,8,0)</f>
        <v>142</v>
      </c>
    </row>
    <row r="100" spans="1:14" x14ac:dyDescent="0.25">
      <c r="A100" t="s">
        <v>38</v>
      </c>
      <c r="B100">
        <v>440200057</v>
      </c>
      <c r="C100" t="s">
        <v>13</v>
      </c>
      <c r="D100">
        <v>122.1</v>
      </c>
      <c r="E100">
        <v>94.27472527472527</v>
      </c>
      <c r="F100">
        <v>39.922222222222217</v>
      </c>
      <c r="G100">
        <v>23.81318681318681</v>
      </c>
      <c r="H100">
        <v>8.5934065934065931</v>
      </c>
      <c r="I100">
        <v>9.8791208791208796</v>
      </c>
      <c r="J100">
        <v>0.75</v>
      </c>
      <c r="K100">
        <f>VLOOKUP($A100,Sheet2!$A$2:$K$126,5,0)</f>
        <v>113.5684</v>
      </c>
      <c r="L100">
        <f>VLOOKUP($A100,Sheet2!$A$2:$K$126,6,0)</f>
        <v>24.810099999999998</v>
      </c>
      <c r="M100">
        <f>VLOOKUP($A100,Sheet2!$A$2:$K$126,7,0)</f>
        <v>173</v>
      </c>
      <c r="N100">
        <f>VLOOKUP($A100,Sheet2!$A$2:$K$126,8,0)</f>
        <v>142</v>
      </c>
    </row>
    <row r="101" spans="1:14" x14ac:dyDescent="0.25">
      <c r="A101" t="s">
        <v>38</v>
      </c>
      <c r="B101">
        <v>440200057</v>
      </c>
      <c r="C101" t="s">
        <v>14</v>
      </c>
      <c r="D101">
        <v>113.1</v>
      </c>
      <c r="E101">
        <v>77.25555555555556</v>
      </c>
      <c r="F101">
        <v>47.455555555555563</v>
      </c>
      <c r="G101">
        <v>33.155555555555559</v>
      </c>
      <c r="H101">
        <v>13.06666666666667</v>
      </c>
      <c r="I101">
        <v>9.2111111111111104</v>
      </c>
      <c r="J101">
        <v>0.95499999999999974</v>
      </c>
      <c r="K101">
        <f>VLOOKUP($A101,Sheet2!$A$2:$K$126,5,0)</f>
        <v>113.5684</v>
      </c>
      <c r="L101">
        <f>VLOOKUP($A101,Sheet2!$A$2:$K$126,6,0)</f>
        <v>24.810099999999998</v>
      </c>
      <c r="M101">
        <f>VLOOKUP($A101,Sheet2!$A$2:$K$126,7,0)</f>
        <v>173</v>
      </c>
      <c r="N101">
        <f>VLOOKUP($A101,Sheet2!$A$2:$K$126,8,0)</f>
        <v>142</v>
      </c>
    </row>
    <row r="102" spans="1:14" x14ac:dyDescent="0.25">
      <c r="A102" t="s">
        <v>39</v>
      </c>
      <c r="B102">
        <v>440300051</v>
      </c>
      <c r="C102" t="s">
        <v>11</v>
      </c>
      <c r="D102">
        <v>127.3</v>
      </c>
      <c r="E102">
        <v>100.30769230769231</v>
      </c>
      <c r="F102">
        <v>35.07692307692308</v>
      </c>
      <c r="G102">
        <v>19.04347826086957</v>
      </c>
      <c r="H102">
        <v>14.956521739130441</v>
      </c>
      <c r="I102">
        <v>3.75</v>
      </c>
      <c r="J102">
        <v>0.8</v>
      </c>
      <c r="K102">
        <f>VLOOKUP($A102,Sheet2!$A$2:$K$126,5,0)</f>
        <v>114.1063</v>
      </c>
      <c r="L102">
        <f>VLOOKUP($A102,Sheet2!$A$2:$K$126,6,0)</f>
        <v>22.554500000000001</v>
      </c>
      <c r="M102">
        <f>VLOOKUP($A102,Sheet2!$A$2:$K$126,7,0)</f>
        <v>90</v>
      </c>
      <c r="N102">
        <f>VLOOKUP($A102,Sheet2!$A$2:$K$126,8,0)</f>
        <v>162</v>
      </c>
    </row>
    <row r="103" spans="1:14" x14ac:dyDescent="0.25">
      <c r="A103" t="s">
        <v>39</v>
      </c>
      <c r="B103">
        <v>440300051</v>
      </c>
      <c r="C103" t="s">
        <v>12</v>
      </c>
      <c r="D103">
        <v>98.600000000000009</v>
      </c>
      <c r="E103">
        <v>78.471910112359552</v>
      </c>
      <c r="F103">
        <v>17.241758241758241</v>
      </c>
      <c r="G103">
        <v>8.3369565217391308</v>
      </c>
      <c r="H103">
        <v>12.9010989010989</v>
      </c>
      <c r="I103">
        <v>3.8695652173913042</v>
      </c>
      <c r="J103">
        <v>0.9</v>
      </c>
      <c r="K103">
        <f>VLOOKUP($A103,Sheet2!$A$2:$K$126,5,0)</f>
        <v>114.1063</v>
      </c>
      <c r="L103">
        <f>VLOOKUP($A103,Sheet2!$A$2:$K$126,6,0)</f>
        <v>22.554500000000001</v>
      </c>
      <c r="M103">
        <f>VLOOKUP($A103,Sheet2!$A$2:$K$126,7,0)</f>
        <v>90</v>
      </c>
      <c r="N103">
        <f>VLOOKUP($A103,Sheet2!$A$2:$K$126,8,0)</f>
        <v>162</v>
      </c>
    </row>
    <row r="104" spans="1:14" x14ac:dyDescent="0.25">
      <c r="A104" t="s">
        <v>39</v>
      </c>
      <c r="B104">
        <v>440300051</v>
      </c>
      <c r="C104" t="s">
        <v>13</v>
      </c>
      <c r="D104">
        <v>138.19999999999999</v>
      </c>
      <c r="E104">
        <v>107.84090909090909</v>
      </c>
      <c r="F104">
        <v>30.662921348314612</v>
      </c>
      <c r="G104">
        <v>16.348314606741571</v>
      </c>
      <c r="H104">
        <v>19.54651162790698</v>
      </c>
      <c r="I104">
        <v>3.3908045977011501</v>
      </c>
      <c r="J104">
        <v>0.8</v>
      </c>
      <c r="K104">
        <f>VLOOKUP($A104,Sheet2!$A$2:$K$126,5,0)</f>
        <v>114.1063</v>
      </c>
      <c r="L104">
        <f>VLOOKUP($A104,Sheet2!$A$2:$K$126,6,0)</f>
        <v>22.554500000000001</v>
      </c>
      <c r="M104">
        <f>VLOOKUP($A104,Sheet2!$A$2:$K$126,7,0)</f>
        <v>90</v>
      </c>
      <c r="N104">
        <f>VLOOKUP($A104,Sheet2!$A$2:$K$126,8,0)</f>
        <v>162</v>
      </c>
    </row>
    <row r="105" spans="1:14" x14ac:dyDescent="0.25">
      <c r="A105" t="s">
        <v>39</v>
      </c>
      <c r="B105">
        <v>440300051</v>
      </c>
      <c r="C105" t="s">
        <v>14</v>
      </c>
      <c r="D105">
        <v>113.9</v>
      </c>
      <c r="E105">
        <v>90.82022471910112</v>
      </c>
      <c r="F105">
        <v>40.079545454545453</v>
      </c>
      <c r="G105">
        <v>23.101123595505619</v>
      </c>
      <c r="H105">
        <v>19.911111111111111</v>
      </c>
      <c r="I105">
        <v>3.5111111111111111</v>
      </c>
      <c r="J105">
        <v>0.85499999999999976</v>
      </c>
      <c r="K105">
        <f>VLOOKUP($A105,Sheet2!$A$2:$K$126,5,0)</f>
        <v>114.1063</v>
      </c>
      <c r="L105">
        <f>VLOOKUP($A105,Sheet2!$A$2:$K$126,6,0)</f>
        <v>22.554500000000001</v>
      </c>
      <c r="M105">
        <f>VLOOKUP($A105,Sheet2!$A$2:$K$126,7,0)</f>
        <v>90</v>
      </c>
      <c r="N105">
        <f>VLOOKUP($A105,Sheet2!$A$2:$K$126,8,0)</f>
        <v>162</v>
      </c>
    </row>
    <row r="106" spans="1:14" x14ac:dyDescent="0.25">
      <c r="A106" t="s">
        <v>40</v>
      </c>
      <c r="B106">
        <v>440300052</v>
      </c>
      <c r="C106" t="s">
        <v>11</v>
      </c>
      <c r="D106">
        <v>158.30000000000001</v>
      </c>
      <c r="E106">
        <v>113.1666666666667</v>
      </c>
      <c r="F106">
        <v>42.383720930232563</v>
      </c>
      <c r="G106">
        <v>20.827586206896552</v>
      </c>
      <c r="H106">
        <v>19.921348314606739</v>
      </c>
      <c r="I106">
        <v>7.5777777777777784</v>
      </c>
      <c r="J106">
        <v>0.8</v>
      </c>
      <c r="K106">
        <f>VLOOKUP($A106,Sheet2!$A$2:$K$126,5,0)</f>
        <v>114.117</v>
      </c>
      <c r="L106">
        <f>VLOOKUP($A106,Sheet2!$A$2:$K$126,6,0)</f>
        <v>22.5625</v>
      </c>
      <c r="M106">
        <f>VLOOKUP($A106,Sheet2!$A$2:$K$126,7,0)</f>
        <v>90</v>
      </c>
      <c r="N106">
        <f>VLOOKUP($A106,Sheet2!$A$2:$K$126,8,0)</f>
        <v>162</v>
      </c>
    </row>
    <row r="107" spans="1:14" x14ac:dyDescent="0.25">
      <c r="A107" t="s">
        <v>40</v>
      </c>
      <c r="B107">
        <v>440300052</v>
      </c>
      <c r="C107" t="s">
        <v>12</v>
      </c>
      <c r="D107">
        <v>110.2</v>
      </c>
      <c r="E107">
        <v>82.054945054945051</v>
      </c>
      <c r="F107">
        <v>22.197802197802201</v>
      </c>
      <c r="G107">
        <v>9.2747252747252755</v>
      </c>
      <c r="H107">
        <v>16.444444444444439</v>
      </c>
      <c r="I107">
        <v>5.0769230769230766</v>
      </c>
      <c r="J107">
        <v>0.8</v>
      </c>
      <c r="K107">
        <f>VLOOKUP($A107,Sheet2!$A$2:$K$126,5,0)</f>
        <v>114.117</v>
      </c>
      <c r="L107">
        <f>VLOOKUP($A107,Sheet2!$A$2:$K$126,6,0)</f>
        <v>22.5625</v>
      </c>
      <c r="M107">
        <f>VLOOKUP($A107,Sheet2!$A$2:$K$126,7,0)</f>
        <v>90</v>
      </c>
      <c r="N107">
        <f>VLOOKUP($A107,Sheet2!$A$2:$K$126,8,0)</f>
        <v>162</v>
      </c>
    </row>
    <row r="108" spans="1:14" x14ac:dyDescent="0.25">
      <c r="A108" t="s">
        <v>40</v>
      </c>
      <c r="B108">
        <v>440300052</v>
      </c>
      <c r="C108" t="s">
        <v>13</v>
      </c>
      <c r="D108">
        <v>138.00000000000011</v>
      </c>
      <c r="E108">
        <v>107.19767441860461</v>
      </c>
      <c r="F108">
        <v>39.930232558139537</v>
      </c>
      <c r="G108">
        <v>17.511627906976749</v>
      </c>
      <c r="H108">
        <v>22.465116279069768</v>
      </c>
      <c r="I108">
        <v>5.3488372093023253</v>
      </c>
      <c r="J108">
        <v>0.875</v>
      </c>
      <c r="K108">
        <f>VLOOKUP($A108,Sheet2!$A$2:$K$126,5,0)</f>
        <v>114.117</v>
      </c>
      <c r="L108">
        <f>VLOOKUP($A108,Sheet2!$A$2:$K$126,6,0)</f>
        <v>22.5625</v>
      </c>
      <c r="M108">
        <f>VLOOKUP($A108,Sheet2!$A$2:$K$126,7,0)</f>
        <v>90</v>
      </c>
      <c r="N108">
        <f>VLOOKUP($A108,Sheet2!$A$2:$K$126,8,0)</f>
        <v>162</v>
      </c>
    </row>
    <row r="109" spans="1:14" x14ac:dyDescent="0.25">
      <c r="A109" t="s">
        <v>40</v>
      </c>
      <c r="B109">
        <v>440300052</v>
      </c>
      <c r="C109" t="s">
        <v>14</v>
      </c>
      <c r="D109">
        <v>133.4</v>
      </c>
      <c r="E109">
        <v>100.28888888888891</v>
      </c>
      <c r="F109">
        <v>47.50561797752809</v>
      </c>
      <c r="G109">
        <v>24.68181818181818</v>
      </c>
      <c r="H109">
        <v>26.822222222222219</v>
      </c>
      <c r="I109">
        <v>6.9777777777777779</v>
      </c>
      <c r="J109">
        <v>0.9</v>
      </c>
      <c r="K109">
        <f>VLOOKUP($A109,Sheet2!$A$2:$K$126,5,0)</f>
        <v>114.117</v>
      </c>
      <c r="L109">
        <f>VLOOKUP($A109,Sheet2!$A$2:$K$126,6,0)</f>
        <v>22.5625</v>
      </c>
      <c r="M109">
        <f>VLOOKUP($A109,Sheet2!$A$2:$K$126,7,0)</f>
        <v>90</v>
      </c>
      <c r="N109">
        <f>VLOOKUP($A109,Sheet2!$A$2:$K$126,8,0)</f>
        <v>162</v>
      </c>
    </row>
    <row r="110" spans="1:14" x14ac:dyDescent="0.25">
      <c r="A110" t="s">
        <v>41</v>
      </c>
      <c r="B110">
        <v>440300054</v>
      </c>
      <c r="C110" t="s">
        <v>11</v>
      </c>
      <c r="D110">
        <v>148.80000000000001</v>
      </c>
      <c r="E110">
        <v>113.3804347826087</v>
      </c>
      <c r="F110">
        <v>37.090909090909093</v>
      </c>
      <c r="G110">
        <v>20.16091954022988</v>
      </c>
      <c r="H110">
        <v>22.065217391304351</v>
      </c>
      <c r="I110">
        <v>5.1956521739130439</v>
      </c>
      <c r="J110">
        <v>0.94500000000000028</v>
      </c>
      <c r="K110">
        <f>VLOOKUP($A110,Sheet2!$A$2:$K$126,5,0)</f>
        <v>113.98699999999999</v>
      </c>
      <c r="L110">
        <f>VLOOKUP($A110,Sheet2!$A$2:$K$126,6,0)</f>
        <v>22.541699999999999</v>
      </c>
      <c r="M110">
        <f>VLOOKUP($A110,Sheet2!$A$2:$K$126,7,0)</f>
        <v>89</v>
      </c>
      <c r="N110">
        <f>VLOOKUP($A110,Sheet2!$A$2:$K$126,8,0)</f>
        <v>158</v>
      </c>
    </row>
    <row r="111" spans="1:14" x14ac:dyDescent="0.25">
      <c r="A111" t="s">
        <v>41</v>
      </c>
      <c r="B111">
        <v>440300054</v>
      </c>
      <c r="C111" t="s">
        <v>12</v>
      </c>
      <c r="D111">
        <v>106.4</v>
      </c>
      <c r="E111">
        <v>75.72527472527473</v>
      </c>
      <c r="F111">
        <v>18.901098901098901</v>
      </c>
      <c r="G111">
        <v>9.2857142857142865</v>
      </c>
      <c r="H111">
        <v>15.46739130434783</v>
      </c>
      <c r="I111">
        <v>6.1086956521739131</v>
      </c>
      <c r="J111">
        <v>0.9</v>
      </c>
      <c r="K111">
        <f>VLOOKUP($A111,Sheet2!$A$2:$K$126,5,0)</f>
        <v>113.98699999999999</v>
      </c>
      <c r="L111">
        <f>VLOOKUP($A111,Sheet2!$A$2:$K$126,6,0)</f>
        <v>22.541699999999999</v>
      </c>
      <c r="M111">
        <f>VLOOKUP($A111,Sheet2!$A$2:$K$126,7,0)</f>
        <v>89</v>
      </c>
      <c r="N111">
        <f>VLOOKUP($A111,Sheet2!$A$2:$K$126,8,0)</f>
        <v>158</v>
      </c>
    </row>
    <row r="112" spans="1:14" x14ac:dyDescent="0.25">
      <c r="A112" t="s">
        <v>41</v>
      </c>
      <c r="B112">
        <v>440300054</v>
      </c>
      <c r="C112" t="s">
        <v>13</v>
      </c>
      <c r="D112">
        <v>136.6</v>
      </c>
      <c r="E112">
        <v>109.3295454545455</v>
      </c>
      <c r="F112">
        <v>30.97727272727273</v>
      </c>
      <c r="G112">
        <v>16.53409090909091</v>
      </c>
      <c r="H112">
        <v>20.05681818181818</v>
      </c>
      <c r="I112">
        <v>6.1348314606741576</v>
      </c>
      <c r="J112">
        <v>1</v>
      </c>
      <c r="K112">
        <f>VLOOKUP($A112,Sheet2!$A$2:$K$126,5,0)</f>
        <v>113.98699999999999</v>
      </c>
      <c r="L112">
        <f>VLOOKUP($A112,Sheet2!$A$2:$K$126,6,0)</f>
        <v>22.541699999999999</v>
      </c>
      <c r="M112">
        <f>VLOOKUP($A112,Sheet2!$A$2:$K$126,7,0)</f>
        <v>89</v>
      </c>
      <c r="N112">
        <f>VLOOKUP($A112,Sheet2!$A$2:$K$126,8,0)</f>
        <v>158</v>
      </c>
    </row>
    <row r="113" spans="1:14" x14ac:dyDescent="0.25">
      <c r="A113" t="s">
        <v>41</v>
      </c>
      <c r="B113">
        <v>440300054</v>
      </c>
      <c r="C113" t="s">
        <v>14</v>
      </c>
      <c r="D113">
        <v>114.4</v>
      </c>
      <c r="E113">
        <v>98.62222222222222</v>
      </c>
      <c r="F113">
        <v>42.388888888888893</v>
      </c>
      <c r="G113">
        <v>24.544444444444441</v>
      </c>
      <c r="H113">
        <v>27.588888888888889</v>
      </c>
      <c r="I113">
        <v>5.4888888888888889</v>
      </c>
      <c r="J113">
        <v>0.9</v>
      </c>
      <c r="K113">
        <f>VLOOKUP($A113,Sheet2!$A$2:$K$126,5,0)</f>
        <v>113.98699999999999</v>
      </c>
      <c r="L113">
        <f>VLOOKUP($A113,Sheet2!$A$2:$K$126,6,0)</f>
        <v>22.541699999999999</v>
      </c>
      <c r="M113">
        <f>VLOOKUP($A113,Sheet2!$A$2:$K$126,7,0)</f>
        <v>89</v>
      </c>
      <c r="N113">
        <f>VLOOKUP($A113,Sheet2!$A$2:$K$126,8,0)</f>
        <v>158</v>
      </c>
    </row>
    <row r="114" spans="1:14" x14ac:dyDescent="0.25">
      <c r="A114" t="s">
        <v>42</v>
      </c>
      <c r="B114">
        <v>440300055</v>
      </c>
      <c r="C114" t="s">
        <v>11</v>
      </c>
      <c r="D114">
        <v>141.80000000000001</v>
      </c>
      <c r="E114">
        <v>106.45555555555551</v>
      </c>
      <c r="F114">
        <v>47.076086956521742</v>
      </c>
      <c r="G114">
        <v>21.53846153846154</v>
      </c>
      <c r="H114">
        <v>24.95604395604396</v>
      </c>
      <c r="I114">
        <v>4.677777777777778</v>
      </c>
      <c r="J114">
        <v>0.8</v>
      </c>
      <c r="K114">
        <f>VLOOKUP($A114,Sheet2!$A$2:$K$126,5,0)</f>
        <v>113.9181</v>
      </c>
      <c r="L114">
        <f>VLOOKUP($A114,Sheet2!$A$2:$K$126,6,0)</f>
        <v>22.517099999999999</v>
      </c>
      <c r="M114">
        <f>VLOOKUP($A114,Sheet2!$A$2:$K$126,7,0)</f>
        <v>88</v>
      </c>
      <c r="N114">
        <f>VLOOKUP($A114,Sheet2!$A$2:$K$126,8,0)</f>
        <v>155</v>
      </c>
    </row>
    <row r="115" spans="1:14" x14ac:dyDescent="0.25">
      <c r="A115" t="s">
        <v>42</v>
      </c>
      <c r="B115">
        <v>440300055</v>
      </c>
      <c r="C115" t="s">
        <v>12</v>
      </c>
      <c r="D115">
        <v>102</v>
      </c>
      <c r="E115">
        <v>72.818181818181813</v>
      </c>
      <c r="F115">
        <v>34.619565217391298</v>
      </c>
      <c r="G115">
        <v>12.684782608695651</v>
      </c>
      <c r="H115">
        <v>21.478260869565219</v>
      </c>
      <c r="I115">
        <v>4.4021739130434776</v>
      </c>
      <c r="J115">
        <v>1</v>
      </c>
      <c r="K115">
        <f>VLOOKUP($A115,Sheet2!$A$2:$K$126,5,0)</f>
        <v>113.9181</v>
      </c>
      <c r="L115">
        <f>VLOOKUP($A115,Sheet2!$A$2:$K$126,6,0)</f>
        <v>22.517099999999999</v>
      </c>
      <c r="M115">
        <f>VLOOKUP($A115,Sheet2!$A$2:$K$126,7,0)</f>
        <v>88</v>
      </c>
      <c r="N115">
        <f>VLOOKUP($A115,Sheet2!$A$2:$K$126,8,0)</f>
        <v>155</v>
      </c>
    </row>
    <row r="116" spans="1:14" x14ac:dyDescent="0.25">
      <c r="A116" t="s">
        <v>42</v>
      </c>
      <c r="B116">
        <v>440300055</v>
      </c>
      <c r="C116" t="s">
        <v>13</v>
      </c>
      <c r="D116">
        <v>144.80000000000001</v>
      </c>
      <c r="E116">
        <v>111.98876404494381</v>
      </c>
      <c r="F116">
        <v>41.211111111111109</v>
      </c>
      <c r="G116">
        <v>19.439560439560442</v>
      </c>
      <c r="H116">
        <v>24.149425287356319</v>
      </c>
      <c r="I116">
        <v>4.6818181818181817</v>
      </c>
      <c r="J116">
        <v>0.8</v>
      </c>
      <c r="K116">
        <f>VLOOKUP($A116,Sheet2!$A$2:$K$126,5,0)</f>
        <v>113.9181</v>
      </c>
      <c r="L116">
        <f>VLOOKUP($A116,Sheet2!$A$2:$K$126,6,0)</f>
        <v>22.517099999999999</v>
      </c>
      <c r="M116">
        <f>VLOOKUP($A116,Sheet2!$A$2:$K$126,7,0)</f>
        <v>88</v>
      </c>
      <c r="N116">
        <f>VLOOKUP($A116,Sheet2!$A$2:$K$126,8,0)</f>
        <v>155</v>
      </c>
    </row>
    <row r="117" spans="1:14" x14ac:dyDescent="0.25">
      <c r="A117" t="s">
        <v>42</v>
      </c>
      <c r="B117">
        <v>440300055</v>
      </c>
      <c r="C117" t="s">
        <v>14</v>
      </c>
      <c r="D117">
        <v>111</v>
      </c>
      <c r="E117">
        <v>93.75555555555556</v>
      </c>
      <c r="F117">
        <v>51.4</v>
      </c>
      <c r="G117">
        <v>27.444444444444439</v>
      </c>
      <c r="H117">
        <v>31.922222222222221</v>
      </c>
      <c r="I117">
        <v>4.7444444444444436</v>
      </c>
      <c r="J117">
        <v>0.95999999999999941</v>
      </c>
      <c r="K117">
        <f>VLOOKUP($A117,Sheet2!$A$2:$K$126,5,0)</f>
        <v>113.9181</v>
      </c>
      <c r="L117">
        <f>VLOOKUP($A117,Sheet2!$A$2:$K$126,6,0)</f>
        <v>22.517099999999999</v>
      </c>
      <c r="M117">
        <f>VLOOKUP($A117,Sheet2!$A$2:$K$126,7,0)</f>
        <v>88</v>
      </c>
      <c r="N117">
        <f>VLOOKUP($A117,Sheet2!$A$2:$K$126,8,0)</f>
        <v>155</v>
      </c>
    </row>
    <row r="118" spans="1:14" x14ac:dyDescent="0.25">
      <c r="A118" t="s">
        <v>43</v>
      </c>
      <c r="B118">
        <v>440300057</v>
      </c>
      <c r="C118" t="s">
        <v>11</v>
      </c>
      <c r="D118">
        <v>142</v>
      </c>
      <c r="E118">
        <v>108.87777777777779</v>
      </c>
      <c r="F118">
        <v>36.630434782608702</v>
      </c>
      <c r="G118">
        <v>18.888888888888889</v>
      </c>
      <c r="H118">
        <v>25.34782608695652</v>
      </c>
      <c r="I118">
        <v>5.6847826086956523</v>
      </c>
      <c r="J118">
        <v>0.8</v>
      </c>
      <c r="K118">
        <f>VLOOKUP($A118,Sheet2!$A$2:$K$126,5,0)</f>
        <v>114.26300000000001</v>
      </c>
      <c r="L118">
        <f>VLOOKUP($A118,Sheet2!$A$2:$K$126,6,0)</f>
        <v>22.590800000000002</v>
      </c>
      <c r="M118">
        <f>VLOOKUP($A118,Sheet2!$A$2:$K$126,7,0)</f>
        <v>91</v>
      </c>
      <c r="N118">
        <f>VLOOKUP($A118,Sheet2!$A$2:$K$126,8,0)</f>
        <v>167</v>
      </c>
    </row>
    <row r="119" spans="1:14" x14ac:dyDescent="0.25">
      <c r="A119" t="s">
        <v>43</v>
      </c>
      <c r="B119">
        <v>440300057</v>
      </c>
      <c r="C119" t="s">
        <v>12</v>
      </c>
      <c r="D119">
        <v>92.300000000000026</v>
      </c>
      <c r="E119">
        <v>77.282608695652172</v>
      </c>
      <c r="F119">
        <v>18.076086956521738</v>
      </c>
      <c r="G119">
        <v>8.5326086956521738</v>
      </c>
      <c r="H119">
        <v>18.395604395604391</v>
      </c>
      <c r="I119">
        <v>4.0978260869565224</v>
      </c>
      <c r="J119">
        <v>0.7</v>
      </c>
      <c r="K119">
        <f>VLOOKUP($A119,Sheet2!$A$2:$K$126,5,0)</f>
        <v>114.26300000000001</v>
      </c>
      <c r="L119">
        <f>VLOOKUP($A119,Sheet2!$A$2:$K$126,6,0)</f>
        <v>22.590800000000002</v>
      </c>
      <c r="M119">
        <f>VLOOKUP($A119,Sheet2!$A$2:$K$126,7,0)</f>
        <v>91</v>
      </c>
      <c r="N119">
        <f>VLOOKUP($A119,Sheet2!$A$2:$K$126,8,0)</f>
        <v>167</v>
      </c>
    </row>
    <row r="120" spans="1:14" x14ac:dyDescent="0.25">
      <c r="A120" t="s">
        <v>43</v>
      </c>
      <c r="B120">
        <v>440300057</v>
      </c>
      <c r="C120" t="s">
        <v>13</v>
      </c>
      <c r="D120">
        <v>126.3</v>
      </c>
      <c r="E120">
        <v>107</v>
      </c>
      <c r="F120">
        <v>29.277777777777779</v>
      </c>
      <c r="G120">
        <v>14.944444444444439</v>
      </c>
      <c r="H120">
        <v>22.70454545454545</v>
      </c>
      <c r="I120">
        <v>4.4555555555555557</v>
      </c>
      <c r="J120">
        <v>0.8</v>
      </c>
      <c r="K120">
        <f>VLOOKUP($A120,Sheet2!$A$2:$K$126,5,0)</f>
        <v>114.26300000000001</v>
      </c>
      <c r="L120">
        <f>VLOOKUP($A120,Sheet2!$A$2:$K$126,6,0)</f>
        <v>22.590800000000002</v>
      </c>
      <c r="M120">
        <f>VLOOKUP($A120,Sheet2!$A$2:$K$126,7,0)</f>
        <v>91</v>
      </c>
      <c r="N120">
        <f>VLOOKUP($A120,Sheet2!$A$2:$K$126,8,0)</f>
        <v>167</v>
      </c>
    </row>
    <row r="121" spans="1:14" x14ac:dyDescent="0.25">
      <c r="A121" t="s">
        <v>43</v>
      </c>
      <c r="B121">
        <v>440300057</v>
      </c>
      <c r="C121" t="s">
        <v>14</v>
      </c>
      <c r="D121">
        <v>110.3</v>
      </c>
      <c r="E121">
        <v>91.166666666666671</v>
      </c>
      <c r="F121">
        <v>36.344444444444441</v>
      </c>
      <c r="G121">
        <v>20.366666666666671</v>
      </c>
      <c r="H121">
        <v>27.94318181818182</v>
      </c>
      <c r="I121">
        <v>5.5666666666666664</v>
      </c>
      <c r="J121">
        <v>0.8</v>
      </c>
      <c r="K121">
        <f>VLOOKUP($A121,Sheet2!$A$2:$K$126,5,0)</f>
        <v>114.26300000000001</v>
      </c>
      <c r="L121">
        <f>VLOOKUP($A121,Sheet2!$A$2:$K$126,6,0)</f>
        <v>22.590800000000002</v>
      </c>
      <c r="M121">
        <f>VLOOKUP($A121,Sheet2!$A$2:$K$126,7,0)</f>
        <v>91</v>
      </c>
      <c r="N121">
        <f>VLOOKUP($A121,Sheet2!$A$2:$K$126,8,0)</f>
        <v>167</v>
      </c>
    </row>
    <row r="122" spans="1:14" x14ac:dyDescent="0.25">
      <c r="A122" t="s">
        <v>44</v>
      </c>
      <c r="B122">
        <v>440300058</v>
      </c>
      <c r="C122" t="s">
        <v>11</v>
      </c>
      <c r="D122">
        <v>159</v>
      </c>
      <c r="E122">
        <v>114.445652173913</v>
      </c>
      <c r="F122">
        <v>41.163043478260867</v>
      </c>
      <c r="G122">
        <v>19.5</v>
      </c>
      <c r="H122">
        <v>20.89130434782609</v>
      </c>
      <c r="I122">
        <v>3.1847826086956519</v>
      </c>
      <c r="J122">
        <v>0.8</v>
      </c>
      <c r="K122">
        <f>VLOOKUP($A122,Sheet2!$A$2:$K$126,5,0)</f>
        <v>114.24</v>
      </c>
      <c r="L122">
        <f>VLOOKUP($A122,Sheet2!$A$2:$K$126,6,0)</f>
        <v>22.726700000000001</v>
      </c>
      <c r="M122">
        <f>VLOOKUP($A122,Sheet2!$A$2:$K$126,7,0)</f>
        <v>96</v>
      </c>
      <c r="N122">
        <f>VLOOKUP($A122,Sheet2!$A$2:$K$126,8,0)</f>
        <v>166</v>
      </c>
    </row>
    <row r="123" spans="1:14" x14ac:dyDescent="0.25">
      <c r="A123" t="s">
        <v>44</v>
      </c>
      <c r="B123">
        <v>440300058</v>
      </c>
      <c r="C123" t="s">
        <v>12</v>
      </c>
      <c r="D123">
        <v>140.19999999999999</v>
      </c>
      <c r="E123">
        <v>101.9120879120879</v>
      </c>
      <c r="F123">
        <v>21.355555555555551</v>
      </c>
      <c r="G123">
        <v>9.6413043478260878</v>
      </c>
      <c r="H123">
        <v>18.65909090909091</v>
      </c>
      <c r="I123">
        <v>6.0109890109890109</v>
      </c>
      <c r="J123">
        <v>1</v>
      </c>
      <c r="K123">
        <f>VLOOKUP($A123,Sheet2!$A$2:$K$126,5,0)</f>
        <v>114.24</v>
      </c>
      <c r="L123">
        <f>VLOOKUP($A123,Sheet2!$A$2:$K$126,6,0)</f>
        <v>22.726700000000001</v>
      </c>
      <c r="M123">
        <f>VLOOKUP($A123,Sheet2!$A$2:$K$126,7,0)</f>
        <v>96</v>
      </c>
      <c r="N123">
        <f>VLOOKUP($A123,Sheet2!$A$2:$K$126,8,0)</f>
        <v>166</v>
      </c>
    </row>
    <row r="124" spans="1:14" x14ac:dyDescent="0.25">
      <c r="A124" t="s">
        <v>44</v>
      </c>
      <c r="B124">
        <v>440300058</v>
      </c>
      <c r="C124" t="s">
        <v>13</v>
      </c>
      <c r="D124">
        <v>136.10000000000011</v>
      </c>
      <c r="E124">
        <v>110.0555555555556</v>
      </c>
      <c r="F124">
        <v>35.733333333333327</v>
      </c>
      <c r="G124">
        <v>17.733333333333331</v>
      </c>
      <c r="H124">
        <v>20.067415730337078</v>
      </c>
      <c r="I124">
        <v>5.6444444444444448</v>
      </c>
      <c r="J124">
        <v>0.9</v>
      </c>
      <c r="K124">
        <f>VLOOKUP($A124,Sheet2!$A$2:$K$126,5,0)</f>
        <v>114.24</v>
      </c>
      <c r="L124">
        <f>VLOOKUP($A124,Sheet2!$A$2:$K$126,6,0)</f>
        <v>22.726700000000001</v>
      </c>
      <c r="M124">
        <f>VLOOKUP($A124,Sheet2!$A$2:$K$126,7,0)</f>
        <v>96</v>
      </c>
      <c r="N124">
        <f>VLOOKUP($A124,Sheet2!$A$2:$K$126,8,0)</f>
        <v>166</v>
      </c>
    </row>
    <row r="125" spans="1:14" x14ac:dyDescent="0.25">
      <c r="A125" t="s">
        <v>44</v>
      </c>
      <c r="B125">
        <v>440300058</v>
      </c>
      <c r="C125" t="s">
        <v>14</v>
      </c>
      <c r="D125">
        <v>133.19999999999999</v>
      </c>
      <c r="E125">
        <v>101.1609195402299</v>
      </c>
      <c r="F125">
        <v>44.322222222222223</v>
      </c>
      <c r="G125">
        <v>24.24444444444444</v>
      </c>
      <c r="H125">
        <v>21.011235955056179</v>
      </c>
      <c r="I125">
        <v>3.7303370786516852</v>
      </c>
      <c r="J125">
        <v>0.8</v>
      </c>
      <c r="K125">
        <f>VLOOKUP($A125,Sheet2!$A$2:$K$126,5,0)</f>
        <v>114.24</v>
      </c>
      <c r="L125">
        <f>VLOOKUP($A125,Sheet2!$A$2:$K$126,6,0)</f>
        <v>22.726700000000001</v>
      </c>
      <c r="M125">
        <f>VLOOKUP($A125,Sheet2!$A$2:$K$126,7,0)</f>
        <v>96</v>
      </c>
      <c r="N125">
        <f>VLOOKUP($A125,Sheet2!$A$2:$K$126,8,0)</f>
        <v>166</v>
      </c>
    </row>
    <row r="126" spans="1:14" x14ac:dyDescent="0.25">
      <c r="A126" t="s">
        <v>45</v>
      </c>
      <c r="B126">
        <v>440300060</v>
      </c>
      <c r="C126" t="s">
        <v>11</v>
      </c>
      <c r="D126">
        <v>149</v>
      </c>
      <c r="E126">
        <v>115.6195652173913</v>
      </c>
      <c r="F126">
        <v>38.304347826086953</v>
      </c>
      <c r="G126">
        <v>19.435294117647061</v>
      </c>
      <c r="H126">
        <v>12.303370786516849</v>
      </c>
      <c r="I126">
        <v>4.5543478260869561</v>
      </c>
      <c r="J126">
        <v>0.9</v>
      </c>
      <c r="K126">
        <f>VLOOKUP($A126,Sheet2!$A$2:$K$126,5,0)</f>
        <v>114.297</v>
      </c>
      <c r="L126">
        <f>VLOOKUP($A126,Sheet2!$A$2:$K$126,6,0)</f>
        <v>22.597799999999999</v>
      </c>
      <c r="M126">
        <f>VLOOKUP($A126,Sheet2!$A$2:$K$126,7,0)</f>
        <v>91</v>
      </c>
      <c r="N126">
        <f>VLOOKUP($A126,Sheet2!$A$2:$K$126,8,0)</f>
        <v>168</v>
      </c>
    </row>
    <row r="127" spans="1:14" x14ac:dyDescent="0.25">
      <c r="A127" t="s">
        <v>45</v>
      </c>
      <c r="B127">
        <v>440300060</v>
      </c>
      <c r="C127" t="s">
        <v>12</v>
      </c>
      <c r="D127">
        <v>93.9</v>
      </c>
      <c r="E127">
        <v>80.989130434782609</v>
      </c>
      <c r="F127">
        <v>21.771739130434781</v>
      </c>
      <c r="G127">
        <v>9.8372093023255811</v>
      </c>
      <c r="H127">
        <v>10.97826086956522</v>
      </c>
      <c r="I127">
        <v>4.6304347826086953</v>
      </c>
      <c r="J127">
        <v>0.8</v>
      </c>
      <c r="K127">
        <f>VLOOKUP($A127,Sheet2!$A$2:$K$126,5,0)</f>
        <v>114.297</v>
      </c>
      <c r="L127">
        <f>VLOOKUP($A127,Sheet2!$A$2:$K$126,6,0)</f>
        <v>22.597799999999999</v>
      </c>
      <c r="M127">
        <f>VLOOKUP($A127,Sheet2!$A$2:$K$126,7,0)</f>
        <v>91</v>
      </c>
      <c r="N127">
        <f>VLOOKUP($A127,Sheet2!$A$2:$K$126,8,0)</f>
        <v>168</v>
      </c>
    </row>
    <row r="128" spans="1:14" x14ac:dyDescent="0.25">
      <c r="A128" t="s">
        <v>45</v>
      </c>
      <c r="B128">
        <v>440300060</v>
      </c>
      <c r="C128" t="s">
        <v>13</v>
      </c>
      <c r="D128">
        <v>131.6</v>
      </c>
      <c r="E128">
        <v>106.9431818181818</v>
      </c>
      <c r="F128">
        <v>31.966666666666669</v>
      </c>
      <c r="G128">
        <v>14.74444444444444</v>
      </c>
      <c r="H128">
        <v>9.7888888888888896</v>
      </c>
      <c r="I128">
        <v>4.8111111111111109</v>
      </c>
      <c r="J128">
        <v>1</v>
      </c>
      <c r="K128">
        <f>VLOOKUP($A128,Sheet2!$A$2:$K$126,5,0)</f>
        <v>114.297</v>
      </c>
      <c r="L128">
        <f>VLOOKUP($A128,Sheet2!$A$2:$K$126,6,0)</f>
        <v>22.597799999999999</v>
      </c>
      <c r="M128">
        <f>VLOOKUP($A128,Sheet2!$A$2:$K$126,7,0)</f>
        <v>91</v>
      </c>
      <c r="N128">
        <f>VLOOKUP($A128,Sheet2!$A$2:$K$126,8,0)</f>
        <v>168</v>
      </c>
    </row>
    <row r="129" spans="1:14" x14ac:dyDescent="0.25">
      <c r="A129" t="s">
        <v>45</v>
      </c>
      <c r="B129">
        <v>440300060</v>
      </c>
      <c r="C129" t="s">
        <v>14</v>
      </c>
      <c r="D129">
        <v>128.19999999999999</v>
      </c>
      <c r="E129">
        <v>102.7222222222222</v>
      </c>
      <c r="F129">
        <v>36.611111111111107</v>
      </c>
      <c r="G129">
        <v>19.111111111111111</v>
      </c>
      <c r="H129">
        <v>12.96666666666667</v>
      </c>
      <c r="I129">
        <v>4.2247191011235952</v>
      </c>
      <c r="J129">
        <v>0.9</v>
      </c>
      <c r="K129">
        <f>VLOOKUP($A129,Sheet2!$A$2:$K$126,5,0)</f>
        <v>114.297</v>
      </c>
      <c r="L129">
        <f>VLOOKUP($A129,Sheet2!$A$2:$K$126,6,0)</f>
        <v>22.597799999999999</v>
      </c>
      <c r="M129">
        <f>VLOOKUP($A129,Sheet2!$A$2:$K$126,7,0)</f>
        <v>91</v>
      </c>
      <c r="N129">
        <f>VLOOKUP($A129,Sheet2!$A$2:$K$126,8,0)</f>
        <v>168</v>
      </c>
    </row>
    <row r="130" spans="1:14" x14ac:dyDescent="0.25">
      <c r="A130" t="s">
        <v>46</v>
      </c>
      <c r="B130">
        <v>440300061</v>
      </c>
      <c r="C130" t="s">
        <v>11</v>
      </c>
      <c r="D130">
        <v>138.19999999999999</v>
      </c>
      <c r="E130">
        <v>108.1847826086957</v>
      </c>
      <c r="F130">
        <v>33.967032967032956</v>
      </c>
      <c r="G130">
        <v>17.532608695652179</v>
      </c>
      <c r="H130">
        <v>12.75</v>
      </c>
      <c r="I130">
        <v>5.4347826086956523</v>
      </c>
      <c r="J130">
        <v>0.74500000000000033</v>
      </c>
      <c r="K130">
        <f>VLOOKUP($A130,Sheet2!$A$2:$K$126,5,0)</f>
        <v>114.41</v>
      </c>
      <c r="L130">
        <f>VLOOKUP($A130,Sheet2!$A$2:$K$126,6,0)</f>
        <v>22.6342</v>
      </c>
      <c r="M130">
        <f>VLOOKUP($A130,Sheet2!$A$2:$K$126,7,0)</f>
        <v>93</v>
      </c>
      <c r="N130">
        <f>VLOOKUP($A130,Sheet2!$A$2:$K$126,8,0)</f>
        <v>172</v>
      </c>
    </row>
    <row r="131" spans="1:14" x14ac:dyDescent="0.25">
      <c r="A131" t="s">
        <v>46</v>
      </c>
      <c r="B131">
        <v>440300061</v>
      </c>
      <c r="C131" t="s">
        <v>12</v>
      </c>
      <c r="D131">
        <v>91</v>
      </c>
      <c r="E131">
        <v>76.07692307692308</v>
      </c>
      <c r="F131">
        <v>19.25</v>
      </c>
      <c r="G131">
        <v>7.615384615384615</v>
      </c>
      <c r="H131">
        <v>11</v>
      </c>
      <c r="I131">
        <v>4.6739130434782608</v>
      </c>
      <c r="J131">
        <v>0.7</v>
      </c>
      <c r="K131">
        <f>VLOOKUP($A131,Sheet2!$A$2:$K$126,5,0)</f>
        <v>114.41</v>
      </c>
      <c r="L131">
        <f>VLOOKUP($A131,Sheet2!$A$2:$K$126,6,0)</f>
        <v>22.6342</v>
      </c>
      <c r="M131">
        <f>VLOOKUP($A131,Sheet2!$A$2:$K$126,7,0)</f>
        <v>93</v>
      </c>
      <c r="N131">
        <f>VLOOKUP($A131,Sheet2!$A$2:$K$126,8,0)</f>
        <v>172</v>
      </c>
    </row>
    <row r="132" spans="1:14" x14ac:dyDescent="0.25">
      <c r="A132" t="s">
        <v>46</v>
      </c>
      <c r="B132">
        <v>440300061</v>
      </c>
      <c r="C132" t="s">
        <v>13</v>
      </c>
      <c r="D132">
        <v>136.80000000000001</v>
      </c>
      <c r="E132">
        <v>108.125</v>
      </c>
      <c r="F132">
        <v>29.833333333333329</v>
      </c>
      <c r="G132">
        <v>14.75</v>
      </c>
      <c r="H132">
        <v>13.47727272727273</v>
      </c>
      <c r="I132">
        <v>4.1477272727272716</v>
      </c>
      <c r="J132">
        <v>0.8</v>
      </c>
      <c r="K132">
        <f>VLOOKUP($A132,Sheet2!$A$2:$K$126,5,0)</f>
        <v>114.41</v>
      </c>
      <c r="L132">
        <f>VLOOKUP($A132,Sheet2!$A$2:$K$126,6,0)</f>
        <v>22.6342</v>
      </c>
      <c r="M132">
        <f>VLOOKUP($A132,Sheet2!$A$2:$K$126,7,0)</f>
        <v>93</v>
      </c>
      <c r="N132">
        <f>VLOOKUP($A132,Sheet2!$A$2:$K$126,8,0)</f>
        <v>172</v>
      </c>
    </row>
    <row r="133" spans="1:14" x14ac:dyDescent="0.25">
      <c r="A133" t="s">
        <v>46</v>
      </c>
      <c r="B133">
        <v>440300061</v>
      </c>
      <c r="C133" t="s">
        <v>14</v>
      </c>
      <c r="D133">
        <v>120.9</v>
      </c>
      <c r="E133">
        <v>95.617977528089881</v>
      </c>
      <c r="F133">
        <v>35.887640449438202</v>
      </c>
      <c r="G133">
        <v>21.32954545454545</v>
      </c>
      <c r="H133">
        <v>14.943820224719101</v>
      </c>
      <c r="I133">
        <v>5.4831460674157304</v>
      </c>
      <c r="J133">
        <v>0.9</v>
      </c>
      <c r="K133">
        <f>VLOOKUP($A133,Sheet2!$A$2:$K$126,5,0)</f>
        <v>114.41</v>
      </c>
      <c r="L133">
        <f>VLOOKUP($A133,Sheet2!$A$2:$K$126,6,0)</f>
        <v>22.6342</v>
      </c>
      <c r="M133">
        <f>VLOOKUP($A133,Sheet2!$A$2:$K$126,7,0)</f>
        <v>93</v>
      </c>
      <c r="N133">
        <f>VLOOKUP($A133,Sheet2!$A$2:$K$126,8,0)</f>
        <v>172</v>
      </c>
    </row>
    <row r="134" spans="1:14" x14ac:dyDescent="0.25">
      <c r="A134" t="s">
        <v>47</v>
      </c>
      <c r="B134">
        <v>440300062</v>
      </c>
      <c r="C134" t="s">
        <v>11</v>
      </c>
      <c r="D134">
        <v>154.19999999999999</v>
      </c>
      <c r="E134">
        <v>110.60869565217391</v>
      </c>
      <c r="F134">
        <v>54.426966292134829</v>
      </c>
      <c r="G134">
        <v>24.14130434782609</v>
      </c>
      <c r="H134">
        <v>28.423913043478262</v>
      </c>
      <c r="I134">
        <v>6.6521739130434776</v>
      </c>
      <c r="J134">
        <v>0.9</v>
      </c>
      <c r="K134">
        <f>VLOOKUP($A134,Sheet2!$A$2:$K$126,5,0)</f>
        <v>114.08499999999999</v>
      </c>
      <c r="L134">
        <f>VLOOKUP($A134,Sheet2!$A$2:$K$126,6,0)</f>
        <v>22.75</v>
      </c>
      <c r="M134">
        <f>VLOOKUP($A134,Sheet2!$A$2:$K$126,7,0)</f>
        <v>97</v>
      </c>
      <c r="N134">
        <f>VLOOKUP($A134,Sheet2!$A$2:$K$126,8,0)</f>
        <v>161</v>
      </c>
    </row>
    <row r="135" spans="1:14" x14ac:dyDescent="0.25">
      <c r="A135" t="s">
        <v>47</v>
      </c>
      <c r="B135">
        <v>440300062</v>
      </c>
      <c r="C135" t="s">
        <v>12</v>
      </c>
      <c r="D135">
        <v>143.10000000000011</v>
      </c>
      <c r="E135">
        <v>102.94505494505491</v>
      </c>
      <c r="F135">
        <v>27.70652173913043</v>
      </c>
      <c r="G135">
        <v>12.934065934065931</v>
      </c>
      <c r="H135">
        <v>22.84782608695652</v>
      </c>
      <c r="I135">
        <v>6.6739130434782608</v>
      </c>
      <c r="J135">
        <v>0.8</v>
      </c>
      <c r="K135">
        <f>VLOOKUP($A135,Sheet2!$A$2:$K$126,5,0)</f>
        <v>114.08499999999999</v>
      </c>
      <c r="L135">
        <f>VLOOKUP($A135,Sheet2!$A$2:$K$126,6,0)</f>
        <v>22.75</v>
      </c>
      <c r="M135">
        <f>VLOOKUP($A135,Sheet2!$A$2:$K$126,7,0)</f>
        <v>97</v>
      </c>
      <c r="N135">
        <f>VLOOKUP($A135,Sheet2!$A$2:$K$126,8,0)</f>
        <v>161</v>
      </c>
    </row>
    <row r="136" spans="1:14" x14ac:dyDescent="0.25">
      <c r="A136" t="s">
        <v>47</v>
      </c>
      <c r="B136">
        <v>440300062</v>
      </c>
      <c r="C136" t="s">
        <v>13</v>
      </c>
      <c r="D136">
        <v>150.19999999999999</v>
      </c>
      <c r="E136">
        <v>126.6111111111111</v>
      </c>
      <c r="F136">
        <v>48.755555555555553</v>
      </c>
      <c r="G136">
        <v>21.044444444444441</v>
      </c>
      <c r="H136">
        <v>29.077777777777779</v>
      </c>
      <c r="I136">
        <v>6.2555555555555564</v>
      </c>
      <c r="J136">
        <v>1.0549999999999999</v>
      </c>
      <c r="K136">
        <f>VLOOKUP($A136,Sheet2!$A$2:$K$126,5,0)</f>
        <v>114.08499999999999</v>
      </c>
      <c r="L136">
        <f>VLOOKUP($A136,Sheet2!$A$2:$K$126,6,0)</f>
        <v>22.75</v>
      </c>
      <c r="M136">
        <f>VLOOKUP($A136,Sheet2!$A$2:$K$126,7,0)</f>
        <v>97</v>
      </c>
      <c r="N136">
        <f>VLOOKUP($A136,Sheet2!$A$2:$K$126,8,0)</f>
        <v>161</v>
      </c>
    </row>
    <row r="137" spans="1:14" x14ac:dyDescent="0.25">
      <c r="A137" t="s">
        <v>47</v>
      </c>
      <c r="B137">
        <v>440300062</v>
      </c>
      <c r="C137" t="s">
        <v>14</v>
      </c>
      <c r="D137">
        <v>132.4</v>
      </c>
      <c r="E137">
        <v>102.9438202247191</v>
      </c>
      <c r="F137">
        <v>59.2</v>
      </c>
      <c r="G137">
        <v>30.45454545454545</v>
      </c>
      <c r="H137">
        <v>30.23595505617978</v>
      </c>
      <c r="I137">
        <v>5.8988764044943824</v>
      </c>
      <c r="J137">
        <v>0.9</v>
      </c>
      <c r="K137">
        <f>VLOOKUP($A137,Sheet2!$A$2:$K$126,5,0)</f>
        <v>114.08499999999999</v>
      </c>
      <c r="L137">
        <f>VLOOKUP($A137,Sheet2!$A$2:$K$126,6,0)</f>
        <v>22.75</v>
      </c>
      <c r="M137">
        <f>VLOOKUP($A137,Sheet2!$A$2:$K$126,7,0)</f>
        <v>97</v>
      </c>
      <c r="N137">
        <f>VLOOKUP($A137,Sheet2!$A$2:$K$126,8,0)</f>
        <v>161</v>
      </c>
    </row>
    <row r="138" spans="1:14" x14ac:dyDescent="0.25">
      <c r="A138" t="s">
        <v>48</v>
      </c>
      <c r="B138">
        <v>440300063</v>
      </c>
      <c r="C138" t="s">
        <v>11</v>
      </c>
      <c r="D138">
        <v>136.19999999999999</v>
      </c>
      <c r="E138">
        <v>110.9673913043478</v>
      </c>
      <c r="F138">
        <v>30.315217391304351</v>
      </c>
      <c r="G138">
        <v>15.804347826086961</v>
      </c>
      <c r="H138">
        <v>10.260869565217391</v>
      </c>
      <c r="I138">
        <v>5.5543478260869561</v>
      </c>
      <c r="J138">
        <v>0.8</v>
      </c>
      <c r="K138">
        <f>VLOOKUP($A138,Sheet2!$A$2:$K$126,5,0)</f>
        <v>114.494</v>
      </c>
      <c r="L138">
        <f>VLOOKUP($A138,Sheet2!$A$2:$K$126,6,0)</f>
        <v>22.542200000000001</v>
      </c>
      <c r="M138">
        <f>VLOOKUP($A138,Sheet2!$A$2:$K$126,7,0)</f>
        <v>90</v>
      </c>
      <c r="N138">
        <f>VLOOKUP($A138,Sheet2!$A$2:$K$126,8,0)</f>
        <v>175</v>
      </c>
    </row>
    <row r="139" spans="1:14" x14ac:dyDescent="0.25">
      <c r="A139" t="s">
        <v>48</v>
      </c>
      <c r="B139">
        <v>440300063</v>
      </c>
      <c r="C139" t="s">
        <v>12</v>
      </c>
      <c r="D139">
        <v>90</v>
      </c>
      <c r="E139">
        <v>76.733333333333334</v>
      </c>
      <c r="F139">
        <v>16.40217391304348</v>
      </c>
      <c r="G139">
        <v>7.1195652173913047</v>
      </c>
      <c r="H139">
        <v>9.3913043478260878</v>
      </c>
      <c r="I139">
        <v>4.8888888888888893</v>
      </c>
      <c r="J139">
        <v>0.7</v>
      </c>
      <c r="K139">
        <f>VLOOKUP($A139,Sheet2!$A$2:$K$126,5,0)</f>
        <v>114.494</v>
      </c>
      <c r="L139">
        <f>VLOOKUP($A139,Sheet2!$A$2:$K$126,6,0)</f>
        <v>22.542200000000001</v>
      </c>
      <c r="M139">
        <f>VLOOKUP($A139,Sheet2!$A$2:$K$126,7,0)</f>
        <v>90</v>
      </c>
      <c r="N139">
        <f>VLOOKUP($A139,Sheet2!$A$2:$K$126,8,0)</f>
        <v>175</v>
      </c>
    </row>
    <row r="140" spans="1:14" x14ac:dyDescent="0.25">
      <c r="A140" t="s">
        <v>48</v>
      </c>
      <c r="B140">
        <v>440300063</v>
      </c>
      <c r="C140" t="s">
        <v>13</v>
      </c>
      <c r="D140">
        <v>136</v>
      </c>
      <c r="E140">
        <v>113.8275862068966</v>
      </c>
      <c r="F140">
        <v>25.977011494252871</v>
      </c>
      <c r="G140">
        <v>13.988505747126441</v>
      </c>
      <c r="H140">
        <v>10.229885057471259</v>
      </c>
      <c r="I140">
        <v>4.5057471264367814</v>
      </c>
      <c r="J140">
        <v>0.9</v>
      </c>
      <c r="K140">
        <f>VLOOKUP($A140,Sheet2!$A$2:$K$126,5,0)</f>
        <v>114.494</v>
      </c>
      <c r="L140">
        <f>VLOOKUP($A140,Sheet2!$A$2:$K$126,6,0)</f>
        <v>22.542200000000001</v>
      </c>
      <c r="M140">
        <f>VLOOKUP($A140,Sheet2!$A$2:$K$126,7,0)</f>
        <v>90</v>
      </c>
      <c r="N140">
        <f>VLOOKUP($A140,Sheet2!$A$2:$K$126,8,0)</f>
        <v>175</v>
      </c>
    </row>
    <row r="141" spans="1:14" x14ac:dyDescent="0.25">
      <c r="A141" t="s">
        <v>48</v>
      </c>
      <c r="B141">
        <v>440300063</v>
      </c>
      <c r="C141" t="s">
        <v>14</v>
      </c>
      <c r="D141">
        <v>124</v>
      </c>
      <c r="E141">
        <v>103.98888888888889</v>
      </c>
      <c r="F141">
        <v>31.133333333333329</v>
      </c>
      <c r="G141">
        <v>18.155555555555559</v>
      </c>
      <c r="H141">
        <v>12.66666666666667</v>
      </c>
      <c r="I141">
        <v>5.5444444444444443</v>
      </c>
      <c r="J141">
        <v>0.9</v>
      </c>
      <c r="K141">
        <f>VLOOKUP($A141,Sheet2!$A$2:$K$126,5,0)</f>
        <v>114.494</v>
      </c>
      <c r="L141">
        <f>VLOOKUP($A141,Sheet2!$A$2:$K$126,6,0)</f>
        <v>22.542200000000001</v>
      </c>
      <c r="M141">
        <f>VLOOKUP($A141,Sheet2!$A$2:$K$126,7,0)</f>
        <v>90</v>
      </c>
      <c r="N141">
        <f>VLOOKUP($A141,Sheet2!$A$2:$K$126,8,0)</f>
        <v>175</v>
      </c>
    </row>
    <row r="142" spans="1:14" x14ac:dyDescent="0.25">
      <c r="A142" t="s">
        <v>49</v>
      </c>
      <c r="B142">
        <v>440300064</v>
      </c>
      <c r="C142" t="s">
        <v>11</v>
      </c>
      <c r="D142">
        <v>147.4</v>
      </c>
      <c r="E142">
        <v>107.2527472527473</v>
      </c>
      <c r="F142">
        <v>48.725274725274723</v>
      </c>
      <c r="G142">
        <v>20.494505494505489</v>
      </c>
      <c r="H142">
        <v>29.315217391304351</v>
      </c>
      <c r="I142">
        <v>6.6222222222222218</v>
      </c>
      <c r="J142">
        <v>0.9</v>
      </c>
      <c r="K142">
        <f>VLOOKUP($A142,Sheet2!$A$2:$K$126,5,0)</f>
        <v>113.89530000000001</v>
      </c>
      <c r="L142">
        <f>VLOOKUP($A142,Sheet2!$A$2:$K$126,6,0)</f>
        <v>22.586099999999998</v>
      </c>
      <c r="M142">
        <f>VLOOKUP($A142,Sheet2!$A$2:$K$126,7,0)</f>
        <v>91</v>
      </c>
      <c r="N142">
        <f>VLOOKUP($A142,Sheet2!$A$2:$K$126,8,0)</f>
        <v>155</v>
      </c>
    </row>
    <row r="143" spans="1:14" x14ac:dyDescent="0.25">
      <c r="A143" t="s">
        <v>49</v>
      </c>
      <c r="B143">
        <v>440300064</v>
      </c>
      <c r="C143" t="s">
        <v>12</v>
      </c>
      <c r="D143">
        <v>94</v>
      </c>
      <c r="E143">
        <v>66.910112359550567</v>
      </c>
      <c r="F143">
        <v>24.241758241758241</v>
      </c>
      <c r="G143">
        <v>9.2444444444444436</v>
      </c>
      <c r="H143">
        <v>23.304347826086961</v>
      </c>
      <c r="I143">
        <v>5.3804347826086953</v>
      </c>
      <c r="J143">
        <v>0.8</v>
      </c>
      <c r="K143">
        <f>VLOOKUP($A143,Sheet2!$A$2:$K$126,5,0)</f>
        <v>113.89530000000001</v>
      </c>
      <c r="L143">
        <f>VLOOKUP($A143,Sheet2!$A$2:$K$126,6,0)</f>
        <v>22.586099999999998</v>
      </c>
      <c r="M143">
        <f>VLOOKUP($A143,Sheet2!$A$2:$K$126,7,0)</f>
        <v>91</v>
      </c>
      <c r="N143">
        <f>VLOOKUP($A143,Sheet2!$A$2:$K$126,8,0)</f>
        <v>155</v>
      </c>
    </row>
    <row r="144" spans="1:14" x14ac:dyDescent="0.25">
      <c r="A144" t="s">
        <v>49</v>
      </c>
      <c r="B144">
        <v>440300064</v>
      </c>
      <c r="C144" t="s">
        <v>13</v>
      </c>
      <c r="D144">
        <v>142.4</v>
      </c>
      <c r="E144">
        <v>112.8089887640449</v>
      </c>
      <c r="F144">
        <v>41.549450549450547</v>
      </c>
      <c r="G144">
        <v>17.18888888888889</v>
      </c>
      <c r="H144">
        <v>25.37777777777778</v>
      </c>
      <c r="I144">
        <v>7.1888888888888891</v>
      </c>
      <c r="J144">
        <v>0.75499999999999967</v>
      </c>
      <c r="K144">
        <f>VLOOKUP($A144,Sheet2!$A$2:$K$126,5,0)</f>
        <v>113.89530000000001</v>
      </c>
      <c r="L144">
        <f>VLOOKUP($A144,Sheet2!$A$2:$K$126,6,0)</f>
        <v>22.586099999999998</v>
      </c>
      <c r="M144">
        <f>VLOOKUP($A144,Sheet2!$A$2:$K$126,7,0)</f>
        <v>91</v>
      </c>
      <c r="N144">
        <f>VLOOKUP($A144,Sheet2!$A$2:$K$126,8,0)</f>
        <v>155</v>
      </c>
    </row>
    <row r="145" spans="1:14" x14ac:dyDescent="0.25">
      <c r="A145" t="s">
        <v>49</v>
      </c>
      <c r="B145">
        <v>440300064</v>
      </c>
      <c r="C145" t="s">
        <v>14</v>
      </c>
      <c r="D145">
        <v>131.30000000000001</v>
      </c>
      <c r="E145">
        <v>105.6333333333333</v>
      </c>
      <c r="F145">
        <v>53.629213483146067</v>
      </c>
      <c r="G145">
        <v>24.73863636363636</v>
      </c>
      <c r="H145">
        <v>32.81111111111111</v>
      </c>
      <c r="I145">
        <v>7.0777777777777784</v>
      </c>
      <c r="J145">
        <v>0.9</v>
      </c>
      <c r="K145">
        <f>VLOOKUP($A145,Sheet2!$A$2:$K$126,5,0)</f>
        <v>113.89530000000001</v>
      </c>
      <c r="L145">
        <f>VLOOKUP($A145,Sheet2!$A$2:$K$126,6,0)</f>
        <v>22.586099999999998</v>
      </c>
      <c r="M145">
        <f>VLOOKUP($A145,Sheet2!$A$2:$K$126,7,0)</f>
        <v>91</v>
      </c>
      <c r="N145">
        <f>VLOOKUP($A145,Sheet2!$A$2:$K$126,8,0)</f>
        <v>155</v>
      </c>
    </row>
    <row r="146" spans="1:14" x14ac:dyDescent="0.25">
      <c r="A146" t="s">
        <v>50</v>
      </c>
      <c r="B146">
        <v>440300914</v>
      </c>
      <c r="C146" t="s">
        <v>11</v>
      </c>
      <c r="D146">
        <v>141.5</v>
      </c>
      <c r="E146">
        <v>105.6162790697674</v>
      </c>
      <c r="F146">
        <v>34.488095238095241</v>
      </c>
      <c r="G146">
        <v>18.847058823529409</v>
      </c>
      <c r="H146">
        <v>17.232558139534881</v>
      </c>
      <c r="I146">
        <v>4.6279069767441863</v>
      </c>
      <c r="J146">
        <v>0.8</v>
      </c>
      <c r="K146">
        <f>VLOOKUP($A146,Sheet2!$A$2:$K$126,5,0)</f>
        <v>114.0731</v>
      </c>
      <c r="L146">
        <f>VLOOKUP($A146,Sheet2!$A$2:$K$126,6,0)</f>
        <v>22.559000000000001</v>
      </c>
      <c r="M146">
        <f>VLOOKUP($A146,Sheet2!$A$2:$K$126,7,0)</f>
        <v>90</v>
      </c>
      <c r="N146">
        <f>VLOOKUP($A146,Sheet2!$A$2:$K$126,8,0)</f>
        <v>161</v>
      </c>
    </row>
    <row r="147" spans="1:14" x14ac:dyDescent="0.25">
      <c r="A147" t="s">
        <v>50</v>
      </c>
      <c r="B147">
        <v>440300914</v>
      </c>
      <c r="C147" t="s">
        <v>12</v>
      </c>
      <c r="D147">
        <v>83.5</v>
      </c>
      <c r="E147">
        <v>63.674418604651173</v>
      </c>
      <c r="F147">
        <v>18.144444444444449</v>
      </c>
      <c r="G147">
        <v>9.1222222222222218</v>
      </c>
      <c r="H147">
        <v>12.46666666666667</v>
      </c>
      <c r="I147">
        <v>5.1111111111111107</v>
      </c>
      <c r="J147">
        <v>0.7</v>
      </c>
      <c r="K147">
        <f>VLOOKUP($A147,Sheet2!$A$2:$K$126,5,0)</f>
        <v>114.0731</v>
      </c>
      <c r="L147">
        <f>VLOOKUP($A147,Sheet2!$A$2:$K$126,6,0)</f>
        <v>22.559000000000001</v>
      </c>
      <c r="M147">
        <f>VLOOKUP($A147,Sheet2!$A$2:$K$126,7,0)</f>
        <v>90</v>
      </c>
      <c r="N147">
        <f>VLOOKUP($A147,Sheet2!$A$2:$K$126,8,0)</f>
        <v>161</v>
      </c>
    </row>
    <row r="148" spans="1:14" x14ac:dyDescent="0.25">
      <c r="A148" t="s">
        <v>50</v>
      </c>
      <c r="B148">
        <v>440300914</v>
      </c>
      <c r="C148" t="s">
        <v>13</v>
      </c>
      <c r="D148">
        <v>124.6</v>
      </c>
      <c r="E148">
        <v>98.967032967032964</v>
      </c>
      <c r="F148">
        <v>31.76923076923077</v>
      </c>
      <c r="G148">
        <v>17.241758241758241</v>
      </c>
      <c r="H148">
        <v>16.626373626373631</v>
      </c>
      <c r="I148">
        <v>6.4666666666666668</v>
      </c>
      <c r="J148">
        <v>0.7</v>
      </c>
      <c r="K148">
        <f>VLOOKUP($A148,Sheet2!$A$2:$K$126,5,0)</f>
        <v>114.0731</v>
      </c>
      <c r="L148">
        <f>VLOOKUP($A148,Sheet2!$A$2:$K$126,6,0)</f>
        <v>22.559000000000001</v>
      </c>
      <c r="M148">
        <f>VLOOKUP($A148,Sheet2!$A$2:$K$126,7,0)</f>
        <v>90</v>
      </c>
      <c r="N148">
        <f>VLOOKUP($A148,Sheet2!$A$2:$K$126,8,0)</f>
        <v>161</v>
      </c>
    </row>
    <row r="149" spans="1:14" x14ac:dyDescent="0.25">
      <c r="A149" t="s">
        <v>50</v>
      </c>
      <c r="B149">
        <v>440300914</v>
      </c>
      <c r="C149" t="s">
        <v>14</v>
      </c>
      <c r="D149">
        <v>129.6</v>
      </c>
      <c r="E149">
        <v>96.5</v>
      </c>
      <c r="F149">
        <v>39.629213483146067</v>
      </c>
      <c r="G149">
        <v>23.853932584269661</v>
      </c>
      <c r="H149">
        <v>21.921348314606739</v>
      </c>
      <c r="I149">
        <v>4.7528089887640448</v>
      </c>
      <c r="J149">
        <v>0.85999999999999943</v>
      </c>
      <c r="K149">
        <f>VLOOKUP($A149,Sheet2!$A$2:$K$126,5,0)</f>
        <v>114.0731</v>
      </c>
      <c r="L149">
        <f>VLOOKUP($A149,Sheet2!$A$2:$K$126,6,0)</f>
        <v>22.559000000000001</v>
      </c>
      <c r="M149">
        <f>VLOOKUP($A149,Sheet2!$A$2:$K$126,7,0)</f>
        <v>90</v>
      </c>
      <c r="N149">
        <f>VLOOKUP($A149,Sheet2!$A$2:$K$126,8,0)</f>
        <v>161</v>
      </c>
    </row>
    <row r="150" spans="1:14" x14ac:dyDescent="0.25">
      <c r="A150" t="s">
        <v>51</v>
      </c>
      <c r="B150">
        <v>440300915</v>
      </c>
      <c r="C150" t="s">
        <v>11</v>
      </c>
      <c r="D150">
        <v>145.9</v>
      </c>
      <c r="E150">
        <v>112.82608695652171</v>
      </c>
      <c r="F150">
        <v>40.902173913043477</v>
      </c>
      <c r="G150">
        <v>21.65217391304348</v>
      </c>
      <c r="H150">
        <v>22.20652173913043</v>
      </c>
      <c r="I150">
        <v>5.4782608695652177</v>
      </c>
      <c r="J150">
        <v>0.9</v>
      </c>
      <c r="K150">
        <f>VLOOKUP($A150,Sheet2!$A$2:$K$126,5,0)</f>
        <v>114.0261</v>
      </c>
      <c r="L150">
        <f>VLOOKUP($A150,Sheet2!$A$2:$K$126,6,0)</f>
        <v>22.619800000000001</v>
      </c>
      <c r="M150">
        <f>VLOOKUP($A150,Sheet2!$A$2:$K$126,7,0)</f>
        <v>92</v>
      </c>
      <c r="N150">
        <f>VLOOKUP($A150,Sheet2!$A$2:$K$126,8,0)</f>
        <v>159</v>
      </c>
    </row>
    <row r="151" spans="1:14" x14ac:dyDescent="0.25">
      <c r="A151" t="s">
        <v>51</v>
      </c>
      <c r="B151">
        <v>440300915</v>
      </c>
      <c r="C151" t="s">
        <v>12</v>
      </c>
      <c r="D151">
        <v>113.7000000000001</v>
      </c>
      <c r="E151">
        <v>82</v>
      </c>
      <c r="F151">
        <v>20.10869565217391</v>
      </c>
      <c r="G151">
        <v>10.565217391304349</v>
      </c>
      <c r="H151">
        <v>20.483516483516478</v>
      </c>
      <c r="I151">
        <v>3.9130434782608701</v>
      </c>
      <c r="J151">
        <v>0.8</v>
      </c>
      <c r="K151">
        <f>VLOOKUP($A151,Sheet2!$A$2:$K$126,5,0)</f>
        <v>114.0261</v>
      </c>
      <c r="L151">
        <f>VLOOKUP($A151,Sheet2!$A$2:$K$126,6,0)</f>
        <v>22.619800000000001</v>
      </c>
      <c r="M151">
        <f>VLOOKUP($A151,Sheet2!$A$2:$K$126,7,0)</f>
        <v>92</v>
      </c>
      <c r="N151">
        <f>VLOOKUP($A151,Sheet2!$A$2:$K$126,8,0)</f>
        <v>159</v>
      </c>
    </row>
    <row r="152" spans="1:14" x14ac:dyDescent="0.25">
      <c r="A152" t="s">
        <v>51</v>
      </c>
      <c r="B152">
        <v>440300915</v>
      </c>
      <c r="C152" t="s">
        <v>13</v>
      </c>
      <c r="D152">
        <v>134</v>
      </c>
      <c r="E152">
        <v>109.4395604395604</v>
      </c>
      <c r="F152">
        <v>35.366666666666667</v>
      </c>
      <c r="G152">
        <v>18.934065934065931</v>
      </c>
      <c r="H152">
        <v>27.24444444444444</v>
      </c>
      <c r="I152">
        <v>3.593406593406594</v>
      </c>
      <c r="J152">
        <v>0.8</v>
      </c>
      <c r="K152">
        <f>VLOOKUP($A152,Sheet2!$A$2:$K$126,5,0)</f>
        <v>114.0261</v>
      </c>
      <c r="L152">
        <f>VLOOKUP($A152,Sheet2!$A$2:$K$126,6,0)</f>
        <v>22.619800000000001</v>
      </c>
      <c r="M152">
        <f>VLOOKUP($A152,Sheet2!$A$2:$K$126,7,0)</f>
        <v>92</v>
      </c>
      <c r="N152">
        <f>VLOOKUP($A152,Sheet2!$A$2:$K$126,8,0)</f>
        <v>159</v>
      </c>
    </row>
    <row r="153" spans="1:14" x14ac:dyDescent="0.25">
      <c r="A153" t="s">
        <v>51</v>
      </c>
      <c r="B153">
        <v>440300915</v>
      </c>
      <c r="C153" t="s">
        <v>14</v>
      </c>
      <c r="D153">
        <v>132.4</v>
      </c>
      <c r="E153">
        <v>100.65555555555559</v>
      </c>
      <c r="F153">
        <v>48.863636363636367</v>
      </c>
      <c r="G153">
        <v>26.719101123595511</v>
      </c>
      <c r="H153">
        <v>28.9</v>
      </c>
      <c r="I153">
        <v>4.2777777777777777</v>
      </c>
      <c r="J153">
        <v>0.8</v>
      </c>
      <c r="K153">
        <f>VLOOKUP($A153,Sheet2!$A$2:$K$126,5,0)</f>
        <v>114.0261</v>
      </c>
      <c r="L153">
        <f>VLOOKUP($A153,Sheet2!$A$2:$K$126,6,0)</f>
        <v>22.619800000000001</v>
      </c>
      <c r="M153">
        <f>VLOOKUP($A153,Sheet2!$A$2:$K$126,7,0)</f>
        <v>92</v>
      </c>
      <c r="N153">
        <f>VLOOKUP($A153,Sheet2!$A$2:$K$126,8,0)</f>
        <v>159</v>
      </c>
    </row>
    <row r="154" spans="1:14" x14ac:dyDescent="0.25">
      <c r="A154" t="s">
        <v>52</v>
      </c>
      <c r="B154">
        <v>440300916</v>
      </c>
      <c r="C154" t="s">
        <v>11</v>
      </c>
      <c r="D154">
        <v>159.6</v>
      </c>
      <c r="E154">
        <v>116.03296703296699</v>
      </c>
      <c r="F154">
        <v>40.413043478260867</v>
      </c>
      <c r="G154">
        <v>20.329670329670328</v>
      </c>
      <c r="H154">
        <v>20.61538461538462</v>
      </c>
      <c r="I154">
        <v>5.8586956521739131</v>
      </c>
      <c r="J154">
        <v>0.84500000000000031</v>
      </c>
      <c r="K154">
        <f>VLOOKUP($A154,Sheet2!$A$2:$K$126,5,0)</f>
        <v>114.35509999999999</v>
      </c>
      <c r="L154">
        <f>VLOOKUP($A154,Sheet2!$A$2:$K$126,6,0)</f>
        <v>22.7151</v>
      </c>
      <c r="M154">
        <f>VLOOKUP($A154,Sheet2!$A$2:$K$126,7,0)</f>
        <v>96</v>
      </c>
      <c r="N154">
        <f>VLOOKUP($A154,Sheet2!$A$2:$K$126,8,0)</f>
        <v>170</v>
      </c>
    </row>
    <row r="155" spans="1:14" x14ac:dyDescent="0.25">
      <c r="A155" t="s">
        <v>52</v>
      </c>
      <c r="B155">
        <v>440300916</v>
      </c>
      <c r="C155" t="s">
        <v>12</v>
      </c>
      <c r="D155">
        <v>112</v>
      </c>
      <c r="E155">
        <v>86.263736263736263</v>
      </c>
      <c r="F155">
        <v>21.478260869565219</v>
      </c>
      <c r="G155">
        <v>9.945652173913043</v>
      </c>
      <c r="H155">
        <v>18.684782608695649</v>
      </c>
      <c r="I155">
        <v>5.3043478260869561</v>
      </c>
      <c r="J155">
        <v>0.7</v>
      </c>
      <c r="K155">
        <f>VLOOKUP($A155,Sheet2!$A$2:$K$126,5,0)</f>
        <v>114.35509999999999</v>
      </c>
      <c r="L155">
        <f>VLOOKUP($A155,Sheet2!$A$2:$K$126,6,0)</f>
        <v>22.7151</v>
      </c>
      <c r="M155">
        <f>VLOOKUP($A155,Sheet2!$A$2:$K$126,7,0)</f>
        <v>96</v>
      </c>
      <c r="N155">
        <f>VLOOKUP($A155,Sheet2!$A$2:$K$126,8,0)</f>
        <v>170</v>
      </c>
    </row>
    <row r="156" spans="1:14" x14ac:dyDescent="0.25">
      <c r="A156" t="s">
        <v>52</v>
      </c>
      <c r="B156">
        <v>440300916</v>
      </c>
      <c r="C156" t="s">
        <v>13</v>
      </c>
      <c r="D156">
        <v>132.80000000000001</v>
      </c>
      <c r="E156">
        <v>97.5</v>
      </c>
      <c r="F156">
        <v>38.08988764044944</v>
      </c>
      <c r="G156">
        <v>17.52272727272727</v>
      </c>
      <c r="H156">
        <v>24.26136363636364</v>
      </c>
      <c r="I156">
        <v>5.4772727272727284</v>
      </c>
      <c r="J156">
        <v>0.9</v>
      </c>
      <c r="K156">
        <f>VLOOKUP($A156,Sheet2!$A$2:$K$126,5,0)</f>
        <v>114.35509999999999</v>
      </c>
      <c r="L156">
        <f>VLOOKUP($A156,Sheet2!$A$2:$K$126,6,0)</f>
        <v>22.7151</v>
      </c>
      <c r="M156">
        <f>VLOOKUP($A156,Sheet2!$A$2:$K$126,7,0)</f>
        <v>96</v>
      </c>
      <c r="N156">
        <f>VLOOKUP($A156,Sheet2!$A$2:$K$126,8,0)</f>
        <v>170</v>
      </c>
    </row>
    <row r="157" spans="1:14" x14ac:dyDescent="0.25">
      <c r="A157" t="s">
        <v>52</v>
      </c>
      <c r="B157">
        <v>440300916</v>
      </c>
      <c r="C157" t="s">
        <v>14</v>
      </c>
      <c r="D157">
        <v>125.2</v>
      </c>
      <c r="E157">
        <v>96.294117647058826</v>
      </c>
      <c r="F157">
        <v>45.701149425287348</v>
      </c>
      <c r="G157">
        <v>24.83908045977012</v>
      </c>
      <c r="H157">
        <v>23.61363636363636</v>
      </c>
      <c r="I157">
        <v>5.7159090909090908</v>
      </c>
      <c r="J157">
        <v>0.8</v>
      </c>
      <c r="K157">
        <f>VLOOKUP($A157,Sheet2!$A$2:$K$126,5,0)</f>
        <v>114.35509999999999</v>
      </c>
      <c r="L157">
        <f>VLOOKUP($A157,Sheet2!$A$2:$K$126,6,0)</f>
        <v>22.7151</v>
      </c>
      <c r="M157">
        <f>VLOOKUP($A157,Sheet2!$A$2:$K$126,7,0)</f>
        <v>96</v>
      </c>
      <c r="N157">
        <f>VLOOKUP($A157,Sheet2!$A$2:$K$126,8,0)</f>
        <v>170</v>
      </c>
    </row>
    <row r="158" spans="1:14" x14ac:dyDescent="0.25">
      <c r="A158" t="s">
        <v>53</v>
      </c>
      <c r="B158">
        <v>440300917</v>
      </c>
      <c r="C158" t="s">
        <v>11</v>
      </c>
      <c r="D158">
        <v>156.1</v>
      </c>
      <c r="E158">
        <v>114.021978021978</v>
      </c>
      <c r="F158">
        <v>39.630434782608702</v>
      </c>
      <c r="G158">
        <v>20.815217391304351</v>
      </c>
      <c r="H158">
        <v>24.890109890109891</v>
      </c>
      <c r="I158">
        <v>6.8804347826086953</v>
      </c>
      <c r="J158">
        <v>1</v>
      </c>
      <c r="K158">
        <f>VLOOKUP($A158,Sheet2!$A$2:$K$126,5,0)</f>
        <v>114.1871</v>
      </c>
      <c r="L158">
        <f>VLOOKUP($A158,Sheet2!$A$2:$K$126,6,0)</f>
        <v>22.645099999999999</v>
      </c>
      <c r="M158">
        <f>VLOOKUP($A158,Sheet2!$A$2:$K$126,7,0)</f>
        <v>93</v>
      </c>
      <c r="N158">
        <f>VLOOKUP($A158,Sheet2!$A$2:$K$126,8,0)</f>
        <v>165</v>
      </c>
    </row>
    <row r="159" spans="1:14" x14ac:dyDescent="0.25">
      <c r="A159" t="s">
        <v>53</v>
      </c>
      <c r="B159">
        <v>440300917</v>
      </c>
      <c r="C159" t="s">
        <v>12</v>
      </c>
      <c r="D159">
        <v>108</v>
      </c>
      <c r="E159">
        <v>91.964705882352945</v>
      </c>
      <c r="F159">
        <v>20.54347826086957</v>
      </c>
      <c r="G159">
        <v>10.78260869565217</v>
      </c>
      <c r="H159">
        <v>22.989010989010989</v>
      </c>
      <c r="I159">
        <v>6.0869565217391308</v>
      </c>
      <c r="J159">
        <v>0.8</v>
      </c>
      <c r="K159">
        <f>VLOOKUP($A159,Sheet2!$A$2:$K$126,5,0)</f>
        <v>114.1871</v>
      </c>
      <c r="L159">
        <f>VLOOKUP($A159,Sheet2!$A$2:$K$126,6,0)</f>
        <v>22.645099999999999</v>
      </c>
      <c r="M159">
        <f>VLOOKUP($A159,Sheet2!$A$2:$K$126,7,0)</f>
        <v>93</v>
      </c>
      <c r="N159">
        <f>VLOOKUP($A159,Sheet2!$A$2:$K$126,8,0)</f>
        <v>165</v>
      </c>
    </row>
    <row r="160" spans="1:14" x14ac:dyDescent="0.25">
      <c r="A160" t="s">
        <v>53</v>
      </c>
      <c r="B160">
        <v>440300917</v>
      </c>
      <c r="C160" t="s">
        <v>13</v>
      </c>
      <c r="D160">
        <v>142</v>
      </c>
      <c r="E160">
        <v>110.2555555555556</v>
      </c>
      <c r="F160">
        <v>34.087912087912088</v>
      </c>
      <c r="G160">
        <v>18.84615384615385</v>
      </c>
      <c r="H160">
        <v>24.944444444444439</v>
      </c>
      <c r="I160">
        <v>5.0333333333333332</v>
      </c>
      <c r="J160">
        <v>0.8</v>
      </c>
      <c r="K160">
        <f>VLOOKUP($A160,Sheet2!$A$2:$K$126,5,0)</f>
        <v>114.1871</v>
      </c>
      <c r="L160">
        <f>VLOOKUP($A160,Sheet2!$A$2:$K$126,6,0)</f>
        <v>22.645099999999999</v>
      </c>
      <c r="M160">
        <f>VLOOKUP($A160,Sheet2!$A$2:$K$126,7,0)</f>
        <v>93</v>
      </c>
      <c r="N160">
        <f>VLOOKUP($A160,Sheet2!$A$2:$K$126,8,0)</f>
        <v>165</v>
      </c>
    </row>
    <row r="161" spans="1:14" x14ac:dyDescent="0.25">
      <c r="A161" t="s">
        <v>53</v>
      </c>
      <c r="B161">
        <v>440300917</v>
      </c>
      <c r="C161" t="s">
        <v>14</v>
      </c>
      <c r="D161">
        <v>126</v>
      </c>
      <c r="E161">
        <v>97.98863636363636</v>
      </c>
      <c r="F161">
        <v>44.267441860465119</v>
      </c>
      <c r="G161">
        <v>25.264367816091951</v>
      </c>
      <c r="H161">
        <v>27.46590909090909</v>
      </c>
      <c r="I161">
        <v>6.8636363636363633</v>
      </c>
      <c r="J161">
        <v>1</v>
      </c>
      <c r="K161">
        <f>VLOOKUP($A161,Sheet2!$A$2:$K$126,5,0)</f>
        <v>114.1871</v>
      </c>
      <c r="L161">
        <f>VLOOKUP($A161,Sheet2!$A$2:$K$126,6,0)</f>
        <v>22.645099999999999</v>
      </c>
      <c r="M161">
        <f>VLOOKUP($A161,Sheet2!$A$2:$K$126,7,0)</f>
        <v>93</v>
      </c>
      <c r="N161">
        <f>VLOOKUP($A161,Sheet2!$A$2:$K$126,8,0)</f>
        <v>165</v>
      </c>
    </row>
    <row r="162" spans="1:14" x14ac:dyDescent="0.25">
      <c r="A162" t="s">
        <v>54</v>
      </c>
      <c r="B162">
        <v>440400052</v>
      </c>
      <c r="C162" t="s">
        <v>11</v>
      </c>
      <c r="D162">
        <v>168.5</v>
      </c>
      <c r="E162">
        <v>120.9347826086957</v>
      </c>
      <c r="F162">
        <v>35.747252747252737</v>
      </c>
      <c r="G162">
        <v>19.560439560439558</v>
      </c>
      <c r="H162">
        <v>17.054347826086961</v>
      </c>
      <c r="I162">
        <v>5.8695652173913047</v>
      </c>
      <c r="J162">
        <v>0.8</v>
      </c>
      <c r="K162">
        <f>VLOOKUP($A162,Sheet2!$A$2:$K$126,5,0)</f>
        <v>113.574</v>
      </c>
      <c r="L162">
        <f>VLOOKUP($A162,Sheet2!$A$2:$K$126,6,0)</f>
        <v>22.261099999999999</v>
      </c>
      <c r="M162">
        <f>VLOOKUP($A162,Sheet2!$A$2:$K$126,7,0)</f>
        <v>78</v>
      </c>
      <c r="N162">
        <f>VLOOKUP($A162,Sheet2!$A$2:$K$126,8,0)</f>
        <v>144</v>
      </c>
    </row>
    <row r="163" spans="1:14" x14ac:dyDescent="0.25">
      <c r="A163" t="s">
        <v>54</v>
      </c>
      <c r="B163">
        <v>440400052</v>
      </c>
      <c r="C163" t="s">
        <v>12</v>
      </c>
      <c r="D163">
        <v>130.4</v>
      </c>
      <c r="E163">
        <v>85.7</v>
      </c>
      <c r="F163">
        <v>16.625</v>
      </c>
      <c r="G163">
        <v>8.844444444444445</v>
      </c>
      <c r="H163">
        <v>10.92045454545454</v>
      </c>
      <c r="I163">
        <v>4.5222222222222221</v>
      </c>
      <c r="J163">
        <v>0.7</v>
      </c>
      <c r="K163">
        <f>VLOOKUP($A163,Sheet2!$A$2:$K$126,5,0)</f>
        <v>113.574</v>
      </c>
      <c r="L163">
        <f>VLOOKUP($A163,Sheet2!$A$2:$K$126,6,0)</f>
        <v>22.261099999999999</v>
      </c>
      <c r="M163">
        <f>VLOOKUP($A163,Sheet2!$A$2:$K$126,7,0)</f>
        <v>78</v>
      </c>
      <c r="N163">
        <f>VLOOKUP($A163,Sheet2!$A$2:$K$126,8,0)</f>
        <v>144</v>
      </c>
    </row>
    <row r="164" spans="1:14" x14ac:dyDescent="0.25">
      <c r="A164" t="s">
        <v>54</v>
      </c>
      <c r="B164">
        <v>440400052</v>
      </c>
      <c r="C164" t="s">
        <v>13</v>
      </c>
      <c r="D164">
        <v>173.2</v>
      </c>
      <c r="E164">
        <v>131.6333333333333</v>
      </c>
      <c r="F164">
        <v>32.280898876404493</v>
      </c>
      <c r="G164">
        <v>16.74444444444444</v>
      </c>
      <c r="H164">
        <v>17.340659340659339</v>
      </c>
      <c r="I164">
        <v>6.0109890109890109</v>
      </c>
      <c r="J164">
        <v>0.8</v>
      </c>
      <c r="K164">
        <f>VLOOKUP($A164,Sheet2!$A$2:$K$126,5,0)</f>
        <v>113.574</v>
      </c>
      <c r="L164">
        <f>VLOOKUP($A164,Sheet2!$A$2:$K$126,6,0)</f>
        <v>22.261099999999999</v>
      </c>
      <c r="M164">
        <f>VLOOKUP($A164,Sheet2!$A$2:$K$126,7,0)</f>
        <v>78</v>
      </c>
      <c r="N164">
        <f>VLOOKUP($A164,Sheet2!$A$2:$K$126,8,0)</f>
        <v>144</v>
      </c>
    </row>
    <row r="165" spans="1:14" x14ac:dyDescent="0.25">
      <c r="A165" t="s">
        <v>54</v>
      </c>
      <c r="B165">
        <v>440400052</v>
      </c>
      <c r="C165" t="s">
        <v>14</v>
      </c>
      <c r="D165">
        <v>141</v>
      </c>
      <c r="E165">
        <v>109.0777777777778</v>
      </c>
      <c r="F165">
        <v>46.033707865168537</v>
      </c>
      <c r="G165">
        <v>24.766666666666669</v>
      </c>
      <c r="H165">
        <v>25.444444444444439</v>
      </c>
      <c r="I165">
        <v>6.7333333333333334</v>
      </c>
      <c r="J165">
        <v>0.85499999999999976</v>
      </c>
      <c r="K165">
        <f>VLOOKUP($A165,Sheet2!$A$2:$K$126,5,0)</f>
        <v>113.574</v>
      </c>
      <c r="L165">
        <f>VLOOKUP($A165,Sheet2!$A$2:$K$126,6,0)</f>
        <v>22.261099999999999</v>
      </c>
      <c r="M165">
        <f>VLOOKUP($A165,Sheet2!$A$2:$K$126,7,0)</f>
        <v>78</v>
      </c>
      <c r="N165">
        <f>VLOOKUP($A165,Sheet2!$A$2:$K$126,8,0)</f>
        <v>144</v>
      </c>
    </row>
    <row r="166" spans="1:14" x14ac:dyDescent="0.25">
      <c r="A166" t="s">
        <v>55</v>
      </c>
      <c r="B166">
        <v>440400053</v>
      </c>
      <c r="C166" t="s">
        <v>11</v>
      </c>
      <c r="D166">
        <v>155.19999999999999</v>
      </c>
      <c r="E166">
        <v>109.58227848101269</v>
      </c>
      <c r="F166">
        <v>36.987012987012989</v>
      </c>
      <c r="G166">
        <v>18.328947368421051</v>
      </c>
      <c r="H166">
        <v>25</v>
      </c>
      <c r="I166">
        <v>3.9873417721518991</v>
      </c>
      <c r="J166">
        <v>0.60999999999999943</v>
      </c>
      <c r="K166">
        <f>VLOOKUP($A166,Sheet2!$A$2:$K$126,5,0)</f>
        <v>113.495</v>
      </c>
      <c r="L166">
        <f>VLOOKUP($A166,Sheet2!$A$2:$K$126,6,0)</f>
        <v>22.229399999999998</v>
      </c>
      <c r="M166">
        <f>VLOOKUP($A166,Sheet2!$A$2:$K$126,7,0)</f>
        <v>77</v>
      </c>
      <c r="N166">
        <f>VLOOKUP($A166,Sheet2!$A$2:$K$126,8,0)</f>
        <v>141</v>
      </c>
    </row>
    <row r="167" spans="1:14" x14ac:dyDescent="0.25">
      <c r="A167" t="s">
        <v>55</v>
      </c>
      <c r="B167">
        <v>440400053</v>
      </c>
      <c r="C167" t="s">
        <v>12</v>
      </c>
      <c r="D167">
        <v>110.2000000000001</v>
      </c>
      <c r="E167">
        <v>80.211764705882359</v>
      </c>
      <c r="F167">
        <v>16.226190476190471</v>
      </c>
      <c r="G167">
        <v>9.0952380952380949</v>
      </c>
      <c r="H167">
        <v>11.858823529411771</v>
      </c>
      <c r="I167">
        <v>6.1882352941176473</v>
      </c>
      <c r="J167">
        <v>0.5</v>
      </c>
      <c r="K167">
        <f>VLOOKUP($A167,Sheet2!$A$2:$K$126,5,0)</f>
        <v>113.495</v>
      </c>
      <c r="L167">
        <f>VLOOKUP($A167,Sheet2!$A$2:$K$126,6,0)</f>
        <v>22.229399999999998</v>
      </c>
      <c r="M167">
        <f>VLOOKUP($A167,Sheet2!$A$2:$K$126,7,0)</f>
        <v>77</v>
      </c>
      <c r="N167">
        <f>VLOOKUP($A167,Sheet2!$A$2:$K$126,8,0)</f>
        <v>141</v>
      </c>
    </row>
    <row r="168" spans="1:14" x14ac:dyDescent="0.25">
      <c r="A168" t="s">
        <v>55</v>
      </c>
      <c r="B168">
        <v>440400053</v>
      </c>
      <c r="C168" t="s">
        <v>13</v>
      </c>
      <c r="D168">
        <v>155.19999999999999</v>
      </c>
      <c r="E168">
        <v>116.5222222222222</v>
      </c>
      <c r="F168">
        <v>33.511363636363633</v>
      </c>
      <c r="G168">
        <v>16.30681818181818</v>
      </c>
      <c r="H168">
        <v>23.344444444444441</v>
      </c>
      <c r="I168">
        <v>7.1</v>
      </c>
      <c r="J168">
        <v>0.6</v>
      </c>
      <c r="K168">
        <f>VLOOKUP($A168,Sheet2!$A$2:$K$126,5,0)</f>
        <v>113.495</v>
      </c>
      <c r="L168">
        <f>VLOOKUP($A168,Sheet2!$A$2:$K$126,6,0)</f>
        <v>22.229399999999998</v>
      </c>
      <c r="M168">
        <f>VLOOKUP($A168,Sheet2!$A$2:$K$126,7,0)</f>
        <v>77</v>
      </c>
      <c r="N168">
        <f>VLOOKUP($A168,Sheet2!$A$2:$K$126,8,0)</f>
        <v>141</v>
      </c>
    </row>
    <row r="169" spans="1:14" x14ac:dyDescent="0.25">
      <c r="A169" t="s">
        <v>55</v>
      </c>
      <c r="B169">
        <v>440400053</v>
      </c>
      <c r="C169" t="s">
        <v>14</v>
      </c>
      <c r="D169">
        <v>124.8</v>
      </c>
      <c r="E169">
        <v>95.455555555555549</v>
      </c>
      <c r="F169">
        <v>48.280898876404493</v>
      </c>
      <c r="G169">
        <v>22.266666666666669</v>
      </c>
      <c r="H169">
        <v>34.6</v>
      </c>
      <c r="I169">
        <v>5.3444444444444441</v>
      </c>
      <c r="J169">
        <v>0.75499999999999967</v>
      </c>
      <c r="K169">
        <f>VLOOKUP($A169,Sheet2!$A$2:$K$126,5,0)</f>
        <v>113.495</v>
      </c>
      <c r="L169">
        <f>VLOOKUP($A169,Sheet2!$A$2:$K$126,6,0)</f>
        <v>22.229399999999998</v>
      </c>
      <c r="M169">
        <f>VLOOKUP($A169,Sheet2!$A$2:$K$126,7,0)</f>
        <v>77</v>
      </c>
      <c r="N169">
        <f>VLOOKUP($A169,Sheet2!$A$2:$K$126,8,0)</f>
        <v>141</v>
      </c>
    </row>
    <row r="170" spans="1:14" x14ac:dyDescent="0.25">
      <c r="A170" t="s">
        <v>56</v>
      </c>
      <c r="B170">
        <v>440400054</v>
      </c>
      <c r="C170" t="s">
        <v>11</v>
      </c>
      <c r="D170">
        <v>165</v>
      </c>
      <c r="E170">
        <v>115.8068181818182</v>
      </c>
      <c r="F170">
        <v>36.955555555555563</v>
      </c>
      <c r="G170">
        <v>20.866666666666671</v>
      </c>
      <c r="H170">
        <v>18.455555555555559</v>
      </c>
      <c r="I170">
        <v>4.5054945054945046</v>
      </c>
      <c r="J170">
        <v>0.6</v>
      </c>
      <c r="K170">
        <f>VLOOKUP($A170,Sheet2!$A$2:$K$126,5,0)</f>
        <v>113.628</v>
      </c>
      <c r="L170">
        <f>VLOOKUP($A170,Sheet2!$A$2:$K$126,6,0)</f>
        <v>22.4251</v>
      </c>
      <c r="M170">
        <f>VLOOKUP($A170,Sheet2!$A$2:$K$126,7,0)</f>
        <v>85</v>
      </c>
      <c r="N170">
        <f>VLOOKUP($A170,Sheet2!$A$2:$K$126,8,0)</f>
        <v>145</v>
      </c>
    </row>
    <row r="171" spans="1:14" x14ac:dyDescent="0.25">
      <c r="A171" t="s">
        <v>56</v>
      </c>
      <c r="B171">
        <v>440400054</v>
      </c>
      <c r="C171" t="s">
        <v>12</v>
      </c>
      <c r="D171">
        <v>126</v>
      </c>
      <c r="E171">
        <v>90.967391304347828</v>
      </c>
      <c r="F171">
        <v>16.630434782608699</v>
      </c>
      <c r="G171">
        <v>9.1630434782608692</v>
      </c>
      <c r="H171">
        <v>7.8695652173913047</v>
      </c>
      <c r="I171">
        <v>5.6413043478260869</v>
      </c>
      <c r="J171">
        <v>0.44500000000000028</v>
      </c>
      <c r="K171">
        <f>VLOOKUP($A171,Sheet2!$A$2:$K$126,5,0)</f>
        <v>113.628</v>
      </c>
      <c r="L171">
        <f>VLOOKUP($A171,Sheet2!$A$2:$K$126,6,0)</f>
        <v>22.4251</v>
      </c>
      <c r="M171">
        <f>VLOOKUP($A171,Sheet2!$A$2:$K$126,7,0)</f>
        <v>85</v>
      </c>
      <c r="N171">
        <f>VLOOKUP($A171,Sheet2!$A$2:$K$126,8,0)</f>
        <v>145</v>
      </c>
    </row>
    <row r="172" spans="1:14" x14ac:dyDescent="0.25">
      <c r="A172" t="s">
        <v>56</v>
      </c>
      <c r="B172">
        <v>440400054</v>
      </c>
      <c r="C172" t="s">
        <v>13</v>
      </c>
      <c r="D172">
        <v>167</v>
      </c>
      <c r="E172">
        <v>128.90109890109889</v>
      </c>
      <c r="F172">
        <v>32.978021978021978</v>
      </c>
      <c r="G172">
        <v>18</v>
      </c>
      <c r="H172">
        <v>18.68888888888889</v>
      </c>
      <c r="I172">
        <v>5.1098901098901086</v>
      </c>
      <c r="J172">
        <v>0.6</v>
      </c>
      <c r="K172">
        <f>VLOOKUP($A172,Sheet2!$A$2:$K$126,5,0)</f>
        <v>113.628</v>
      </c>
      <c r="L172">
        <f>VLOOKUP($A172,Sheet2!$A$2:$K$126,6,0)</f>
        <v>22.4251</v>
      </c>
      <c r="M172">
        <f>VLOOKUP($A172,Sheet2!$A$2:$K$126,7,0)</f>
        <v>85</v>
      </c>
      <c r="N172">
        <f>VLOOKUP($A172,Sheet2!$A$2:$K$126,8,0)</f>
        <v>145</v>
      </c>
    </row>
    <row r="173" spans="1:14" x14ac:dyDescent="0.25">
      <c r="A173" t="s">
        <v>56</v>
      </c>
      <c r="B173">
        <v>440400054</v>
      </c>
      <c r="C173" t="s">
        <v>14</v>
      </c>
      <c r="D173">
        <v>137.80000000000001</v>
      </c>
      <c r="E173">
        <v>106.28089887640451</v>
      </c>
      <c r="F173">
        <v>44.303370786516851</v>
      </c>
      <c r="G173">
        <v>27.415730337078649</v>
      </c>
      <c r="H173">
        <v>27.19101123595506</v>
      </c>
      <c r="I173">
        <v>6.6966292134831464</v>
      </c>
      <c r="J173">
        <v>0.7</v>
      </c>
      <c r="K173">
        <f>VLOOKUP($A173,Sheet2!$A$2:$K$126,5,0)</f>
        <v>113.628</v>
      </c>
      <c r="L173">
        <f>VLOOKUP($A173,Sheet2!$A$2:$K$126,6,0)</f>
        <v>22.4251</v>
      </c>
      <c r="M173">
        <f>VLOOKUP($A173,Sheet2!$A$2:$K$126,7,0)</f>
        <v>85</v>
      </c>
      <c r="N173">
        <f>VLOOKUP($A173,Sheet2!$A$2:$K$126,8,0)</f>
        <v>145</v>
      </c>
    </row>
    <row r="174" spans="1:14" x14ac:dyDescent="0.25">
      <c r="A174" t="s">
        <v>57</v>
      </c>
      <c r="B174">
        <v>440400055</v>
      </c>
      <c r="C174" t="s">
        <v>11</v>
      </c>
      <c r="D174">
        <v>158.9</v>
      </c>
      <c r="E174">
        <v>109.0217391304348</v>
      </c>
      <c r="F174">
        <v>37.043478260869563</v>
      </c>
      <c r="G174">
        <v>20.119565217391301</v>
      </c>
      <c r="H174">
        <v>19.282608695652179</v>
      </c>
      <c r="I174">
        <v>4.9782608695652177</v>
      </c>
      <c r="J174">
        <v>0.74500000000000033</v>
      </c>
      <c r="K174">
        <f>VLOOKUP($A174,Sheet2!$A$2:$K$126,5,0)</f>
        <v>113.29900000000001</v>
      </c>
      <c r="L174">
        <f>VLOOKUP($A174,Sheet2!$A$2:$K$126,6,0)</f>
        <v>22.228100000000001</v>
      </c>
      <c r="M174">
        <f>VLOOKUP($A174,Sheet2!$A$2:$K$126,7,0)</f>
        <v>77</v>
      </c>
      <c r="N174">
        <f>VLOOKUP($A174,Sheet2!$A$2:$K$126,8,0)</f>
        <v>134</v>
      </c>
    </row>
    <row r="175" spans="1:14" x14ac:dyDescent="0.25">
      <c r="A175" t="s">
        <v>57</v>
      </c>
      <c r="B175">
        <v>440400055</v>
      </c>
      <c r="C175" t="s">
        <v>12</v>
      </c>
      <c r="D175">
        <v>126</v>
      </c>
      <c r="E175">
        <v>82.786516853932582</v>
      </c>
      <c r="F175">
        <v>13.78260869565217</v>
      </c>
      <c r="G175">
        <v>8.9325842696629216</v>
      </c>
      <c r="H175">
        <v>8.1630434782608692</v>
      </c>
      <c r="I175">
        <v>5.5434782608695654</v>
      </c>
      <c r="J175">
        <v>0.6</v>
      </c>
      <c r="K175">
        <f>VLOOKUP($A175,Sheet2!$A$2:$K$126,5,0)</f>
        <v>113.29900000000001</v>
      </c>
      <c r="L175">
        <f>VLOOKUP($A175,Sheet2!$A$2:$K$126,6,0)</f>
        <v>22.228100000000001</v>
      </c>
      <c r="M175">
        <f>VLOOKUP($A175,Sheet2!$A$2:$K$126,7,0)</f>
        <v>77</v>
      </c>
      <c r="N175">
        <f>VLOOKUP($A175,Sheet2!$A$2:$K$126,8,0)</f>
        <v>134</v>
      </c>
    </row>
    <row r="176" spans="1:14" x14ac:dyDescent="0.25">
      <c r="A176" t="s">
        <v>57</v>
      </c>
      <c r="B176">
        <v>440400055</v>
      </c>
      <c r="C176" t="s">
        <v>13</v>
      </c>
      <c r="D176">
        <v>157</v>
      </c>
      <c r="E176">
        <v>125.30769230769231</v>
      </c>
      <c r="F176">
        <v>32.241758241758241</v>
      </c>
      <c r="G176">
        <v>18.868131868131869</v>
      </c>
      <c r="H176">
        <v>20.64835164835165</v>
      </c>
      <c r="I176">
        <v>7.7912087912087911</v>
      </c>
      <c r="J176">
        <v>0.8</v>
      </c>
      <c r="K176">
        <f>VLOOKUP($A176,Sheet2!$A$2:$K$126,5,0)</f>
        <v>113.29900000000001</v>
      </c>
      <c r="L176">
        <f>VLOOKUP($A176,Sheet2!$A$2:$K$126,6,0)</f>
        <v>22.228100000000001</v>
      </c>
      <c r="M176">
        <f>VLOOKUP($A176,Sheet2!$A$2:$K$126,7,0)</f>
        <v>77</v>
      </c>
      <c r="N176">
        <f>VLOOKUP($A176,Sheet2!$A$2:$K$126,8,0)</f>
        <v>134</v>
      </c>
    </row>
    <row r="177" spans="1:14" x14ac:dyDescent="0.25">
      <c r="A177" t="s">
        <v>57</v>
      </c>
      <c r="B177">
        <v>440400055</v>
      </c>
      <c r="C177" t="s">
        <v>14</v>
      </c>
      <c r="D177">
        <v>134.80000000000001</v>
      </c>
      <c r="E177">
        <v>101.7</v>
      </c>
      <c r="F177">
        <v>48.4</v>
      </c>
      <c r="G177">
        <v>28.68539325842697</v>
      </c>
      <c r="H177">
        <v>30.9</v>
      </c>
      <c r="I177">
        <v>6.01123595505618</v>
      </c>
      <c r="J177">
        <v>0.8</v>
      </c>
      <c r="K177">
        <f>VLOOKUP($A177,Sheet2!$A$2:$K$126,5,0)</f>
        <v>113.29900000000001</v>
      </c>
      <c r="L177">
        <f>VLOOKUP($A177,Sheet2!$A$2:$K$126,6,0)</f>
        <v>22.228100000000001</v>
      </c>
      <c r="M177">
        <f>VLOOKUP($A177,Sheet2!$A$2:$K$126,7,0)</f>
        <v>77</v>
      </c>
      <c r="N177">
        <f>VLOOKUP($A177,Sheet2!$A$2:$K$126,8,0)</f>
        <v>134</v>
      </c>
    </row>
    <row r="178" spans="1:14" x14ac:dyDescent="0.25">
      <c r="A178" t="s">
        <v>58</v>
      </c>
      <c r="B178">
        <v>440400902</v>
      </c>
      <c r="C178" t="s">
        <v>11</v>
      </c>
      <c r="D178">
        <v>157.30000000000001</v>
      </c>
      <c r="E178">
        <v>112.3666666666667</v>
      </c>
      <c r="F178">
        <v>38.318681318681321</v>
      </c>
      <c r="G178">
        <v>21.5</v>
      </c>
      <c r="H178">
        <v>14.06666666666667</v>
      </c>
      <c r="I178">
        <v>7.0434782608695654</v>
      </c>
      <c r="J178">
        <v>0.7</v>
      </c>
      <c r="K178">
        <f>VLOOKUP($A178,Sheet2!$A$2:$K$126,5,0)</f>
        <v>113.35469999999999</v>
      </c>
      <c r="L178">
        <f>VLOOKUP($A178,Sheet2!$A$2:$K$126,6,0)</f>
        <v>22.054400000000001</v>
      </c>
      <c r="M178">
        <f>VLOOKUP($A178,Sheet2!$A$2:$K$126,7,0)</f>
        <v>71</v>
      </c>
      <c r="N178">
        <f>VLOOKUP($A178,Sheet2!$A$2:$K$126,8,0)</f>
        <v>136</v>
      </c>
    </row>
    <row r="179" spans="1:14" x14ac:dyDescent="0.25">
      <c r="A179" t="s">
        <v>58</v>
      </c>
      <c r="B179">
        <v>440400902</v>
      </c>
      <c r="C179" t="s">
        <v>12</v>
      </c>
      <c r="D179">
        <v>124.3</v>
      </c>
      <c r="E179">
        <v>82.659340659340657</v>
      </c>
      <c r="F179">
        <v>17.869565217391301</v>
      </c>
      <c r="G179">
        <v>8.8461538461538467</v>
      </c>
      <c r="H179">
        <v>7.5652173913043477</v>
      </c>
      <c r="I179">
        <v>5.1847826086956523</v>
      </c>
      <c r="J179">
        <v>0.6</v>
      </c>
      <c r="K179">
        <f>VLOOKUP($A179,Sheet2!$A$2:$K$126,5,0)</f>
        <v>113.35469999999999</v>
      </c>
      <c r="L179">
        <f>VLOOKUP($A179,Sheet2!$A$2:$K$126,6,0)</f>
        <v>22.054400000000001</v>
      </c>
      <c r="M179">
        <f>VLOOKUP($A179,Sheet2!$A$2:$K$126,7,0)</f>
        <v>71</v>
      </c>
      <c r="N179">
        <f>VLOOKUP($A179,Sheet2!$A$2:$K$126,8,0)</f>
        <v>136</v>
      </c>
    </row>
    <row r="180" spans="1:14" x14ac:dyDescent="0.25">
      <c r="A180" t="s">
        <v>58</v>
      </c>
      <c r="B180">
        <v>440400902</v>
      </c>
      <c r="C180" t="s">
        <v>13</v>
      </c>
      <c r="D180">
        <v>154.4</v>
      </c>
      <c r="E180">
        <v>119.4823529411765</v>
      </c>
      <c r="F180">
        <v>35.80952380952381</v>
      </c>
      <c r="G180">
        <v>15.761904761904759</v>
      </c>
      <c r="H180">
        <v>16.714285714285719</v>
      </c>
      <c r="I180">
        <v>7.8705882352941172</v>
      </c>
      <c r="J180">
        <v>0.7</v>
      </c>
      <c r="K180">
        <f>VLOOKUP($A180,Sheet2!$A$2:$K$126,5,0)</f>
        <v>113.35469999999999</v>
      </c>
      <c r="L180">
        <f>VLOOKUP($A180,Sheet2!$A$2:$K$126,6,0)</f>
        <v>22.054400000000001</v>
      </c>
      <c r="M180">
        <f>VLOOKUP($A180,Sheet2!$A$2:$K$126,7,0)</f>
        <v>71</v>
      </c>
      <c r="N180">
        <f>VLOOKUP($A180,Sheet2!$A$2:$K$126,8,0)</f>
        <v>136</v>
      </c>
    </row>
    <row r="181" spans="1:14" x14ac:dyDescent="0.25">
      <c r="A181" t="s">
        <v>58</v>
      </c>
      <c r="B181">
        <v>440400902</v>
      </c>
      <c r="C181" t="s">
        <v>14</v>
      </c>
      <c r="D181">
        <v>129.40000000000009</v>
      </c>
      <c r="E181">
        <v>103.3555555555556</v>
      </c>
      <c r="F181">
        <v>49.4</v>
      </c>
      <c r="G181">
        <v>23.466666666666669</v>
      </c>
      <c r="H181">
        <v>23.111111111111111</v>
      </c>
      <c r="I181">
        <v>6.4111111111111114</v>
      </c>
      <c r="J181">
        <v>0.8</v>
      </c>
      <c r="K181">
        <f>VLOOKUP($A181,Sheet2!$A$2:$K$126,5,0)</f>
        <v>113.35469999999999</v>
      </c>
      <c r="L181">
        <f>VLOOKUP($A181,Sheet2!$A$2:$K$126,6,0)</f>
        <v>22.054400000000001</v>
      </c>
      <c r="M181">
        <f>VLOOKUP($A181,Sheet2!$A$2:$K$126,7,0)</f>
        <v>71</v>
      </c>
      <c r="N181">
        <f>VLOOKUP($A181,Sheet2!$A$2:$K$126,8,0)</f>
        <v>136</v>
      </c>
    </row>
    <row r="182" spans="1:14" x14ac:dyDescent="0.25">
      <c r="A182" t="s">
        <v>59</v>
      </c>
      <c r="B182">
        <v>440404901</v>
      </c>
      <c r="C182" t="s">
        <v>11</v>
      </c>
      <c r="D182">
        <v>166.6</v>
      </c>
      <c r="E182">
        <v>120.73563218390809</v>
      </c>
      <c r="F182">
        <v>38.292134831460672</v>
      </c>
      <c r="G182">
        <v>23.82954545454545</v>
      </c>
      <c r="H182">
        <v>18.195402298850571</v>
      </c>
      <c r="I182">
        <v>5.5</v>
      </c>
      <c r="J182">
        <v>0.65999999999999936</v>
      </c>
      <c r="K182">
        <f>VLOOKUP($A182,Sheet2!$A$2:$K$126,5,0)</f>
        <v>113.5433</v>
      </c>
      <c r="L182">
        <f>VLOOKUP($A182,Sheet2!$A$2:$K$126,6,0)</f>
        <v>22.116299999999999</v>
      </c>
      <c r="M182">
        <f>VLOOKUP($A182,Sheet2!$A$2:$K$126,7,0)</f>
        <v>73</v>
      </c>
      <c r="N182">
        <f>VLOOKUP($A182,Sheet2!$A$2:$K$126,8,0)</f>
        <v>143</v>
      </c>
    </row>
    <row r="183" spans="1:14" x14ac:dyDescent="0.25">
      <c r="A183" t="s">
        <v>59</v>
      </c>
      <c r="B183">
        <v>440404901</v>
      </c>
      <c r="C183" t="s">
        <v>12</v>
      </c>
      <c r="D183">
        <v>121.5</v>
      </c>
      <c r="E183">
        <v>89.630434782608702</v>
      </c>
      <c r="F183">
        <v>19.85869565217391</v>
      </c>
      <c r="G183">
        <v>10.03260869565217</v>
      </c>
      <c r="H183">
        <v>9.9130434782608692</v>
      </c>
      <c r="I183">
        <v>4.6847826086956523</v>
      </c>
      <c r="J183">
        <v>0.6</v>
      </c>
      <c r="K183">
        <f>VLOOKUP($A183,Sheet2!$A$2:$K$126,5,0)</f>
        <v>113.5433</v>
      </c>
      <c r="L183">
        <f>VLOOKUP($A183,Sheet2!$A$2:$K$126,6,0)</f>
        <v>22.116299999999999</v>
      </c>
      <c r="M183">
        <f>VLOOKUP($A183,Sheet2!$A$2:$K$126,7,0)</f>
        <v>73</v>
      </c>
      <c r="N183">
        <f>VLOOKUP($A183,Sheet2!$A$2:$K$126,8,0)</f>
        <v>143</v>
      </c>
    </row>
    <row r="184" spans="1:14" x14ac:dyDescent="0.25">
      <c r="A184" t="s">
        <v>59</v>
      </c>
      <c r="B184">
        <v>440404901</v>
      </c>
      <c r="C184" t="s">
        <v>13</v>
      </c>
      <c r="D184">
        <v>165</v>
      </c>
      <c r="E184">
        <v>131.16483516483521</v>
      </c>
      <c r="F184">
        <v>33.674157303370777</v>
      </c>
      <c r="G184">
        <v>17.659340659340661</v>
      </c>
      <c r="H184">
        <v>18.263736263736259</v>
      </c>
      <c r="I184">
        <v>5.2087912087912089</v>
      </c>
      <c r="J184">
        <v>0.7</v>
      </c>
      <c r="K184">
        <f>VLOOKUP($A184,Sheet2!$A$2:$K$126,5,0)</f>
        <v>113.5433</v>
      </c>
      <c r="L184">
        <f>VLOOKUP($A184,Sheet2!$A$2:$K$126,6,0)</f>
        <v>22.116299999999999</v>
      </c>
      <c r="M184">
        <f>VLOOKUP($A184,Sheet2!$A$2:$K$126,7,0)</f>
        <v>73</v>
      </c>
      <c r="N184">
        <f>VLOOKUP($A184,Sheet2!$A$2:$K$126,8,0)</f>
        <v>143</v>
      </c>
    </row>
    <row r="185" spans="1:14" x14ac:dyDescent="0.25">
      <c r="A185" t="s">
        <v>59</v>
      </c>
      <c r="B185">
        <v>440404901</v>
      </c>
      <c r="C185" t="s">
        <v>14</v>
      </c>
      <c r="D185">
        <v>132.50000000000011</v>
      </c>
      <c r="E185">
        <v>105.55056179775281</v>
      </c>
      <c r="F185">
        <v>42.56666666666667</v>
      </c>
      <c r="G185">
        <v>25.25555555555556</v>
      </c>
      <c r="H185">
        <v>26.855555555555551</v>
      </c>
      <c r="I185">
        <v>6.8666666666666663</v>
      </c>
      <c r="J185">
        <v>0.75499999999999967</v>
      </c>
      <c r="K185">
        <f>VLOOKUP($A185,Sheet2!$A$2:$K$126,5,0)</f>
        <v>113.5433</v>
      </c>
      <c r="L185">
        <f>VLOOKUP($A185,Sheet2!$A$2:$K$126,6,0)</f>
        <v>22.116299999999999</v>
      </c>
      <c r="M185">
        <f>VLOOKUP($A185,Sheet2!$A$2:$K$126,7,0)</f>
        <v>73</v>
      </c>
      <c r="N185">
        <f>VLOOKUP($A185,Sheet2!$A$2:$K$126,8,0)</f>
        <v>143</v>
      </c>
    </row>
    <row r="186" spans="1:14" x14ac:dyDescent="0.25">
      <c r="A186" t="s">
        <v>60</v>
      </c>
      <c r="B186">
        <v>440500051</v>
      </c>
      <c r="C186" t="s">
        <v>11</v>
      </c>
      <c r="D186">
        <v>149.80000000000001</v>
      </c>
      <c r="E186">
        <v>127.04347826086961</v>
      </c>
      <c r="F186">
        <v>37.967032967032956</v>
      </c>
      <c r="G186">
        <v>22.241758241758241</v>
      </c>
      <c r="H186">
        <v>17.604651162790699</v>
      </c>
      <c r="I186">
        <v>7.8913043478260869</v>
      </c>
      <c r="J186">
        <v>0.9</v>
      </c>
      <c r="K186">
        <f>VLOOKUP($A186,Sheet2!$A$2:$K$126,5,0)</f>
        <v>116.6794</v>
      </c>
      <c r="L186">
        <f>VLOOKUP($A186,Sheet2!$A$2:$K$126,6,0)</f>
        <v>23.366700000000002</v>
      </c>
      <c r="M186">
        <f>VLOOKUP($A186,Sheet2!$A$2:$K$126,7,0)</f>
        <v>123</v>
      </c>
      <c r="N186">
        <f>VLOOKUP($A186,Sheet2!$A$2:$K$126,8,0)</f>
        <v>249</v>
      </c>
    </row>
    <row r="187" spans="1:14" x14ac:dyDescent="0.25">
      <c r="A187" t="s">
        <v>60</v>
      </c>
      <c r="B187">
        <v>440500051</v>
      </c>
      <c r="C187" t="s">
        <v>12</v>
      </c>
      <c r="D187">
        <v>118</v>
      </c>
      <c r="E187">
        <v>92.07692307692308</v>
      </c>
      <c r="F187">
        <v>20.144444444444449</v>
      </c>
      <c r="G187">
        <v>11.45454545454546</v>
      </c>
      <c r="H187">
        <v>10.606741573033711</v>
      </c>
      <c r="I187">
        <v>5.3043478260869561</v>
      </c>
      <c r="J187">
        <v>0.84500000000000031</v>
      </c>
      <c r="K187">
        <f>VLOOKUP($A187,Sheet2!$A$2:$K$126,5,0)</f>
        <v>116.6794</v>
      </c>
      <c r="L187">
        <f>VLOOKUP($A187,Sheet2!$A$2:$K$126,6,0)</f>
        <v>23.366700000000002</v>
      </c>
      <c r="M187">
        <f>VLOOKUP($A187,Sheet2!$A$2:$K$126,7,0)</f>
        <v>123</v>
      </c>
      <c r="N187">
        <f>VLOOKUP($A187,Sheet2!$A$2:$K$126,8,0)</f>
        <v>249</v>
      </c>
    </row>
    <row r="188" spans="1:14" x14ac:dyDescent="0.25">
      <c r="A188" t="s">
        <v>60</v>
      </c>
      <c r="B188">
        <v>440500051</v>
      </c>
      <c r="C188" t="s">
        <v>13</v>
      </c>
      <c r="D188">
        <v>144.30000000000001</v>
      </c>
      <c r="E188">
        <v>119.7222222222222</v>
      </c>
      <c r="F188">
        <v>32.686046511627907</v>
      </c>
      <c r="G188">
        <v>18.855555555555551</v>
      </c>
      <c r="H188">
        <v>16.15909090909091</v>
      </c>
      <c r="I188">
        <v>7.666666666666667</v>
      </c>
      <c r="J188">
        <v>0.9</v>
      </c>
      <c r="K188">
        <f>VLOOKUP($A188,Sheet2!$A$2:$K$126,5,0)</f>
        <v>116.6794</v>
      </c>
      <c r="L188">
        <f>VLOOKUP($A188,Sheet2!$A$2:$K$126,6,0)</f>
        <v>23.366700000000002</v>
      </c>
      <c r="M188">
        <f>VLOOKUP($A188,Sheet2!$A$2:$K$126,7,0)</f>
        <v>123</v>
      </c>
      <c r="N188">
        <f>VLOOKUP($A188,Sheet2!$A$2:$K$126,8,0)</f>
        <v>249</v>
      </c>
    </row>
    <row r="189" spans="1:14" x14ac:dyDescent="0.25">
      <c r="A189" t="s">
        <v>60</v>
      </c>
      <c r="B189">
        <v>440500051</v>
      </c>
      <c r="C189" t="s">
        <v>14</v>
      </c>
      <c r="D189">
        <v>126.2</v>
      </c>
      <c r="E189">
        <v>101.2022471910112</v>
      </c>
      <c r="F189">
        <v>40.129411764705893</v>
      </c>
      <c r="G189">
        <v>27.7752808988764</v>
      </c>
      <c r="H189">
        <v>20.422222222222221</v>
      </c>
      <c r="I189">
        <v>11.77777777777778</v>
      </c>
      <c r="J189">
        <v>1</v>
      </c>
      <c r="K189">
        <f>VLOOKUP($A189,Sheet2!$A$2:$K$126,5,0)</f>
        <v>116.6794</v>
      </c>
      <c r="L189">
        <f>VLOOKUP($A189,Sheet2!$A$2:$K$126,6,0)</f>
        <v>23.366700000000002</v>
      </c>
      <c r="M189">
        <f>VLOOKUP($A189,Sheet2!$A$2:$K$126,7,0)</f>
        <v>123</v>
      </c>
      <c r="N189">
        <f>VLOOKUP($A189,Sheet2!$A$2:$K$126,8,0)</f>
        <v>249</v>
      </c>
    </row>
    <row r="190" spans="1:14" x14ac:dyDescent="0.25">
      <c r="A190" t="s">
        <v>61</v>
      </c>
      <c r="B190">
        <v>440500052</v>
      </c>
      <c r="C190" t="s">
        <v>11</v>
      </c>
      <c r="D190">
        <v>156.4</v>
      </c>
      <c r="E190">
        <v>134.25555555555559</v>
      </c>
      <c r="F190">
        <v>38.494505494505503</v>
      </c>
      <c r="G190">
        <v>19.263736263736259</v>
      </c>
      <c r="H190">
        <v>17.29347826086957</v>
      </c>
      <c r="I190">
        <v>4.5652173913043477</v>
      </c>
      <c r="J190">
        <v>0.8</v>
      </c>
      <c r="K190">
        <f>VLOOKUP($A190,Sheet2!$A$2:$K$126,5,0)</f>
        <v>116.7244</v>
      </c>
      <c r="L190">
        <f>VLOOKUP($A190,Sheet2!$A$2:$K$126,6,0)</f>
        <v>23.363299999999999</v>
      </c>
      <c r="M190">
        <f>VLOOKUP($A190,Sheet2!$A$2:$K$126,7,0)</f>
        <v>123</v>
      </c>
      <c r="N190">
        <f>VLOOKUP($A190,Sheet2!$A$2:$K$126,8,0)</f>
        <v>251</v>
      </c>
    </row>
    <row r="191" spans="1:14" x14ac:dyDescent="0.25">
      <c r="A191" t="s">
        <v>61</v>
      </c>
      <c r="B191">
        <v>440500052</v>
      </c>
      <c r="C191" t="s">
        <v>12</v>
      </c>
      <c r="D191">
        <v>128.69999999999999</v>
      </c>
      <c r="E191">
        <v>99.880434782608702</v>
      </c>
      <c r="F191">
        <v>19.791208791208788</v>
      </c>
      <c r="G191">
        <v>9.1538461538461533</v>
      </c>
      <c r="H191">
        <v>11.304347826086961</v>
      </c>
      <c r="I191">
        <v>4.7934782608695654</v>
      </c>
      <c r="J191">
        <v>0.8</v>
      </c>
      <c r="K191">
        <f>VLOOKUP($A191,Sheet2!$A$2:$K$126,5,0)</f>
        <v>116.7244</v>
      </c>
      <c r="L191">
        <f>VLOOKUP($A191,Sheet2!$A$2:$K$126,6,0)</f>
        <v>23.363299999999999</v>
      </c>
      <c r="M191">
        <f>VLOOKUP($A191,Sheet2!$A$2:$K$126,7,0)</f>
        <v>123</v>
      </c>
      <c r="N191">
        <f>VLOOKUP($A191,Sheet2!$A$2:$K$126,8,0)</f>
        <v>251</v>
      </c>
    </row>
    <row r="192" spans="1:14" x14ac:dyDescent="0.25">
      <c r="A192" t="s">
        <v>61</v>
      </c>
      <c r="B192">
        <v>440500052</v>
      </c>
      <c r="C192" t="s">
        <v>13</v>
      </c>
      <c r="D192">
        <v>148</v>
      </c>
      <c r="E192">
        <v>124.6931818181818</v>
      </c>
      <c r="F192">
        <v>31.895348837209301</v>
      </c>
      <c r="G192">
        <v>16.103448275862071</v>
      </c>
      <c r="H192">
        <v>15.11363636363636</v>
      </c>
      <c r="I192">
        <v>7.8863636363636367</v>
      </c>
      <c r="J192">
        <v>0.9</v>
      </c>
      <c r="K192">
        <f>VLOOKUP($A192,Sheet2!$A$2:$K$126,5,0)</f>
        <v>116.7244</v>
      </c>
      <c r="L192">
        <f>VLOOKUP($A192,Sheet2!$A$2:$K$126,6,0)</f>
        <v>23.363299999999999</v>
      </c>
      <c r="M192">
        <f>VLOOKUP($A192,Sheet2!$A$2:$K$126,7,0)</f>
        <v>123</v>
      </c>
      <c r="N192">
        <f>VLOOKUP($A192,Sheet2!$A$2:$K$126,8,0)</f>
        <v>251</v>
      </c>
    </row>
    <row r="193" spans="1:14" x14ac:dyDescent="0.25">
      <c r="A193" t="s">
        <v>61</v>
      </c>
      <c r="B193">
        <v>440500052</v>
      </c>
      <c r="C193" t="s">
        <v>14</v>
      </c>
      <c r="D193">
        <v>127.3</v>
      </c>
      <c r="E193">
        <v>100.34444444444441</v>
      </c>
      <c r="F193">
        <v>38.977777777777767</v>
      </c>
      <c r="G193">
        <v>24.152941176470591</v>
      </c>
      <c r="H193">
        <v>21.833333333333329</v>
      </c>
      <c r="I193">
        <v>10.544444444444441</v>
      </c>
      <c r="J193">
        <v>1</v>
      </c>
      <c r="K193">
        <f>VLOOKUP($A193,Sheet2!$A$2:$K$126,5,0)</f>
        <v>116.7244</v>
      </c>
      <c r="L193">
        <f>VLOOKUP($A193,Sheet2!$A$2:$K$126,6,0)</f>
        <v>23.363299999999999</v>
      </c>
      <c r="M193">
        <f>VLOOKUP($A193,Sheet2!$A$2:$K$126,7,0)</f>
        <v>123</v>
      </c>
      <c r="N193">
        <f>VLOOKUP($A193,Sheet2!$A$2:$K$126,8,0)</f>
        <v>251</v>
      </c>
    </row>
    <row r="194" spans="1:14" x14ac:dyDescent="0.25">
      <c r="A194" t="s">
        <v>62</v>
      </c>
      <c r="B194">
        <v>440500054</v>
      </c>
      <c r="C194" t="s">
        <v>11</v>
      </c>
      <c r="D194">
        <v>147.4</v>
      </c>
      <c r="E194">
        <v>123.3626373626374</v>
      </c>
      <c r="F194">
        <v>36.793478260869563</v>
      </c>
      <c r="G194">
        <v>21.14130434782609</v>
      </c>
      <c r="H194">
        <v>15.434782608695651</v>
      </c>
      <c r="I194">
        <v>9.2717391304347831</v>
      </c>
      <c r="J194">
        <v>0.9</v>
      </c>
      <c r="K194">
        <f>VLOOKUP($A194,Sheet2!$A$2:$K$126,5,0)</f>
        <v>116.72580000000001</v>
      </c>
      <c r="L194">
        <f>VLOOKUP($A194,Sheet2!$A$2:$K$126,6,0)</f>
        <v>23.2775</v>
      </c>
      <c r="M194">
        <f>VLOOKUP($A194,Sheet2!$A$2:$K$126,7,0)</f>
        <v>119</v>
      </c>
      <c r="N194">
        <f>VLOOKUP($A194,Sheet2!$A$2:$K$126,8,0)</f>
        <v>251</v>
      </c>
    </row>
    <row r="195" spans="1:14" x14ac:dyDescent="0.25">
      <c r="A195" t="s">
        <v>62</v>
      </c>
      <c r="B195">
        <v>440500054</v>
      </c>
      <c r="C195" t="s">
        <v>12</v>
      </c>
      <c r="D195">
        <v>115.1</v>
      </c>
      <c r="E195">
        <v>87.054945054945051</v>
      </c>
      <c r="F195">
        <v>21.87777777777778</v>
      </c>
      <c r="G195">
        <v>10.5</v>
      </c>
      <c r="H195">
        <v>10.66666666666667</v>
      </c>
      <c r="I195">
        <v>8.804347826086957</v>
      </c>
      <c r="J195">
        <v>0.8</v>
      </c>
      <c r="K195">
        <f>VLOOKUP($A195,Sheet2!$A$2:$K$126,5,0)</f>
        <v>116.72580000000001</v>
      </c>
      <c r="L195">
        <f>VLOOKUP($A195,Sheet2!$A$2:$K$126,6,0)</f>
        <v>23.2775</v>
      </c>
      <c r="M195">
        <f>VLOOKUP($A195,Sheet2!$A$2:$K$126,7,0)</f>
        <v>119</v>
      </c>
      <c r="N195">
        <f>VLOOKUP($A195,Sheet2!$A$2:$K$126,8,0)</f>
        <v>251</v>
      </c>
    </row>
    <row r="196" spans="1:14" x14ac:dyDescent="0.25">
      <c r="A196" t="s">
        <v>62</v>
      </c>
      <c r="B196">
        <v>440500054</v>
      </c>
      <c r="C196" t="s">
        <v>13</v>
      </c>
      <c r="D196">
        <v>149.6</v>
      </c>
      <c r="E196">
        <v>124.3707865168539</v>
      </c>
      <c r="F196">
        <v>30.44318181818182</v>
      </c>
      <c r="G196">
        <v>16.82022471910112</v>
      </c>
      <c r="H196">
        <v>11.831460674157301</v>
      </c>
      <c r="I196">
        <v>8.7640449438202239</v>
      </c>
      <c r="J196">
        <v>0.8</v>
      </c>
      <c r="K196">
        <f>VLOOKUP($A196,Sheet2!$A$2:$K$126,5,0)</f>
        <v>116.72580000000001</v>
      </c>
      <c r="L196">
        <f>VLOOKUP($A196,Sheet2!$A$2:$K$126,6,0)</f>
        <v>23.2775</v>
      </c>
      <c r="M196">
        <f>VLOOKUP($A196,Sheet2!$A$2:$K$126,7,0)</f>
        <v>119</v>
      </c>
      <c r="N196">
        <f>VLOOKUP($A196,Sheet2!$A$2:$K$126,8,0)</f>
        <v>251</v>
      </c>
    </row>
    <row r="197" spans="1:14" x14ac:dyDescent="0.25">
      <c r="A197" t="s">
        <v>62</v>
      </c>
      <c r="B197">
        <v>440500054</v>
      </c>
      <c r="C197" t="s">
        <v>14</v>
      </c>
      <c r="D197">
        <v>124</v>
      </c>
      <c r="E197">
        <v>102.2247191011236</v>
      </c>
      <c r="F197">
        <v>36.30681818181818</v>
      </c>
      <c r="G197">
        <v>25.211111111111109</v>
      </c>
      <c r="H197">
        <v>17.966666666666669</v>
      </c>
      <c r="I197">
        <v>10.055555555555561</v>
      </c>
      <c r="J197">
        <v>1</v>
      </c>
      <c r="K197">
        <f>VLOOKUP($A197,Sheet2!$A$2:$K$126,5,0)</f>
        <v>116.72580000000001</v>
      </c>
      <c r="L197">
        <f>VLOOKUP($A197,Sheet2!$A$2:$K$126,6,0)</f>
        <v>23.2775</v>
      </c>
      <c r="M197">
        <f>VLOOKUP($A197,Sheet2!$A$2:$K$126,7,0)</f>
        <v>119</v>
      </c>
      <c r="N197">
        <f>VLOOKUP($A197,Sheet2!$A$2:$K$126,8,0)</f>
        <v>251</v>
      </c>
    </row>
    <row r="198" spans="1:14" x14ac:dyDescent="0.25">
      <c r="A198" t="s">
        <v>63</v>
      </c>
      <c r="B198">
        <v>440500055</v>
      </c>
      <c r="C198" t="s">
        <v>11</v>
      </c>
      <c r="D198">
        <v>157</v>
      </c>
      <c r="E198">
        <v>134.24175824175819</v>
      </c>
      <c r="F198">
        <v>40.744444444444447</v>
      </c>
      <c r="G198">
        <v>24.142857142857139</v>
      </c>
      <c r="H198">
        <v>20.554347826086961</v>
      </c>
      <c r="I198">
        <v>8</v>
      </c>
      <c r="J198">
        <v>0.8</v>
      </c>
      <c r="K198">
        <f>VLOOKUP($A198,Sheet2!$A$2:$K$126,5,0)</f>
        <v>116.75190000000001</v>
      </c>
      <c r="L198">
        <f>VLOOKUP($A198,Sheet2!$A$2:$K$126,6,0)</f>
        <v>23.471399999999999</v>
      </c>
      <c r="M198">
        <f>VLOOKUP($A198,Sheet2!$A$2:$K$126,7,0)</f>
        <v>127</v>
      </c>
      <c r="N198">
        <f>VLOOKUP($A198,Sheet2!$A$2:$K$126,8,0)</f>
        <v>252</v>
      </c>
    </row>
    <row r="199" spans="1:14" x14ac:dyDescent="0.25">
      <c r="A199" t="s">
        <v>63</v>
      </c>
      <c r="B199">
        <v>440500055</v>
      </c>
      <c r="C199" t="s">
        <v>12</v>
      </c>
      <c r="D199">
        <v>127.9</v>
      </c>
      <c r="E199">
        <v>102.8461538461538</v>
      </c>
      <c r="F199">
        <v>23.13636363636364</v>
      </c>
      <c r="G199">
        <v>12.388888888888889</v>
      </c>
      <c r="H199">
        <v>13.586956521739131</v>
      </c>
      <c r="I199">
        <v>5.9456521739130439</v>
      </c>
      <c r="J199">
        <v>0.8</v>
      </c>
      <c r="K199">
        <f>VLOOKUP($A199,Sheet2!$A$2:$K$126,5,0)</f>
        <v>116.75190000000001</v>
      </c>
      <c r="L199">
        <f>VLOOKUP($A199,Sheet2!$A$2:$K$126,6,0)</f>
        <v>23.471399999999999</v>
      </c>
      <c r="M199">
        <f>VLOOKUP($A199,Sheet2!$A$2:$K$126,7,0)</f>
        <v>127</v>
      </c>
      <c r="N199">
        <f>VLOOKUP($A199,Sheet2!$A$2:$K$126,8,0)</f>
        <v>252</v>
      </c>
    </row>
    <row r="200" spans="1:14" x14ac:dyDescent="0.25">
      <c r="A200" t="s">
        <v>63</v>
      </c>
      <c r="B200">
        <v>440500055</v>
      </c>
      <c r="C200" t="s">
        <v>13</v>
      </c>
      <c r="D200">
        <v>142.19999999999999</v>
      </c>
      <c r="E200">
        <v>118.7586206896552</v>
      </c>
      <c r="F200">
        <v>34.931034482758619</v>
      </c>
      <c r="G200">
        <v>19.44705882352941</v>
      </c>
      <c r="H200">
        <v>16.149425287356319</v>
      </c>
      <c r="I200">
        <v>9.3793103448275854</v>
      </c>
      <c r="J200">
        <v>0.8</v>
      </c>
      <c r="K200">
        <f>VLOOKUP($A200,Sheet2!$A$2:$K$126,5,0)</f>
        <v>116.75190000000001</v>
      </c>
      <c r="L200">
        <f>VLOOKUP($A200,Sheet2!$A$2:$K$126,6,0)</f>
        <v>23.471399999999999</v>
      </c>
      <c r="M200">
        <f>VLOOKUP($A200,Sheet2!$A$2:$K$126,7,0)</f>
        <v>127</v>
      </c>
      <c r="N200">
        <f>VLOOKUP($A200,Sheet2!$A$2:$K$126,8,0)</f>
        <v>252</v>
      </c>
    </row>
    <row r="201" spans="1:14" x14ac:dyDescent="0.25">
      <c r="A201" t="s">
        <v>63</v>
      </c>
      <c r="B201">
        <v>440500055</v>
      </c>
      <c r="C201" t="s">
        <v>14</v>
      </c>
      <c r="D201">
        <v>129.19999999999999</v>
      </c>
      <c r="E201">
        <v>101.65555555555559</v>
      </c>
      <c r="F201">
        <v>39.955056179775283</v>
      </c>
      <c r="G201">
        <v>29.411111111111111</v>
      </c>
      <c r="H201">
        <v>22.011111111111109</v>
      </c>
      <c r="I201">
        <v>6.8764044943820224</v>
      </c>
      <c r="J201">
        <v>0.85499999999999976</v>
      </c>
      <c r="K201">
        <f>VLOOKUP($A201,Sheet2!$A$2:$K$126,5,0)</f>
        <v>116.75190000000001</v>
      </c>
      <c r="L201">
        <f>VLOOKUP($A201,Sheet2!$A$2:$K$126,6,0)</f>
        <v>23.471399999999999</v>
      </c>
      <c r="M201">
        <f>VLOOKUP($A201,Sheet2!$A$2:$K$126,7,0)</f>
        <v>127</v>
      </c>
      <c r="N201">
        <f>VLOOKUP($A201,Sheet2!$A$2:$K$126,8,0)</f>
        <v>252</v>
      </c>
    </row>
    <row r="202" spans="1:14" x14ac:dyDescent="0.25">
      <c r="A202" t="s">
        <v>64</v>
      </c>
      <c r="B202">
        <v>440500056</v>
      </c>
      <c r="C202" t="s">
        <v>11</v>
      </c>
      <c r="D202">
        <v>147.4</v>
      </c>
      <c r="E202">
        <v>121.1648351648352</v>
      </c>
      <c r="F202">
        <v>40.200000000000003</v>
      </c>
      <c r="G202">
        <v>18.282608695652179</v>
      </c>
      <c r="H202">
        <v>13.84782608695652</v>
      </c>
      <c r="I202">
        <v>8.4065934065934069</v>
      </c>
      <c r="J202">
        <v>0.8</v>
      </c>
      <c r="K202">
        <f>VLOOKUP($A202,Sheet2!$A$2:$K$126,5,0)</f>
        <v>116.6092</v>
      </c>
      <c r="L202">
        <f>VLOOKUP($A202,Sheet2!$A$2:$K$126,6,0)</f>
        <v>23.253900000000002</v>
      </c>
      <c r="M202">
        <f>VLOOKUP($A202,Sheet2!$A$2:$K$126,7,0)</f>
        <v>118</v>
      </c>
      <c r="N202">
        <f>VLOOKUP($A202,Sheet2!$A$2:$K$126,8,0)</f>
        <v>247</v>
      </c>
    </row>
    <row r="203" spans="1:14" x14ac:dyDescent="0.25">
      <c r="A203" t="s">
        <v>64</v>
      </c>
      <c r="B203">
        <v>440500056</v>
      </c>
      <c r="C203" t="s">
        <v>12</v>
      </c>
      <c r="D203">
        <v>119</v>
      </c>
      <c r="E203">
        <v>89.826086956521735</v>
      </c>
      <c r="F203">
        <v>21.93333333333333</v>
      </c>
      <c r="G203">
        <v>9.4285714285714288</v>
      </c>
      <c r="H203">
        <v>8.2307692307692299</v>
      </c>
      <c r="I203">
        <v>8.8695652173913047</v>
      </c>
      <c r="J203">
        <v>0.85000000000000009</v>
      </c>
      <c r="K203">
        <f>VLOOKUP($A203,Sheet2!$A$2:$K$126,5,0)</f>
        <v>116.6092</v>
      </c>
      <c r="L203">
        <f>VLOOKUP($A203,Sheet2!$A$2:$K$126,6,0)</f>
        <v>23.253900000000002</v>
      </c>
      <c r="M203">
        <f>VLOOKUP($A203,Sheet2!$A$2:$K$126,7,0)</f>
        <v>118</v>
      </c>
      <c r="N203">
        <f>VLOOKUP($A203,Sheet2!$A$2:$K$126,8,0)</f>
        <v>247</v>
      </c>
    </row>
    <row r="204" spans="1:14" x14ac:dyDescent="0.25">
      <c r="A204" t="s">
        <v>64</v>
      </c>
      <c r="B204">
        <v>440500056</v>
      </c>
      <c r="C204" t="s">
        <v>13</v>
      </c>
      <c r="D204">
        <v>146</v>
      </c>
      <c r="E204">
        <v>124.5056179775281</v>
      </c>
      <c r="F204">
        <v>35.918604651162788</v>
      </c>
      <c r="G204">
        <v>16.011235955056179</v>
      </c>
      <c r="H204">
        <v>10.47191011235955</v>
      </c>
      <c r="I204">
        <v>8.97752808988764</v>
      </c>
      <c r="J204">
        <v>0.9</v>
      </c>
      <c r="K204">
        <f>VLOOKUP($A204,Sheet2!$A$2:$K$126,5,0)</f>
        <v>116.6092</v>
      </c>
      <c r="L204">
        <f>VLOOKUP($A204,Sheet2!$A$2:$K$126,6,0)</f>
        <v>23.253900000000002</v>
      </c>
      <c r="M204">
        <f>VLOOKUP($A204,Sheet2!$A$2:$K$126,7,0)</f>
        <v>118</v>
      </c>
      <c r="N204">
        <f>VLOOKUP($A204,Sheet2!$A$2:$K$126,8,0)</f>
        <v>247</v>
      </c>
    </row>
    <row r="205" spans="1:14" x14ac:dyDescent="0.25">
      <c r="A205" t="s">
        <v>64</v>
      </c>
      <c r="B205">
        <v>440500056</v>
      </c>
      <c r="C205" t="s">
        <v>14</v>
      </c>
      <c r="D205">
        <v>124.4</v>
      </c>
      <c r="E205">
        <v>98.772727272727266</v>
      </c>
      <c r="F205">
        <v>43.111111111111107</v>
      </c>
      <c r="G205">
        <v>23.471910112359549</v>
      </c>
      <c r="H205">
        <v>17.18888888888889</v>
      </c>
      <c r="I205">
        <v>7.9888888888888889</v>
      </c>
      <c r="J205">
        <v>1.1000000000000001</v>
      </c>
      <c r="K205">
        <f>VLOOKUP($A205,Sheet2!$A$2:$K$126,5,0)</f>
        <v>116.6092</v>
      </c>
      <c r="L205">
        <f>VLOOKUP($A205,Sheet2!$A$2:$K$126,6,0)</f>
        <v>23.253900000000002</v>
      </c>
      <c r="M205">
        <f>VLOOKUP($A205,Sheet2!$A$2:$K$126,7,0)</f>
        <v>118</v>
      </c>
      <c r="N205">
        <f>VLOOKUP($A205,Sheet2!$A$2:$K$126,8,0)</f>
        <v>247</v>
      </c>
    </row>
    <row r="206" spans="1:14" x14ac:dyDescent="0.25">
      <c r="A206" t="s">
        <v>65</v>
      </c>
      <c r="B206">
        <v>440500062</v>
      </c>
      <c r="C206" t="s">
        <v>11</v>
      </c>
      <c r="D206">
        <v>149</v>
      </c>
      <c r="E206">
        <v>126.8791208791209</v>
      </c>
      <c r="F206">
        <v>45.81111111111111</v>
      </c>
      <c r="G206">
        <v>27.637362637362639</v>
      </c>
      <c r="H206">
        <v>15.369565217391299</v>
      </c>
      <c r="I206">
        <v>9.0217391304347831</v>
      </c>
      <c r="J206">
        <v>0.8</v>
      </c>
      <c r="K206">
        <f>VLOOKUP($A206,Sheet2!$A$2:$K$126,5,0)</f>
        <v>116.40689999999999</v>
      </c>
      <c r="L206">
        <f>VLOOKUP($A206,Sheet2!$A$2:$K$126,6,0)</f>
        <v>23.253299999999999</v>
      </c>
      <c r="M206">
        <f>VLOOKUP($A206,Sheet2!$A$2:$K$126,7,0)</f>
        <v>118</v>
      </c>
      <c r="N206">
        <f>VLOOKUP($A206,Sheet2!$A$2:$K$126,8,0)</f>
        <v>240</v>
      </c>
    </row>
    <row r="207" spans="1:14" x14ac:dyDescent="0.25">
      <c r="A207" t="s">
        <v>65</v>
      </c>
      <c r="B207">
        <v>440500062</v>
      </c>
      <c r="C207" t="s">
        <v>12</v>
      </c>
      <c r="D207">
        <v>115</v>
      </c>
      <c r="E207">
        <v>88.25555555555556</v>
      </c>
      <c r="F207">
        <v>27.977777777777781</v>
      </c>
      <c r="G207">
        <v>11.752808988764039</v>
      </c>
      <c r="H207">
        <v>8.4444444444444446</v>
      </c>
      <c r="I207">
        <v>8.4945054945054945</v>
      </c>
      <c r="J207">
        <v>0.85499999999999976</v>
      </c>
      <c r="K207">
        <f>VLOOKUP($A207,Sheet2!$A$2:$K$126,5,0)</f>
        <v>116.40689999999999</v>
      </c>
      <c r="L207">
        <f>VLOOKUP($A207,Sheet2!$A$2:$K$126,6,0)</f>
        <v>23.253299999999999</v>
      </c>
      <c r="M207">
        <f>VLOOKUP($A207,Sheet2!$A$2:$K$126,7,0)</f>
        <v>118</v>
      </c>
      <c r="N207">
        <f>VLOOKUP($A207,Sheet2!$A$2:$K$126,8,0)</f>
        <v>240</v>
      </c>
    </row>
    <row r="208" spans="1:14" x14ac:dyDescent="0.25">
      <c r="A208" t="s">
        <v>65</v>
      </c>
      <c r="B208">
        <v>440500062</v>
      </c>
      <c r="C208" t="s">
        <v>13</v>
      </c>
      <c r="D208">
        <v>135.80000000000001</v>
      </c>
      <c r="E208">
        <v>118.551724137931</v>
      </c>
      <c r="F208">
        <v>45.55681818181818</v>
      </c>
      <c r="G208">
        <v>23.30120481927711</v>
      </c>
      <c r="H208">
        <v>12.15730337078652</v>
      </c>
      <c r="I208">
        <v>8.4712643678160919</v>
      </c>
      <c r="J208">
        <v>0.9</v>
      </c>
      <c r="K208">
        <f>VLOOKUP($A208,Sheet2!$A$2:$K$126,5,0)</f>
        <v>116.40689999999999</v>
      </c>
      <c r="L208">
        <f>VLOOKUP($A208,Sheet2!$A$2:$K$126,6,0)</f>
        <v>23.253299999999999</v>
      </c>
      <c r="M208">
        <f>VLOOKUP($A208,Sheet2!$A$2:$K$126,7,0)</f>
        <v>118</v>
      </c>
      <c r="N208">
        <f>VLOOKUP($A208,Sheet2!$A$2:$K$126,8,0)</f>
        <v>240</v>
      </c>
    </row>
    <row r="209" spans="1:14" x14ac:dyDescent="0.25">
      <c r="A209" t="s">
        <v>65</v>
      </c>
      <c r="B209">
        <v>440500062</v>
      </c>
      <c r="C209" t="s">
        <v>14</v>
      </c>
      <c r="D209">
        <v>129</v>
      </c>
      <c r="E209">
        <v>97.888888888888886</v>
      </c>
      <c r="F209">
        <v>55.43181818181818</v>
      </c>
      <c r="G209">
        <v>35.820224719101127</v>
      </c>
      <c r="H209">
        <v>18.3</v>
      </c>
      <c r="I209">
        <v>8.4888888888888889</v>
      </c>
      <c r="J209">
        <v>1</v>
      </c>
      <c r="K209">
        <f>VLOOKUP($A209,Sheet2!$A$2:$K$126,5,0)</f>
        <v>116.40689999999999</v>
      </c>
      <c r="L209">
        <f>VLOOKUP($A209,Sheet2!$A$2:$K$126,6,0)</f>
        <v>23.253299999999999</v>
      </c>
      <c r="M209">
        <f>VLOOKUP($A209,Sheet2!$A$2:$K$126,7,0)</f>
        <v>118</v>
      </c>
      <c r="N209">
        <f>VLOOKUP($A209,Sheet2!$A$2:$K$126,8,0)</f>
        <v>240</v>
      </c>
    </row>
    <row r="210" spans="1:14" x14ac:dyDescent="0.25">
      <c r="A210" t="s">
        <v>66</v>
      </c>
      <c r="B210">
        <v>440500915</v>
      </c>
      <c r="C210" t="s">
        <v>11</v>
      </c>
      <c r="D210">
        <v>156.30000000000001</v>
      </c>
      <c r="E210">
        <v>127.92391304347829</v>
      </c>
      <c r="F210">
        <v>40.206521739130437</v>
      </c>
      <c r="G210">
        <v>21.233333333333331</v>
      </c>
      <c r="H210">
        <v>13.89130434782609</v>
      </c>
      <c r="I210">
        <v>10.130434782608701</v>
      </c>
      <c r="J210">
        <v>0.94500000000000028</v>
      </c>
      <c r="K210">
        <f>VLOOKUP($A210,Sheet2!$A$2:$K$126,5,0)</f>
        <v>116.45399999999999</v>
      </c>
      <c r="L210">
        <f>VLOOKUP($A210,Sheet2!$A$2:$K$126,6,0)</f>
        <v>23.2684</v>
      </c>
      <c r="M210">
        <f>VLOOKUP($A210,Sheet2!$A$2:$K$126,7,0)</f>
        <v>119</v>
      </c>
      <c r="N210">
        <f>VLOOKUP($A210,Sheet2!$A$2:$K$126,8,0)</f>
        <v>242</v>
      </c>
    </row>
    <row r="211" spans="1:14" x14ac:dyDescent="0.25">
      <c r="A211" t="s">
        <v>66</v>
      </c>
      <c r="B211">
        <v>440500915</v>
      </c>
      <c r="C211" t="s">
        <v>12</v>
      </c>
      <c r="D211">
        <v>119</v>
      </c>
      <c r="E211">
        <v>92.760869565217391</v>
      </c>
      <c r="F211">
        <v>21.494505494505489</v>
      </c>
      <c r="G211">
        <v>10.25287356321839</v>
      </c>
      <c r="H211">
        <v>8.1318681318681314</v>
      </c>
      <c r="I211">
        <v>8.75</v>
      </c>
      <c r="J211">
        <v>0.8</v>
      </c>
      <c r="K211">
        <f>VLOOKUP($A211,Sheet2!$A$2:$K$126,5,0)</f>
        <v>116.45399999999999</v>
      </c>
      <c r="L211">
        <f>VLOOKUP($A211,Sheet2!$A$2:$K$126,6,0)</f>
        <v>23.2684</v>
      </c>
      <c r="M211">
        <f>VLOOKUP($A211,Sheet2!$A$2:$K$126,7,0)</f>
        <v>119</v>
      </c>
      <c r="N211">
        <f>VLOOKUP($A211,Sheet2!$A$2:$K$126,8,0)</f>
        <v>242</v>
      </c>
    </row>
    <row r="212" spans="1:14" x14ac:dyDescent="0.25">
      <c r="A212" t="s">
        <v>66</v>
      </c>
      <c r="B212">
        <v>440500915</v>
      </c>
      <c r="C212" t="s">
        <v>13</v>
      </c>
      <c r="D212">
        <v>148</v>
      </c>
      <c r="E212">
        <v>128.8901098901099</v>
      </c>
      <c r="F212">
        <v>37.696629213483149</v>
      </c>
      <c r="G212">
        <v>19.264367816091951</v>
      </c>
      <c r="H212">
        <v>11.84615384615385</v>
      </c>
      <c r="I212">
        <v>9.9230769230769234</v>
      </c>
      <c r="J212">
        <v>0.85000000000000009</v>
      </c>
      <c r="K212">
        <f>VLOOKUP($A212,Sheet2!$A$2:$K$126,5,0)</f>
        <v>116.45399999999999</v>
      </c>
      <c r="L212">
        <f>VLOOKUP($A212,Sheet2!$A$2:$K$126,6,0)</f>
        <v>23.2684</v>
      </c>
      <c r="M212">
        <f>VLOOKUP($A212,Sheet2!$A$2:$K$126,7,0)</f>
        <v>119</v>
      </c>
      <c r="N212">
        <f>VLOOKUP($A212,Sheet2!$A$2:$K$126,8,0)</f>
        <v>242</v>
      </c>
    </row>
    <row r="213" spans="1:14" x14ac:dyDescent="0.25">
      <c r="A213" t="s">
        <v>66</v>
      </c>
      <c r="B213">
        <v>440500915</v>
      </c>
      <c r="C213" t="s">
        <v>14</v>
      </c>
      <c r="D213">
        <v>135</v>
      </c>
      <c r="E213">
        <v>105.123595505618</v>
      </c>
      <c r="F213">
        <v>47.356321839080458</v>
      </c>
      <c r="G213">
        <v>28.43023255813954</v>
      </c>
      <c r="H213">
        <v>16.853932584269661</v>
      </c>
      <c r="I213">
        <v>9.7272727272727266</v>
      </c>
      <c r="J213">
        <v>1</v>
      </c>
      <c r="K213">
        <f>VLOOKUP($A213,Sheet2!$A$2:$K$126,5,0)</f>
        <v>116.45399999999999</v>
      </c>
      <c r="L213">
        <f>VLOOKUP($A213,Sheet2!$A$2:$K$126,6,0)</f>
        <v>23.2684</v>
      </c>
      <c r="M213">
        <f>VLOOKUP($A213,Sheet2!$A$2:$K$126,7,0)</f>
        <v>119</v>
      </c>
      <c r="N213">
        <f>VLOOKUP($A213,Sheet2!$A$2:$K$126,8,0)</f>
        <v>242</v>
      </c>
    </row>
    <row r="214" spans="1:14" x14ac:dyDescent="0.25">
      <c r="A214" t="s">
        <v>67</v>
      </c>
      <c r="B214">
        <v>440600401</v>
      </c>
      <c r="C214" t="s">
        <v>11</v>
      </c>
      <c r="D214">
        <v>185.6</v>
      </c>
      <c r="E214">
        <v>132.14130434782609</v>
      </c>
      <c r="F214">
        <v>49.934065934065927</v>
      </c>
      <c r="G214">
        <v>21.532608695652179</v>
      </c>
      <c r="H214">
        <v>29.40217391304348</v>
      </c>
      <c r="I214">
        <v>7.5326086956521738</v>
      </c>
      <c r="J214">
        <v>0.9</v>
      </c>
      <c r="K214">
        <f>VLOOKUP($A214,Sheet2!$A$2:$K$126,5,0)</f>
        <v>113.134</v>
      </c>
      <c r="L214">
        <f>VLOOKUP($A214,Sheet2!$A$2:$K$126,6,0)</f>
        <v>23.004799999999999</v>
      </c>
      <c r="M214">
        <f>VLOOKUP($A214,Sheet2!$A$2:$K$126,7,0)</f>
        <v>106</v>
      </c>
      <c r="N214">
        <f>VLOOKUP($A214,Sheet2!$A$2:$K$126,8,0)</f>
        <v>128</v>
      </c>
    </row>
    <row r="215" spans="1:14" x14ac:dyDescent="0.25">
      <c r="A215" t="s">
        <v>67</v>
      </c>
      <c r="B215">
        <v>440600401</v>
      </c>
      <c r="C215" t="s">
        <v>12</v>
      </c>
      <c r="D215">
        <v>175.2</v>
      </c>
      <c r="E215">
        <v>134.11956521739131</v>
      </c>
      <c r="F215">
        <v>20.728260869565219</v>
      </c>
      <c r="G215">
        <v>12.444444444444439</v>
      </c>
      <c r="H215">
        <v>16.815217391304351</v>
      </c>
      <c r="I215">
        <v>5.6195652173913047</v>
      </c>
      <c r="J215">
        <v>0.6</v>
      </c>
      <c r="K215">
        <f>VLOOKUP($A215,Sheet2!$A$2:$K$126,5,0)</f>
        <v>113.134</v>
      </c>
      <c r="L215">
        <f>VLOOKUP($A215,Sheet2!$A$2:$K$126,6,0)</f>
        <v>23.004799999999999</v>
      </c>
      <c r="M215">
        <f>VLOOKUP($A215,Sheet2!$A$2:$K$126,7,0)</f>
        <v>106</v>
      </c>
      <c r="N215">
        <f>VLOOKUP($A215,Sheet2!$A$2:$K$126,8,0)</f>
        <v>128</v>
      </c>
    </row>
    <row r="216" spans="1:14" x14ac:dyDescent="0.25">
      <c r="A216" t="s">
        <v>67</v>
      </c>
      <c r="B216">
        <v>440600401</v>
      </c>
      <c r="C216" t="s">
        <v>13</v>
      </c>
      <c r="D216">
        <v>180</v>
      </c>
      <c r="E216">
        <v>136.13186813186809</v>
      </c>
      <c r="F216">
        <v>36.824175824175818</v>
      </c>
      <c r="G216">
        <v>21.27472527472527</v>
      </c>
      <c r="H216">
        <v>31.626373626373631</v>
      </c>
      <c r="I216">
        <v>8.7692307692307701</v>
      </c>
      <c r="J216">
        <v>0.8</v>
      </c>
      <c r="K216">
        <f>VLOOKUP($A216,Sheet2!$A$2:$K$126,5,0)</f>
        <v>113.134</v>
      </c>
      <c r="L216">
        <f>VLOOKUP($A216,Sheet2!$A$2:$K$126,6,0)</f>
        <v>23.004799999999999</v>
      </c>
      <c r="M216">
        <f>VLOOKUP($A216,Sheet2!$A$2:$K$126,7,0)</f>
        <v>106</v>
      </c>
      <c r="N216">
        <f>VLOOKUP($A216,Sheet2!$A$2:$K$126,8,0)</f>
        <v>128</v>
      </c>
    </row>
    <row r="217" spans="1:14" x14ac:dyDescent="0.25">
      <c r="A217" t="s">
        <v>67</v>
      </c>
      <c r="B217">
        <v>440600401</v>
      </c>
      <c r="C217" t="s">
        <v>14</v>
      </c>
      <c r="D217">
        <v>144.19999999999999</v>
      </c>
      <c r="E217">
        <v>99.566666666666663</v>
      </c>
      <c r="F217">
        <v>55.08988764044944</v>
      </c>
      <c r="G217">
        <v>27.31111111111111</v>
      </c>
      <c r="H217">
        <v>34.799999999999997</v>
      </c>
      <c r="I217">
        <v>8.3777777777777782</v>
      </c>
      <c r="J217">
        <v>1.0549999999999999</v>
      </c>
      <c r="K217">
        <f>VLOOKUP($A217,Sheet2!$A$2:$K$126,5,0)</f>
        <v>113.134</v>
      </c>
      <c r="L217">
        <f>VLOOKUP($A217,Sheet2!$A$2:$K$126,6,0)</f>
        <v>23.004799999999999</v>
      </c>
      <c r="M217">
        <f>VLOOKUP($A217,Sheet2!$A$2:$K$126,7,0)</f>
        <v>106</v>
      </c>
      <c r="N217">
        <f>VLOOKUP($A217,Sheet2!$A$2:$K$126,8,0)</f>
        <v>128</v>
      </c>
    </row>
    <row r="218" spans="1:14" x14ac:dyDescent="0.25">
      <c r="A218" t="s">
        <v>68</v>
      </c>
      <c r="B218">
        <v>440600402</v>
      </c>
      <c r="C218" t="s">
        <v>11</v>
      </c>
      <c r="D218">
        <v>190.7</v>
      </c>
      <c r="E218">
        <v>131.945652173913</v>
      </c>
      <c r="F218">
        <v>44.934782608695649</v>
      </c>
      <c r="G218">
        <v>24.373626373626369</v>
      </c>
      <c r="H218">
        <v>31.630434782608699</v>
      </c>
      <c r="I218">
        <v>7.3152173913043477</v>
      </c>
      <c r="J218">
        <v>0.8</v>
      </c>
      <c r="K218">
        <f>VLOOKUP($A218,Sheet2!$A$2:$K$126,5,0)</f>
        <v>113.105</v>
      </c>
      <c r="L218">
        <f>VLOOKUP($A218,Sheet2!$A$2:$K$126,6,0)</f>
        <v>23.0395</v>
      </c>
      <c r="M218">
        <f>VLOOKUP($A218,Sheet2!$A$2:$K$126,7,0)</f>
        <v>107</v>
      </c>
      <c r="N218">
        <f>VLOOKUP($A218,Sheet2!$A$2:$K$126,8,0)</f>
        <v>127</v>
      </c>
    </row>
    <row r="219" spans="1:14" x14ac:dyDescent="0.25">
      <c r="A219" t="s">
        <v>68</v>
      </c>
      <c r="B219">
        <v>440600402</v>
      </c>
      <c r="C219" t="s">
        <v>12</v>
      </c>
      <c r="D219">
        <v>173.8</v>
      </c>
      <c r="E219">
        <v>132.46739130434781</v>
      </c>
      <c r="F219">
        <v>21.25</v>
      </c>
      <c r="G219">
        <v>13.42391304347826</v>
      </c>
      <c r="H219">
        <v>19.5</v>
      </c>
      <c r="I219">
        <v>6.9890109890109891</v>
      </c>
      <c r="J219">
        <v>0.7</v>
      </c>
      <c r="K219">
        <f>VLOOKUP($A219,Sheet2!$A$2:$K$126,5,0)</f>
        <v>113.105</v>
      </c>
      <c r="L219">
        <f>VLOOKUP($A219,Sheet2!$A$2:$K$126,6,0)</f>
        <v>23.0395</v>
      </c>
      <c r="M219">
        <f>VLOOKUP($A219,Sheet2!$A$2:$K$126,7,0)</f>
        <v>107</v>
      </c>
      <c r="N219">
        <f>VLOOKUP($A219,Sheet2!$A$2:$K$126,8,0)</f>
        <v>127</v>
      </c>
    </row>
    <row r="220" spans="1:14" x14ac:dyDescent="0.25">
      <c r="A220" t="s">
        <v>68</v>
      </c>
      <c r="B220">
        <v>440600402</v>
      </c>
      <c r="C220" t="s">
        <v>13</v>
      </c>
      <c r="D220">
        <v>171.50000000000011</v>
      </c>
      <c r="E220">
        <v>130.30000000000001</v>
      </c>
      <c r="F220">
        <v>41.81111111111111</v>
      </c>
      <c r="G220">
        <v>25.033333333333331</v>
      </c>
      <c r="H220">
        <v>34.68888888888889</v>
      </c>
      <c r="I220">
        <v>6.677777777777778</v>
      </c>
      <c r="J220">
        <v>0.8</v>
      </c>
      <c r="K220">
        <f>VLOOKUP($A220,Sheet2!$A$2:$K$126,5,0)</f>
        <v>113.105</v>
      </c>
      <c r="L220">
        <f>VLOOKUP($A220,Sheet2!$A$2:$K$126,6,0)</f>
        <v>23.0395</v>
      </c>
      <c r="M220">
        <f>VLOOKUP($A220,Sheet2!$A$2:$K$126,7,0)</f>
        <v>107</v>
      </c>
      <c r="N220">
        <f>VLOOKUP($A220,Sheet2!$A$2:$K$126,8,0)</f>
        <v>127</v>
      </c>
    </row>
    <row r="221" spans="1:14" x14ac:dyDescent="0.25">
      <c r="A221" t="s">
        <v>68</v>
      </c>
      <c r="B221">
        <v>440600402</v>
      </c>
      <c r="C221" t="s">
        <v>14</v>
      </c>
      <c r="D221">
        <v>142.19999999999999</v>
      </c>
      <c r="E221">
        <v>98.5</v>
      </c>
      <c r="F221">
        <v>54.37777777777778</v>
      </c>
      <c r="G221">
        <v>33.876404494382022</v>
      </c>
      <c r="H221">
        <v>38.81111111111111</v>
      </c>
      <c r="I221">
        <v>7.7888888888888888</v>
      </c>
      <c r="J221">
        <v>0.9</v>
      </c>
      <c r="K221">
        <f>VLOOKUP($A221,Sheet2!$A$2:$K$126,5,0)</f>
        <v>113.105</v>
      </c>
      <c r="L221">
        <f>VLOOKUP($A221,Sheet2!$A$2:$K$126,6,0)</f>
        <v>23.0395</v>
      </c>
      <c r="M221">
        <f>VLOOKUP($A221,Sheet2!$A$2:$K$126,7,0)</f>
        <v>107</v>
      </c>
      <c r="N221">
        <f>VLOOKUP($A221,Sheet2!$A$2:$K$126,8,0)</f>
        <v>127</v>
      </c>
    </row>
    <row r="222" spans="1:14" x14ac:dyDescent="0.25">
      <c r="A222" t="s">
        <v>69</v>
      </c>
      <c r="B222">
        <v>440600404</v>
      </c>
      <c r="C222" t="s">
        <v>11</v>
      </c>
      <c r="D222">
        <v>155.6</v>
      </c>
      <c r="E222">
        <v>105.4137931034483</v>
      </c>
      <c r="F222">
        <v>44.488372093023258</v>
      </c>
      <c r="G222">
        <v>24.31818181818182</v>
      </c>
      <c r="H222">
        <v>33.613636363636367</v>
      </c>
      <c r="I222">
        <v>4.7045454545454541</v>
      </c>
      <c r="J222">
        <v>0.9</v>
      </c>
      <c r="K222">
        <f>VLOOKUP($A222,Sheet2!$A$2:$K$126,5,0)</f>
        <v>113.14400000000001</v>
      </c>
      <c r="L222">
        <f>VLOOKUP($A222,Sheet2!$A$2:$K$126,6,0)</f>
        <v>23.046700000000001</v>
      </c>
      <c r="M222">
        <f>VLOOKUP($A222,Sheet2!$A$2:$K$126,7,0)</f>
        <v>107</v>
      </c>
      <c r="N222">
        <f>VLOOKUP($A222,Sheet2!$A$2:$K$126,8,0)</f>
        <v>128</v>
      </c>
    </row>
    <row r="223" spans="1:14" x14ac:dyDescent="0.25">
      <c r="A223" t="s">
        <v>69</v>
      </c>
      <c r="B223">
        <v>440600404</v>
      </c>
      <c r="C223" t="s">
        <v>12</v>
      </c>
      <c r="D223">
        <v>136.69999999999999</v>
      </c>
      <c r="E223">
        <v>108.5108695652174</v>
      </c>
      <c r="F223">
        <v>27.109890109890109</v>
      </c>
      <c r="G223">
        <v>13.67032967032967</v>
      </c>
      <c r="H223">
        <v>20.173913043478262</v>
      </c>
      <c r="I223">
        <v>5.3695652173913047</v>
      </c>
      <c r="J223">
        <v>0.64500000000000024</v>
      </c>
      <c r="K223">
        <f>VLOOKUP($A223,Sheet2!$A$2:$K$126,5,0)</f>
        <v>113.14400000000001</v>
      </c>
      <c r="L223">
        <f>VLOOKUP($A223,Sheet2!$A$2:$K$126,6,0)</f>
        <v>23.046700000000001</v>
      </c>
      <c r="M223">
        <f>VLOOKUP($A223,Sheet2!$A$2:$K$126,7,0)</f>
        <v>107</v>
      </c>
      <c r="N223">
        <f>VLOOKUP($A223,Sheet2!$A$2:$K$126,8,0)</f>
        <v>128</v>
      </c>
    </row>
    <row r="224" spans="1:14" x14ac:dyDescent="0.25">
      <c r="A224" t="s">
        <v>69</v>
      </c>
      <c r="B224">
        <v>440600404</v>
      </c>
      <c r="C224" t="s">
        <v>13</v>
      </c>
      <c r="D224">
        <v>165</v>
      </c>
      <c r="E224">
        <v>120.8901098901099</v>
      </c>
      <c r="F224">
        <v>42.241758241758241</v>
      </c>
      <c r="G224">
        <v>23.571428571428569</v>
      </c>
      <c r="H224">
        <v>35.516483516483518</v>
      </c>
      <c r="I224">
        <v>7.5934065934065931</v>
      </c>
      <c r="J224">
        <v>0.8</v>
      </c>
      <c r="K224">
        <f>VLOOKUP($A224,Sheet2!$A$2:$K$126,5,0)</f>
        <v>113.14400000000001</v>
      </c>
      <c r="L224">
        <f>VLOOKUP($A224,Sheet2!$A$2:$K$126,6,0)</f>
        <v>23.046700000000001</v>
      </c>
      <c r="M224">
        <f>VLOOKUP($A224,Sheet2!$A$2:$K$126,7,0)</f>
        <v>107</v>
      </c>
      <c r="N224">
        <f>VLOOKUP($A224,Sheet2!$A$2:$K$126,8,0)</f>
        <v>128</v>
      </c>
    </row>
    <row r="225" spans="1:14" x14ac:dyDescent="0.25">
      <c r="A225" t="s">
        <v>69</v>
      </c>
      <c r="B225">
        <v>440600404</v>
      </c>
      <c r="C225" t="s">
        <v>14</v>
      </c>
      <c r="D225">
        <v>140.1</v>
      </c>
      <c r="E225">
        <v>88.911111111111111</v>
      </c>
      <c r="F225">
        <v>50.101123595505619</v>
      </c>
      <c r="G225">
        <v>30.68888888888889</v>
      </c>
      <c r="H225">
        <v>39.359550561797747</v>
      </c>
      <c r="I225">
        <v>6.5777777777777784</v>
      </c>
      <c r="J225">
        <v>1</v>
      </c>
      <c r="K225">
        <f>VLOOKUP($A225,Sheet2!$A$2:$K$126,5,0)</f>
        <v>113.14400000000001</v>
      </c>
      <c r="L225">
        <f>VLOOKUP($A225,Sheet2!$A$2:$K$126,6,0)</f>
        <v>23.046700000000001</v>
      </c>
      <c r="M225">
        <f>VLOOKUP($A225,Sheet2!$A$2:$K$126,7,0)</f>
        <v>107</v>
      </c>
      <c r="N225">
        <f>VLOOKUP($A225,Sheet2!$A$2:$K$126,8,0)</f>
        <v>128</v>
      </c>
    </row>
    <row r="226" spans="1:14" x14ac:dyDescent="0.25">
      <c r="A226" t="s">
        <v>70</v>
      </c>
      <c r="B226">
        <v>440600405</v>
      </c>
      <c r="C226" t="s">
        <v>11</v>
      </c>
      <c r="D226">
        <v>167.8</v>
      </c>
      <c r="E226">
        <v>107.6304347826087</v>
      </c>
      <c r="F226">
        <v>34.977777777777767</v>
      </c>
      <c r="G226">
        <v>22.967391304347821</v>
      </c>
      <c r="H226">
        <v>27.29347826086957</v>
      </c>
      <c r="I226">
        <v>6.8586956521739131</v>
      </c>
      <c r="J226">
        <v>0.9</v>
      </c>
      <c r="K226">
        <f>VLOOKUP($A226,Sheet2!$A$2:$K$126,5,0)</f>
        <v>113.292</v>
      </c>
      <c r="L226">
        <f>VLOOKUP($A226,Sheet2!$A$2:$K$126,6,0)</f>
        <v>22.805399999999999</v>
      </c>
      <c r="M226">
        <f>VLOOKUP($A226,Sheet2!$A$2:$K$126,7,0)</f>
        <v>99</v>
      </c>
      <c r="N226">
        <f>VLOOKUP($A226,Sheet2!$A$2:$K$126,8,0)</f>
        <v>134</v>
      </c>
    </row>
    <row r="227" spans="1:14" x14ac:dyDescent="0.25">
      <c r="A227" t="s">
        <v>70</v>
      </c>
      <c r="B227">
        <v>440600405</v>
      </c>
      <c r="C227" t="s">
        <v>12</v>
      </c>
      <c r="D227">
        <v>138.5</v>
      </c>
      <c r="E227">
        <v>109.82608695652171</v>
      </c>
      <c r="F227">
        <v>14.19101123595506</v>
      </c>
      <c r="G227">
        <v>11.736263736263741</v>
      </c>
      <c r="H227">
        <v>15.956521739130441</v>
      </c>
      <c r="I227">
        <v>5.8913043478260869</v>
      </c>
      <c r="J227">
        <v>0.8</v>
      </c>
      <c r="K227">
        <f>VLOOKUP($A227,Sheet2!$A$2:$K$126,5,0)</f>
        <v>113.292</v>
      </c>
      <c r="L227">
        <f>VLOOKUP($A227,Sheet2!$A$2:$K$126,6,0)</f>
        <v>22.805399999999999</v>
      </c>
      <c r="M227">
        <f>VLOOKUP($A227,Sheet2!$A$2:$K$126,7,0)</f>
        <v>99</v>
      </c>
      <c r="N227">
        <f>VLOOKUP($A227,Sheet2!$A$2:$K$126,8,0)</f>
        <v>134</v>
      </c>
    </row>
    <row r="228" spans="1:14" x14ac:dyDescent="0.25">
      <c r="A228" t="s">
        <v>70</v>
      </c>
      <c r="B228">
        <v>440600405</v>
      </c>
      <c r="C228" t="s">
        <v>13</v>
      </c>
      <c r="D228">
        <v>172</v>
      </c>
      <c r="E228">
        <v>135.75824175824181</v>
      </c>
      <c r="F228">
        <v>37.791208791208788</v>
      </c>
      <c r="G228">
        <v>20.989010989010989</v>
      </c>
      <c r="H228">
        <v>28.241758241758241</v>
      </c>
      <c r="I228">
        <v>8</v>
      </c>
      <c r="J228">
        <v>0.9</v>
      </c>
      <c r="K228">
        <f>VLOOKUP($A228,Sheet2!$A$2:$K$126,5,0)</f>
        <v>113.292</v>
      </c>
      <c r="L228">
        <f>VLOOKUP($A228,Sheet2!$A$2:$K$126,6,0)</f>
        <v>22.805399999999999</v>
      </c>
      <c r="M228">
        <f>VLOOKUP($A228,Sheet2!$A$2:$K$126,7,0)</f>
        <v>99</v>
      </c>
      <c r="N228">
        <f>VLOOKUP($A228,Sheet2!$A$2:$K$126,8,0)</f>
        <v>134</v>
      </c>
    </row>
    <row r="229" spans="1:14" x14ac:dyDescent="0.25">
      <c r="A229" t="s">
        <v>70</v>
      </c>
      <c r="B229">
        <v>440600405</v>
      </c>
      <c r="C229" t="s">
        <v>14</v>
      </c>
      <c r="D229">
        <v>141.19999999999999</v>
      </c>
      <c r="E229">
        <v>95.177777777777777</v>
      </c>
      <c r="F229">
        <v>42.055555555555557</v>
      </c>
      <c r="G229">
        <v>27.37777777777778</v>
      </c>
      <c r="H229">
        <v>35.08988764044944</v>
      </c>
      <c r="I229">
        <v>8.0444444444444443</v>
      </c>
      <c r="J229">
        <v>1.1000000000000001</v>
      </c>
      <c r="K229">
        <f>VLOOKUP($A229,Sheet2!$A$2:$K$126,5,0)</f>
        <v>113.292</v>
      </c>
      <c r="L229">
        <f>VLOOKUP($A229,Sheet2!$A$2:$K$126,6,0)</f>
        <v>22.805399999999999</v>
      </c>
      <c r="M229">
        <f>VLOOKUP($A229,Sheet2!$A$2:$K$126,7,0)</f>
        <v>99</v>
      </c>
      <c r="N229">
        <f>VLOOKUP($A229,Sheet2!$A$2:$K$126,8,0)</f>
        <v>134</v>
      </c>
    </row>
    <row r="230" spans="1:14" x14ac:dyDescent="0.25">
      <c r="A230" t="s">
        <v>71</v>
      </c>
      <c r="B230">
        <v>440600407</v>
      </c>
      <c r="C230" t="s">
        <v>11</v>
      </c>
      <c r="D230">
        <v>172.10000000000011</v>
      </c>
      <c r="E230">
        <v>113.9021739130435</v>
      </c>
      <c r="F230">
        <v>44.293478260869563</v>
      </c>
      <c r="G230">
        <v>21.890109890109891</v>
      </c>
      <c r="H230">
        <v>20.630434782608699</v>
      </c>
      <c r="I230">
        <v>5.6521739130434776</v>
      </c>
      <c r="J230">
        <v>1</v>
      </c>
      <c r="K230">
        <f>VLOOKUP($A230,Sheet2!$A$2:$K$126,5,0)</f>
        <v>112.84399999999999</v>
      </c>
      <c r="L230">
        <f>VLOOKUP($A230,Sheet2!$A$2:$K$126,6,0)</f>
        <v>22.869299999999999</v>
      </c>
      <c r="M230">
        <f>VLOOKUP($A230,Sheet2!$A$2:$K$126,7,0)</f>
        <v>101</v>
      </c>
      <c r="N230">
        <f>VLOOKUP($A230,Sheet2!$A$2:$K$126,8,0)</f>
        <v>118</v>
      </c>
    </row>
    <row r="231" spans="1:14" x14ac:dyDescent="0.25">
      <c r="A231" t="s">
        <v>71</v>
      </c>
      <c r="B231">
        <v>440600407</v>
      </c>
      <c r="C231" t="s">
        <v>12</v>
      </c>
      <c r="D231">
        <v>155.6</v>
      </c>
      <c r="E231">
        <v>111.3695652173913</v>
      </c>
      <c r="F231">
        <v>24.18681318681319</v>
      </c>
      <c r="G231">
        <v>11.428571428571431</v>
      </c>
      <c r="H231">
        <v>12.59782608695652</v>
      </c>
      <c r="I231">
        <v>5.2282608695652177</v>
      </c>
      <c r="J231">
        <v>0.7</v>
      </c>
      <c r="K231">
        <f>VLOOKUP($A231,Sheet2!$A$2:$K$126,5,0)</f>
        <v>112.84399999999999</v>
      </c>
      <c r="L231">
        <f>VLOOKUP($A231,Sheet2!$A$2:$K$126,6,0)</f>
        <v>22.869299999999999</v>
      </c>
      <c r="M231">
        <f>VLOOKUP($A231,Sheet2!$A$2:$K$126,7,0)</f>
        <v>101</v>
      </c>
      <c r="N231">
        <f>VLOOKUP($A231,Sheet2!$A$2:$K$126,8,0)</f>
        <v>118</v>
      </c>
    </row>
    <row r="232" spans="1:14" x14ac:dyDescent="0.25">
      <c r="A232" t="s">
        <v>71</v>
      </c>
      <c r="B232">
        <v>440600407</v>
      </c>
      <c r="C232" t="s">
        <v>13</v>
      </c>
      <c r="D232">
        <v>178</v>
      </c>
      <c r="E232">
        <v>142.8241758241758</v>
      </c>
      <c r="F232">
        <v>42.722222222222221</v>
      </c>
      <c r="G232">
        <v>23.24444444444444</v>
      </c>
      <c r="H232">
        <v>24.527472527472529</v>
      </c>
      <c r="I232">
        <v>7.4395604395604398</v>
      </c>
      <c r="J232">
        <v>0.8</v>
      </c>
      <c r="K232">
        <f>VLOOKUP($A232,Sheet2!$A$2:$K$126,5,0)</f>
        <v>112.84399999999999</v>
      </c>
      <c r="L232">
        <f>VLOOKUP($A232,Sheet2!$A$2:$K$126,6,0)</f>
        <v>22.869299999999999</v>
      </c>
      <c r="M232">
        <f>VLOOKUP($A232,Sheet2!$A$2:$K$126,7,0)</f>
        <v>101</v>
      </c>
      <c r="N232">
        <f>VLOOKUP($A232,Sheet2!$A$2:$K$126,8,0)</f>
        <v>118</v>
      </c>
    </row>
    <row r="233" spans="1:14" x14ac:dyDescent="0.25">
      <c r="A233" t="s">
        <v>71</v>
      </c>
      <c r="B233">
        <v>440600407</v>
      </c>
      <c r="C233" t="s">
        <v>14</v>
      </c>
      <c r="D233">
        <v>132.6</v>
      </c>
      <c r="E233">
        <v>96.044444444444451</v>
      </c>
      <c r="F233">
        <v>50.93333333333333</v>
      </c>
      <c r="G233">
        <v>30.356321839080461</v>
      </c>
      <c r="H233">
        <v>24.955555555555559</v>
      </c>
      <c r="I233">
        <v>6.9111111111111114</v>
      </c>
      <c r="J233">
        <v>0.95999999999999941</v>
      </c>
      <c r="K233">
        <f>VLOOKUP($A233,Sheet2!$A$2:$K$126,5,0)</f>
        <v>112.84399999999999</v>
      </c>
      <c r="L233">
        <f>VLOOKUP($A233,Sheet2!$A$2:$K$126,6,0)</f>
        <v>22.869299999999999</v>
      </c>
      <c r="M233">
        <f>VLOOKUP($A233,Sheet2!$A$2:$K$126,7,0)</f>
        <v>101</v>
      </c>
      <c r="N233">
        <f>VLOOKUP($A233,Sheet2!$A$2:$K$126,8,0)</f>
        <v>118</v>
      </c>
    </row>
    <row r="234" spans="1:14" x14ac:dyDescent="0.25">
      <c r="A234" t="s">
        <v>72</v>
      </c>
      <c r="B234">
        <v>440600408</v>
      </c>
      <c r="C234" t="s">
        <v>11</v>
      </c>
      <c r="D234">
        <v>176</v>
      </c>
      <c r="E234">
        <v>118.4347826086957</v>
      </c>
      <c r="F234">
        <v>52.336956521739133</v>
      </c>
      <c r="G234">
        <v>29.086956521739129</v>
      </c>
      <c r="H234">
        <v>40.793478260869563</v>
      </c>
      <c r="I234">
        <v>6.2065217391304346</v>
      </c>
      <c r="J234">
        <v>0.9</v>
      </c>
      <c r="K234">
        <f>VLOOKUP($A234,Sheet2!$A$2:$K$126,5,0)</f>
        <v>112.88500000000001</v>
      </c>
      <c r="L234">
        <f>VLOOKUP($A234,Sheet2!$A$2:$K$126,6,0)</f>
        <v>23.1572</v>
      </c>
      <c r="M234">
        <f>VLOOKUP($A234,Sheet2!$A$2:$K$126,7,0)</f>
        <v>111</v>
      </c>
      <c r="N234">
        <f>VLOOKUP($A234,Sheet2!$A$2:$K$126,8,0)</f>
        <v>120</v>
      </c>
    </row>
    <row r="235" spans="1:14" x14ac:dyDescent="0.25">
      <c r="A235" t="s">
        <v>72</v>
      </c>
      <c r="B235">
        <v>440600408</v>
      </c>
      <c r="C235" t="s">
        <v>12</v>
      </c>
      <c r="D235">
        <v>148</v>
      </c>
      <c r="E235">
        <v>128.43478260869571</v>
      </c>
      <c r="F235">
        <v>27.477777777777781</v>
      </c>
      <c r="G235">
        <v>17.100000000000001</v>
      </c>
      <c r="H235">
        <v>25.521739130434781</v>
      </c>
      <c r="I235">
        <v>5.4021739130434776</v>
      </c>
      <c r="J235">
        <v>0.8</v>
      </c>
      <c r="K235">
        <f>VLOOKUP($A235,Sheet2!$A$2:$K$126,5,0)</f>
        <v>112.88500000000001</v>
      </c>
      <c r="L235">
        <f>VLOOKUP($A235,Sheet2!$A$2:$K$126,6,0)</f>
        <v>23.1572</v>
      </c>
      <c r="M235">
        <f>VLOOKUP($A235,Sheet2!$A$2:$K$126,7,0)</f>
        <v>111</v>
      </c>
      <c r="N235">
        <f>VLOOKUP($A235,Sheet2!$A$2:$K$126,8,0)</f>
        <v>120</v>
      </c>
    </row>
    <row r="236" spans="1:14" x14ac:dyDescent="0.25">
      <c r="A236" t="s">
        <v>72</v>
      </c>
      <c r="B236">
        <v>440600408</v>
      </c>
      <c r="C236" t="s">
        <v>13</v>
      </c>
      <c r="D236">
        <v>178</v>
      </c>
      <c r="E236">
        <v>132.71428571428569</v>
      </c>
      <c r="F236">
        <v>49.362637362637358</v>
      </c>
      <c r="G236">
        <v>28.967032967032971</v>
      </c>
      <c r="H236">
        <v>36.35164835164835</v>
      </c>
      <c r="I236">
        <v>5.2637362637362637</v>
      </c>
      <c r="J236">
        <v>1</v>
      </c>
      <c r="K236">
        <f>VLOOKUP($A236,Sheet2!$A$2:$K$126,5,0)</f>
        <v>112.88500000000001</v>
      </c>
      <c r="L236">
        <f>VLOOKUP($A236,Sheet2!$A$2:$K$126,6,0)</f>
        <v>23.1572</v>
      </c>
      <c r="M236">
        <f>VLOOKUP($A236,Sheet2!$A$2:$K$126,7,0)</f>
        <v>111</v>
      </c>
      <c r="N236">
        <f>VLOOKUP($A236,Sheet2!$A$2:$K$126,8,0)</f>
        <v>120</v>
      </c>
    </row>
    <row r="237" spans="1:14" x14ac:dyDescent="0.25">
      <c r="A237" t="s">
        <v>72</v>
      </c>
      <c r="B237">
        <v>440600408</v>
      </c>
      <c r="C237" t="s">
        <v>14</v>
      </c>
      <c r="D237">
        <v>123.2</v>
      </c>
      <c r="E237">
        <v>90.166666666666671</v>
      </c>
      <c r="F237">
        <v>55.044444444444437</v>
      </c>
      <c r="G237">
        <v>35.146067415730343</v>
      </c>
      <c r="H237">
        <v>37.677777777777777</v>
      </c>
      <c r="I237">
        <v>6.4</v>
      </c>
      <c r="J237">
        <v>1.0549999999999999</v>
      </c>
      <c r="K237">
        <f>VLOOKUP($A237,Sheet2!$A$2:$K$126,5,0)</f>
        <v>112.88500000000001</v>
      </c>
      <c r="L237">
        <f>VLOOKUP($A237,Sheet2!$A$2:$K$126,6,0)</f>
        <v>23.1572</v>
      </c>
      <c r="M237">
        <f>VLOOKUP($A237,Sheet2!$A$2:$K$126,7,0)</f>
        <v>111</v>
      </c>
      <c r="N237">
        <f>VLOOKUP($A237,Sheet2!$A$2:$K$126,8,0)</f>
        <v>120</v>
      </c>
    </row>
    <row r="238" spans="1:14" x14ac:dyDescent="0.25">
      <c r="A238" t="s">
        <v>73</v>
      </c>
      <c r="B238">
        <v>440600409</v>
      </c>
      <c r="C238" t="s">
        <v>11</v>
      </c>
      <c r="D238">
        <v>180</v>
      </c>
      <c r="E238">
        <v>118.4065934065934</v>
      </c>
      <c r="F238">
        <v>47.318681318681321</v>
      </c>
      <c r="G238">
        <v>25.450549450549449</v>
      </c>
      <c r="H238">
        <v>31.406593406593409</v>
      </c>
      <c r="I238">
        <v>5.8791208791208804</v>
      </c>
      <c r="J238">
        <v>0.8</v>
      </c>
      <c r="K238">
        <f>VLOOKUP($A238,Sheet2!$A$2:$K$126,5,0)</f>
        <v>112.863</v>
      </c>
      <c r="L238">
        <f>VLOOKUP($A238,Sheet2!$A$2:$K$126,6,0)</f>
        <v>23.188600000000001</v>
      </c>
      <c r="M238">
        <f>VLOOKUP($A238,Sheet2!$A$2:$K$126,7,0)</f>
        <v>113</v>
      </c>
      <c r="N238">
        <f>VLOOKUP($A238,Sheet2!$A$2:$K$126,8,0)</f>
        <v>119</v>
      </c>
    </row>
    <row r="239" spans="1:14" x14ac:dyDescent="0.25">
      <c r="A239" t="s">
        <v>73</v>
      </c>
      <c r="B239">
        <v>440600409</v>
      </c>
      <c r="C239" t="s">
        <v>12</v>
      </c>
      <c r="D239">
        <v>149</v>
      </c>
      <c r="E239">
        <v>128.36956521739131</v>
      </c>
      <c r="F239">
        <v>28.934782608695649</v>
      </c>
      <c r="G239">
        <v>16.70652173913043</v>
      </c>
      <c r="H239">
        <v>21.184782608695649</v>
      </c>
      <c r="I239">
        <v>5.8369565217391308</v>
      </c>
      <c r="J239">
        <v>0.7</v>
      </c>
      <c r="K239">
        <f>VLOOKUP($A239,Sheet2!$A$2:$K$126,5,0)</f>
        <v>112.863</v>
      </c>
      <c r="L239">
        <f>VLOOKUP($A239,Sheet2!$A$2:$K$126,6,0)</f>
        <v>23.188600000000001</v>
      </c>
      <c r="M239">
        <f>VLOOKUP($A239,Sheet2!$A$2:$K$126,7,0)</f>
        <v>113</v>
      </c>
      <c r="N239">
        <f>VLOOKUP($A239,Sheet2!$A$2:$K$126,8,0)</f>
        <v>119</v>
      </c>
    </row>
    <row r="240" spans="1:14" x14ac:dyDescent="0.25">
      <c r="A240" t="s">
        <v>73</v>
      </c>
      <c r="B240">
        <v>440600409</v>
      </c>
      <c r="C240" t="s">
        <v>13</v>
      </c>
      <c r="D240">
        <v>166</v>
      </c>
      <c r="E240">
        <v>127.4725274725275</v>
      </c>
      <c r="F240">
        <v>42.505494505494497</v>
      </c>
      <c r="G240">
        <v>28.483516483516478</v>
      </c>
      <c r="H240">
        <v>28.681318681318679</v>
      </c>
      <c r="I240">
        <v>5.7802197802197801</v>
      </c>
      <c r="J240">
        <v>0.9</v>
      </c>
      <c r="K240">
        <f>VLOOKUP($A240,Sheet2!$A$2:$K$126,5,0)</f>
        <v>112.863</v>
      </c>
      <c r="L240">
        <f>VLOOKUP($A240,Sheet2!$A$2:$K$126,6,0)</f>
        <v>23.188600000000001</v>
      </c>
      <c r="M240">
        <f>VLOOKUP($A240,Sheet2!$A$2:$K$126,7,0)</f>
        <v>113</v>
      </c>
      <c r="N240">
        <f>VLOOKUP($A240,Sheet2!$A$2:$K$126,8,0)</f>
        <v>119</v>
      </c>
    </row>
    <row r="241" spans="1:14" x14ac:dyDescent="0.25">
      <c r="A241" t="s">
        <v>73</v>
      </c>
      <c r="B241">
        <v>440600409</v>
      </c>
      <c r="C241" t="s">
        <v>14</v>
      </c>
      <c r="D241">
        <v>127.2</v>
      </c>
      <c r="E241">
        <v>90.12222222222222</v>
      </c>
      <c r="F241">
        <v>46.388888888888893</v>
      </c>
      <c r="G241">
        <v>33.157303370786522</v>
      </c>
      <c r="H241">
        <v>30.60227272727273</v>
      </c>
      <c r="I241">
        <v>6.0222222222222221</v>
      </c>
      <c r="J241">
        <v>0.9</v>
      </c>
      <c r="K241">
        <f>VLOOKUP($A241,Sheet2!$A$2:$K$126,5,0)</f>
        <v>112.863</v>
      </c>
      <c r="L241">
        <f>VLOOKUP($A241,Sheet2!$A$2:$K$126,6,0)</f>
        <v>23.188600000000001</v>
      </c>
      <c r="M241">
        <f>VLOOKUP($A241,Sheet2!$A$2:$K$126,7,0)</f>
        <v>113</v>
      </c>
      <c r="N241">
        <f>VLOOKUP($A241,Sheet2!$A$2:$K$126,8,0)</f>
        <v>119</v>
      </c>
    </row>
    <row r="242" spans="1:14" x14ac:dyDescent="0.25">
      <c r="A242" t="s">
        <v>74</v>
      </c>
      <c r="B242">
        <v>440600455</v>
      </c>
      <c r="C242" t="s">
        <v>11</v>
      </c>
      <c r="D242">
        <v>165</v>
      </c>
      <c r="E242">
        <v>112.8369565217391</v>
      </c>
      <c r="F242">
        <v>41.989010989010993</v>
      </c>
      <c r="G242">
        <v>21.69230769230769</v>
      </c>
      <c r="H242">
        <v>28.29347826086957</v>
      </c>
      <c r="I242">
        <v>6.7282608695652177</v>
      </c>
      <c r="J242">
        <v>1</v>
      </c>
      <c r="K242">
        <f>VLOOKUP($A242,Sheet2!$A$2:$K$126,5,0)</f>
        <v>113.2544</v>
      </c>
      <c r="L242">
        <f>VLOOKUP($A242,Sheet2!$A$2:$K$126,6,0)</f>
        <v>22.764199999999999</v>
      </c>
      <c r="M242">
        <f>VLOOKUP($A242,Sheet2!$A$2:$K$126,7,0)</f>
        <v>97</v>
      </c>
      <c r="N242">
        <f>VLOOKUP($A242,Sheet2!$A$2:$K$126,8,0)</f>
        <v>132</v>
      </c>
    </row>
    <row r="243" spans="1:14" x14ac:dyDescent="0.25">
      <c r="A243" t="s">
        <v>74</v>
      </c>
      <c r="B243">
        <v>440600455</v>
      </c>
      <c r="C243" t="s">
        <v>12</v>
      </c>
      <c r="D243">
        <v>158</v>
      </c>
      <c r="E243">
        <v>119.17391304347829</v>
      </c>
      <c r="F243">
        <v>16.978021978021982</v>
      </c>
      <c r="G243">
        <v>8.2840909090909083</v>
      </c>
      <c r="H243">
        <v>17.70652173913043</v>
      </c>
      <c r="I243">
        <v>4.9239130434782608</v>
      </c>
      <c r="J243">
        <v>0.8</v>
      </c>
      <c r="K243">
        <f>VLOOKUP($A243,Sheet2!$A$2:$K$126,5,0)</f>
        <v>113.2544</v>
      </c>
      <c r="L243">
        <f>VLOOKUP($A243,Sheet2!$A$2:$K$126,6,0)</f>
        <v>22.764199999999999</v>
      </c>
      <c r="M243">
        <f>VLOOKUP($A243,Sheet2!$A$2:$K$126,7,0)</f>
        <v>97</v>
      </c>
      <c r="N243">
        <f>VLOOKUP($A243,Sheet2!$A$2:$K$126,8,0)</f>
        <v>132</v>
      </c>
    </row>
    <row r="244" spans="1:14" x14ac:dyDescent="0.25">
      <c r="A244" t="s">
        <v>74</v>
      </c>
      <c r="B244">
        <v>440600455</v>
      </c>
      <c r="C244" t="s">
        <v>13</v>
      </c>
      <c r="D244">
        <v>182.2</v>
      </c>
      <c r="E244">
        <v>140.9</v>
      </c>
      <c r="F244">
        <v>37.12222222222222</v>
      </c>
      <c r="G244">
        <v>17.544444444444441</v>
      </c>
      <c r="H244">
        <v>32.166666666666657</v>
      </c>
      <c r="I244">
        <v>4.2888888888888888</v>
      </c>
      <c r="J244">
        <v>0.9</v>
      </c>
      <c r="K244">
        <f>VLOOKUP($A244,Sheet2!$A$2:$K$126,5,0)</f>
        <v>113.2544</v>
      </c>
      <c r="L244">
        <f>VLOOKUP($A244,Sheet2!$A$2:$K$126,6,0)</f>
        <v>22.764199999999999</v>
      </c>
      <c r="M244">
        <f>VLOOKUP($A244,Sheet2!$A$2:$K$126,7,0)</f>
        <v>97</v>
      </c>
      <c r="N244">
        <f>VLOOKUP($A244,Sheet2!$A$2:$K$126,8,0)</f>
        <v>132</v>
      </c>
    </row>
    <row r="245" spans="1:14" x14ac:dyDescent="0.25">
      <c r="A245" t="s">
        <v>74</v>
      </c>
      <c r="B245">
        <v>440600455</v>
      </c>
      <c r="C245" t="s">
        <v>14</v>
      </c>
      <c r="D245">
        <v>144</v>
      </c>
      <c r="E245">
        <v>99.677777777777777</v>
      </c>
      <c r="F245">
        <v>50.420454545454547</v>
      </c>
      <c r="G245">
        <v>27.722222222222221</v>
      </c>
      <c r="H245">
        <v>37.68888888888889</v>
      </c>
      <c r="I245">
        <v>6.1555555555555559</v>
      </c>
      <c r="J245">
        <v>1.1000000000000001</v>
      </c>
      <c r="K245">
        <f>VLOOKUP($A245,Sheet2!$A$2:$K$126,5,0)</f>
        <v>113.2544</v>
      </c>
      <c r="L245">
        <f>VLOOKUP($A245,Sheet2!$A$2:$K$126,6,0)</f>
        <v>22.764199999999999</v>
      </c>
      <c r="M245">
        <f>VLOOKUP($A245,Sheet2!$A$2:$K$126,7,0)</f>
        <v>97</v>
      </c>
      <c r="N245">
        <f>VLOOKUP($A245,Sheet2!$A$2:$K$126,8,0)</f>
        <v>132</v>
      </c>
    </row>
    <row r="246" spans="1:14" x14ac:dyDescent="0.25">
      <c r="A246" t="s">
        <v>75</v>
      </c>
      <c r="B246">
        <v>440700001</v>
      </c>
      <c r="C246" t="s">
        <v>11</v>
      </c>
      <c r="D246">
        <v>190.7</v>
      </c>
      <c r="E246">
        <v>122.4673913043478</v>
      </c>
      <c r="F246">
        <v>45.543478260869563</v>
      </c>
      <c r="G246">
        <v>21.978260869565219</v>
      </c>
      <c r="H246">
        <v>21.934782608695649</v>
      </c>
      <c r="I246">
        <v>6.3152173913043477</v>
      </c>
      <c r="J246">
        <v>0.94500000000000028</v>
      </c>
      <c r="K246">
        <f>VLOOKUP($A246,Sheet2!$A$2:$K$126,5,0)</f>
        <v>113.08280000000001</v>
      </c>
      <c r="L246">
        <f>VLOOKUP($A246,Sheet2!$A$2:$K$126,6,0)</f>
        <v>22.5947</v>
      </c>
      <c r="M246">
        <f>VLOOKUP($A246,Sheet2!$A$2:$K$126,7,0)</f>
        <v>91</v>
      </c>
      <c r="N246">
        <f>VLOOKUP($A246,Sheet2!$A$2:$K$126,8,0)</f>
        <v>127</v>
      </c>
    </row>
    <row r="247" spans="1:14" x14ac:dyDescent="0.25">
      <c r="A247" t="s">
        <v>75</v>
      </c>
      <c r="B247">
        <v>440700001</v>
      </c>
      <c r="C247" t="s">
        <v>12</v>
      </c>
      <c r="D247">
        <v>154</v>
      </c>
      <c r="E247">
        <v>110.20652173913039</v>
      </c>
      <c r="F247">
        <v>22.815217391304351</v>
      </c>
      <c r="G247">
        <v>11.57954545454546</v>
      </c>
      <c r="H247">
        <v>11.739130434782609</v>
      </c>
      <c r="I247">
        <v>5.6195652173913047</v>
      </c>
      <c r="J247">
        <v>0.6</v>
      </c>
      <c r="K247">
        <f>VLOOKUP($A247,Sheet2!$A$2:$K$126,5,0)</f>
        <v>113.08280000000001</v>
      </c>
      <c r="L247">
        <f>VLOOKUP($A247,Sheet2!$A$2:$K$126,6,0)</f>
        <v>22.5947</v>
      </c>
      <c r="M247">
        <f>VLOOKUP($A247,Sheet2!$A$2:$K$126,7,0)</f>
        <v>91</v>
      </c>
      <c r="N247">
        <f>VLOOKUP($A247,Sheet2!$A$2:$K$126,8,0)</f>
        <v>127</v>
      </c>
    </row>
    <row r="248" spans="1:14" x14ac:dyDescent="0.25">
      <c r="A248" t="s">
        <v>75</v>
      </c>
      <c r="B248">
        <v>440700001</v>
      </c>
      <c r="C248" t="s">
        <v>13</v>
      </c>
      <c r="D248">
        <v>181.2</v>
      </c>
      <c r="E248">
        <v>145.1</v>
      </c>
      <c r="F248">
        <v>42.40449438202247</v>
      </c>
      <c r="G248">
        <v>21.68888888888889</v>
      </c>
      <c r="H248">
        <v>26.111111111111111</v>
      </c>
      <c r="I248">
        <v>6.666666666666667</v>
      </c>
      <c r="J248">
        <v>0.9</v>
      </c>
      <c r="K248">
        <f>VLOOKUP($A248,Sheet2!$A$2:$K$126,5,0)</f>
        <v>113.08280000000001</v>
      </c>
      <c r="L248">
        <f>VLOOKUP($A248,Sheet2!$A$2:$K$126,6,0)</f>
        <v>22.5947</v>
      </c>
      <c r="M248">
        <f>VLOOKUP($A248,Sheet2!$A$2:$K$126,7,0)</f>
        <v>91</v>
      </c>
      <c r="N248">
        <f>VLOOKUP($A248,Sheet2!$A$2:$K$126,8,0)</f>
        <v>127</v>
      </c>
    </row>
    <row r="249" spans="1:14" x14ac:dyDescent="0.25">
      <c r="A249" t="s">
        <v>75</v>
      </c>
      <c r="B249">
        <v>440700001</v>
      </c>
      <c r="C249" t="s">
        <v>14</v>
      </c>
      <c r="D249">
        <v>161.10000000000011</v>
      </c>
      <c r="E249">
        <v>105.5555555555556</v>
      </c>
      <c r="F249">
        <v>53.888888888888893</v>
      </c>
      <c r="G249">
        <v>30.555555555555561</v>
      </c>
      <c r="H249">
        <v>34.258426966292127</v>
      </c>
      <c r="I249">
        <v>7.1797752808988768</v>
      </c>
      <c r="J249">
        <v>1</v>
      </c>
      <c r="K249">
        <f>VLOOKUP($A249,Sheet2!$A$2:$K$126,5,0)</f>
        <v>113.08280000000001</v>
      </c>
      <c r="L249">
        <f>VLOOKUP($A249,Sheet2!$A$2:$K$126,6,0)</f>
        <v>22.5947</v>
      </c>
      <c r="M249">
        <f>VLOOKUP($A249,Sheet2!$A$2:$K$126,7,0)</f>
        <v>91</v>
      </c>
      <c r="N249">
        <f>VLOOKUP($A249,Sheet2!$A$2:$K$126,8,0)</f>
        <v>127</v>
      </c>
    </row>
    <row r="250" spans="1:14" x14ac:dyDescent="0.25">
      <c r="A250" t="s">
        <v>76</v>
      </c>
      <c r="B250">
        <v>44070051</v>
      </c>
      <c r="C250" t="s">
        <v>11</v>
      </c>
      <c r="D250">
        <v>177</v>
      </c>
      <c r="E250">
        <v>117.2967032967033</v>
      </c>
      <c r="F250">
        <v>41.340659340659343</v>
      </c>
      <c r="G250">
        <v>19.076086956521738</v>
      </c>
      <c r="H250">
        <v>23.315217391304351</v>
      </c>
      <c r="I250">
        <v>6.2717391304347823</v>
      </c>
      <c r="J250">
        <v>0.8</v>
      </c>
      <c r="K250">
        <f>VLOOKUP($A250,Sheet2!$A$2:$K$126,5,0)</f>
        <v>113.10639999999999</v>
      </c>
      <c r="L250">
        <f>VLOOKUP($A250,Sheet2!$A$2:$K$126,6,0)</f>
        <v>22.605799999999999</v>
      </c>
      <c r="M250">
        <f>VLOOKUP($A250,Sheet2!$A$2:$K$126,7,0)</f>
        <v>91</v>
      </c>
      <c r="N250">
        <f>VLOOKUP($A250,Sheet2!$A$2:$K$126,8,0)</f>
        <v>127</v>
      </c>
    </row>
    <row r="251" spans="1:14" x14ac:dyDescent="0.25">
      <c r="A251" t="s">
        <v>76</v>
      </c>
      <c r="B251">
        <v>44070051</v>
      </c>
      <c r="C251" t="s">
        <v>12</v>
      </c>
      <c r="D251">
        <v>152.9</v>
      </c>
      <c r="E251">
        <v>104.8695652173913</v>
      </c>
      <c r="F251">
        <v>22.38461538461538</v>
      </c>
      <c r="G251">
        <v>12.3956043956044</v>
      </c>
      <c r="H251">
        <v>13.22826086956522</v>
      </c>
      <c r="I251">
        <v>5.2391304347826084</v>
      </c>
      <c r="J251">
        <v>0.6</v>
      </c>
      <c r="K251">
        <f>VLOOKUP($A251,Sheet2!$A$2:$K$126,5,0)</f>
        <v>113.10639999999999</v>
      </c>
      <c r="L251">
        <f>VLOOKUP($A251,Sheet2!$A$2:$K$126,6,0)</f>
        <v>22.605799999999999</v>
      </c>
      <c r="M251">
        <f>VLOOKUP($A251,Sheet2!$A$2:$K$126,7,0)</f>
        <v>91</v>
      </c>
      <c r="N251">
        <f>VLOOKUP($A251,Sheet2!$A$2:$K$126,8,0)</f>
        <v>127</v>
      </c>
    </row>
    <row r="252" spans="1:14" x14ac:dyDescent="0.25">
      <c r="A252" t="s">
        <v>76</v>
      </c>
      <c r="B252">
        <v>44070051</v>
      </c>
      <c r="C252" t="s">
        <v>13</v>
      </c>
      <c r="D252">
        <v>182</v>
      </c>
      <c r="E252">
        <v>143.8111111111111</v>
      </c>
      <c r="F252">
        <v>39.967032967032956</v>
      </c>
      <c r="G252">
        <v>25.06666666666667</v>
      </c>
      <c r="H252">
        <v>30.131868131868131</v>
      </c>
      <c r="I252">
        <v>7.1208791208791196</v>
      </c>
      <c r="J252">
        <v>0.8</v>
      </c>
      <c r="K252">
        <f>VLOOKUP($A252,Sheet2!$A$2:$K$126,5,0)</f>
        <v>113.10639999999999</v>
      </c>
      <c r="L252">
        <f>VLOOKUP($A252,Sheet2!$A$2:$K$126,6,0)</f>
        <v>22.605799999999999</v>
      </c>
      <c r="M252">
        <f>VLOOKUP($A252,Sheet2!$A$2:$K$126,7,0)</f>
        <v>91</v>
      </c>
      <c r="N252">
        <f>VLOOKUP($A252,Sheet2!$A$2:$K$126,8,0)</f>
        <v>127</v>
      </c>
    </row>
    <row r="253" spans="1:14" x14ac:dyDescent="0.25">
      <c r="A253" t="s">
        <v>76</v>
      </c>
      <c r="B253">
        <v>44070051</v>
      </c>
      <c r="C253" t="s">
        <v>14</v>
      </c>
      <c r="D253">
        <v>158.8000000000001</v>
      </c>
      <c r="E253">
        <v>105.4777777777778</v>
      </c>
      <c r="F253">
        <v>48.415730337078649</v>
      </c>
      <c r="G253">
        <v>29.325842696629209</v>
      </c>
      <c r="H253">
        <v>37.055555555555557</v>
      </c>
      <c r="I253">
        <v>8.0444444444444443</v>
      </c>
      <c r="J253">
        <v>1</v>
      </c>
      <c r="K253">
        <f>VLOOKUP($A253,Sheet2!$A$2:$K$126,5,0)</f>
        <v>113.10639999999999</v>
      </c>
      <c r="L253">
        <f>VLOOKUP($A253,Sheet2!$A$2:$K$126,6,0)</f>
        <v>22.605799999999999</v>
      </c>
      <c r="M253">
        <f>VLOOKUP($A253,Sheet2!$A$2:$K$126,7,0)</f>
        <v>91</v>
      </c>
      <c r="N253">
        <f>VLOOKUP($A253,Sheet2!$A$2:$K$126,8,0)</f>
        <v>127</v>
      </c>
    </row>
    <row r="254" spans="1:14" x14ac:dyDescent="0.25">
      <c r="A254" t="s">
        <v>77</v>
      </c>
      <c r="B254">
        <v>44070053</v>
      </c>
      <c r="C254" t="s">
        <v>11</v>
      </c>
      <c r="D254">
        <v>186.7</v>
      </c>
      <c r="E254">
        <v>119.7826086956522</v>
      </c>
      <c r="F254">
        <v>43.945652173913047</v>
      </c>
      <c r="G254">
        <v>22.445652173913039</v>
      </c>
      <c r="H254">
        <v>25.45652173913043</v>
      </c>
      <c r="I254">
        <v>6.8369565217391308</v>
      </c>
      <c r="J254">
        <v>0.9</v>
      </c>
      <c r="K254">
        <f>VLOOKUP($A254,Sheet2!$A$2:$K$126,5,0)</f>
        <v>113.0731</v>
      </c>
      <c r="L254">
        <f>VLOOKUP($A254,Sheet2!$A$2:$K$126,6,0)</f>
        <v>22.583500000000001</v>
      </c>
      <c r="M254">
        <f>VLOOKUP($A254,Sheet2!$A$2:$K$126,7,0)</f>
        <v>90</v>
      </c>
      <c r="N254">
        <f>VLOOKUP($A254,Sheet2!$A$2:$K$126,8,0)</f>
        <v>126</v>
      </c>
    </row>
    <row r="255" spans="1:14" x14ac:dyDescent="0.25">
      <c r="A255" t="s">
        <v>77</v>
      </c>
      <c r="B255">
        <v>44070053</v>
      </c>
      <c r="C255" t="s">
        <v>12</v>
      </c>
      <c r="D255">
        <v>157</v>
      </c>
      <c r="E255">
        <v>107.37362637362639</v>
      </c>
      <c r="F255">
        <v>22.684782608695649</v>
      </c>
      <c r="G255">
        <v>11.460674157303369</v>
      </c>
      <c r="H255">
        <v>14.21739130434783</v>
      </c>
      <c r="I255">
        <v>5.5543478260869561</v>
      </c>
      <c r="J255">
        <v>0.6</v>
      </c>
      <c r="K255">
        <f>VLOOKUP($A255,Sheet2!$A$2:$K$126,5,0)</f>
        <v>113.0731</v>
      </c>
      <c r="L255">
        <f>VLOOKUP($A255,Sheet2!$A$2:$K$126,6,0)</f>
        <v>22.583500000000001</v>
      </c>
      <c r="M255">
        <f>VLOOKUP($A255,Sheet2!$A$2:$K$126,7,0)</f>
        <v>90</v>
      </c>
      <c r="N255">
        <f>VLOOKUP($A255,Sheet2!$A$2:$K$126,8,0)</f>
        <v>126</v>
      </c>
    </row>
    <row r="256" spans="1:14" x14ac:dyDescent="0.25">
      <c r="A256" t="s">
        <v>77</v>
      </c>
      <c r="B256">
        <v>44070053</v>
      </c>
      <c r="C256" t="s">
        <v>13</v>
      </c>
      <c r="D256">
        <v>180</v>
      </c>
      <c r="E256">
        <v>146.1098901098901</v>
      </c>
      <c r="F256">
        <v>43.307692307692307</v>
      </c>
      <c r="G256">
        <v>22.07692307692308</v>
      </c>
      <c r="H256">
        <v>31.15384615384615</v>
      </c>
      <c r="I256">
        <v>7.0989010989010994</v>
      </c>
      <c r="J256">
        <v>0.8</v>
      </c>
      <c r="K256">
        <f>VLOOKUP($A256,Sheet2!$A$2:$K$126,5,0)</f>
        <v>113.0731</v>
      </c>
      <c r="L256">
        <f>VLOOKUP($A256,Sheet2!$A$2:$K$126,6,0)</f>
        <v>22.583500000000001</v>
      </c>
      <c r="M256">
        <f>VLOOKUP($A256,Sheet2!$A$2:$K$126,7,0)</f>
        <v>90</v>
      </c>
      <c r="N256">
        <f>VLOOKUP($A256,Sheet2!$A$2:$K$126,8,0)</f>
        <v>126</v>
      </c>
    </row>
    <row r="257" spans="1:14" x14ac:dyDescent="0.25">
      <c r="A257" t="s">
        <v>77</v>
      </c>
      <c r="B257">
        <v>44070053</v>
      </c>
      <c r="C257" t="s">
        <v>14</v>
      </c>
      <c r="D257">
        <v>159.00000000000011</v>
      </c>
      <c r="E257">
        <v>105.2</v>
      </c>
      <c r="F257">
        <v>55.844444444444441</v>
      </c>
      <c r="G257">
        <v>30.1</v>
      </c>
      <c r="H257">
        <v>37.299999999999997</v>
      </c>
      <c r="I257">
        <v>8.2222222222222214</v>
      </c>
      <c r="J257">
        <v>1</v>
      </c>
      <c r="K257">
        <f>VLOOKUP($A257,Sheet2!$A$2:$K$126,5,0)</f>
        <v>113.0731</v>
      </c>
      <c r="L257">
        <f>VLOOKUP($A257,Sheet2!$A$2:$K$126,6,0)</f>
        <v>22.583500000000001</v>
      </c>
      <c r="M257">
        <f>VLOOKUP($A257,Sheet2!$A$2:$K$126,7,0)</f>
        <v>90</v>
      </c>
      <c r="N257">
        <f>VLOOKUP($A257,Sheet2!$A$2:$K$126,8,0)</f>
        <v>126</v>
      </c>
    </row>
    <row r="258" spans="1:14" x14ac:dyDescent="0.25">
      <c r="A258" t="s">
        <v>78</v>
      </c>
      <c r="B258">
        <v>44070054</v>
      </c>
      <c r="C258" t="s">
        <v>11</v>
      </c>
      <c r="D258">
        <v>178.2</v>
      </c>
      <c r="E258">
        <v>116.04444444444449</v>
      </c>
      <c r="F258">
        <v>41.865168539325843</v>
      </c>
      <c r="G258">
        <v>22.9</v>
      </c>
      <c r="H258">
        <v>21.26966292134831</v>
      </c>
      <c r="I258">
        <v>5.6483516483516487</v>
      </c>
      <c r="J258">
        <v>0.85000000000000009</v>
      </c>
      <c r="K258">
        <f>VLOOKUP($A258,Sheet2!$A$2:$K$126,5,0)</f>
        <v>113.0219</v>
      </c>
      <c r="L258">
        <f>VLOOKUP($A258,Sheet2!$A$2:$K$126,6,0)</f>
        <v>22.531099999999999</v>
      </c>
      <c r="M258">
        <f>VLOOKUP($A258,Sheet2!$A$2:$K$126,7,0)</f>
        <v>88</v>
      </c>
      <c r="N258">
        <f>VLOOKUP($A258,Sheet2!$A$2:$K$126,8,0)</f>
        <v>124</v>
      </c>
    </row>
    <row r="259" spans="1:14" x14ac:dyDescent="0.25">
      <c r="A259" t="s">
        <v>78</v>
      </c>
      <c r="B259">
        <v>44070054</v>
      </c>
      <c r="C259" t="s">
        <v>12</v>
      </c>
      <c r="D259">
        <v>135.6</v>
      </c>
      <c r="E259">
        <v>98.706521739130437</v>
      </c>
      <c r="F259">
        <v>22.213483146067411</v>
      </c>
      <c r="G259">
        <v>10.57608695652174</v>
      </c>
      <c r="H259">
        <v>10.989130434782609</v>
      </c>
      <c r="I259">
        <v>3.5760869565217388</v>
      </c>
      <c r="J259">
        <v>0.7</v>
      </c>
      <c r="K259">
        <f>VLOOKUP($A259,Sheet2!$A$2:$K$126,5,0)</f>
        <v>113.0219</v>
      </c>
      <c r="L259">
        <f>VLOOKUP($A259,Sheet2!$A$2:$K$126,6,0)</f>
        <v>22.531099999999999</v>
      </c>
      <c r="M259">
        <f>VLOOKUP($A259,Sheet2!$A$2:$K$126,7,0)</f>
        <v>88</v>
      </c>
      <c r="N259">
        <f>VLOOKUP($A259,Sheet2!$A$2:$K$126,8,0)</f>
        <v>124</v>
      </c>
    </row>
    <row r="260" spans="1:14" x14ac:dyDescent="0.25">
      <c r="A260" t="s">
        <v>78</v>
      </c>
      <c r="B260">
        <v>44070054</v>
      </c>
      <c r="C260" t="s">
        <v>13</v>
      </c>
      <c r="D260">
        <v>180</v>
      </c>
      <c r="E260">
        <v>138.86813186813191</v>
      </c>
      <c r="F260">
        <v>36.967032967032956</v>
      </c>
      <c r="G260">
        <v>21.340659340659339</v>
      </c>
      <c r="H260">
        <v>24.573033707865171</v>
      </c>
      <c r="I260">
        <v>5</v>
      </c>
      <c r="J260">
        <v>0.8</v>
      </c>
      <c r="K260">
        <f>VLOOKUP($A260,Sheet2!$A$2:$K$126,5,0)</f>
        <v>113.0219</v>
      </c>
      <c r="L260">
        <f>VLOOKUP($A260,Sheet2!$A$2:$K$126,6,0)</f>
        <v>22.531099999999999</v>
      </c>
      <c r="M260">
        <f>VLOOKUP($A260,Sheet2!$A$2:$K$126,7,0)</f>
        <v>88</v>
      </c>
      <c r="N260">
        <f>VLOOKUP($A260,Sheet2!$A$2:$K$126,8,0)</f>
        <v>124</v>
      </c>
    </row>
    <row r="261" spans="1:14" x14ac:dyDescent="0.25">
      <c r="A261" t="s">
        <v>78</v>
      </c>
      <c r="B261">
        <v>44070054</v>
      </c>
      <c r="C261" t="s">
        <v>14</v>
      </c>
      <c r="D261">
        <v>166</v>
      </c>
      <c r="E261">
        <v>106.3</v>
      </c>
      <c r="F261">
        <v>45.9</v>
      </c>
      <c r="G261">
        <v>30.59550561797753</v>
      </c>
      <c r="H261">
        <v>31.088888888888889</v>
      </c>
      <c r="I261">
        <v>5.3111111111111109</v>
      </c>
      <c r="J261">
        <v>1.0549999999999999</v>
      </c>
      <c r="K261">
        <f>VLOOKUP($A261,Sheet2!$A$2:$K$126,5,0)</f>
        <v>113.0219</v>
      </c>
      <c r="L261">
        <f>VLOOKUP($A261,Sheet2!$A$2:$K$126,6,0)</f>
        <v>22.531099999999999</v>
      </c>
      <c r="M261">
        <f>VLOOKUP($A261,Sheet2!$A$2:$K$126,7,0)</f>
        <v>88</v>
      </c>
      <c r="N261">
        <f>VLOOKUP($A261,Sheet2!$A$2:$K$126,8,0)</f>
        <v>124</v>
      </c>
    </row>
    <row r="262" spans="1:14" x14ac:dyDescent="0.25">
      <c r="A262" t="s">
        <v>79</v>
      </c>
      <c r="B262">
        <v>440704001</v>
      </c>
      <c r="C262" t="s">
        <v>11</v>
      </c>
      <c r="D262">
        <v>193.8</v>
      </c>
      <c r="E262">
        <v>122.09890109890109</v>
      </c>
      <c r="F262">
        <v>57.989010989010993</v>
      </c>
      <c r="G262">
        <v>28.93333333333333</v>
      </c>
      <c r="H262">
        <v>24.70652173913043</v>
      </c>
      <c r="I262">
        <v>7.1847826086956523</v>
      </c>
      <c r="J262">
        <v>0.8</v>
      </c>
      <c r="K262">
        <f>VLOOKUP($A262,Sheet2!$A$2:$K$126,5,0)</f>
        <v>113.1075</v>
      </c>
      <c r="L262">
        <f>VLOOKUP($A262,Sheet2!$A$2:$K$126,6,0)</f>
        <v>22.564699999999998</v>
      </c>
      <c r="M262">
        <f>VLOOKUP($A262,Sheet2!$A$2:$K$126,7,0)</f>
        <v>90</v>
      </c>
      <c r="N262">
        <f>VLOOKUP($A262,Sheet2!$A$2:$K$126,8,0)</f>
        <v>127</v>
      </c>
    </row>
    <row r="263" spans="1:14" x14ac:dyDescent="0.25">
      <c r="A263" t="s">
        <v>79</v>
      </c>
      <c r="B263">
        <v>440704001</v>
      </c>
      <c r="C263" t="s">
        <v>12</v>
      </c>
      <c r="D263">
        <v>150.6</v>
      </c>
      <c r="E263">
        <v>108.10869565217391</v>
      </c>
      <c r="F263">
        <v>32.836956521739133</v>
      </c>
      <c r="G263">
        <v>16.40217391304348</v>
      </c>
      <c r="H263">
        <v>14.130434782608701</v>
      </c>
      <c r="I263">
        <v>6.6847826086956523</v>
      </c>
      <c r="J263">
        <v>0.7</v>
      </c>
      <c r="K263">
        <f>VLOOKUP($A263,Sheet2!$A$2:$K$126,5,0)</f>
        <v>113.1075</v>
      </c>
      <c r="L263">
        <f>VLOOKUP($A263,Sheet2!$A$2:$K$126,6,0)</f>
        <v>22.564699999999998</v>
      </c>
      <c r="M263">
        <f>VLOOKUP($A263,Sheet2!$A$2:$K$126,7,0)</f>
        <v>90</v>
      </c>
      <c r="N263">
        <f>VLOOKUP($A263,Sheet2!$A$2:$K$126,8,0)</f>
        <v>127</v>
      </c>
    </row>
    <row r="264" spans="1:14" x14ac:dyDescent="0.25">
      <c r="A264" t="s">
        <v>79</v>
      </c>
      <c r="B264">
        <v>440704001</v>
      </c>
      <c r="C264" t="s">
        <v>13</v>
      </c>
      <c r="D264">
        <v>182</v>
      </c>
      <c r="E264">
        <v>143.4725274725275</v>
      </c>
      <c r="F264">
        <v>54.131868131868131</v>
      </c>
      <c r="G264">
        <v>27.18681318681319</v>
      </c>
      <c r="H264">
        <v>32.241758241758241</v>
      </c>
      <c r="I264">
        <v>7.7912087912087911</v>
      </c>
      <c r="J264">
        <v>0.9</v>
      </c>
      <c r="K264">
        <f>VLOOKUP($A264,Sheet2!$A$2:$K$126,5,0)</f>
        <v>113.1075</v>
      </c>
      <c r="L264">
        <f>VLOOKUP($A264,Sheet2!$A$2:$K$126,6,0)</f>
        <v>22.564699999999998</v>
      </c>
      <c r="M264">
        <f>VLOOKUP($A264,Sheet2!$A$2:$K$126,7,0)</f>
        <v>90</v>
      </c>
      <c r="N264">
        <f>VLOOKUP($A264,Sheet2!$A$2:$K$126,8,0)</f>
        <v>127</v>
      </c>
    </row>
    <row r="265" spans="1:14" x14ac:dyDescent="0.25">
      <c r="A265" t="s">
        <v>79</v>
      </c>
      <c r="B265">
        <v>440704001</v>
      </c>
      <c r="C265" t="s">
        <v>14</v>
      </c>
      <c r="D265">
        <v>156.90000000000009</v>
      </c>
      <c r="E265">
        <v>106.76666666666669</v>
      </c>
      <c r="F265">
        <v>61.844444444444441</v>
      </c>
      <c r="G265">
        <v>34.144444444444453</v>
      </c>
      <c r="H265">
        <v>38.898876404494381</v>
      </c>
      <c r="I265">
        <v>8.6444444444444439</v>
      </c>
      <c r="J265">
        <v>1.0549999999999999</v>
      </c>
      <c r="K265">
        <f>VLOOKUP($A265,Sheet2!$A$2:$K$126,5,0)</f>
        <v>113.1075</v>
      </c>
      <c r="L265">
        <f>VLOOKUP($A265,Sheet2!$A$2:$K$126,6,0)</f>
        <v>22.564699999999998</v>
      </c>
      <c r="M265">
        <f>VLOOKUP($A265,Sheet2!$A$2:$K$126,7,0)</f>
        <v>90</v>
      </c>
      <c r="N265">
        <f>VLOOKUP($A265,Sheet2!$A$2:$K$126,8,0)</f>
        <v>127</v>
      </c>
    </row>
    <row r="266" spans="1:14" x14ac:dyDescent="0.25">
      <c r="A266" t="s">
        <v>80</v>
      </c>
      <c r="B266">
        <v>440705001</v>
      </c>
      <c r="C266" t="s">
        <v>11</v>
      </c>
      <c r="D266">
        <v>170.4</v>
      </c>
      <c r="E266">
        <v>110.8241758241758</v>
      </c>
      <c r="F266">
        <v>40.912087912087912</v>
      </c>
      <c r="G266">
        <v>25.41758241758242</v>
      </c>
      <c r="H266">
        <v>25</v>
      </c>
      <c r="I266">
        <v>5.395604395604396</v>
      </c>
      <c r="J266">
        <v>0.9</v>
      </c>
      <c r="K266">
        <f>VLOOKUP($A266,Sheet2!$A$2:$K$126,5,0)</f>
        <v>113.04859999999999</v>
      </c>
      <c r="L266">
        <f>VLOOKUP($A266,Sheet2!$A$2:$K$126,6,0)</f>
        <v>22.465599999999998</v>
      </c>
      <c r="M266">
        <f>VLOOKUP($A266,Sheet2!$A$2:$K$126,7,0)</f>
        <v>86</v>
      </c>
      <c r="N266">
        <f>VLOOKUP($A266,Sheet2!$A$2:$K$126,8,0)</f>
        <v>125</v>
      </c>
    </row>
    <row r="267" spans="1:14" x14ac:dyDescent="0.25">
      <c r="A267" t="s">
        <v>80</v>
      </c>
      <c r="B267">
        <v>440705001</v>
      </c>
      <c r="C267" t="s">
        <v>12</v>
      </c>
      <c r="D267">
        <v>126</v>
      </c>
      <c r="E267">
        <v>97.782608695652172</v>
      </c>
      <c r="F267">
        <v>21.056179775280899</v>
      </c>
      <c r="G267">
        <v>10.62222222222222</v>
      </c>
      <c r="H267">
        <v>13.3956043956044</v>
      </c>
      <c r="I267">
        <v>4.8681318681318677</v>
      </c>
      <c r="J267">
        <v>0.7</v>
      </c>
      <c r="K267">
        <f>VLOOKUP($A267,Sheet2!$A$2:$K$126,5,0)</f>
        <v>113.04859999999999</v>
      </c>
      <c r="L267">
        <f>VLOOKUP($A267,Sheet2!$A$2:$K$126,6,0)</f>
        <v>22.465599999999998</v>
      </c>
      <c r="M267">
        <f>VLOOKUP($A267,Sheet2!$A$2:$K$126,7,0)</f>
        <v>86</v>
      </c>
      <c r="N267">
        <f>VLOOKUP($A267,Sheet2!$A$2:$K$126,8,0)</f>
        <v>125</v>
      </c>
    </row>
    <row r="268" spans="1:14" x14ac:dyDescent="0.25">
      <c r="A268" t="s">
        <v>80</v>
      </c>
      <c r="B268">
        <v>440705001</v>
      </c>
      <c r="C268" t="s">
        <v>13</v>
      </c>
      <c r="D268">
        <v>165.4</v>
      </c>
      <c r="E268">
        <v>128.5</v>
      </c>
      <c r="F268">
        <v>39.348314606741567</v>
      </c>
      <c r="G268">
        <v>23.61538461538462</v>
      </c>
      <c r="H268">
        <v>28.35164835164835</v>
      </c>
      <c r="I268">
        <v>6.802197802197802</v>
      </c>
      <c r="J268">
        <v>0.85000000000000009</v>
      </c>
      <c r="K268">
        <f>VLOOKUP($A268,Sheet2!$A$2:$K$126,5,0)</f>
        <v>113.04859999999999</v>
      </c>
      <c r="L268">
        <f>VLOOKUP($A268,Sheet2!$A$2:$K$126,6,0)</f>
        <v>22.465599999999998</v>
      </c>
      <c r="M268">
        <f>VLOOKUP($A268,Sheet2!$A$2:$K$126,7,0)</f>
        <v>86</v>
      </c>
      <c r="N268">
        <f>VLOOKUP($A268,Sheet2!$A$2:$K$126,8,0)</f>
        <v>125</v>
      </c>
    </row>
    <row r="269" spans="1:14" x14ac:dyDescent="0.25">
      <c r="A269" t="s">
        <v>80</v>
      </c>
      <c r="B269">
        <v>440705001</v>
      </c>
      <c r="C269" t="s">
        <v>14</v>
      </c>
      <c r="D269">
        <v>158.6</v>
      </c>
      <c r="E269">
        <v>106.6629213483146</v>
      </c>
      <c r="F269">
        <v>49.2</v>
      </c>
      <c r="G269">
        <v>30.39772727272727</v>
      </c>
      <c r="H269">
        <v>32.033333333333331</v>
      </c>
      <c r="I269">
        <v>6.9</v>
      </c>
      <c r="J269">
        <v>1</v>
      </c>
      <c r="K269">
        <f>VLOOKUP($A269,Sheet2!$A$2:$K$126,5,0)</f>
        <v>113.04859999999999</v>
      </c>
      <c r="L269">
        <f>VLOOKUP($A269,Sheet2!$A$2:$K$126,6,0)</f>
        <v>22.465599999999998</v>
      </c>
      <c r="M269">
        <f>VLOOKUP($A269,Sheet2!$A$2:$K$126,7,0)</f>
        <v>86</v>
      </c>
      <c r="N269">
        <f>VLOOKUP($A269,Sheet2!$A$2:$K$126,8,0)</f>
        <v>125</v>
      </c>
    </row>
    <row r="270" spans="1:14" x14ac:dyDescent="0.25">
      <c r="A270" t="s">
        <v>81</v>
      </c>
      <c r="B270">
        <v>440800051</v>
      </c>
      <c r="C270" t="s">
        <v>11</v>
      </c>
      <c r="D270">
        <v>125.9</v>
      </c>
      <c r="E270">
        <v>96.239130434782609</v>
      </c>
      <c r="F270">
        <v>38.489130434782609</v>
      </c>
      <c r="G270">
        <v>19.373626373626369</v>
      </c>
      <c r="H270">
        <v>10.34782608695652</v>
      </c>
      <c r="I270">
        <v>8.0434782608695645</v>
      </c>
      <c r="J270">
        <v>0.8</v>
      </c>
      <c r="K270">
        <f>VLOOKUP($A270,Sheet2!$A$2:$K$126,5,0)</f>
        <v>110.3539</v>
      </c>
      <c r="L270">
        <f>VLOOKUP($A270,Sheet2!$A$2:$K$126,6,0)</f>
        <v>21.270600000000002</v>
      </c>
      <c r="M270">
        <f>VLOOKUP($A270,Sheet2!$A$2:$K$126,7,0)</f>
        <v>42</v>
      </c>
      <c r="N270">
        <f>VLOOKUP($A270,Sheet2!$A$2:$K$126,8,0)</f>
        <v>32</v>
      </c>
    </row>
    <row r="271" spans="1:14" x14ac:dyDescent="0.25">
      <c r="A271" t="s">
        <v>81</v>
      </c>
      <c r="B271">
        <v>440800051</v>
      </c>
      <c r="C271" t="s">
        <v>12</v>
      </c>
      <c r="D271">
        <v>97.800000000000011</v>
      </c>
      <c r="E271">
        <v>88.858695652173907</v>
      </c>
      <c r="F271">
        <v>23.065217391304351</v>
      </c>
      <c r="G271">
        <v>10.70454545454546</v>
      </c>
      <c r="H271">
        <v>9.1413043478260878</v>
      </c>
      <c r="I271">
        <v>8.3369565217391308</v>
      </c>
      <c r="J271">
        <v>0.7</v>
      </c>
      <c r="K271">
        <f>VLOOKUP($A271,Sheet2!$A$2:$K$126,5,0)</f>
        <v>110.3539</v>
      </c>
      <c r="L271">
        <f>VLOOKUP($A271,Sheet2!$A$2:$K$126,6,0)</f>
        <v>21.270600000000002</v>
      </c>
      <c r="M271">
        <f>VLOOKUP($A271,Sheet2!$A$2:$K$126,7,0)</f>
        <v>42</v>
      </c>
      <c r="N271">
        <f>VLOOKUP($A271,Sheet2!$A$2:$K$126,8,0)</f>
        <v>32</v>
      </c>
    </row>
    <row r="272" spans="1:14" x14ac:dyDescent="0.25">
      <c r="A272" t="s">
        <v>81</v>
      </c>
      <c r="B272">
        <v>440800051</v>
      </c>
      <c r="C272" t="s">
        <v>13</v>
      </c>
      <c r="D272">
        <v>147</v>
      </c>
      <c r="E272">
        <v>106.123595505618</v>
      </c>
      <c r="F272">
        <v>34</v>
      </c>
      <c r="G272">
        <v>17.68965517241379</v>
      </c>
      <c r="H272">
        <v>12.696629213483151</v>
      </c>
      <c r="I272">
        <v>10.752808988764039</v>
      </c>
      <c r="J272">
        <v>0.8</v>
      </c>
      <c r="K272">
        <f>VLOOKUP($A272,Sheet2!$A$2:$K$126,5,0)</f>
        <v>110.3539</v>
      </c>
      <c r="L272">
        <f>VLOOKUP($A272,Sheet2!$A$2:$K$126,6,0)</f>
        <v>21.270600000000002</v>
      </c>
      <c r="M272">
        <f>VLOOKUP($A272,Sheet2!$A$2:$K$126,7,0)</f>
        <v>42</v>
      </c>
      <c r="N272">
        <f>VLOOKUP($A272,Sheet2!$A$2:$K$126,8,0)</f>
        <v>32</v>
      </c>
    </row>
    <row r="273" spans="1:14" x14ac:dyDescent="0.25">
      <c r="A273" t="s">
        <v>81</v>
      </c>
      <c r="B273">
        <v>440800051</v>
      </c>
      <c r="C273" t="s">
        <v>14</v>
      </c>
      <c r="D273">
        <v>129.19999999999999</v>
      </c>
      <c r="E273">
        <v>97.655555555555551</v>
      </c>
      <c r="F273">
        <v>44.844444444444441</v>
      </c>
      <c r="G273">
        <v>28.81111111111111</v>
      </c>
      <c r="H273">
        <v>15.46666666666667</v>
      </c>
      <c r="I273">
        <v>12.133333333333329</v>
      </c>
      <c r="J273">
        <v>0.8</v>
      </c>
      <c r="K273">
        <f>VLOOKUP($A273,Sheet2!$A$2:$K$126,5,0)</f>
        <v>110.3539</v>
      </c>
      <c r="L273">
        <f>VLOOKUP($A273,Sheet2!$A$2:$K$126,6,0)</f>
        <v>21.270600000000002</v>
      </c>
      <c r="M273">
        <f>VLOOKUP($A273,Sheet2!$A$2:$K$126,7,0)</f>
        <v>42</v>
      </c>
      <c r="N273">
        <f>VLOOKUP($A273,Sheet2!$A$2:$K$126,8,0)</f>
        <v>32</v>
      </c>
    </row>
    <row r="274" spans="1:14" x14ac:dyDescent="0.25">
      <c r="A274" t="s">
        <v>82</v>
      </c>
      <c r="B274">
        <v>440800052</v>
      </c>
      <c r="C274" t="s">
        <v>11</v>
      </c>
      <c r="D274">
        <v>123.4</v>
      </c>
      <c r="E274">
        <v>93.966666666666669</v>
      </c>
      <c r="F274">
        <v>35.208791208791212</v>
      </c>
      <c r="G274">
        <v>22.544444444444441</v>
      </c>
      <c r="H274">
        <v>10.626373626373629</v>
      </c>
      <c r="I274">
        <v>7.813186813186813</v>
      </c>
      <c r="J274">
        <v>0.7</v>
      </c>
      <c r="K274">
        <f>VLOOKUP($A274,Sheet2!$A$2:$K$126,5,0)</f>
        <v>110.39279999999999</v>
      </c>
      <c r="L274">
        <f>VLOOKUP($A274,Sheet2!$A$2:$K$126,6,0)</f>
        <v>21.222799999999999</v>
      </c>
      <c r="M274">
        <f>VLOOKUP($A274,Sheet2!$A$2:$K$126,7,0)</f>
        <v>40</v>
      </c>
      <c r="N274">
        <f>VLOOKUP($A274,Sheet2!$A$2:$K$126,8,0)</f>
        <v>33</v>
      </c>
    </row>
    <row r="275" spans="1:14" x14ac:dyDescent="0.25">
      <c r="A275" t="s">
        <v>82</v>
      </c>
      <c r="B275">
        <v>440800052</v>
      </c>
      <c r="C275" t="s">
        <v>12</v>
      </c>
      <c r="D275">
        <v>95</v>
      </c>
      <c r="E275">
        <v>83.252747252747255</v>
      </c>
      <c r="F275">
        <v>22.021978021978018</v>
      </c>
      <c r="G275">
        <v>11.9</v>
      </c>
      <c r="H275">
        <v>10.48351648351648</v>
      </c>
      <c r="I275">
        <v>8.1304347826086953</v>
      </c>
      <c r="J275">
        <v>0.6</v>
      </c>
      <c r="K275">
        <f>VLOOKUP($A275,Sheet2!$A$2:$K$126,5,0)</f>
        <v>110.39279999999999</v>
      </c>
      <c r="L275">
        <f>VLOOKUP($A275,Sheet2!$A$2:$K$126,6,0)</f>
        <v>21.222799999999999</v>
      </c>
      <c r="M275">
        <f>VLOOKUP($A275,Sheet2!$A$2:$K$126,7,0)</f>
        <v>40</v>
      </c>
      <c r="N275">
        <f>VLOOKUP($A275,Sheet2!$A$2:$K$126,8,0)</f>
        <v>33</v>
      </c>
    </row>
    <row r="276" spans="1:14" x14ac:dyDescent="0.25">
      <c r="A276" t="s">
        <v>82</v>
      </c>
      <c r="B276">
        <v>440800052</v>
      </c>
      <c r="C276" t="s">
        <v>13</v>
      </c>
      <c r="D276">
        <v>145.6</v>
      </c>
      <c r="E276">
        <v>105.3295454545455</v>
      </c>
      <c r="F276">
        <v>29.459770114942529</v>
      </c>
      <c r="G276">
        <v>19.816091954022991</v>
      </c>
      <c r="H276">
        <v>11.625</v>
      </c>
      <c r="I276">
        <v>7.4204545454545459</v>
      </c>
      <c r="J276">
        <v>0.9</v>
      </c>
      <c r="K276">
        <f>VLOOKUP($A276,Sheet2!$A$2:$K$126,5,0)</f>
        <v>110.39279999999999</v>
      </c>
      <c r="L276">
        <f>VLOOKUP($A276,Sheet2!$A$2:$K$126,6,0)</f>
        <v>21.222799999999999</v>
      </c>
      <c r="M276">
        <f>VLOOKUP($A276,Sheet2!$A$2:$K$126,7,0)</f>
        <v>40</v>
      </c>
      <c r="N276">
        <f>VLOOKUP($A276,Sheet2!$A$2:$K$126,8,0)</f>
        <v>33</v>
      </c>
    </row>
    <row r="277" spans="1:14" x14ac:dyDescent="0.25">
      <c r="A277" t="s">
        <v>82</v>
      </c>
      <c r="B277">
        <v>440800052</v>
      </c>
      <c r="C277" t="s">
        <v>14</v>
      </c>
      <c r="D277">
        <v>131.19999999999999</v>
      </c>
      <c r="E277">
        <v>96.544444444444451</v>
      </c>
      <c r="F277">
        <v>40.533333333333331</v>
      </c>
      <c r="G277">
        <v>29.37777777777778</v>
      </c>
      <c r="H277">
        <v>15.25555555555556</v>
      </c>
      <c r="I277">
        <v>9.1111111111111107</v>
      </c>
      <c r="J277">
        <v>0.85499999999999976</v>
      </c>
      <c r="K277">
        <f>VLOOKUP($A277,Sheet2!$A$2:$K$126,5,0)</f>
        <v>110.39279999999999</v>
      </c>
      <c r="L277">
        <f>VLOOKUP($A277,Sheet2!$A$2:$K$126,6,0)</f>
        <v>21.222799999999999</v>
      </c>
      <c r="M277">
        <f>VLOOKUP($A277,Sheet2!$A$2:$K$126,7,0)</f>
        <v>40</v>
      </c>
      <c r="N277">
        <f>VLOOKUP($A277,Sheet2!$A$2:$K$126,8,0)</f>
        <v>33</v>
      </c>
    </row>
    <row r="278" spans="1:14" x14ac:dyDescent="0.25">
      <c r="A278" t="s">
        <v>83</v>
      </c>
      <c r="B278">
        <v>440800053</v>
      </c>
      <c r="C278" t="s">
        <v>11</v>
      </c>
      <c r="D278">
        <v>130.5</v>
      </c>
      <c r="E278">
        <v>96.391304347826093</v>
      </c>
      <c r="F278">
        <v>34.25</v>
      </c>
      <c r="G278">
        <v>20.467391304347821</v>
      </c>
      <c r="H278">
        <v>10.5</v>
      </c>
      <c r="I278">
        <v>6.0217391304347823</v>
      </c>
      <c r="J278">
        <v>0.7</v>
      </c>
      <c r="K278">
        <f>VLOOKUP($A278,Sheet2!$A$2:$K$126,5,0)</f>
        <v>110.4019</v>
      </c>
      <c r="L278">
        <f>VLOOKUP($A278,Sheet2!$A$2:$K$126,6,0)</f>
        <v>21.1997</v>
      </c>
      <c r="M278">
        <f>VLOOKUP($A278,Sheet2!$A$2:$K$126,7,0)</f>
        <v>39</v>
      </c>
      <c r="N278">
        <f>VLOOKUP($A278,Sheet2!$A$2:$K$126,8,0)</f>
        <v>33</v>
      </c>
    </row>
    <row r="279" spans="1:14" x14ac:dyDescent="0.25">
      <c r="A279" t="s">
        <v>83</v>
      </c>
      <c r="B279">
        <v>440800053</v>
      </c>
      <c r="C279" t="s">
        <v>12</v>
      </c>
      <c r="D279">
        <v>95.800000000000011</v>
      </c>
      <c r="E279">
        <v>82.554347826086953</v>
      </c>
      <c r="F279">
        <v>21.75</v>
      </c>
      <c r="G279">
        <v>11.92307692307692</v>
      </c>
      <c r="H279">
        <v>10.793478260869559</v>
      </c>
      <c r="I279">
        <v>6.2282608695652177</v>
      </c>
      <c r="J279">
        <v>0.7</v>
      </c>
      <c r="K279">
        <f>VLOOKUP($A279,Sheet2!$A$2:$K$126,5,0)</f>
        <v>110.4019</v>
      </c>
      <c r="L279">
        <f>VLOOKUP($A279,Sheet2!$A$2:$K$126,6,0)</f>
        <v>21.1997</v>
      </c>
      <c r="M279">
        <f>VLOOKUP($A279,Sheet2!$A$2:$K$126,7,0)</f>
        <v>39</v>
      </c>
      <c r="N279">
        <f>VLOOKUP($A279,Sheet2!$A$2:$K$126,8,0)</f>
        <v>33</v>
      </c>
    </row>
    <row r="280" spans="1:14" x14ac:dyDescent="0.25">
      <c r="A280" t="s">
        <v>83</v>
      </c>
      <c r="B280">
        <v>440800053</v>
      </c>
      <c r="C280" t="s">
        <v>13</v>
      </c>
      <c r="D280">
        <v>148</v>
      </c>
      <c r="E280">
        <v>106.92307692307691</v>
      </c>
      <c r="F280">
        <v>30.366666666666671</v>
      </c>
      <c r="G280">
        <v>20.197802197802201</v>
      </c>
      <c r="H280">
        <v>11.802197802197799</v>
      </c>
      <c r="I280">
        <v>6.4175824175824179</v>
      </c>
      <c r="J280">
        <v>0.9</v>
      </c>
      <c r="K280">
        <f>VLOOKUP($A280,Sheet2!$A$2:$K$126,5,0)</f>
        <v>110.4019</v>
      </c>
      <c r="L280">
        <f>VLOOKUP($A280,Sheet2!$A$2:$K$126,6,0)</f>
        <v>21.1997</v>
      </c>
      <c r="M280">
        <f>VLOOKUP($A280,Sheet2!$A$2:$K$126,7,0)</f>
        <v>39</v>
      </c>
      <c r="N280">
        <f>VLOOKUP($A280,Sheet2!$A$2:$K$126,8,0)</f>
        <v>33</v>
      </c>
    </row>
    <row r="281" spans="1:14" x14ac:dyDescent="0.25">
      <c r="A281" t="s">
        <v>83</v>
      </c>
      <c r="B281">
        <v>440800053</v>
      </c>
      <c r="C281" t="s">
        <v>14</v>
      </c>
      <c r="D281">
        <v>130.19999999999999</v>
      </c>
      <c r="E281">
        <v>95.629213483146074</v>
      </c>
      <c r="F281">
        <v>41.943820224719097</v>
      </c>
      <c r="G281">
        <v>30.382022471910108</v>
      </c>
      <c r="H281">
        <v>15.123595505617979</v>
      </c>
      <c r="I281">
        <v>7.3483146067415728</v>
      </c>
      <c r="J281">
        <v>0.9</v>
      </c>
      <c r="K281">
        <f>VLOOKUP($A281,Sheet2!$A$2:$K$126,5,0)</f>
        <v>110.4019</v>
      </c>
      <c r="L281">
        <f>VLOOKUP($A281,Sheet2!$A$2:$K$126,6,0)</f>
        <v>21.1997</v>
      </c>
      <c r="M281">
        <f>VLOOKUP($A281,Sheet2!$A$2:$K$126,7,0)</f>
        <v>39</v>
      </c>
      <c r="N281">
        <f>VLOOKUP($A281,Sheet2!$A$2:$K$126,8,0)</f>
        <v>33</v>
      </c>
    </row>
    <row r="282" spans="1:14" x14ac:dyDescent="0.25">
      <c r="A282" t="s">
        <v>84</v>
      </c>
      <c r="B282">
        <v>440800054</v>
      </c>
      <c r="C282" t="s">
        <v>11</v>
      </c>
      <c r="D282">
        <v>130.9</v>
      </c>
      <c r="E282">
        <v>97.847826086956516</v>
      </c>
      <c r="F282">
        <v>34.725274725274723</v>
      </c>
      <c r="G282">
        <v>20.39130434782609</v>
      </c>
      <c r="H282">
        <v>10.934782608695651</v>
      </c>
      <c r="I282">
        <v>6.6847826086956523</v>
      </c>
      <c r="J282">
        <v>0.8</v>
      </c>
      <c r="K282">
        <f>VLOOKUP($A282,Sheet2!$A$2:$K$126,5,0)</f>
        <v>110.4111</v>
      </c>
      <c r="L282">
        <f>VLOOKUP($A282,Sheet2!$A$2:$K$126,6,0)</f>
        <v>21.2028</v>
      </c>
      <c r="M282">
        <f>VLOOKUP($A282,Sheet2!$A$2:$K$126,7,0)</f>
        <v>39</v>
      </c>
      <c r="N282">
        <f>VLOOKUP($A282,Sheet2!$A$2:$K$126,8,0)</f>
        <v>34</v>
      </c>
    </row>
    <row r="283" spans="1:14" x14ac:dyDescent="0.25">
      <c r="A283" t="s">
        <v>84</v>
      </c>
      <c r="B283">
        <v>440800054</v>
      </c>
      <c r="C283" t="s">
        <v>12</v>
      </c>
      <c r="D283">
        <v>97</v>
      </c>
      <c r="E283">
        <v>83.967032967032964</v>
      </c>
      <c r="F283">
        <v>21.780219780219781</v>
      </c>
      <c r="G283">
        <v>10.91954022988506</v>
      </c>
      <c r="H283">
        <v>10.52173913043478</v>
      </c>
      <c r="I283">
        <v>7.4565217391304346</v>
      </c>
      <c r="J283">
        <v>0.8</v>
      </c>
      <c r="K283">
        <f>VLOOKUP($A283,Sheet2!$A$2:$K$126,5,0)</f>
        <v>110.4111</v>
      </c>
      <c r="L283">
        <f>VLOOKUP($A283,Sheet2!$A$2:$K$126,6,0)</f>
        <v>21.2028</v>
      </c>
      <c r="M283">
        <f>VLOOKUP($A283,Sheet2!$A$2:$K$126,7,0)</f>
        <v>39</v>
      </c>
      <c r="N283">
        <f>VLOOKUP($A283,Sheet2!$A$2:$K$126,8,0)</f>
        <v>34</v>
      </c>
    </row>
    <row r="284" spans="1:14" x14ac:dyDescent="0.25">
      <c r="A284" t="s">
        <v>84</v>
      </c>
      <c r="B284">
        <v>440800054</v>
      </c>
      <c r="C284" t="s">
        <v>13</v>
      </c>
      <c r="D284">
        <v>147</v>
      </c>
      <c r="E284">
        <v>108.75824175824179</v>
      </c>
      <c r="F284">
        <v>30.53846153846154</v>
      </c>
      <c r="G284">
        <v>17.868131868131869</v>
      </c>
      <c r="H284">
        <v>10.79120879120879</v>
      </c>
      <c r="I284">
        <v>7.5494505494505493</v>
      </c>
      <c r="J284">
        <v>0.8</v>
      </c>
      <c r="K284">
        <f>VLOOKUP($A284,Sheet2!$A$2:$K$126,5,0)</f>
        <v>110.4111</v>
      </c>
      <c r="L284">
        <f>VLOOKUP($A284,Sheet2!$A$2:$K$126,6,0)</f>
        <v>21.2028</v>
      </c>
      <c r="M284">
        <f>VLOOKUP($A284,Sheet2!$A$2:$K$126,7,0)</f>
        <v>39</v>
      </c>
      <c r="N284">
        <f>VLOOKUP($A284,Sheet2!$A$2:$K$126,8,0)</f>
        <v>34</v>
      </c>
    </row>
    <row r="285" spans="1:14" x14ac:dyDescent="0.25">
      <c r="A285" t="s">
        <v>84</v>
      </c>
      <c r="B285">
        <v>440800054</v>
      </c>
      <c r="C285" t="s">
        <v>14</v>
      </c>
      <c r="D285">
        <v>134.1</v>
      </c>
      <c r="E285">
        <v>100.26666666666669</v>
      </c>
      <c r="F285">
        <v>42.466666666666669</v>
      </c>
      <c r="G285">
        <v>29.91011235955056</v>
      </c>
      <c r="H285">
        <v>14.15555555555556</v>
      </c>
      <c r="I285">
        <v>9.3555555555555561</v>
      </c>
      <c r="J285">
        <v>0.9</v>
      </c>
      <c r="K285">
        <f>VLOOKUP($A285,Sheet2!$A$2:$K$126,5,0)</f>
        <v>110.4111</v>
      </c>
      <c r="L285">
        <f>VLOOKUP($A285,Sheet2!$A$2:$K$126,6,0)</f>
        <v>21.2028</v>
      </c>
      <c r="M285">
        <f>VLOOKUP($A285,Sheet2!$A$2:$K$126,7,0)</f>
        <v>39</v>
      </c>
      <c r="N285">
        <f>VLOOKUP($A285,Sheet2!$A$2:$K$126,8,0)</f>
        <v>34</v>
      </c>
    </row>
    <row r="286" spans="1:14" x14ac:dyDescent="0.25">
      <c r="A286" t="s">
        <v>85</v>
      </c>
      <c r="B286">
        <v>440800055</v>
      </c>
      <c r="C286" t="s">
        <v>11</v>
      </c>
      <c r="D286">
        <v>134.5</v>
      </c>
      <c r="E286">
        <v>99.543478260869563</v>
      </c>
      <c r="F286">
        <v>33.043478260869563</v>
      </c>
      <c r="G286">
        <v>20.195652173913039</v>
      </c>
      <c r="H286">
        <v>9.0760869565217384</v>
      </c>
      <c r="I286">
        <v>7.6956521739130439</v>
      </c>
      <c r="J286">
        <v>0.8</v>
      </c>
      <c r="K286">
        <f>VLOOKUP($A286,Sheet2!$A$2:$K$126,5,0)</f>
        <v>110.4558</v>
      </c>
      <c r="L286">
        <f>VLOOKUP($A286,Sheet2!$A$2:$K$126,6,0)</f>
        <v>21.256699999999999</v>
      </c>
      <c r="M286">
        <f>VLOOKUP($A286,Sheet2!$A$2:$K$126,7,0)</f>
        <v>41</v>
      </c>
      <c r="N286">
        <f>VLOOKUP($A286,Sheet2!$A$2:$K$126,8,0)</f>
        <v>35</v>
      </c>
    </row>
    <row r="287" spans="1:14" x14ac:dyDescent="0.25">
      <c r="A287" t="s">
        <v>85</v>
      </c>
      <c r="B287">
        <v>440800055</v>
      </c>
      <c r="C287" t="s">
        <v>12</v>
      </c>
      <c r="D287">
        <v>98</v>
      </c>
      <c r="E287">
        <v>86.456521739130437</v>
      </c>
      <c r="F287">
        <v>18.532608695652179</v>
      </c>
      <c r="G287">
        <v>10.804347826086961</v>
      </c>
      <c r="H287">
        <v>8.5108695652173907</v>
      </c>
      <c r="I287">
        <v>6.5978260869565224</v>
      </c>
      <c r="J287">
        <v>0.6</v>
      </c>
      <c r="K287">
        <f>VLOOKUP($A287,Sheet2!$A$2:$K$126,5,0)</f>
        <v>110.4558</v>
      </c>
      <c r="L287">
        <f>VLOOKUP($A287,Sheet2!$A$2:$K$126,6,0)</f>
        <v>21.256699999999999</v>
      </c>
      <c r="M287">
        <f>VLOOKUP($A287,Sheet2!$A$2:$K$126,7,0)</f>
        <v>41</v>
      </c>
      <c r="N287">
        <f>VLOOKUP($A287,Sheet2!$A$2:$K$126,8,0)</f>
        <v>35</v>
      </c>
    </row>
    <row r="288" spans="1:14" x14ac:dyDescent="0.25">
      <c r="A288" t="s">
        <v>85</v>
      </c>
      <c r="B288">
        <v>440800055</v>
      </c>
      <c r="C288" t="s">
        <v>13</v>
      </c>
      <c r="D288">
        <v>151</v>
      </c>
      <c r="E288">
        <v>110.26373626373631</v>
      </c>
      <c r="F288">
        <v>28.835164835164839</v>
      </c>
      <c r="G288">
        <v>19.912087912087909</v>
      </c>
      <c r="H288">
        <v>9.9560439560439562</v>
      </c>
      <c r="I288">
        <v>7.9560439560439562</v>
      </c>
      <c r="J288">
        <v>0.75</v>
      </c>
      <c r="K288">
        <f>VLOOKUP($A288,Sheet2!$A$2:$K$126,5,0)</f>
        <v>110.4558</v>
      </c>
      <c r="L288">
        <f>VLOOKUP($A288,Sheet2!$A$2:$K$126,6,0)</f>
        <v>21.256699999999999</v>
      </c>
      <c r="M288">
        <f>VLOOKUP($A288,Sheet2!$A$2:$K$126,7,0)</f>
        <v>41</v>
      </c>
      <c r="N288">
        <f>VLOOKUP($A288,Sheet2!$A$2:$K$126,8,0)</f>
        <v>35</v>
      </c>
    </row>
    <row r="289" spans="1:14" x14ac:dyDescent="0.25">
      <c r="A289" t="s">
        <v>85</v>
      </c>
      <c r="B289">
        <v>440800055</v>
      </c>
      <c r="C289" t="s">
        <v>14</v>
      </c>
      <c r="D289">
        <v>125.3</v>
      </c>
      <c r="E289">
        <v>95.157303370786522</v>
      </c>
      <c r="F289">
        <v>39.944444444444443</v>
      </c>
      <c r="G289">
        <v>31.888888888888889</v>
      </c>
      <c r="H289">
        <v>12.74444444444444</v>
      </c>
      <c r="I289">
        <v>8.8777777777777782</v>
      </c>
      <c r="J289">
        <v>0.85999999999999943</v>
      </c>
      <c r="K289">
        <f>VLOOKUP($A289,Sheet2!$A$2:$K$126,5,0)</f>
        <v>110.4558</v>
      </c>
      <c r="L289">
        <f>VLOOKUP($A289,Sheet2!$A$2:$K$126,6,0)</f>
        <v>21.256699999999999</v>
      </c>
      <c r="M289">
        <f>VLOOKUP($A289,Sheet2!$A$2:$K$126,7,0)</f>
        <v>41</v>
      </c>
      <c r="N289">
        <f>VLOOKUP($A289,Sheet2!$A$2:$K$126,8,0)</f>
        <v>35</v>
      </c>
    </row>
    <row r="290" spans="1:14" x14ac:dyDescent="0.25">
      <c r="A290" t="s">
        <v>86</v>
      </c>
      <c r="B290">
        <v>440800056</v>
      </c>
      <c r="C290" t="s">
        <v>11</v>
      </c>
      <c r="D290">
        <v>133.5</v>
      </c>
      <c r="E290">
        <v>100.0978260869565</v>
      </c>
      <c r="F290">
        <v>40.340659340659343</v>
      </c>
      <c r="G290">
        <v>22.271739130434781</v>
      </c>
      <c r="H290">
        <v>13.5</v>
      </c>
      <c r="I290">
        <v>7.2608695652173916</v>
      </c>
      <c r="J290">
        <v>0.8</v>
      </c>
      <c r="K290">
        <f>VLOOKUP($A290,Sheet2!$A$2:$K$126,5,0)</f>
        <v>110.33159999999999</v>
      </c>
      <c r="L290">
        <f>VLOOKUP($A290,Sheet2!$A$2:$K$126,6,0)</f>
        <v>21.267900000000001</v>
      </c>
      <c r="M290">
        <f>VLOOKUP($A290,Sheet2!$A$2:$K$126,7,0)</f>
        <v>42</v>
      </c>
      <c r="N290">
        <f>VLOOKUP($A290,Sheet2!$A$2:$K$126,8,0)</f>
        <v>31</v>
      </c>
    </row>
    <row r="291" spans="1:14" x14ac:dyDescent="0.25">
      <c r="A291" t="s">
        <v>86</v>
      </c>
      <c r="B291">
        <v>440800056</v>
      </c>
      <c r="C291" t="s">
        <v>12</v>
      </c>
      <c r="D291">
        <v>97.600000000000023</v>
      </c>
      <c r="E291">
        <v>87.358695652173907</v>
      </c>
      <c r="F291">
        <v>25.021978021978018</v>
      </c>
      <c r="G291">
        <v>12.569767441860471</v>
      </c>
      <c r="H291">
        <v>11.293478260869559</v>
      </c>
      <c r="I291">
        <v>6.6521739130434776</v>
      </c>
      <c r="J291">
        <v>0.8</v>
      </c>
      <c r="K291">
        <f>VLOOKUP($A291,Sheet2!$A$2:$K$126,5,0)</f>
        <v>110.33159999999999</v>
      </c>
      <c r="L291">
        <f>VLOOKUP($A291,Sheet2!$A$2:$K$126,6,0)</f>
        <v>21.267900000000001</v>
      </c>
      <c r="M291">
        <f>VLOOKUP($A291,Sheet2!$A$2:$K$126,7,0)</f>
        <v>42</v>
      </c>
      <c r="N291">
        <f>VLOOKUP($A291,Sheet2!$A$2:$K$126,8,0)</f>
        <v>31</v>
      </c>
    </row>
    <row r="292" spans="1:14" x14ac:dyDescent="0.25">
      <c r="A292" t="s">
        <v>86</v>
      </c>
      <c r="B292">
        <v>440800056</v>
      </c>
      <c r="C292" t="s">
        <v>13</v>
      </c>
      <c r="D292">
        <v>149</v>
      </c>
      <c r="E292">
        <v>105.7912087912088</v>
      </c>
      <c r="F292">
        <v>35.577777777777783</v>
      </c>
      <c r="G292">
        <v>21.04494382022472</v>
      </c>
      <c r="H292">
        <v>15.27777777777778</v>
      </c>
      <c r="I292">
        <v>8.0659340659340657</v>
      </c>
      <c r="J292">
        <v>0.8</v>
      </c>
      <c r="K292">
        <f>VLOOKUP($A292,Sheet2!$A$2:$K$126,5,0)</f>
        <v>110.33159999999999</v>
      </c>
      <c r="L292">
        <f>VLOOKUP($A292,Sheet2!$A$2:$K$126,6,0)</f>
        <v>21.267900000000001</v>
      </c>
      <c r="M292">
        <f>VLOOKUP($A292,Sheet2!$A$2:$K$126,7,0)</f>
        <v>42</v>
      </c>
      <c r="N292">
        <f>VLOOKUP($A292,Sheet2!$A$2:$K$126,8,0)</f>
        <v>31</v>
      </c>
    </row>
    <row r="293" spans="1:14" x14ac:dyDescent="0.25">
      <c r="A293" t="s">
        <v>86</v>
      </c>
      <c r="B293">
        <v>440800056</v>
      </c>
      <c r="C293" t="s">
        <v>14</v>
      </c>
      <c r="D293">
        <v>126.8</v>
      </c>
      <c r="E293">
        <v>94.471910112359552</v>
      </c>
      <c r="F293">
        <v>46.755555555555553</v>
      </c>
      <c r="G293">
        <v>32.277777777777779</v>
      </c>
      <c r="H293">
        <v>17.666666666666671</v>
      </c>
      <c r="I293">
        <v>11.21111111111111</v>
      </c>
      <c r="J293">
        <v>0.9</v>
      </c>
      <c r="K293">
        <f>VLOOKUP($A293,Sheet2!$A$2:$K$126,5,0)</f>
        <v>110.33159999999999</v>
      </c>
      <c r="L293">
        <f>VLOOKUP($A293,Sheet2!$A$2:$K$126,6,0)</f>
        <v>21.267900000000001</v>
      </c>
      <c r="M293">
        <f>VLOOKUP($A293,Sheet2!$A$2:$K$126,7,0)</f>
        <v>42</v>
      </c>
      <c r="N293">
        <f>VLOOKUP($A293,Sheet2!$A$2:$K$126,8,0)</f>
        <v>31</v>
      </c>
    </row>
    <row r="294" spans="1:14" x14ac:dyDescent="0.25">
      <c r="A294" t="s">
        <v>87</v>
      </c>
      <c r="B294">
        <v>440900001</v>
      </c>
      <c r="C294" t="s">
        <v>11</v>
      </c>
      <c r="D294">
        <v>135.9</v>
      </c>
      <c r="E294">
        <v>96.450549450549445</v>
      </c>
      <c r="F294">
        <v>40.505494505494497</v>
      </c>
      <c r="G294">
        <v>21.34782608695652</v>
      </c>
      <c r="H294">
        <v>11.22826086956522</v>
      </c>
      <c r="I294">
        <v>6.3369565217391308</v>
      </c>
      <c r="J294">
        <v>0.74500000000000033</v>
      </c>
      <c r="K294">
        <f>VLOOKUP($A294,Sheet2!$A$2:$K$126,5,0)</f>
        <v>111.0286</v>
      </c>
      <c r="L294">
        <f>VLOOKUP($A294,Sheet2!$A$2:$K$126,6,0)</f>
        <v>21.468800000000002</v>
      </c>
      <c r="M294">
        <f>VLOOKUP($A294,Sheet2!$A$2:$K$126,7,0)</f>
        <v>49</v>
      </c>
      <c r="N294">
        <f>VLOOKUP($A294,Sheet2!$A$2:$K$126,8,0)</f>
        <v>55</v>
      </c>
    </row>
    <row r="295" spans="1:14" x14ac:dyDescent="0.25">
      <c r="A295" t="s">
        <v>87</v>
      </c>
      <c r="B295">
        <v>440900001</v>
      </c>
      <c r="C295" t="s">
        <v>12</v>
      </c>
      <c r="D295">
        <v>102.1</v>
      </c>
      <c r="E295">
        <v>82.722222222222229</v>
      </c>
      <c r="F295">
        <v>24.12222222222222</v>
      </c>
      <c r="G295">
        <v>14.33707865168539</v>
      </c>
      <c r="H295">
        <v>6.0879120879120876</v>
      </c>
      <c r="I295">
        <v>5.7173913043478262</v>
      </c>
      <c r="J295">
        <v>0.8</v>
      </c>
      <c r="K295">
        <f>VLOOKUP($A295,Sheet2!$A$2:$K$126,5,0)</f>
        <v>111.0286</v>
      </c>
      <c r="L295">
        <f>VLOOKUP($A295,Sheet2!$A$2:$K$126,6,0)</f>
        <v>21.468800000000002</v>
      </c>
      <c r="M295">
        <f>VLOOKUP($A295,Sheet2!$A$2:$K$126,7,0)</f>
        <v>49</v>
      </c>
      <c r="N295">
        <f>VLOOKUP($A295,Sheet2!$A$2:$K$126,8,0)</f>
        <v>55</v>
      </c>
    </row>
    <row r="296" spans="1:14" x14ac:dyDescent="0.25">
      <c r="A296" t="s">
        <v>87</v>
      </c>
      <c r="B296">
        <v>440900001</v>
      </c>
      <c r="C296" t="s">
        <v>13</v>
      </c>
      <c r="D296">
        <v>153</v>
      </c>
      <c r="E296">
        <v>110.6813186813187</v>
      </c>
      <c r="F296">
        <v>39.241758241758241</v>
      </c>
      <c r="G296">
        <v>22.241758241758241</v>
      </c>
      <c r="H296">
        <v>12.38461538461539</v>
      </c>
      <c r="I296">
        <v>9.2967032967032974</v>
      </c>
      <c r="J296">
        <v>0.9</v>
      </c>
      <c r="K296">
        <f>VLOOKUP($A296,Sheet2!$A$2:$K$126,5,0)</f>
        <v>111.0286</v>
      </c>
      <c r="L296">
        <f>VLOOKUP($A296,Sheet2!$A$2:$K$126,6,0)</f>
        <v>21.468800000000002</v>
      </c>
      <c r="M296">
        <f>VLOOKUP($A296,Sheet2!$A$2:$K$126,7,0)</f>
        <v>49</v>
      </c>
      <c r="N296">
        <f>VLOOKUP($A296,Sheet2!$A$2:$K$126,8,0)</f>
        <v>55</v>
      </c>
    </row>
    <row r="297" spans="1:14" x14ac:dyDescent="0.25">
      <c r="A297" t="s">
        <v>87</v>
      </c>
      <c r="B297">
        <v>440900001</v>
      </c>
      <c r="C297" t="s">
        <v>14</v>
      </c>
      <c r="D297">
        <v>139</v>
      </c>
      <c r="E297">
        <v>103.2441860465116</v>
      </c>
      <c r="F297">
        <v>52.593023255813947</v>
      </c>
      <c r="G297">
        <v>28.752941176470589</v>
      </c>
      <c r="H297">
        <v>16.825581395348841</v>
      </c>
      <c r="I297">
        <v>9.0930232558139537</v>
      </c>
      <c r="J297">
        <v>0.9</v>
      </c>
      <c r="K297">
        <f>VLOOKUP($A297,Sheet2!$A$2:$K$126,5,0)</f>
        <v>111.0286</v>
      </c>
      <c r="L297">
        <f>VLOOKUP($A297,Sheet2!$A$2:$K$126,6,0)</f>
        <v>21.468800000000002</v>
      </c>
      <c r="M297">
        <f>VLOOKUP($A297,Sheet2!$A$2:$K$126,7,0)</f>
        <v>49</v>
      </c>
      <c r="N297">
        <f>VLOOKUP($A297,Sheet2!$A$2:$K$126,8,0)</f>
        <v>55</v>
      </c>
    </row>
    <row r="298" spans="1:14" x14ac:dyDescent="0.25">
      <c r="A298" t="s">
        <v>88</v>
      </c>
      <c r="B298">
        <v>440900401</v>
      </c>
      <c r="C298" t="s">
        <v>11</v>
      </c>
      <c r="D298">
        <v>133</v>
      </c>
      <c r="E298">
        <v>95.555555555555557</v>
      </c>
      <c r="F298">
        <v>38.826086956521742</v>
      </c>
      <c r="G298">
        <v>22.913043478260871</v>
      </c>
      <c r="H298">
        <v>11.510869565217391</v>
      </c>
      <c r="I298">
        <v>8.3260869565217384</v>
      </c>
      <c r="J298">
        <v>0.8</v>
      </c>
      <c r="K298">
        <f>VLOOKUP($A298,Sheet2!$A$2:$K$126,5,0)</f>
        <v>110.9294</v>
      </c>
      <c r="L298">
        <f>VLOOKUP($A298,Sheet2!$A$2:$K$126,6,0)</f>
        <v>21.653300000000002</v>
      </c>
      <c r="M298">
        <f>VLOOKUP($A298,Sheet2!$A$2:$K$126,7,0)</f>
        <v>56</v>
      </c>
      <c r="N298">
        <f>VLOOKUP($A298,Sheet2!$A$2:$K$126,8,0)</f>
        <v>52</v>
      </c>
    </row>
    <row r="299" spans="1:14" x14ac:dyDescent="0.25">
      <c r="A299" t="s">
        <v>88</v>
      </c>
      <c r="B299">
        <v>440900401</v>
      </c>
      <c r="C299" t="s">
        <v>12</v>
      </c>
      <c r="D299">
        <v>93.100000000000009</v>
      </c>
      <c r="E299">
        <v>81.130434782608702</v>
      </c>
      <c r="F299">
        <v>21.64130434782609</v>
      </c>
      <c r="G299">
        <v>13.52173913043478</v>
      </c>
      <c r="H299">
        <v>7.9347826086956523</v>
      </c>
      <c r="I299">
        <v>6.4239130434782608</v>
      </c>
      <c r="J299">
        <v>0.7</v>
      </c>
      <c r="K299">
        <f>VLOOKUP($A299,Sheet2!$A$2:$K$126,5,0)</f>
        <v>110.9294</v>
      </c>
      <c r="L299">
        <f>VLOOKUP($A299,Sheet2!$A$2:$K$126,6,0)</f>
        <v>21.653300000000002</v>
      </c>
      <c r="M299">
        <f>VLOOKUP($A299,Sheet2!$A$2:$K$126,7,0)</f>
        <v>56</v>
      </c>
      <c r="N299">
        <f>VLOOKUP($A299,Sheet2!$A$2:$K$126,8,0)</f>
        <v>52</v>
      </c>
    </row>
    <row r="300" spans="1:14" x14ac:dyDescent="0.25">
      <c r="A300" t="s">
        <v>88</v>
      </c>
      <c r="B300">
        <v>440900401</v>
      </c>
      <c r="C300" t="s">
        <v>13</v>
      </c>
      <c r="D300">
        <v>128.30000000000001</v>
      </c>
      <c r="E300">
        <v>96.735632183908052</v>
      </c>
      <c r="F300">
        <v>36.344827586206897</v>
      </c>
      <c r="G300">
        <v>21.29069767441861</v>
      </c>
      <c r="H300">
        <v>12.13636363636364</v>
      </c>
      <c r="I300">
        <v>9.045454545454545</v>
      </c>
      <c r="J300">
        <v>0.86499999999999921</v>
      </c>
      <c r="K300">
        <f>VLOOKUP($A300,Sheet2!$A$2:$K$126,5,0)</f>
        <v>110.9294</v>
      </c>
      <c r="L300">
        <f>VLOOKUP($A300,Sheet2!$A$2:$K$126,6,0)</f>
        <v>21.653300000000002</v>
      </c>
      <c r="M300">
        <f>VLOOKUP($A300,Sheet2!$A$2:$K$126,7,0)</f>
        <v>56</v>
      </c>
      <c r="N300">
        <f>VLOOKUP($A300,Sheet2!$A$2:$K$126,8,0)</f>
        <v>52</v>
      </c>
    </row>
    <row r="301" spans="1:14" x14ac:dyDescent="0.25">
      <c r="A301" t="s">
        <v>88</v>
      </c>
      <c r="B301">
        <v>440900401</v>
      </c>
      <c r="C301" t="s">
        <v>14</v>
      </c>
      <c r="D301">
        <v>124</v>
      </c>
      <c r="E301">
        <v>93.476744186046517</v>
      </c>
      <c r="F301">
        <v>48.988505747126439</v>
      </c>
      <c r="G301">
        <v>33.425287356321839</v>
      </c>
      <c r="H301">
        <v>13.91860465116279</v>
      </c>
      <c r="I301">
        <v>10.160919540229891</v>
      </c>
      <c r="J301">
        <v>1</v>
      </c>
      <c r="K301">
        <f>VLOOKUP($A301,Sheet2!$A$2:$K$126,5,0)</f>
        <v>110.9294</v>
      </c>
      <c r="L301">
        <f>VLOOKUP($A301,Sheet2!$A$2:$K$126,6,0)</f>
        <v>21.653300000000002</v>
      </c>
      <c r="M301">
        <f>VLOOKUP($A301,Sheet2!$A$2:$K$126,7,0)</f>
        <v>56</v>
      </c>
      <c r="N301">
        <f>VLOOKUP($A301,Sheet2!$A$2:$K$126,8,0)</f>
        <v>52</v>
      </c>
    </row>
    <row r="302" spans="1:14" x14ac:dyDescent="0.25">
      <c r="A302" t="s">
        <v>89</v>
      </c>
      <c r="B302">
        <v>440900402</v>
      </c>
      <c r="C302" t="s">
        <v>11</v>
      </c>
      <c r="D302">
        <v>133.30000000000001</v>
      </c>
      <c r="E302">
        <v>97.076086956521735</v>
      </c>
      <c r="F302">
        <v>34.898876404494381</v>
      </c>
      <c r="G302">
        <v>16.285714285714281</v>
      </c>
      <c r="H302">
        <v>10.3956043956044</v>
      </c>
      <c r="I302">
        <v>8.4615384615384617</v>
      </c>
      <c r="J302">
        <v>1</v>
      </c>
      <c r="K302">
        <f>VLOOKUP($A302,Sheet2!$A$2:$K$126,5,0)</f>
        <v>110.91070000000001</v>
      </c>
      <c r="L302">
        <f>VLOOKUP($A302,Sheet2!$A$2:$K$126,6,0)</f>
        <v>21.668700000000001</v>
      </c>
      <c r="M302">
        <f>VLOOKUP($A302,Sheet2!$A$2:$K$126,7,0)</f>
        <v>56</v>
      </c>
      <c r="N302">
        <f>VLOOKUP($A302,Sheet2!$A$2:$K$126,8,0)</f>
        <v>51</v>
      </c>
    </row>
    <row r="303" spans="1:14" x14ac:dyDescent="0.25">
      <c r="A303" t="s">
        <v>89</v>
      </c>
      <c r="B303">
        <v>440900402</v>
      </c>
      <c r="C303" t="s">
        <v>12</v>
      </c>
      <c r="D303">
        <v>93.600000000000009</v>
      </c>
      <c r="E303">
        <v>83.269662921348313</v>
      </c>
      <c r="F303">
        <v>17.13483146067416</v>
      </c>
      <c r="G303">
        <v>6.6404494382022472</v>
      </c>
      <c r="H303">
        <v>6.8666666666666663</v>
      </c>
      <c r="I303">
        <v>4.9120879120879124</v>
      </c>
      <c r="J303">
        <v>0.7</v>
      </c>
      <c r="K303">
        <f>VLOOKUP($A303,Sheet2!$A$2:$K$126,5,0)</f>
        <v>110.91070000000001</v>
      </c>
      <c r="L303">
        <f>VLOOKUP($A303,Sheet2!$A$2:$K$126,6,0)</f>
        <v>21.668700000000001</v>
      </c>
      <c r="M303">
        <f>VLOOKUP($A303,Sheet2!$A$2:$K$126,7,0)</f>
        <v>56</v>
      </c>
      <c r="N303">
        <f>VLOOKUP($A303,Sheet2!$A$2:$K$126,8,0)</f>
        <v>51</v>
      </c>
    </row>
    <row r="304" spans="1:14" x14ac:dyDescent="0.25">
      <c r="A304" t="s">
        <v>89</v>
      </c>
      <c r="B304">
        <v>440900402</v>
      </c>
      <c r="C304" t="s">
        <v>13</v>
      </c>
      <c r="D304">
        <v>138.5</v>
      </c>
      <c r="E304">
        <v>106.2261904761905</v>
      </c>
      <c r="F304">
        <v>32.614457831325304</v>
      </c>
      <c r="G304">
        <v>18.024390243902442</v>
      </c>
      <c r="H304">
        <v>12.409638554216871</v>
      </c>
      <c r="I304">
        <v>12.238095238095241</v>
      </c>
      <c r="J304">
        <v>0.8</v>
      </c>
      <c r="K304">
        <f>VLOOKUP($A304,Sheet2!$A$2:$K$126,5,0)</f>
        <v>110.91070000000001</v>
      </c>
      <c r="L304">
        <f>VLOOKUP($A304,Sheet2!$A$2:$K$126,6,0)</f>
        <v>21.668700000000001</v>
      </c>
      <c r="M304">
        <f>VLOOKUP($A304,Sheet2!$A$2:$K$126,7,0)</f>
        <v>56</v>
      </c>
      <c r="N304">
        <f>VLOOKUP($A304,Sheet2!$A$2:$K$126,8,0)</f>
        <v>51</v>
      </c>
    </row>
    <row r="305" spans="1:14" x14ac:dyDescent="0.25">
      <c r="A305" t="s">
        <v>89</v>
      </c>
      <c r="B305">
        <v>440900402</v>
      </c>
      <c r="C305" t="s">
        <v>14</v>
      </c>
      <c r="D305">
        <v>128.30000000000001</v>
      </c>
      <c r="E305">
        <v>96.01136363636364</v>
      </c>
      <c r="F305">
        <v>48.954545454545453</v>
      </c>
      <c r="G305">
        <v>27.5</v>
      </c>
      <c r="H305">
        <v>14.770114942528741</v>
      </c>
      <c r="I305">
        <v>14.82954545454546</v>
      </c>
      <c r="J305">
        <v>1</v>
      </c>
      <c r="K305">
        <f>VLOOKUP($A305,Sheet2!$A$2:$K$126,5,0)</f>
        <v>110.91070000000001</v>
      </c>
      <c r="L305">
        <f>VLOOKUP($A305,Sheet2!$A$2:$K$126,6,0)</f>
        <v>21.668700000000001</v>
      </c>
      <c r="M305">
        <f>VLOOKUP($A305,Sheet2!$A$2:$K$126,7,0)</f>
        <v>56</v>
      </c>
      <c r="N305">
        <f>VLOOKUP($A305,Sheet2!$A$2:$K$126,8,0)</f>
        <v>51</v>
      </c>
    </row>
    <row r="306" spans="1:14" x14ac:dyDescent="0.25">
      <c r="A306" t="s">
        <v>90</v>
      </c>
      <c r="B306">
        <v>440900403</v>
      </c>
      <c r="C306" t="s">
        <v>11</v>
      </c>
      <c r="D306">
        <v>132</v>
      </c>
      <c r="E306">
        <v>98.64835164835165</v>
      </c>
      <c r="F306">
        <v>44.358695652173907</v>
      </c>
      <c r="G306">
        <v>27.5</v>
      </c>
      <c r="H306">
        <v>13.53846153846154</v>
      </c>
      <c r="I306">
        <v>11.695652173913039</v>
      </c>
      <c r="J306">
        <v>0.94500000000000028</v>
      </c>
      <c r="K306">
        <f>VLOOKUP($A306,Sheet2!$A$2:$K$126,5,0)</f>
        <v>110.8592</v>
      </c>
      <c r="L306">
        <f>VLOOKUP($A306,Sheet2!$A$2:$K$126,6,0)</f>
        <v>21.6828</v>
      </c>
      <c r="M306">
        <f>VLOOKUP($A306,Sheet2!$A$2:$K$126,7,0)</f>
        <v>57</v>
      </c>
      <c r="N306">
        <f>VLOOKUP($A306,Sheet2!$A$2:$K$126,8,0)</f>
        <v>49</v>
      </c>
    </row>
    <row r="307" spans="1:14" x14ac:dyDescent="0.25">
      <c r="A307" t="s">
        <v>90</v>
      </c>
      <c r="B307">
        <v>440900403</v>
      </c>
      <c r="C307" t="s">
        <v>12</v>
      </c>
      <c r="D307">
        <v>94.2</v>
      </c>
      <c r="E307">
        <v>83.788888888888891</v>
      </c>
      <c r="F307">
        <v>27.901098901098901</v>
      </c>
      <c r="G307">
        <v>16.64772727272727</v>
      </c>
      <c r="H307">
        <v>9.6483516483516478</v>
      </c>
      <c r="I307">
        <v>6.4239130434782608</v>
      </c>
      <c r="J307">
        <v>0.7</v>
      </c>
      <c r="K307">
        <f>VLOOKUP($A307,Sheet2!$A$2:$K$126,5,0)</f>
        <v>110.8592</v>
      </c>
      <c r="L307">
        <f>VLOOKUP($A307,Sheet2!$A$2:$K$126,6,0)</f>
        <v>21.6828</v>
      </c>
      <c r="M307">
        <f>VLOOKUP($A307,Sheet2!$A$2:$K$126,7,0)</f>
        <v>57</v>
      </c>
      <c r="N307">
        <f>VLOOKUP($A307,Sheet2!$A$2:$K$126,8,0)</f>
        <v>49</v>
      </c>
    </row>
    <row r="308" spans="1:14" x14ac:dyDescent="0.25">
      <c r="A308" t="s">
        <v>90</v>
      </c>
      <c r="B308">
        <v>440900403</v>
      </c>
      <c r="C308" t="s">
        <v>13</v>
      </c>
      <c r="D308">
        <v>136.69999999999999</v>
      </c>
      <c r="E308">
        <v>105.34939759036141</v>
      </c>
      <c r="F308">
        <v>40.03448275862069</v>
      </c>
      <c r="G308">
        <v>28.035714285714281</v>
      </c>
      <c r="H308">
        <v>16.152941176470591</v>
      </c>
      <c r="I308">
        <v>13.68181818181818</v>
      </c>
      <c r="J308">
        <v>0.9</v>
      </c>
      <c r="K308">
        <f>VLOOKUP($A308,Sheet2!$A$2:$K$126,5,0)</f>
        <v>110.8592</v>
      </c>
      <c r="L308">
        <f>VLOOKUP($A308,Sheet2!$A$2:$K$126,6,0)</f>
        <v>21.6828</v>
      </c>
      <c r="M308">
        <f>VLOOKUP($A308,Sheet2!$A$2:$K$126,7,0)</f>
        <v>57</v>
      </c>
      <c r="N308">
        <f>VLOOKUP($A308,Sheet2!$A$2:$K$126,8,0)</f>
        <v>49</v>
      </c>
    </row>
    <row r="309" spans="1:14" x14ac:dyDescent="0.25">
      <c r="A309" t="s">
        <v>90</v>
      </c>
      <c r="B309">
        <v>440900403</v>
      </c>
      <c r="C309" t="s">
        <v>14</v>
      </c>
      <c r="D309">
        <v>122.7</v>
      </c>
      <c r="E309">
        <v>93.435294117647061</v>
      </c>
      <c r="F309">
        <v>51.55294117647059</v>
      </c>
      <c r="G309">
        <v>33.235294117647058</v>
      </c>
      <c r="H309">
        <v>19.770114942528739</v>
      </c>
      <c r="I309">
        <v>17.34090909090909</v>
      </c>
      <c r="J309">
        <v>1</v>
      </c>
      <c r="K309">
        <f>VLOOKUP($A309,Sheet2!$A$2:$K$126,5,0)</f>
        <v>110.8592</v>
      </c>
      <c r="L309">
        <f>VLOOKUP($A309,Sheet2!$A$2:$K$126,6,0)</f>
        <v>21.6828</v>
      </c>
      <c r="M309">
        <f>VLOOKUP($A309,Sheet2!$A$2:$K$126,7,0)</f>
        <v>57</v>
      </c>
      <c r="N309">
        <f>VLOOKUP($A309,Sheet2!$A$2:$K$126,8,0)</f>
        <v>49</v>
      </c>
    </row>
    <row r="310" spans="1:14" x14ac:dyDescent="0.25">
      <c r="A310" t="s">
        <v>91</v>
      </c>
      <c r="B310">
        <v>440904001</v>
      </c>
      <c r="C310" t="s">
        <v>11</v>
      </c>
      <c r="D310">
        <v>128.9</v>
      </c>
      <c r="E310">
        <v>92.560439560439562</v>
      </c>
      <c r="F310">
        <v>35.434782608695649</v>
      </c>
      <c r="G310">
        <v>17.20652173913043</v>
      </c>
      <c r="H310">
        <v>9.7391304347826093</v>
      </c>
      <c r="I310">
        <v>10.119565217391299</v>
      </c>
      <c r="J310">
        <v>0.8</v>
      </c>
      <c r="K310">
        <f>VLOOKUP($A310,Sheet2!$A$2:$K$126,5,0)</f>
        <v>111.01</v>
      </c>
      <c r="L310">
        <f>VLOOKUP($A310,Sheet2!$A$2:$K$126,6,0)</f>
        <v>21.516500000000001</v>
      </c>
      <c r="M310">
        <f>VLOOKUP($A310,Sheet2!$A$2:$K$126,7,0)</f>
        <v>51</v>
      </c>
      <c r="N310">
        <f>VLOOKUP($A310,Sheet2!$A$2:$K$126,8,0)</f>
        <v>55</v>
      </c>
    </row>
    <row r="311" spans="1:14" x14ac:dyDescent="0.25">
      <c r="A311" t="s">
        <v>91</v>
      </c>
      <c r="B311">
        <v>440904001</v>
      </c>
      <c r="C311" t="s">
        <v>12</v>
      </c>
      <c r="D311">
        <v>95.3</v>
      </c>
      <c r="E311">
        <v>80.752808988764045</v>
      </c>
      <c r="F311">
        <v>16.83908045977012</v>
      </c>
      <c r="G311">
        <v>8.1797752808988768</v>
      </c>
      <c r="H311">
        <v>6.2727272727272716</v>
      </c>
      <c r="I311">
        <v>6.0786516853932584</v>
      </c>
      <c r="J311">
        <v>0.7</v>
      </c>
      <c r="K311">
        <f>VLOOKUP($A311,Sheet2!$A$2:$K$126,5,0)</f>
        <v>111.01</v>
      </c>
      <c r="L311">
        <f>VLOOKUP($A311,Sheet2!$A$2:$K$126,6,0)</f>
        <v>21.516500000000001</v>
      </c>
      <c r="M311">
        <f>VLOOKUP($A311,Sheet2!$A$2:$K$126,7,0)</f>
        <v>51</v>
      </c>
      <c r="N311">
        <f>VLOOKUP($A311,Sheet2!$A$2:$K$126,8,0)</f>
        <v>55</v>
      </c>
    </row>
    <row r="312" spans="1:14" x14ac:dyDescent="0.25">
      <c r="A312" t="s">
        <v>91</v>
      </c>
      <c r="B312">
        <v>440904001</v>
      </c>
      <c r="C312" t="s">
        <v>13</v>
      </c>
      <c r="D312">
        <v>148.4</v>
      </c>
      <c r="E312">
        <v>109.2696629213483</v>
      </c>
      <c r="F312">
        <v>30.94318181818182</v>
      </c>
      <c r="G312">
        <v>16.59090909090909</v>
      </c>
      <c r="H312">
        <v>11.247191011235961</v>
      </c>
      <c r="I312">
        <v>9.9438202247191008</v>
      </c>
      <c r="J312">
        <v>0.8</v>
      </c>
      <c r="K312">
        <f>VLOOKUP($A312,Sheet2!$A$2:$K$126,5,0)</f>
        <v>111.01</v>
      </c>
      <c r="L312">
        <f>VLOOKUP($A312,Sheet2!$A$2:$K$126,6,0)</f>
        <v>21.516500000000001</v>
      </c>
      <c r="M312">
        <f>VLOOKUP($A312,Sheet2!$A$2:$K$126,7,0)</f>
        <v>51</v>
      </c>
      <c r="N312">
        <f>VLOOKUP($A312,Sheet2!$A$2:$K$126,8,0)</f>
        <v>55</v>
      </c>
    </row>
    <row r="313" spans="1:14" x14ac:dyDescent="0.25">
      <c r="A313" t="s">
        <v>91</v>
      </c>
      <c r="B313">
        <v>440904001</v>
      </c>
      <c r="C313" t="s">
        <v>14</v>
      </c>
      <c r="D313">
        <v>132.19999999999999</v>
      </c>
      <c r="E313">
        <v>94.325842696629209</v>
      </c>
      <c r="F313">
        <v>45.93333333333333</v>
      </c>
      <c r="G313">
        <v>26.822222222222219</v>
      </c>
      <c r="H313">
        <v>13.7</v>
      </c>
      <c r="I313">
        <v>11.011111111111109</v>
      </c>
      <c r="J313">
        <v>0.9</v>
      </c>
      <c r="K313">
        <f>VLOOKUP($A313,Sheet2!$A$2:$K$126,5,0)</f>
        <v>111.01</v>
      </c>
      <c r="L313">
        <f>VLOOKUP($A313,Sheet2!$A$2:$K$126,6,0)</f>
        <v>21.516500000000001</v>
      </c>
      <c r="M313">
        <f>VLOOKUP($A313,Sheet2!$A$2:$K$126,7,0)</f>
        <v>51</v>
      </c>
      <c r="N313">
        <f>VLOOKUP($A313,Sheet2!$A$2:$K$126,8,0)</f>
        <v>55</v>
      </c>
    </row>
    <row r="314" spans="1:14" x14ac:dyDescent="0.25">
      <c r="A314" t="s">
        <v>92</v>
      </c>
      <c r="B314">
        <v>441200401</v>
      </c>
      <c r="C314" t="s">
        <v>11</v>
      </c>
      <c r="D314">
        <v>161</v>
      </c>
      <c r="E314">
        <v>109.09090909090909</v>
      </c>
      <c r="F314">
        <v>47.574712643678161</v>
      </c>
      <c r="G314">
        <v>23.919540229885062</v>
      </c>
      <c r="H314">
        <v>28.788888888888891</v>
      </c>
      <c r="I314">
        <v>10.47191011235955</v>
      </c>
      <c r="J314">
        <v>0.9</v>
      </c>
      <c r="K314">
        <f>VLOOKUP($A314,Sheet2!$A$2:$K$126,5,0)</f>
        <v>112.4267</v>
      </c>
      <c r="L314">
        <f>VLOOKUP($A314,Sheet2!$A$2:$K$126,6,0)</f>
        <v>23.070599999999999</v>
      </c>
      <c r="M314">
        <f>VLOOKUP($A314,Sheet2!$A$2:$K$126,7,0)</f>
        <v>108</v>
      </c>
      <c r="N314">
        <f>VLOOKUP($A314,Sheet2!$A$2:$K$126,8,0)</f>
        <v>104</v>
      </c>
    </row>
    <row r="315" spans="1:14" x14ac:dyDescent="0.25">
      <c r="A315" t="s">
        <v>92</v>
      </c>
      <c r="B315">
        <v>441200401</v>
      </c>
      <c r="C315" t="s">
        <v>12</v>
      </c>
      <c r="D315">
        <v>137.19999999999999</v>
      </c>
      <c r="E315">
        <v>112.5393258426966</v>
      </c>
      <c r="F315">
        <v>26.934782608695649</v>
      </c>
      <c r="G315">
        <v>14.52173913043478</v>
      </c>
      <c r="H315">
        <v>17.445652173913039</v>
      </c>
      <c r="I315">
        <v>11.91111111111111</v>
      </c>
      <c r="J315">
        <v>0.6</v>
      </c>
      <c r="K315">
        <f>VLOOKUP($A315,Sheet2!$A$2:$K$126,5,0)</f>
        <v>112.4267</v>
      </c>
      <c r="L315">
        <f>VLOOKUP($A315,Sheet2!$A$2:$K$126,6,0)</f>
        <v>23.070599999999999</v>
      </c>
      <c r="M315">
        <f>VLOOKUP($A315,Sheet2!$A$2:$K$126,7,0)</f>
        <v>108</v>
      </c>
      <c r="N315">
        <f>VLOOKUP($A315,Sheet2!$A$2:$K$126,8,0)</f>
        <v>104</v>
      </c>
    </row>
    <row r="316" spans="1:14" x14ac:dyDescent="0.25">
      <c r="A316" t="s">
        <v>92</v>
      </c>
      <c r="B316">
        <v>441200401</v>
      </c>
      <c r="C316" t="s">
        <v>13</v>
      </c>
      <c r="D316">
        <v>170</v>
      </c>
      <c r="E316">
        <v>122.5934065934066</v>
      </c>
      <c r="F316">
        <v>41.043956043956037</v>
      </c>
      <c r="G316">
        <v>24.252747252747248</v>
      </c>
      <c r="H316">
        <v>32.666666666666657</v>
      </c>
      <c r="I316">
        <v>8.4555555555555557</v>
      </c>
      <c r="J316">
        <v>0.75</v>
      </c>
      <c r="K316">
        <f>VLOOKUP($A316,Sheet2!$A$2:$K$126,5,0)</f>
        <v>112.4267</v>
      </c>
      <c r="L316">
        <f>VLOOKUP($A316,Sheet2!$A$2:$K$126,6,0)</f>
        <v>23.070599999999999</v>
      </c>
      <c r="M316">
        <f>VLOOKUP($A316,Sheet2!$A$2:$K$126,7,0)</f>
        <v>108</v>
      </c>
      <c r="N316">
        <f>VLOOKUP($A316,Sheet2!$A$2:$K$126,8,0)</f>
        <v>104</v>
      </c>
    </row>
    <row r="317" spans="1:14" x14ac:dyDescent="0.25">
      <c r="A317" t="s">
        <v>92</v>
      </c>
      <c r="B317">
        <v>441200401</v>
      </c>
      <c r="C317" t="s">
        <v>14</v>
      </c>
      <c r="D317">
        <v>135.4</v>
      </c>
      <c r="E317">
        <v>90.36666666666666</v>
      </c>
      <c r="F317">
        <v>47.831460674157313</v>
      </c>
      <c r="G317">
        <v>28.977777777777781</v>
      </c>
      <c r="H317">
        <v>35.516853932584269</v>
      </c>
      <c r="I317">
        <v>8.7977528089887649</v>
      </c>
      <c r="J317">
        <v>0.8</v>
      </c>
      <c r="K317">
        <f>VLOOKUP($A317,Sheet2!$A$2:$K$126,5,0)</f>
        <v>112.4267</v>
      </c>
      <c r="L317">
        <f>VLOOKUP($A317,Sheet2!$A$2:$K$126,6,0)</f>
        <v>23.070599999999999</v>
      </c>
      <c r="M317">
        <f>VLOOKUP($A317,Sheet2!$A$2:$K$126,7,0)</f>
        <v>108</v>
      </c>
      <c r="N317">
        <f>VLOOKUP($A317,Sheet2!$A$2:$K$126,8,0)</f>
        <v>104</v>
      </c>
    </row>
    <row r="318" spans="1:14" x14ac:dyDescent="0.25">
      <c r="A318" t="s">
        <v>93</v>
      </c>
      <c r="B318">
        <v>441200402</v>
      </c>
      <c r="C318" t="s">
        <v>11</v>
      </c>
      <c r="D318">
        <v>153</v>
      </c>
      <c r="E318">
        <v>107.67032967032971</v>
      </c>
      <c r="F318">
        <v>49.263736263736263</v>
      </c>
      <c r="G318">
        <v>27.782608695652179</v>
      </c>
      <c r="H318">
        <v>29.46153846153846</v>
      </c>
      <c r="I318">
        <v>12.445652173913039</v>
      </c>
      <c r="J318">
        <v>0.84500000000000031</v>
      </c>
      <c r="K318">
        <f>VLOOKUP($A318,Sheet2!$A$2:$K$126,5,0)</f>
        <v>112.4645</v>
      </c>
      <c r="L318">
        <f>VLOOKUP($A318,Sheet2!$A$2:$K$126,6,0)</f>
        <v>23.047499999999999</v>
      </c>
      <c r="M318">
        <f>VLOOKUP($A318,Sheet2!$A$2:$K$126,7,0)</f>
        <v>107</v>
      </c>
      <c r="N318">
        <f>VLOOKUP($A318,Sheet2!$A$2:$K$126,8,0)</f>
        <v>105</v>
      </c>
    </row>
    <row r="319" spans="1:14" x14ac:dyDescent="0.25">
      <c r="A319" t="s">
        <v>93</v>
      </c>
      <c r="B319">
        <v>441200402</v>
      </c>
      <c r="C319" t="s">
        <v>12</v>
      </c>
      <c r="D319">
        <v>136</v>
      </c>
      <c r="E319">
        <v>108.2282608695652</v>
      </c>
      <c r="F319">
        <v>25.880434782608699</v>
      </c>
      <c r="G319">
        <v>15.31111111111111</v>
      </c>
      <c r="H319">
        <v>20.532608695652179</v>
      </c>
      <c r="I319">
        <v>12.71739130434783</v>
      </c>
      <c r="J319">
        <v>0.7</v>
      </c>
      <c r="K319">
        <f>VLOOKUP($A319,Sheet2!$A$2:$K$126,5,0)</f>
        <v>112.4645</v>
      </c>
      <c r="L319">
        <f>VLOOKUP($A319,Sheet2!$A$2:$K$126,6,0)</f>
        <v>23.047499999999999</v>
      </c>
      <c r="M319">
        <f>VLOOKUP($A319,Sheet2!$A$2:$K$126,7,0)</f>
        <v>107</v>
      </c>
      <c r="N319">
        <f>VLOOKUP($A319,Sheet2!$A$2:$K$126,8,0)</f>
        <v>105</v>
      </c>
    </row>
    <row r="320" spans="1:14" x14ac:dyDescent="0.25">
      <c r="A320" t="s">
        <v>93</v>
      </c>
      <c r="B320">
        <v>441200402</v>
      </c>
      <c r="C320" t="s">
        <v>13</v>
      </c>
      <c r="D320">
        <v>169.90000000000009</v>
      </c>
      <c r="E320">
        <v>129.28888888888889</v>
      </c>
      <c r="F320">
        <v>41.373626373626372</v>
      </c>
      <c r="G320">
        <v>26.263736263736259</v>
      </c>
      <c r="H320">
        <v>34.318681318681321</v>
      </c>
      <c r="I320">
        <v>10.02197802197802</v>
      </c>
      <c r="J320">
        <v>0.8</v>
      </c>
      <c r="K320">
        <f>VLOOKUP($A320,Sheet2!$A$2:$K$126,5,0)</f>
        <v>112.4645</v>
      </c>
      <c r="L320">
        <f>VLOOKUP($A320,Sheet2!$A$2:$K$126,6,0)</f>
        <v>23.047499999999999</v>
      </c>
      <c r="M320">
        <f>VLOOKUP($A320,Sheet2!$A$2:$K$126,7,0)</f>
        <v>107</v>
      </c>
      <c r="N320">
        <f>VLOOKUP($A320,Sheet2!$A$2:$K$126,8,0)</f>
        <v>105</v>
      </c>
    </row>
    <row r="321" spans="1:14" x14ac:dyDescent="0.25">
      <c r="A321" t="s">
        <v>93</v>
      </c>
      <c r="B321">
        <v>441200402</v>
      </c>
      <c r="C321" t="s">
        <v>14</v>
      </c>
      <c r="D321">
        <v>136.90000000000009</v>
      </c>
      <c r="E321">
        <v>93.63333333333334</v>
      </c>
      <c r="F321">
        <v>50.43333333333333</v>
      </c>
      <c r="G321">
        <v>31.711111111111109</v>
      </c>
      <c r="H321">
        <v>33.288888888888891</v>
      </c>
      <c r="I321">
        <v>9.6666666666666661</v>
      </c>
      <c r="J321">
        <v>0.95999999999999941</v>
      </c>
      <c r="K321">
        <f>VLOOKUP($A321,Sheet2!$A$2:$K$126,5,0)</f>
        <v>112.4645</v>
      </c>
      <c r="L321">
        <f>VLOOKUP($A321,Sheet2!$A$2:$K$126,6,0)</f>
        <v>23.047499999999999</v>
      </c>
      <c r="M321">
        <f>VLOOKUP($A321,Sheet2!$A$2:$K$126,7,0)</f>
        <v>107</v>
      </c>
      <c r="N321">
        <f>VLOOKUP($A321,Sheet2!$A$2:$K$126,8,0)</f>
        <v>105</v>
      </c>
    </row>
    <row r="322" spans="1:14" x14ac:dyDescent="0.25">
      <c r="A322" t="s">
        <v>94</v>
      </c>
      <c r="B322">
        <v>441200404</v>
      </c>
      <c r="C322" t="s">
        <v>11</v>
      </c>
      <c r="D322">
        <v>171</v>
      </c>
      <c r="E322">
        <v>114.3186813186813</v>
      </c>
      <c r="F322">
        <v>42.911111111111111</v>
      </c>
      <c r="G322">
        <v>26.560439560439558</v>
      </c>
      <c r="H322">
        <v>26.782608695652179</v>
      </c>
      <c r="I322">
        <v>8.1428571428571423</v>
      </c>
      <c r="J322">
        <v>0.7</v>
      </c>
      <c r="K322">
        <f>VLOOKUP($A322,Sheet2!$A$2:$K$126,5,0)</f>
        <v>112.5544</v>
      </c>
      <c r="L322">
        <f>VLOOKUP($A322,Sheet2!$A$2:$K$126,6,0)</f>
        <v>23.152200000000001</v>
      </c>
      <c r="M322">
        <f>VLOOKUP($A322,Sheet2!$A$2:$K$126,7,0)</f>
        <v>111</v>
      </c>
      <c r="N322">
        <f>VLOOKUP($A322,Sheet2!$A$2:$K$126,8,0)</f>
        <v>108</v>
      </c>
    </row>
    <row r="323" spans="1:14" x14ac:dyDescent="0.25">
      <c r="A323" t="s">
        <v>94</v>
      </c>
      <c r="B323">
        <v>441200404</v>
      </c>
      <c r="C323" t="s">
        <v>12</v>
      </c>
      <c r="D323">
        <v>142</v>
      </c>
      <c r="E323">
        <v>114.98901098901101</v>
      </c>
      <c r="F323">
        <v>23.72527472527473</v>
      </c>
      <c r="G323">
        <v>14.571428571428569</v>
      </c>
      <c r="H323">
        <v>17.978021978021982</v>
      </c>
      <c r="I323">
        <v>7.0989010989010994</v>
      </c>
      <c r="J323">
        <v>0.5</v>
      </c>
      <c r="K323">
        <f>VLOOKUP($A323,Sheet2!$A$2:$K$126,5,0)</f>
        <v>112.5544</v>
      </c>
      <c r="L323">
        <f>VLOOKUP($A323,Sheet2!$A$2:$K$126,6,0)</f>
        <v>23.152200000000001</v>
      </c>
      <c r="M323">
        <f>VLOOKUP($A323,Sheet2!$A$2:$K$126,7,0)</f>
        <v>111</v>
      </c>
      <c r="N323">
        <f>VLOOKUP($A323,Sheet2!$A$2:$K$126,8,0)</f>
        <v>108</v>
      </c>
    </row>
    <row r="324" spans="1:14" x14ac:dyDescent="0.25">
      <c r="A324" t="s">
        <v>94</v>
      </c>
      <c r="B324">
        <v>441200404</v>
      </c>
      <c r="C324" t="s">
        <v>13</v>
      </c>
      <c r="D324">
        <v>166</v>
      </c>
      <c r="E324">
        <v>119.956043956044</v>
      </c>
      <c r="F324">
        <v>34.483516483516482</v>
      </c>
      <c r="G324">
        <v>23.208791208791212</v>
      </c>
      <c r="H324">
        <v>23.07692307692308</v>
      </c>
      <c r="I324">
        <v>7.1648351648351651</v>
      </c>
      <c r="J324">
        <v>0.7</v>
      </c>
      <c r="K324">
        <f>VLOOKUP($A324,Sheet2!$A$2:$K$126,5,0)</f>
        <v>112.5544</v>
      </c>
      <c r="L324">
        <f>VLOOKUP($A324,Sheet2!$A$2:$K$126,6,0)</f>
        <v>23.152200000000001</v>
      </c>
      <c r="M324">
        <f>VLOOKUP($A324,Sheet2!$A$2:$K$126,7,0)</f>
        <v>111</v>
      </c>
      <c r="N324">
        <f>VLOOKUP($A324,Sheet2!$A$2:$K$126,8,0)</f>
        <v>108</v>
      </c>
    </row>
    <row r="325" spans="1:14" x14ac:dyDescent="0.25">
      <c r="A325" t="s">
        <v>94</v>
      </c>
      <c r="B325">
        <v>441200404</v>
      </c>
      <c r="C325" t="s">
        <v>14</v>
      </c>
      <c r="D325">
        <v>127.8</v>
      </c>
      <c r="E325">
        <v>88.910112359550567</v>
      </c>
      <c r="F325">
        <v>43.222222222222221</v>
      </c>
      <c r="G325">
        <v>30.611111111111111</v>
      </c>
      <c r="H325">
        <v>26.707865168539321</v>
      </c>
      <c r="I325">
        <v>9.1333333333333329</v>
      </c>
      <c r="J325">
        <v>0.8</v>
      </c>
      <c r="K325">
        <f>VLOOKUP($A325,Sheet2!$A$2:$K$126,5,0)</f>
        <v>112.5544</v>
      </c>
      <c r="L325">
        <f>VLOOKUP($A325,Sheet2!$A$2:$K$126,6,0)</f>
        <v>23.152200000000001</v>
      </c>
      <c r="M325">
        <f>VLOOKUP($A325,Sheet2!$A$2:$K$126,7,0)</f>
        <v>111</v>
      </c>
      <c r="N325">
        <f>VLOOKUP($A325,Sheet2!$A$2:$K$126,8,0)</f>
        <v>108</v>
      </c>
    </row>
    <row r="326" spans="1:14" x14ac:dyDescent="0.25">
      <c r="A326" t="s">
        <v>95</v>
      </c>
      <c r="B326">
        <v>441203004</v>
      </c>
      <c r="C326" t="s">
        <v>11</v>
      </c>
      <c r="D326">
        <v>168.7</v>
      </c>
      <c r="E326">
        <v>119.5934065934066</v>
      </c>
      <c r="F326">
        <v>39.978021978021978</v>
      </c>
      <c r="G326">
        <v>24.263736263736259</v>
      </c>
      <c r="H326">
        <v>18.670329670329672</v>
      </c>
      <c r="I326">
        <v>8.4065934065934069</v>
      </c>
      <c r="J326">
        <v>0.7</v>
      </c>
      <c r="K326">
        <f>VLOOKUP($A326,Sheet2!$A$2:$K$126,5,0)</f>
        <v>112.5617</v>
      </c>
      <c r="L326">
        <f>VLOOKUP($A326,Sheet2!$A$2:$K$126,6,0)</f>
        <v>23.208300000000001</v>
      </c>
      <c r="M326">
        <f>VLOOKUP($A326,Sheet2!$A$2:$K$126,7,0)</f>
        <v>113</v>
      </c>
      <c r="N326">
        <f>VLOOKUP($A326,Sheet2!$A$2:$K$126,8,0)</f>
        <v>108</v>
      </c>
    </row>
    <row r="327" spans="1:14" x14ac:dyDescent="0.25">
      <c r="A327" t="s">
        <v>95</v>
      </c>
      <c r="B327">
        <v>441203004</v>
      </c>
      <c r="C327" t="s">
        <v>12</v>
      </c>
      <c r="D327">
        <v>157.19999999999999</v>
      </c>
      <c r="E327">
        <v>127.7777777777778</v>
      </c>
      <c r="F327">
        <v>22.39772727272727</v>
      </c>
      <c r="G327">
        <v>13.43181818181818</v>
      </c>
      <c r="H327">
        <v>8.786516853932584</v>
      </c>
      <c r="I327">
        <v>7.6741573033707864</v>
      </c>
      <c r="J327">
        <v>0.6</v>
      </c>
      <c r="K327">
        <f>VLOOKUP($A327,Sheet2!$A$2:$K$126,5,0)</f>
        <v>112.5617</v>
      </c>
      <c r="L327">
        <f>VLOOKUP($A327,Sheet2!$A$2:$K$126,6,0)</f>
        <v>23.208300000000001</v>
      </c>
      <c r="M327">
        <f>VLOOKUP($A327,Sheet2!$A$2:$K$126,7,0)</f>
        <v>113</v>
      </c>
      <c r="N327">
        <f>VLOOKUP($A327,Sheet2!$A$2:$K$126,8,0)</f>
        <v>108</v>
      </c>
    </row>
    <row r="328" spans="1:14" x14ac:dyDescent="0.25">
      <c r="A328" t="s">
        <v>95</v>
      </c>
      <c r="B328">
        <v>441203004</v>
      </c>
      <c r="C328" t="s">
        <v>13</v>
      </c>
      <c r="D328">
        <v>175.1</v>
      </c>
      <c r="E328">
        <v>131.3111111111111</v>
      </c>
      <c r="F328">
        <v>29.208791208791212</v>
      </c>
      <c r="G328">
        <v>19.855555555555551</v>
      </c>
      <c r="H328">
        <v>14.010989010989009</v>
      </c>
      <c r="I328">
        <v>7.4065934065934069</v>
      </c>
      <c r="J328">
        <v>0.7</v>
      </c>
      <c r="K328">
        <f>VLOOKUP($A328,Sheet2!$A$2:$K$126,5,0)</f>
        <v>112.5617</v>
      </c>
      <c r="L328">
        <f>VLOOKUP($A328,Sheet2!$A$2:$K$126,6,0)</f>
        <v>23.208300000000001</v>
      </c>
      <c r="M328">
        <f>VLOOKUP($A328,Sheet2!$A$2:$K$126,7,0)</f>
        <v>113</v>
      </c>
      <c r="N328">
        <f>VLOOKUP($A328,Sheet2!$A$2:$K$126,8,0)</f>
        <v>108</v>
      </c>
    </row>
    <row r="329" spans="1:14" x14ac:dyDescent="0.25">
      <c r="A329" t="s">
        <v>95</v>
      </c>
      <c r="B329">
        <v>441203004</v>
      </c>
      <c r="C329" t="s">
        <v>14</v>
      </c>
      <c r="D329">
        <v>138.80000000000001</v>
      </c>
      <c r="E329">
        <v>97.01136363636364</v>
      </c>
      <c r="F329">
        <v>39.44318181818182</v>
      </c>
      <c r="G329">
        <v>27.402298850574709</v>
      </c>
      <c r="H329">
        <v>18.60227272727273</v>
      </c>
      <c r="I329">
        <v>7.6931818181818183</v>
      </c>
      <c r="J329">
        <v>0.9</v>
      </c>
      <c r="K329">
        <f>VLOOKUP($A329,Sheet2!$A$2:$K$126,5,0)</f>
        <v>112.5617</v>
      </c>
      <c r="L329">
        <f>VLOOKUP($A329,Sheet2!$A$2:$K$126,6,0)</f>
        <v>23.208300000000001</v>
      </c>
      <c r="M329">
        <f>VLOOKUP($A329,Sheet2!$A$2:$K$126,7,0)</f>
        <v>113</v>
      </c>
      <c r="N329">
        <f>VLOOKUP($A329,Sheet2!$A$2:$K$126,8,0)</f>
        <v>108</v>
      </c>
    </row>
    <row r="330" spans="1:14" x14ac:dyDescent="0.25">
      <c r="A330" t="s">
        <v>96</v>
      </c>
      <c r="B330">
        <v>441204001</v>
      </c>
      <c r="C330" t="s">
        <v>11</v>
      </c>
      <c r="D330">
        <v>160</v>
      </c>
      <c r="E330">
        <v>109.9340659340659</v>
      </c>
      <c r="F330">
        <v>44.597826086956523</v>
      </c>
      <c r="G330">
        <v>27.977777777777781</v>
      </c>
      <c r="H330">
        <v>24.39130434782609</v>
      </c>
      <c r="I330">
        <v>9.4673913043478262</v>
      </c>
      <c r="J330">
        <v>0.8</v>
      </c>
      <c r="K330">
        <f>VLOOKUP($A330,Sheet2!$A$2:$K$126,5,0)</f>
        <v>112.4575</v>
      </c>
      <c r="L330">
        <f>VLOOKUP($A330,Sheet2!$A$2:$K$126,6,0)</f>
        <v>23.0166</v>
      </c>
      <c r="M330">
        <f>VLOOKUP($A330,Sheet2!$A$2:$K$126,7,0)</f>
        <v>106</v>
      </c>
      <c r="N330">
        <f>VLOOKUP($A330,Sheet2!$A$2:$K$126,8,0)</f>
        <v>105</v>
      </c>
    </row>
    <row r="331" spans="1:14" x14ac:dyDescent="0.25">
      <c r="A331" t="s">
        <v>96</v>
      </c>
      <c r="B331">
        <v>441204001</v>
      </c>
      <c r="C331" t="s">
        <v>12</v>
      </c>
      <c r="D331">
        <v>136.50000000000011</v>
      </c>
      <c r="E331">
        <v>111.98901098901101</v>
      </c>
      <c r="F331">
        <v>25.035294117647059</v>
      </c>
      <c r="G331">
        <v>13.87777777777778</v>
      </c>
      <c r="H331">
        <v>15.445652173913039</v>
      </c>
      <c r="I331">
        <v>12.184782608695651</v>
      </c>
      <c r="J331">
        <v>0.7</v>
      </c>
      <c r="K331">
        <f>VLOOKUP($A331,Sheet2!$A$2:$K$126,5,0)</f>
        <v>112.4575</v>
      </c>
      <c r="L331">
        <f>VLOOKUP($A331,Sheet2!$A$2:$K$126,6,0)</f>
        <v>23.0166</v>
      </c>
      <c r="M331">
        <f>VLOOKUP($A331,Sheet2!$A$2:$K$126,7,0)</f>
        <v>106</v>
      </c>
      <c r="N331">
        <f>VLOOKUP($A331,Sheet2!$A$2:$K$126,8,0)</f>
        <v>105</v>
      </c>
    </row>
    <row r="332" spans="1:14" x14ac:dyDescent="0.25">
      <c r="A332" t="s">
        <v>96</v>
      </c>
      <c r="B332">
        <v>441204001</v>
      </c>
      <c r="C332" t="s">
        <v>13</v>
      </c>
      <c r="D332">
        <v>180.6</v>
      </c>
      <c r="E332">
        <v>133.52272727272731</v>
      </c>
      <c r="F332">
        <v>43.426966292134829</v>
      </c>
      <c r="G332">
        <v>24.637362637362639</v>
      </c>
      <c r="H332">
        <v>25.516483516483522</v>
      </c>
      <c r="I332">
        <v>11.38461538461539</v>
      </c>
      <c r="J332">
        <v>0.85000000000000009</v>
      </c>
      <c r="K332">
        <f>VLOOKUP($A332,Sheet2!$A$2:$K$126,5,0)</f>
        <v>112.4575</v>
      </c>
      <c r="L332">
        <f>VLOOKUP($A332,Sheet2!$A$2:$K$126,6,0)</f>
        <v>23.0166</v>
      </c>
      <c r="M332">
        <f>VLOOKUP($A332,Sheet2!$A$2:$K$126,7,0)</f>
        <v>106</v>
      </c>
      <c r="N332">
        <f>VLOOKUP($A332,Sheet2!$A$2:$K$126,8,0)</f>
        <v>105</v>
      </c>
    </row>
    <row r="333" spans="1:14" x14ac:dyDescent="0.25">
      <c r="A333" t="s">
        <v>96</v>
      </c>
      <c r="B333">
        <v>441204001</v>
      </c>
      <c r="C333" t="s">
        <v>14</v>
      </c>
      <c r="D333">
        <v>143.9</v>
      </c>
      <c r="E333">
        <v>93.088888888888889</v>
      </c>
      <c r="F333">
        <v>48.370786516853933</v>
      </c>
      <c r="G333">
        <v>30.70454545454545</v>
      </c>
      <c r="H333">
        <v>29.355555555555551</v>
      </c>
      <c r="I333">
        <v>9.5444444444444443</v>
      </c>
      <c r="J333">
        <v>0.86499999999999921</v>
      </c>
      <c r="K333">
        <f>VLOOKUP($A333,Sheet2!$A$2:$K$126,5,0)</f>
        <v>112.4575</v>
      </c>
      <c r="L333">
        <f>VLOOKUP($A333,Sheet2!$A$2:$K$126,6,0)</f>
        <v>23.0166</v>
      </c>
      <c r="M333">
        <f>VLOOKUP($A333,Sheet2!$A$2:$K$126,7,0)</f>
        <v>106</v>
      </c>
      <c r="N333">
        <f>VLOOKUP($A333,Sheet2!$A$2:$K$126,8,0)</f>
        <v>105</v>
      </c>
    </row>
    <row r="334" spans="1:14" x14ac:dyDescent="0.25">
      <c r="A334" t="s">
        <v>97</v>
      </c>
      <c r="B334">
        <v>441300401</v>
      </c>
      <c r="C334" t="s">
        <v>11</v>
      </c>
      <c r="D334">
        <v>165</v>
      </c>
      <c r="E334">
        <v>121.4891304347826</v>
      </c>
      <c r="F334">
        <v>40.367816091954033</v>
      </c>
      <c r="G334">
        <v>21.771739130434781</v>
      </c>
      <c r="H334">
        <v>14</v>
      </c>
      <c r="I334">
        <v>6.9347826086956523</v>
      </c>
      <c r="J334">
        <v>0.7</v>
      </c>
      <c r="K334">
        <f>VLOOKUP($A334,Sheet2!$A$2:$K$126,5,0)</f>
        <v>114.41030000000001</v>
      </c>
      <c r="L334">
        <f>VLOOKUP($A334,Sheet2!$A$2:$K$126,6,0)</f>
        <v>23.1142</v>
      </c>
      <c r="M334">
        <f>VLOOKUP($A334,Sheet2!$A$2:$K$126,7,0)</f>
        <v>111</v>
      </c>
      <c r="N334">
        <f>VLOOKUP($A334,Sheet2!$A$2:$K$126,8,0)</f>
        <v>172</v>
      </c>
    </row>
    <row r="335" spans="1:14" x14ac:dyDescent="0.25">
      <c r="A335" t="s">
        <v>97</v>
      </c>
      <c r="B335">
        <v>441300401</v>
      </c>
      <c r="C335" t="s">
        <v>12</v>
      </c>
      <c r="D335">
        <v>151.69999999999999</v>
      </c>
      <c r="E335">
        <v>117.8478260869565</v>
      </c>
      <c r="F335">
        <v>24.333333333333329</v>
      </c>
      <c r="G335">
        <v>11.10869565217391</v>
      </c>
      <c r="H335">
        <v>10.02173913043478</v>
      </c>
      <c r="I335">
        <v>5.25</v>
      </c>
      <c r="J335">
        <v>0.64500000000000024</v>
      </c>
      <c r="K335">
        <f>VLOOKUP($A335,Sheet2!$A$2:$K$126,5,0)</f>
        <v>114.41030000000001</v>
      </c>
      <c r="L335">
        <f>VLOOKUP($A335,Sheet2!$A$2:$K$126,6,0)</f>
        <v>23.1142</v>
      </c>
      <c r="M335">
        <f>VLOOKUP($A335,Sheet2!$A$2:$K$126,7,0)</f>
        <v>111</v>
      </c>
      <c r="N335">
        <f>VLOOKUP($A335,Sheet2!$A$2:$K$126,8,0)</f>
        <v>172</v>
      </c>
    </row>
    <row r="336" spans="1:14" x14ac:dyDescent="0.25">
      <c r="A336" t="s">
        <v>97</v>
      </c>
      <c r="B336">
        <v>441300401</v>
      </c>
      <c r="C336" t="s">
        <v>13</v>
      </c>
      <c r="D336">
        <v>137</v>
      </c>
      <c r="E336">
        <v>109.4725274725275</v>
      </c>
      <c r="F336">
        <v>37.010989010989007</v>
      </c>
      <c r="G336">
        <v>20.23076923076923</v>
      </c>
      <c r="H336">
        <v>14.065934065934069</v>
      </c>
      <c r="I336">
        <v>7.9010989010989006</v>
      </c>
      <c r="J336">
        <v>0.8</v>
      </c>
      <c r="K336">
        <f>VLOOKUP($A336,Sheet2!$A$2:$K$126,5,0)</f>
        <v>114.41030000000001</v>
      </c>
      <c r="L336">
        <f>VLOOKUP($A336,Sheet2!$A$2:$K$126,6,0)</f>
        <v>23.1142</v>
      </c>
      <c r="M336">
        <f>VLOOKUP($A336,Sheet2!$A$2:$K$126,7,0)</f>
        <v>111</v>
      </c>
      <c r="N336">
        <f>VLOOKUP($A336,Sheet2!$A$2:$K$126,8,0)</f>
        <v>172</v>
      </c>
    </row>
    <row r="337" spans="1:14" x14ac:dyDescent="0.25">
      <c r="A337" t="s">
        <v>97</v>
      </c>
      <c r="B337">
        <v>441300401</v>
      </c>
      <c r="C337" t="s">
        <v>14</v>
      </c>
      <c r="D337">
        <v>122.8</v>
      </c>
      <c r="E337">
        <v>95.146067415730343</v>
      </c>
      <c r="F337">
        <v>42.850574712643677</v>
      </c>
      <c r="G337">
        <v>27.32954545454545</v>
      </c>
      <c r="H337">
        <v>16.8</v>
      </c>
      <c r="I337">
        <v>6.4555555555555557</v>
      </c>
      <c r="J337">
        <v>0.8</v>
      </c>
      <c r="K337">
        <f>VLOOKUP($A337,Sheet2!$A$2:$K$126,5,0)</f>
        <v>114.41030000000001</v>
      </c>
      <c r="L337">
        <f>VLOOKUP($A337,Sheet2!$A$2:$K$126,6,0)</f>
        <v>23.1142</v>
      </c>
      <c r="M337">
        <f>VLOOKUP($A337,Sheet2!$A$2:$K$126,7,0)</f>
        <v>111</v>
      </c>
      <c r="N337">
        <f>VLOOKUP($A337,Sheet2!$A$2:$K$126,8,0)</f>
        <v>172</v>
      </c>
    </row>
    <row r="338" spans="1:14" x14ac:dyDescent="0.25">
      <c r="A338" t="s">
        <v>98</v>
      </c>
      <c r="B338">
        <v>441300402</v>
      </c>
      <c r="C338" t="s">
        <v>11</v>
      </c>
      <c r="D338">
        <v>144</v>
      </c>
      <c r="E338">
        <v>106.2197802197802</v>
      </c>
      <c r="F338">
        <v>40.695652173913047</v>
      </c>
      <c r="G338">
        <v>20.37777777777778</v>
      </c>
      <c r="H338">
        <v>18.413043478260871</v>
      </c>
      <c r="I338">
        <v>4.9239130434782608</v>
      </c>
      <c r="J338">
        <v>0.9</v>
      </c>
      <c r="K338">
        <f>VLOOKUP($A338,Sheet2!$A$2:$K$126,5,0)</f>
        <v>114.4645</v>
      </c>
      <c r="L338">
        <f>VLOOKUP($A338,Sheet2!$A$2:$K$126,6,0)</f>
        <v>22.783300000000001</v>
      </c>
      <c r="M338">
        <f>VLOOKUP($A338,Sheet2!$A$2:$K$126,7,0)</f>
        <v>98</v>
      </c>
      <c r="N338">
        <f>VLOOKUP($A338,Sheet2!$A$2:$K$126,8,0)</f>
        <v>174</v>
      </c>
    </row>
    <row r="339" spans="1:14" x14ac:dyDescent="0.25">
      <c r="A339" t="s">
        <v>98</v>
      </c>
      <c r="B339">
        <v>441300402</v>
      </c>
      <c r="C339" t="s">
        <v>12</v>
      </c>
      <c r="D339">
        <v>114</v>
      </c>
      <c r="E339">
        <v>88.885057471264375</v>
      </c>
      <c r="F339">
        <v>22.549450549450551</v>
      </c>
      <c r="G339">
        <v>11.13483146067416</v>
      </c>
      <c r="H339">
        <v>13.53333333333333</v>
      </c>
      <c r="I339">
        <v>4.3186813186813184</v>
      </c>
      <c r="J339">
        <v>0.9</v>
      </c>
      <c r="K339">
        <f>VLOOKUP($A339,Sheet2!$A$2:$K$126,5,0)</f>
        <v>114.4645</v>
      </c>
      <c r="L339">
        <f>VLOOKUP($A339,Sheet2!$A$2:$K$126,6,0)</f>
        <v>22.783300000000001</v>
      </c>
      <c r="M339">
        <f>VLOOKUP($A339,Sheet2!$A$2:$K$126,7,0)</f>
        <v>98</v>
      </c>
      <c r="N339">
        <f>VLOOKUP($A339,Sheet2!$A$2:$K$126,8,0)</f>
        <v>174</v>
      </c>
    </row>
    <row r="340" spans="1:14" x14ac:dyDescent="0.25">
      <c r="A340" t="s">
        <v>98</v>
      </c>
      <c r="B340">
        <v>441300402</v>
      </c>
      <c r="C340" t="s">
        <v>13</v>
      </c>
      <c r="D340">
        <v>120.8</v>
      </c>
      <c r="E340">
        <v>98.954545454545453</v>
      </c>
      <c r="F340">
        <v>36.674157303370777</v>
      </c>
      <c r="G340">
        <v>18.422222222222221</v>
      </c>
      <c r="H340">
        <v>16.114942528735629</v>
      </c>
      <c r="I340">
        <v>5.5280898876404496</v>
      </c>
      <c r="J340">
        <v>0.9</v>
      </c>
      <c r="K340">
        <f>VLOOKUP($A340,Sheet2!$A$2:$K$126,5,0)</f>
        <v>114.4645</v>
      </c>
      <c r="L340">
        <f>VLOOKUP($A340,Sheet2!$A$2:$K$126,6,0)</f>
        <v>22.783300000000001</v>
      </c>
      <c r="M340">
        <f>VLOOKUP($A340,Sheet2!$A$2:$K$126,7,0)</f>
        <v>98</v>
      </c>
      <c r="N340">
        <f>VLOOKUP($A340,Sheet2!$A$2:$K$126,8,0)</f>
        <v>174</v>
      </c>
    </row>
    <row r="341" spans="1:14" x14ac:dyDescent="0.25">
      <c r="A341" t="s">
        <v>98</v>
      </c>
      <c r="B341">
        <v>441300402</v>
      </c>
      <c r="C341" t="s">
        <v>14</v>
      </c>
      <c r="D341">
        <v>119.8</v>
      </c>
      <c r="E341">
        <v>92.516853932584269</v>
      </c>
      <c r="F341">
        <v>46.844444444444441</v>
      </c>
      <c r="G341">
        <v>27.06976744186046</v>
      </c>
      <c r="H341">
        <v>18.539325842696631</v>
      </c>
      <c r="I341">
        <v>5.7111111111111112</v>
      </c>
      <c r="J341">
        <v>1</v>
      </c>
      <c r="K341">
        <f>VLOOKUP($A341,Sheet2!$A$2:$K$126,5,0)</f>
        <v>114.4645</v>
      </c>
      <c r="L341">
        <f>VLOOKUP($A341,Sheet2!$A$2:$K$126,6,0)</f>
        <v>22.783300000000001</v>
      </c>
      <c r="M341">
        <f>VLOOKUP($A341,Sheet2!$A$2:$K$126,7,0)</f>
        <v>98</v>
      </c>
      <c r="N341">
        <f>VLOOKUP($A341,Sheet2!$A$2:$K$126,8,0)</f>
        <v>174</v>
      </c>
    </row>
    <row r="342" spans="1:14" x14ac:dyDescent="0.25">
      <c r="A342" t="s">
        <v>99</v>
      </c>
      <c r="B342">
        <v>441300403</v>
      </c>
      <c r="C342" t="s">
        <v>11</v>
      </c>
      <c r="D342">
        <v>139</v>
      </c>
      <c r="E342">
        <v>109.1538461538462</v>
      </c>
      <c r="F342">
        <v>42.833333333333343</v>
      </c>
      <c r="G342">
        <v>20</v>
      </c>
      <c r="H342">
        <v>21.362637362637361</v>
      </c>
      <c r="I342">
        <v>7.6630434782608692</v>
      </c>
      <c r="J342">
        <v>0.94500000000000028</v>
      </c>
      <c r="K342">
        <f>VLOOKUP($A342,Sheet2!$A$2:$K$126,5,0)</f>
        <v>114.5317</v>
      </c>
      <c r="L342">
        <f>VLOOKUP($A342,Sheet2!$A$2:$K$126,6,0)</f>
        <v>22.7422</v>
      </c>
      <c r="M342">
        <f>VLOOKUP($A342,Sheet2!$A$2:$K$126,7,0)</f>
        <v>97</v>
      </c>
      <c r="N342">
        <f>VLOOKUP($A342,Sheet2!$A$2:$K$126,8,0)</f>
        <v>176</v>
      </c>
    </row>
    <row r="343" spans="1:14" x14ac:dyDescent="0.25">
      <c r="A343" t="s">
        <v>99</v>
      </c>
      <c r="B343">
        <v>441300403</v>
      </c>
      <c r="C343" t="s">
        <v>12</v>
      </c>
      <c r="D343">
        <v>118</v>
      </c>
      <c r="E343">
        <v>89.260869565217391</v>
      </c>
      <c r="F343">
        <v>22.831460674157299</v>
      </c>
      <c r="G343">
        <v>10.21739130434783</v>
      </c>
      <c r="H343">
        <v>17.5</v>
      </c>
      <c r="I343">
        <v>3.1630434782608701</v>
      </c>
      <c r="J343">
        <v>0.74500000000000033</v>
      </c>
      <c r="K343">
        <f>VLOOKUP($A343,Sheet2!$A$2:$K$126,5,0)</f>
        <v>114.5317</v>
      </c>
      <c r="L343">
        <f>VLOOKUP($A343,Sheet2!$A$2:$K$126,6,0)</f>
        <v>22.7422</v>
      </c>
      <c r="M343">
        <f>VLOOKUP($A343,Sheet2!$A$2:$K$126,7,0)</f>
        <v>97</v>
      </c>
      <c r="N343">
        <f>VLOOKUP($A343,Sheet2!$A$2:$K$126,8,0)</f>
        <v>176</v>
      </c>
    </row>
    <row r="344" spans="1:14" x14ac:dyDescent="0.25">
      <c r="A344" t="s">
        <v>99</v>
      </c>
      <c r="B344">
        <v>441300403</v>
      </c>
      <c r="C344" t="s">
        <v>13</v>
      </c>
      <c r="D344">
        <v>128</v>
      </c>
      <c r="E344">
        <v>103.8111111111111</v>
      </c>
      <c r="F344">
        <v>38.102272727272727</v>
      </c>
      <c r="G344">
        <v>17.77272727272727</v>
      </c>
      <c r="H344">
        <v>23.56818181818182</v>
      </c>
      <c r="I344">
        <v>6.0333333333333332</v>
      </c>
      <c r="J344">
        <v>0.9</v>
      </c>
      <c r="K344">
        <f>VLOOKUP($A344,Sheet2!$A$2:$K$126,5,0)</f>
        <v>114.5317</v>
      </c>
      <c r="L344">
        <f>VLOOKUP($A344,Sheet2!$A$2:$K$126,6,0)</f>
        <v>22.7422</v>
      </c>
      <c r="M344">
        <f>VLOOKUP($A344,Sheet2!$A$2:$K$126,7,0)</f>
        <v>97</v>
      </c>
      <c r="N344">
        <f>VLOOKUP($A344,Sheet2!$A$2:$K$126,8,0)</f>
        <v>176</v>
      </c>
    </row>
    <row r="345" spans="1:14" x14ac:dyDescent="0.25">
      <c r="A345" t="s">
        <v>99</v>
      </c>
      <c r="B345">
        <v>441300403</v>
      </c>
      <c r="C345" t="s">
        <v>14</v>
      </c>
      <c r="D345">
        <v>103</v>
      </c>
      <c r="E345">
        <v>89.311111111111117</v>
      </c>
      <c r="F345">
        <v>44.511627906976742</v>
      </c>
      <c r="G345">
        <v>24.288888888888891</v>
      </c>
      <c r="H345">
        <v>25.7752808988764</v>
      </c>
      <c r="I345">
        <v>5.1111111111111107</v>
      </c>
      <c r="J345">
        <v>0.8</v>
      </c>
      <c r="K345">
        <f>VLOOKUP($A345,Sheet2!$A$2:$K$126,5,0)</f>
        <v>114.5317</v>
      </c>
      <c r="L345">
        <f>VLOOKUP($A345,Sheet2!$A$2:$K$126,6,0)</f>
        <v>22.7422</v>
      </c>
      <c r="M345">
        <f>VLOOKUP($A345,Sheet2!$A$2:$K$126,7,0)</f>
        <v>97</v>
      </c>
      <c r="N345">
        <f>VLOOKUP($A345,Sheet2!$A$2:$K$126,8,0)</f>
        <v>176</v>
      </c>
    </row>
    <row r="346" spans="1:14" x14ac:dyDescent="0.25">
      <c r="A346" t="s">
        <v>100</v>
      </c>
      <c r="B346">
        <v>441300751</v>
      </c>
      <c r="C346" t="s">
        <v>11</v>
      </c>
      <c r="D346">
        <v>161.9</v>
      </c>
      <c r="E346">
        <v>118.9130434782609</v>
      </c>
      <c r="F346">
        <v>40.912087912087912</v>
      </c>
      <c r="G346">
        <v>19.739130434782609</v>
      </c>
      <c r="H346">
        <v>16.10869565217391</v>
      </c>
      <c r="I346">
        <v>5.3478260869565224</v>
      </c>
      <c r="J346">
        <v>0.7</v>
      </c>
      <c r="K346">
        <f>VLOOKUP($A346,Sheet2!$A$2:$K$126,5,0)</f>
        <v>114.4053</v>
      </c>
      <c r="L346">
        <f>VLOOKUP($A346,Sheet2!$A$2:$K$126,6,0)</f>
        <v>23.0822</v>
      </c>
      <c r="M346">
        <f>VLOOKUP($A346,Sheet2!$A$2:$K$126,7,0)</f>
        <v>109</v>
      </c>
      <c r="N346">
        <f>VLOOKUP($A346,Sheet2!$A$2:$K$126,8,0)</f>
        <v>172</v>
      </c>
    </row>
    <row r="347" spans="1:14" x14ac:dyDescent="0.25">
      <c r="A347" t="s">
        <v>100</v>
      </c>
      <c r="B347">
        <v>441300751</v>
      </c>
      <c r="C347" t="s">
        <v>12</v>
      </c>
      <c r="D347">
        <v>148.19999999999999</v>
      </c>
      <c r="E347">
        <v>110.98888888888889</v>
      </c>
      <c r="F347">
        <v>22.56666666666667</v>
      </c>
      <c r="G347">
        <v>10.460674157303369</v>
      </c>
      <c r="H347">
        <v>12.065934065934069</v>
      </c>
      <c r="I347">
        <v>4.5604395604395602</v>
      </c>
      <c r="J347">
        <v>0.8</v>
      </c>
      <c r="K347">
        <f>VLOOKUP($A347,Sheet2!$A$2:$K$126,5,0)</f>
        <v>114.4053</v>
      </c>
      <c r="L347">
        <f>VLOOKUP($A347,Sheet2!$A$2:$K$126,6,0)</f>
        <v>23.0822</v>
      </c>
      <c r="M347">
        <f>VLOOKUP($A347,Sheet2!$A$2:$K$126,7,0)</f>
        <v>109</v>
      </c>
      <c r="N347">
        <f>VLOOKUP($A347,Sheet2!$A$2:$K$126,8,0)</f>
        <v>172</v>
      </c>
    </row>
    <row r="348" spans="1:14" x14ac:dyDescent="0.25">
      <c r="A348" t="s">
        <v>100</v>
      </c>
      <c r="B348">
        <v>441300751</v>
      </c>
      <c r="C348" t="s">
        <v>13</v>
      </c>
      <c r="D348">
        <v>130.19999999999999</v>
      </c>
      <c r="E348">
        <v>102.5714285714286</v>
      </c>
      <c r="F348">
        <v>38.208791208791212</v>
      </c>
      <c r="G348">
        <v>20.95604395604396</v>
      </c>
      <c r="H348">
        <v>15.725274725274719</v>
      </c>
      <c r="I348">
        <v>7.7444444444444436</v>
      </c>
      <c r="J348">
        <v>0.8</v>
      </c>
      <c r="K348">
        <f>VLOOKUP($A348,Sheet2!$A$2:$K$126,5,0)</f>
        <v>114.4053</v>
      </c>
      <c r="L348">
        <f>VLOOKUP($A348,Sheet2!$A$2:$K$126,6,0)</f>
        <v>23.0822</v>
      </c>
      <c r="M348">
        <f>VLOOKUP($A348,Sheet2!$A$2:$K$126,7,0)</f>
        <v>109</v>
      </c>
      <c r="N348">
        <f>VLOOKUP($A348,Sheet2!$A$2:$K$126,8,0)</f>
        <v>172</v>
      </c>
    </row>
    <row r="349" spans="1:14" x14ac:dyDescent="0.25">
      <c r="A349" t="s">
        <v>100</v>
      </c>
      <c r="B349">
        <v>441300751</v>
      </c>
      <c r="C349" t="s">
        <v>14</v>
      </c>
      <c r="D349">
        <v>118.2</v>
      </c>
      <c r="E349">
        <v>92.888888888888886</v>
      </c>
      <c r="F349">
        <v>44.168539325842687</v>
      </c>
      <c r="G349">
        <v>26.35955056179775</v>
      </c>
      <c r="H349">
        <v>20.611111111111111</v>
      </c>
      <c r="I349">
        <v>6.6818181818181817</v>
      </c>
      <c r="J349">
        <v>0.85499999999999976</v>
      </c>
      <c r="K349">
        <f>VLOOKUP($A349,Sheet2!$A$2:$K$126,5,0)</f>
        <v>114.4053</v>
      </c>
      <c r="L349">
        <f>VLOOKUP($A349,Sheet2!$A$2:$K$126,6,0)</f>
        <v>23.0822</v>
      </c>
      <c r="M349">
        <f>VLOOKUP($A349,Sheet2!$A$2:$K$126,7,0)</f>
        <v>109</v>
      </c>
      <c r="N349">
        <f>VLOOKUP($A349,Sheet2!$A$2:$K$126,8,0)</f>
        <v>172</v>
      </c>
    </row>
    <row r="350" spans="1:14" x14ac:dyDescent="0.25">
      <c r="A350" t="s">
        <v>101</v>
      </c>
      <c r="B350">
        <v>441300752</v>
      </c>
      <c r="C350" t="s">
        <v>11</v>
      </c>
      <c r="D350">
        <v>141.80000000000001</v>
      </c>
      <c r="E350">
        <v>106.3804347826087</v>
      </c>
      <c r="F350">
        <v>44.31111111111111</v>
      </c>
      <c r="G350">
        <v>21.077777777777779</v>
      </c>
      <c r="H350">
        <v>17.65217391304348</v>
      </c>
      <c r="I350">
        <v>5.0217391304347823</v>
      </c>
      <c r="J350">
        <v>0.7</v>
      </c>
      <c r="K350">
        <f>VLOOKUP($A350,Sheet2!$A$2:$K$126,5,0)</f>
        <v>114.4183</v>
      </c>
      <c r="L350">
        <f>VLOOKUP($A350,Sheet2!$A$2:$K$126,6,0)</f>
        <v>23.052800000000001</v>
      </c>
      <c r="M350">
        <f>VLOOKUP($A350,Sheet2!$A$2:$K$126,7,0)</f>
        <v>108</v>
      </c>
      <c r="N350">
        <f>VLOOKUP($A350,Sheet2!$A$2:$K$126,8,0)</f>
        <v>172</v>
      </c>
    </row>
    <row r="351" spans="1:14" x14ac:dyDescent="0.25">
      <c r="A351" t="s">
        <v>101</v>
      </c>
      <c r="B351">
        <v>441300752</v>
      </c>
      <c r="C351" t="s">
        <v>12</v>
      </c>
      <c r="D351">
        <v>132</v>
      </c>
      <c r="E351">
        <v>104.98901098901101</v>
      </c>
      <c r="F351">
        <v>26.055555555555561</v>
      </c>
      <c r="G351">
        <v>10.822222222222219</v>
      </c>
      <c r="H351">
        <v>14.60869565217391</v>
      </c>
      <c r="I351">
        <v>3.456521739130435</v>
      </c>
      <c r="J351">
        <v>0.75</v>
      </c>
      <c r="K351">
        <f>VLOOKUP($A351,Sheet2!$A$2:$K$126,5,0)</f>
        <v>114.4183</v>
      </c>
      <c r="L351">
        <f>VLOOKUP($A351,Sheet2!$A$2:$K$126,6,0)</f>
        <v>23.052800000000001</v>
      </c>
      <c r="M351">
        <f>VLOOKUP($A351,Sheet2!$A$2:$K$126,7,0)</f>
        <v>108</v>
      </c>
      <c r="N351">
        <f>VLOOKUP($A351,Sheet2!$A$2:$K$126,8,0)</f>
        <v>172</v>
      </c>
    </row>
    <row r="352" spans="1:14" x14ac:dyDescent="0.25">
      <c r="A352" t="s">
        <v>101</v>
      </c>
      <c r="B352">
        <v>441300752</v>
      </c>
      <c r="C352" t="s">
        <v>13</v>
      </c>
      <c r="D352">
        <v>123.1</v>
      </c>
      <c r="E352">
        <v>101.5604395604396</v>
      </c>
      <c r="F352">
        <v>37.791208791208788</v>
      </c>
      <c r="G352">
        <v>21.15384615384615</v>
      </c>
      <c r="H352">
        <v>14.38461538461539</v>
      </c>
      <c r="I352">
        <v>5.8351648351648349</v>
      </c>
      <c r="J352">
        <v>0.8</v>
      </c>
      <c r="K352">
        <f>VLOOKUP($A352,Sheet2!$A$2:$K$126,5,0)</f>
        <v>114.4183</v>
      </c>
      <c r="L352">
        <f>VLOOKUP($A352,Sheet2!$A$2:$K$126,6,0)</f>
        <v>23.052800000000001</v>
      </c>
      <c r="M352">
        <f>VLOOKUP($A352,Sheet2!$A$2:$K$126,7,0)</f>
        <v>108</v>
      </c>
      <c r="N352">
        <f>VLOOKUP($A352,Sheet2!$A$2:$K$126,8,0)</f>
        <v>172</v>
      </c>
    </row>
    <row r="353" spans="1:14" x14ac:dyDescent="0.25">
      <c r="A353" t="s">
        <v>101</v>
      </c>
      <c r="B353">
        <v>441300752</v>
      </c>
      <c r="C353" t="s">
        <v>14</v>
      </c>
      <c r="D353">
        <v>108.2</v>
      </c>
      <c r="E353">
        <v>86.988888888888894</v>
      </c>
      <c r="F353">
        <v>45.988636363636367</v>
      </c>
      <c r="G353">
        <v>27.47727272727273</v>
      </c>
      <c r="H353">
        <v>18.033333333333331</v>
      </c>
      <c r="I353">
        <v>5.7111111111111112</v>
      </c>
      <c r="J353">
        <v>0.9</v>
      </c>
      <c r="K353">
        <f>VLOOKUP($A353,Sheet2!$A$2:$K$126,5,0)</f>
        <v>114.4183</v>
      </c>
      <c r="L353">
        <f>VLOOKUP($A353,Sheet2!$A$2:$K$126,6,0)</f>
        <v>23.052800000000001</v>
      </c>
      <c r="M353">
        <f>VLOOKUP($A353,Sheet2!$A$2:$K$126,7,0)</f>
        <v>108</v>
      </c>
      <c r="N353">
        <f>VLOOKUP($A353,Sheet2!$A$2:$K$126,8,0)</f>
        <v>172</v>
      </c>
    </row>
    <row r="354" spans="1:14" x14ac:dyDescent="0.25">
      <c r="A354" t="s">
        <v>102</v>
      </c>
      <c r="B354">
        <v>441300914</v>
      </c>
      <c r="C354" t="s">
        <v>11</v>
      </c>
      <c r="D354">
        <v>150</v>
      </c>
      <c r="E354">
        <v>113.5</v>
      </c>
      <c r="F354">
        <v>40.288888888888891</v>
      </c>
      <c r="G354">
        <v>20.943820224719101</v>
      </c>
      <c r="H354">
        <v>14.85869565217391</v>
      </c>
      <c r="I354">
        <v>7.1739130434782608</v>
      </c>
      <c r="J354">
        <v>0.9</v>
      </c>
      <c r="K354">
        <f>VLOOKUP($A354,Sheet2!$A$2:$K$126,5,0)</f>
        <v>114.43380000000001</v>
      </c>
      <c r="L354">
        <f>VLOOKUP($A354,Sheet2!$A$2:$K$126,6,0)</f>
        <v>22.813400000000001</v>
      </c>
      <c r="M354">
        <f>VLOOKUP($A354,Sheet2!$A$2:$K$126,7,0)</f>
        <v>100</v>
      </c>
      <c r="N354">
        <f>VLOOKUP($A354,Sheet2!$A$2:$K$126,8,0)</f>
        <v>173</v>
      </c>
    </row>
    <row r="355" spans="1:14" x14ac:dyDescent="0.25">
      <c r="A355" t="s">
        <v>102</v>
      </c>
      <c r="B355">
        <v>441300914</v>
      </c>
      <c r="C355" t="s">
        <v>12</v>
      </c>
      <c r="D355">
        <v>138.19999999999999</v>
      </c>
      <c r="E355">
        <v>102.82022471910111</v>
      </c>
      <c r="F355">
        <v>23.934782608695649</v>
      </c>
      <c r="G355">
        <v>10.08433734939759</v>
      </c>
      <c r="H355">
        <v>12.369565217391299</v>
      </c>
      <c r="I355">
        <v>4.1630434782608692</v>
      </c>
      <c r="J355">
        <v>0.9</v>
      </c>
      <c r="K355">
        <f>VLOOKUP($A355,Sheet2!$A$2:$K$126,5,0)</f>
        <v>114.43380000000001</v>
      </c>
      <c r="L355">
        <f>VLOOKUP($A355,Sheet2!$A$2:$K$126,6,0)</f>
        <v>22.813400000000001</v>
      </c>
      <c r="M355">
        <f>VLOOKUP($A355,Sheet2!$A$2:$K$126,7,0)</f>
        <v>100</v>
      </c>
      <c r="N355">
        <f>VLOOKUP($A355,Sheet2!$A$2:$K$126,8,0)</f>
        <v>173</v>
      </c>
    </row>
    <row r="356" spans="1:14" x14ac:dyDescent="0.25">
      <c r="A356" t="s">
        <v>102</v>
      </c>
      <c r="B356">
        <v>441300914</v>
      </c>
      <c r="C356" t="s">
        <v>13</v>
      </c>
      <c r="D356">
        <v>141</v>
      </c>
      <c r="E356">
        <v>115.4823529411765</v>
      </c>
      <c r="F356">
        <v>38.011627906976742</v>
      </c>
      <c r="G356">
        <v>18.90697674418605</v>
      </c>
      <c r="H356">
        <v>14.01162790697674</v>
      </c>
      <c r="I356">
        <v>7.1011235955056176</v>
      </c>
      <c r="J356">
        <v>0.8</v>
      </c>
      <c r="K356">
        <f>VLOOKUP($A356,Sheet2!$A$2:$K$126,5,0)</f>
        <v>114.43380000000001</v>
      </c>
      <c r="L356">
        <f>VLOOKUP($A356,Sheet2!$A$2:$K$126,6,0)</f>
        <v>22.813400000000001</v>
      </c>
      <c r="M356">
        <f>VLOOKUP($A356,Sheet2!$A$2:$K$126,7,0)</f>
        <v>100</v>
      </c>
      <c r="N356">
        <f>VLOOKUP($A356,Sheet2!$A$2:$K$126,8,0)</f>
        <v>173</v>
      </c>
    </row>
    <row r="357" spans="1:14" x14ac:dyDescent="0.25">
      <c r="A357" t="s">
        <v>102</v>
      </c>
      <c r="B357">
        <v>441300914</v>
      </c>
      <c r="C357" t="s">
        <v>14</v>
      </c>
      <c r="D357">
        <v>126.9</v>
      </c>
      <c r="E357">
        <v>98.696629213483149</v>
      </c>
      <c r="F357">
        <v>47.034090909090907</v>
      </c>
      <c r="G357">
        <v>26.3</v>
      </c>
      <c r="H357">
        <v>17.43333333333333</v>
      </c>
      <c r="I357">
        <v>6.333333333333333</v>
      </c>
      <c r="J357">
        <v>0.9</v>
      </c>
      <c r="K357">
        <f>VLOOKUP($A357,Sheet2!$A$2:$K$126,5,0)</f>
        <v>114.43380000000001</v>
      </c>
      <c r="L357">
        <f>VLOOKUP($A357,Sheet2!$A$2:$K$126,6,0)</f>
        <v>22.813400000000001</v>
      </c>
      <c r="M357">
        <f>VLOOKUP($A357,Sheet2!$A$2:$K$126,7,0)</f>
        <v>100</v>
      </c>
      <c r="N357">
        <f>VLOOKUP($A357,Sheet2!$A$2:$K$126,8,0)</f>
        <v>173</v>
      </c>
    </row>
    <row r="358" spans="1:14" x14ac:dyDescent="0.25">
      <c r="A358" t="s">
        <v>103</v>
      </c>
      <c r="B358">
        <v>441300915</v>
      </c>
      <c r="C358" t="s">
        <v>11</v>
      </c>
      <c r="D358">
        <v>150.4</v>
      </c>
      <c r="E358">
        <v>112.7444444444444</v>
      </c>
      <c r="F358">
        <v>33.840909090909093</v>
      </c>
      <c r="G358">
        <v>17.780219780219781</v>
      </c>
      <c r="H358">
        <v>11.72222222222222</v>
      </c>
      <c r="I358">
        <v>4.8260869565217392</v>
      </c>
      <c r="J358">
        <v>0.7</v>
      </c>
      <c r="K358">
        <f>VLOOKUP($A358,Sheet2!$A$2:$K$126,5,0)</f>
        <v>114.65170000000001</v>
      </c>
      <c r="L358">
        <f>VLOOKUP($A358,Sheet2!$A$2:$K$126,6,0)</f>
        <v>22.774999999999999</v>
      </c>
      <c r="M358">
        <f>VLOOKUP($A358,Sheet2!$A$2:$K$126,7,0)</f>
        <v>98</v>
      </c>
      <c r="N358">
        <f>VLOOKUP($A358,Sheet2!$A$2:$K$126,8,0)</f>
        <v>180</v>
      </c>
    </row>
    <row r="359" spans="1:14" x14ac:dyDescent="0.25">
      <c r="A359" t="s">
        <v>103</v>
      </c>
      <c r="B359">
        <v>441300915</v>
      </c>
      <c r="C359" t="s">
        <v>12</v>
      </c>
      <c r="D359">
        <v>110.4</v>
      </c>
      <c r="E359">
        <v>87.23863636363636</v>
      </c>
      <c r="F359">
        <v>17.482758620689651</v>
      </c>
      <c r="G359">
        <v>8.2873563218390807</v>
      </c>
      <c r="H359">
        <v>10.47126436781609</v>
      </c>
      <c r="I359">
        <v>3.314606741573034</v>
      </c>
      <c r="J359">
        <v>0.7</v>
      </c>
      <c r="K359">
        <f>VLOOKUP($A359,Sheet2!$A$2:$K$126,5,0)</f>
        <v>114.65170000000001</v>
      </c>
      <c r="L359">
        <f>VLOOKUP($A359,Sheet2!$A$2:$K$126,6,0)</f>
        <v>22.774999999999999</v>
      </c>
      <c r="M359">
        <f>VLOOKUP($A359,Sheet2!$A$2:$K$126,7,0)</f>
        <v>98</v>
      </c>
      <c r="N359">
        <f>VLOOKUP($A359,Sheet2!$A$2:$K$126,8,0)</f>
        <v>180</v>
      </c>
    </row>
    <row r="360" spans="1:14" x14ac:dyDescent="0.25">
      <c r="A360" t="s">
        <v>103</v>
      </c>
      <c r="B360">
        <v>441300915</v>
      </c>
      <c r="C360" t="s">
        <v>13</v>
      </c>
      <c r="D360">
        <v>132</v>
      </c>
      <c r="E360">
        <v>107.1818181818182</v>
      </c>
      <c r="F360">
        <v>29.372093023255811</v>
      </c>
      <c r="G360">
        <v>15.875</v>
      </c>
      <c r="H360">
        <v>12.92045454545454</v>
      </c>
      <c r="I360">
        <v>5.1818181818181817</v>
      </c>
      <c r="J360">
        <v>0.8</v>
      </c>
      <c r="K360">
        <f>VLOOKUP($A360,Sheet2!$A$2:$K$126,5,0)</f>
        <v>114.65170000000001</v>
      </c>
      <c r="L360">
        <f>VLOOKUP($A360,Sheet2!$A$2:$K$126,6,0)</f>
        <v>22.774999999999999</v>
      </c>
      <c r="M360">
        <f>VLOOKUP($A360,Sheet2!$A$2:$K$126,7,0)</f>
        <v>98</v>
      </c>
      <c r="N360">
        <f>VLOOKUP($A360,Sheet2!$A$2:$K$126,8,0)</f>
        <v>180</v>
      </c>
    </row>
    <row r="361" spans="1:14" x14ac:dyDescent="0.25">
      <c r="A361" t="s">
        <v>103</v>
      </c>
      <c r="B361">
        <v>441300915</v>
      </c>
      <c r="C361" t="s">
        <v>14</v>
      </c>
      <c r="D361">
        <v>124.4</v>
      </c>
      <c r="E361">
        <v>95.455555555555549</v>
      </c>
      <c r="F361">
        <v>38.611111111111107</v>
      </c>
      <c r="G361">
        <v>22.533333333333331</v>
      </c>
      <c r="H361">
        <v>16.73033707865169</v>
      </c>
      <c r="I361">
        <v>5.322222222222222</v>
      </c>
      <c r="J361">
        <v>0.9</v>
      </c>
      <c r="K361">
        <f>VLOOKUP($A361,Sheet2!$A$2:$K$126,5,0)</f>
        <v>114.65170000000001</v>
      </c>
      <c r="L361">
        <f>VLOOKUP($A361,Sheet2!$A$2:$K$126,6,0)</f>
        <v>22.774999999999999</v>
      </c>
      <c r="M361">
        <f>VLOOKUP($A361,Sheet2!$A$2:$K$126,7,0)</f>
        <v>98</v>
      </c>
      <c r="N361">
        <f>VLOOKUP($A361,Sheet2!$A$2:$K$126,8,0)</f>
        <v>180</v>
      </c>
    </row>
    <row r="362" spans="1:14" x14ac:dyDescent="0.25">
      <c r="A362" t="s">
        <v>104</v>
      </c>
      <c r="B362">
        <v>441400001</v>
      </c>
      <c r="C362" t="s">
        <v>11</v>
      </c>
      <c r="D362">
        <v>140</v>
      </c>
      <c r="E362">
        <v>111.6195652173913</v>
      </c>
      <c r="F362">
        <v>37.054347826086953</v>
      </c>
      <c r="G362">
        <v>22.197802197802201</v>
      </c>
      <c r="H362">
        <v>16.89130434782609</v>
      </c>
      <c r="I362">
        <v>6.7717391304347823</v>
      </c>
      <c r="J362">
        <v>0.7</v>
      </c>
      <c r="K362">
        <f>VLOOKUP($A362,Sheet2!$A$2:$K$126,5,0)</f>
        <v>116.12779999999999</v>
      </c>
      <c r="L362">
        <f>VLOOKUP($A362,Sheet2!$A$2:$K$126,6,0)</f>
        <v>24.328900000000001</v>
      </c>
      <c r="M362">
        <f>VLOOKUP($A362,Sheet2!$A$2:$K$126,7,0)</f>
        <v>157</v>
      </c>
      <c r="N362">
        <f>VLOOKUP($A362,Sheet2!$A$2:$K$126,8,0)</f>
        <v>229</v>
      </c>
    </row>
    <row r="363" spans="1:14" x14ac:dyDescent="0.25">
      <c r="A363" t="s">
        <v>104</v>
      </c>
      <c r="B363">
        <v>441400001</v>
      </c>
      <c r="C363" t="s">
        <v>12</v>
      </c>
      <c r="D363">
        <v>102</v>
      </c>
      <c r="E363">
        <v>84.217391304347828</v>
      </c>
      <c r="F363">
        <v>20.5</v>
      </c>
      <c r="G363">
        <v>10.263736263736259</v>
      </c>
      <c r="H363">
        <v>11.239130434782609</v>
      </c>
      <c r="I363">
        <v>2.3804347826086958</v>
      </c>
      <c r="J363">
        <v>0.7</v>
      </c>
      <c r="K363">
        <f>VLOOKUP($A363,Sheet2!$A$2:$K$126,5,0)</f>
        <v>116.12779999999999</v>
      </c>
      <c r="L363">
        <f>VLOOKUP($A363,Sheet2!$A$2:$K$126,6,0)</f>
        <v>24.328900000000001</v>
      </c>
      <c r="M363">
        <f>VLOOKUP($A363,Sheet2!$A$2:$K$126,7,0)</f>
        <v>157</v>
      </c>
      <c r="N363">
        <f>VLOOKUP($A363,Sheet2!$A$2:$K$126,8,0)</f>
        <v>229</v>
      </c>
    </row>
    <row r="364" spans="1:14" x14ac:dyDescent="0.25">
      <c r="A364" t="s">
        <v>104</v>
      </c>
      <c r="B364">
        <v>441400001</v>
      </c>
      <c r="C364" t="s">
        <v>13</v>
      </c>
      <c r="D364">
        <v>125</v>
      </c>
      <c r="E364">
        <v>93.813186813186817</v>
      </c>
      <c r="F364">
        <v>30.922222222222221</v>
      </c>
      <c r="G364">
        <v>17.659340659340661</v>
      </c>
      <c r="H364">
        <v>19.318681318681321</v>
      </c>
      <c r="I364">
        <v>6.2307692307692308</v>
      </c>
      <c r="J364">
        <v>0.7</v>
      </c>
      <c r="K364">
        <f>VLOOKUP($A364,Sheet2!$A$2:$K$126,5,0)</f>
        <v>116.12779999999999</v>
      </c>
      <c r="L364">
        <f>VLOOKUP($A364,Sheet2!$A$2:$K$126,6,0)</f>
        <v>24.328900000000001</v>
      </c>
      <c r="M364">
        <f>VLOOKUP($A364,Sheet2!$A$2:$K$126,7,0)</f>
        <v>157</v>
      </c>
      <c r="N364">
        <f>VLOOKUP($A364,Sheet2!$A$2:$K$126,8,0)</f>
        <v>229</v>
      </c>
    </row>
    <row r="365" spans="1:14" x14ac:dyDescent="0.25">
      <c r="A365" t="s">
        <v>104</v>
      </c>
      <c r="B365">
        <v>441400001</v>
      </c>
      <c r="C365" t="s">
        <v>14</v>
      </c>
      <c r="D365">
        <v>103</v>
      </c>
      <c r="E365">
        <v>74.588888888888889</v>
      </c>
      <c r="F365">
        <v>33.213483146067418</v>
      </c>
      <c r="G365">
        <v>22.779069767441861</v>
      </c>
      <c r="H365">
        <v>20.44943820224719</v>
      </c>
      <c r="I365">
        <v>7.1685393258426968</v>
      </c>
      <c r="J365">
        <v>0.7</v>
      </c>
      <c r="K365">
        <f>VLOOKUP($A365,Sheet2!$A$2:$K$126,5,0)</f>
        <v>116.12779999999999</v>
      </c>
      <c r="L365">
        <f>VLOOKUP($A365,Sheet2!$A$2:$K$126,6,0)</f>
        <v>24.328900000000001</v>
      </c>
      <c r="M365">
        <f>VLOOKUP($A365,Sheet2!$A$2:$K$126,7,0)</f>
        <v>157</v>
      </c>
      <c r="N365">
        <f>VLOOKUP($A365,Sheet2!$A$2:$K$126,8,0)</f>
        <v>229</v>
      </c>
    </row>
    <row r="366" spans="1:14" x14ac:dyDescent="0.25">
      <c r="A366" t="s">
        <v>105</v>
      </c>
      <c r="B366">
        <v>441400404</v>
      </c>
      <c r="C366" t="s">
        <v>11</v>
      </c>
      <c r="D366">
        <v>132.19999999999999</v>
      </c>
      <c r="E366">
        <v>107.9222222222222</v>
      </c>
      <c r="F366">
        <v>40.640449438202253</v>
      </c>
      <c r="G366">
        <v>24.044444444444441</v>
      </c>
      <c r="H366">
        <v>21.488888888888891</v>
      </c>
      <c r="I366">
        <v>6.1444444444444448</v>
      </c>
      <c r="J366">
        <v>0.85499999999999976</v>
      </c>
      <c r="K366">
        <f>VLOOKUP($A366,Sheet2!$A$2:$K$126,5,0)</f>
        <v>116.0797</v>
      </c>
      <c r="L366">
        <f>VLOOKUP($A366,Sheet2!$A$2:$K$126,6,0)</f>
        <v>24.271899999999999</v>
      </c>
      <c r="M366">
        <f>VLOOKUP($A366,Sheet2!$A$2:$K$126,7,0)</f>
        <v>155</v>
      </c>
      <c r="N366">
        <f>VLOOKUP($A366,Sheet2!$A$2:$K$126,8,0)</f>
        <v>227</v>
      </c>
    </row>
    <row r="367" spans="1:14" x14ac:dyDescent="0.25">
      <c r="A367" t="s">
        <v>105</v>
      </c>
      <c r="B367">
        <v>441400404</v>
      </c>
      <c r="C367" t="s">
        <v>12</v>
      </c>
      <c r="D367">
        <v>103</v>
      </c>
      <c r="E367">
        <v>82.692307692307693</v>
      </c>
      <c r="F367">
        <v>21.109890109890109</v>
      </c>
      <c r="G367">
        <v>10.84615384615385</v>
      </c>
      <c r="H367">
        <v>11.87912087912088</v>
      </c>
      <c r="I367">
        <v>5.1086956521739131</v>
      </c>
      <c r="J367">
        <v>0.7</v>
      </c>
      <c r="K367">
        <f>VLOOKUP($A367,Sheet2!$A$2:$K$126,5,0)</f>
        <v>116.0797</v>
      </c>
      <c r="L367">
        <f>VLOOKUP($A367,Sheet2!$A$2:$K$126,6,0)</f>
        <v>24.271899999999999</v>
      </c>
      <c r="M367">
        <f>VLOOKUP($A367,Sheet2!$A$2:$K$126,7,0)</f>
        <v>155</v>
      </c>
      <c r="N367">
        <f>VLOOKUP($A367,Sheet2!$A$2:$K$126,8,0)</f>
        <v>227</v>
      </c>
    </row>
    <row r="368" spans="1:14" x14ac:dyDescent="0.25">
      <c r="A368" t="s">
        <v>105</v>
      </c>
      <c r="B368">
        <v>441400404</v>
      </c>
      <c r="C368" t="s">
        <v>13</v>
      </c>
      <c r="D368">
        <v>115</v>
      </c>
      <c r="E368">
        <v>90.659340659340657</v>
      </c>
      <c r="F368">
        <v>33.439560439560438</v>
      </c>
      <c r="G368">
        <v>19.399999999999999</v>
      </c>
      <c r="H368">
        <v>19.41758241758242</v>
      </c>
      <c r="I368">
        <v>7.2527472527472527</v>
      </c>
      <c r="J368">
        <v>0.9</v>
      </c>
      <c r="K368">
        <f>VLOOKUP($A368,Sheet2!$A$2:$K$126,5,0)</f>
        <v>116.0797</v>
      </c>
      <c r="L368">
        <f>VLOOKUP($A368,Sheet2!$A$2:$K$126,6,0)</f>
        <v>24.271899999999999</v>
      </c>
      <c r="M368">
        <f>VLOOKUP($A368,Sheet2!$A$2:$K$126,7,0)</f>
        <v>155</v>
      </c>
      <c r="N368">
        <f>VLOOKUP($A368,Sheet2!$A$2:$K$126,8,0)</f>
        <v>227</v>
      </c>
    </row>
    <row r="369" spans="1:14" x14ac:dyDescent="0.25">
      <c r="A369" t="s">
        <v>105</v>
      </c>
      <c r="B369">
        <v>441400404</v>
      </c>
      <c r="C369" t="s">
        <v>14</v>
      </c>
      <c r="D369">
        <v>102</v>
      </c>
      <c r="E369">
        <v>74.677777777777777</v>
      </c>
      <c r="F369">
        <v>37.727272727272727</v>
      </c>
      <c r="G369">
        <v>26.123595505617981</v>
      </c>
      <c r="H369">
        <v>22.222222222222221</v>
      </c>
      <c r="I369">
        <v>6.5222222222222221</v>
      </c>
      <c r="J369">
        <v>0.9</v>
      </c>
      <c r="K369">
        <f>VLOOKUP($A369,Sheet2!$A$2:$K$126,5,0)</f>
        <v>116.0797</v>
      </c>
      <c r="L369">
        <f>VLOOKUP($A369,Sheet2!$A$2:$K$126,6,0)</f>
        <v>24.271899999999999</v>
      </c>
      <c r="M369">
        <f>VLOOKUP($A369,Sheet2!$A$2:$K$126,7,0)</f>
        <v>155</v>
      </c>
      <c r="N369">
        <f>VLOOKUP($A369,Sheet2!$A$2:$K$126,8,0)</f>
        <v>227</v>
      </c>
    </row>
    <row r="370" spans="1:14" x14ac:dyDescent="0.25">
      <c r="A370" t="s">
        <v>106</v>
      </c>
      <c r="B370">
        <v>441400405</v>
      </c>
      <c r="C370" t="s">
        <v>11</v>
      </c>
      <c r="D370">
        <v>139.9</v>
      </c>
      <c r="E370">
        <v>111.0869565217391</v>
      </c>
      <c r="F370">
        <v>40.086956521739133</v>
      </c>
      <c r="G370">
        <v>23.282608695652179</v>
      </c>
      <c r="H370">
        <v>24.826086956521738</v>
      </c>
      <c r="I370">
        <v>7.3695652173913047</v>
      </c>
      <c r="J370">
        <v>0.74500000000000033</v>
      </c>
      <c r="K370">
        <f>VLOOKUP($A370,Sheet2!$A$2:$K$126,5,0)</f>
        <v>116.12479999999999</v>
      </c>
      <c r="L370">
        <f>VLOOKUP($A370,Sheet2!$A$2:$K$126,6,0)</f>
        <v>24.2654</v>
      </c>
      <c r="M370">
        <f>VLOOKUP($A370,Sheet2!$A$2:$K$126,7,0)</f>
        <v>155</v>
      </c>
      <c r="N370">
        <f>VLOOKUP($A370,Sheet2!$A$2:$K$126,8,0)</f>
        <v>229</v>
      </c>
    </row>
    <row r="371" spans="1:14" x14ac:dyDescent="0.25">
      <c r="A371" t="s">
        <v>106</v>
      </c>
      <c r="B371">
        <v>441400405</v>
      </c>
      <c r="C371" t="s">
        <v>12</v>
      </c>
      <c r="D371">
        <v>105</v>
      </c>
      <c r="E371">
        <v>85.175824175824175</v>
      </c>
      <c r="F371">
        <v>21.967391304347821</v>
      </c>
      <c r="G371">
        <v>11.37777777777778</v>
      </c>
      <c r="H371">
        <v>12.912087912087911</v>
      </c>
      <c r="I371">
        <v>4.0769230769230766</v>
      </c>
      <c r="J371">
        <v>0.7</v>
      </c>
      <c r="K371">
        <f>VLOOKUP($A371,Sheet2!$A$2:$K$126,5,0)</f>
        <v>116.12479999999999</v>
      </c>
      <c r="L371">
        <f>VLOOKUP($A371,Sheet2!$A$2:$K$126,6,0)</f>
        <v>24.2654</v>
      </c>
      <c r="M371">
        <f>VLOOKUP($A371,Sheet2!$A$2:$K$126,7,0)</f>
        <v>155</v>
      </c>
      <c r="N371">
        <f>VLOOKUP($A371,Sheet2!$A$2:$K$126,8,0)</f>
        <v>229</v>
      </c>
    </row>
    <row r="372" spans="1:14" x14ac:dyDescent="0.25">
      <c r="A372" t="s">
        <v>106</v>
      </c>
      <c r="B372">
        <v>441400405</v>
      </c>
      <c r="C372" t="s">
        <v>13</v>
      </c>
      <c r="D372">
        <v>109</v>
      </c>
      <c r="E372">
        <v>87.428571428571431</v>
      </c>
      <c r="F372">
        <v>32.417582417582423</v>
      </c>
      <c r="G372">
        <v>18.69230769230769</v>
      </c>
      <c r="H372">
        <v>21.560439560439558</v>
      </c>
      <c r="I372">
        <v>9.4835164835164836</v>
      </c>
      <c r="J372">
        <v>0.8</v>
      </c>
      <c r="K372">
        <f>VLOOKUP($A372,Sheet2!$A$2:$K$126,5,0)</f>
        <v>116.12479999999999</v>
      </c>
      <c r="L372">
        <f>VLOOKUP($A372,Sheet2!$A$2:$K$126,6,0)</f>
        <v>24.2654</v>
      </c>
      <c r="M372">
        <f>VLOOKUP($A372,Sheet2!$A$2:$K$126,7,0)</f>
        <v>155</v>
      </c>
      <c r="N372">
        <f>VLOOKUP($A372,Sheet2!$A$2:$K$126,8,0)</f>
        <v>229</v>
      </c>
    </row>
    <row r="373" spans="1:14" x14ac:dyDescent="0.25">
      <c r="A373" t="s">
        <v>106</v>
      </c>
      <c r="B373">
        <v>441400405</v>
      </c>
      <c r="C373" t="s">
        <v>14</v>
      </c>
      <c r="D373">
        <v>104</v>
      </c>
      <c r="E373">
        <v>74.764044943820224</v>
      </c>
      <c r="F373">
        <v>36.03448275862069</v>
      </c>
      <c r="G373">
        <v>25.662921348314612</v>
      </c>
      <c r="H373">
        <v>24.31460674157303</v>
      </c>
      <c r="I373">
        <v>7.6629213483146064</v>
      </c>
      <c r="J373">
        <v>0.8</v>
      </c>
      <c r="K373">
        <f>VLOOKUP($A373,Sheet2!$A$2:$K$126,5,0)</f>
        <v>116.12479999999999</v>
      </c>
      <c r="L373">
        <f>VLOOKUP($A373,Sheet2!$A$2:$K$126,6,0)</f>
        <v>24.2654</v>
      </c>
      <c r="M373">
        <f>VLOOKUP($A373,Sheet2!$A$2:$K$126,7,0)</f>
        <v>155</v>
      </c>
      <c r="N373">
        <f>VLOOKUP($A373,Sheet2!$A$2:$K$126,8,0)</f>
        <v>229</v>
      </c>
    </row>
    <row r="374" spans="1:14" x14ac:dyDescent="0.25">
      <c r="A374" t="s">
        <v>107</v>
      </c>
      <c r="B374">
        <v>441400914</v>
      </c>
      <c r="C374" t="s">
        <v>11</v>
      </c>
      <c r="D374">
        <v>132</v>
      </c>
      <c r="E374">
        <v>108.0108695652174</v>
      </c>
      <c r="F374">
        <v>37.532608695652172</v>
      </c>
      <c r="G374">
        <v>22.95604395604396</v>
      </c>
      <c r="H374">
        <v>15.869565217391299</v>
      </c>
      <c r="I374">
        <v>9.3804347826086953</v>
      </c>
      <c r="J374">
        <v>0.9</v>
      </c>
      <c r="K374">
        <f>VLOOKUP($A374,Sheet2!$A$2:$K$126,5,0)</f>
        <v>116.1233</v>
      </c>
      <c r="L374">
        <f>VLOOKUP($A374,Sheet2!$A$2:$K$126,6,0)</f>
        <v>24.299099999999999</v>
      </c>
      <c r="M374">
        <f>VLOOKUP($A374,Sheet2!$A$2:$K$126,7,0)</f>
        <v>156</v>
      </c>
      <c r="N374">
        <f>VLOOKUP($A374,Sheet2!$A$2:$K$126,8,0)</f>
        <v>229</v>
      </c>
    </row>
    <row r="375" spans="1:14" x14ac:dyDescent="0.25">
      <c r="A375" t="s">
        <v>107</v>
      </c>
      <c r="B375">
        <v>441400914</v>
      </c>
      <c r="C375" t="s">
        <v>12</v>
      </c>
      <c r="D375">
        <v>106</v>
      </c>
      <c r="E375">
        <v>86.195652173913047</v>
      </c>
      <c r="F375">
        <v>17.054347826086961</v>
      </c>
      <c r="G375">
        <v>11.85869565217391</v>
      </c>
      <c r="H375">
        <v>8.2391304347826093</v>
      </c>
      <c r="I375">
        <v>5.7608695652173916</v>
      </c>
      <c r="J375">
        <v>0.7</v>
      </c>
      <c r="K375">
        <f>VLOOKUP($A375,Sheet2!$A$2:$K$126,5,0)</f>
        <v>116.1233</v>
      </c>
      <c r="L375">
        <f>VLOOKUP($A375,Sheet2!$A$2:$K$126,6,0)</f>
        <v>24.299099999999999</v>
      </c>
      <c r="M375">
        <f>VLOOKUP($A375,Sheet2!$A$2:$K$126,7,0)</f>
        <v>156</v>
      </c>
      <c r="N375">
        <f>VLOOKUP($A375,Sheet2!$A$2:$K$126,8,0)</f>
        <v>229</v>
      </c>
    </row>
    <row r="376" spans="1:14" x14ac:dyDescent="0.25">
      <c r="A376" t="s">
        <v>107</v>
      </c>
      <c r="B376">
        <v>441400914</v>
      </c>
      <c r="C376" t="s">
        <v>13</v>
      </c>
      <c r="D376">
        <v>115</v>
      </c>
      <c r="E376">
        <v>90.505494505494511</v>
      </c>
      <c r="F376">
        <v>27.27472527472527</v>
      </c>
      <c r="G376">
        <v>18.483516483516478</v>
      </c>
      <c r="H376">
        <v>14.824175824175819</v>
      </c>
      <c r="I376">
        <v>7.6263736263736268</v>
      </c>
      <c r="J376">
        <v>0.8</v>
      </c>
      <c r="K376">
        <f>VLOOKUP($A376,Sheet2!$A$2:$K$126,5,0)</f>
        <v>116.1233</v>
      </c>
      <c r="L376">
        <f>VLOOKUP($A376,Sheet2!$A$2:$K$126,6,0)</f>
        <v>24.299099999999999</v>
      </c>
      <c r="M376">
        <f>VLOOKUP($A376,Sheet2!$A$2:$K$126,7,0)</f>
        <v>156</v>
      </c>
      <c r="N376">
        <f>VLOOKUP($A376,Sheet2!$A$2:$K$126,8,0)</f>
        <v>229</v>
      </c>
    </row>
    <row r="377" spans="1:14" x14ac:dyDescent="0.25">
      <c r="A377" t="s">
        <v>107</v>
      </c>
      <c r="B377">
        <v>441400914</v>
      </c>
      <c r="C377" t="s">
        <v>14</v>
      </c>
      <c r="D377">
        <v>98.200000000000017</v>
      </c>
      <c r="E377">
        <v>75.233333333333334</v>
      </c>
      <c r="F377">
        <v>33.788888888888891</v>
      </c>
      <c r="G377">
        <v>23.57954545454545</v>
      </c>
      <c r="H377">
        <v>18.63636363636364</v>
      </c>
      <c r="I377">
        <v>7.2888888888888888</v>
      </c>
      <c r="J377">
        <v>0.95499999999999974</v>
      </c>
      <c r="K377">
        <f>VLOOKUP($A377,Sheet2!$A$2:$K$126,5,0)</f>
        <v>116.1233</v>
      </c>
      <c r="L377">
        <f>VLOOKUP($A377,Sheet2!$A$2:$K$126,6,0)</f>
        <v>24.299099999999999</v>
      </c>
      <c r="M377">
        <f>VLOOKUP($A377,Sheet2!$A$2:$K$126,7,0)</f>
        <v>156</v>
      </c>
      <c r="N377">
        <f>VLOOKUP($A377,Sheet2!$A$2:$K$126,8,0)</f>
        <v>229</v>
      </c>
    </row>
    <row r="378" spans="1:14" x14ac:dyDescent="0.25">
      <c r="A378" t="s">
        <v>108</v>
      </c>
      <c r="B378">
        <v>441500401</v>
      </c>
      <c r="C378" t="s">
        <v>11</v>
      </c>
      <c r="D378">
        <v>146.19999999999999</v>
      </c>
      <c r="E378">
        <v>113.7222222222222</v>
      </c>
      <c r="F378">
        <v>34.032967032967044</v>
      </c>
      <c r="G378">
        <v>18.348314606741571</v>
      </c>
      <c r="H378">
        <v>8.4777777777777779</v>
      </c>
      <c r="I378">
        <v>8.604395604395604</v>
      </c>
      <c r="J378">
        <v>0.8</v>
      </c>
      <c r="K378">
        <f>VLOOKUP($A378,Sheet2!$A$2:$K$126,5,0)</f>
        <v>115.3653</v>
      </c>
      <c r="L378">
        <f>VLOOKUP($A378,Sheet2!$A$2:$K$126,6,0)</f>
        <v>22.774999999999999</v>
      </c>
      <c r="M378">
        <f>VLOOKUP($A378,Sheet2!$A$2:$K$126,7,0)</f>
        <v>99</v>
      </c>
      <c r="N378">
        <f>VLOOKUP($A378,Sheet2!$A$2:$K$126,8,0)</f>
        <v>205</v>
      </c>
    </row>
    <row r="379" spans="1:14" x14ac:dyDescent="0.25">
      <c r="A379" t="s">
        <v>108</v>
      </c>
      <c r="B379">
        <v>441500401</v>
      </c>
      <c r="C379" t="s">
        <v>12</v>
      </c>
      <c r="D379">
        <v>99.200000000000017</v>
      </c>
      <c r="E379">
        <v>78.505494505494511</v>
      </c>
      <c r="F379">
        <v>17.31111111111111</v>
      </c>
      <c r="G379">
        <v>8.0217391304347831</v>
      </c>
      <c r="H379">
        <v>6.1333333333333337</v>
      </c>
      <c r="I379">
        <v>6.4615384615384617</v>
      </c>
      <c r="J379">
        <v>0.7</v>
      </c>
      <c r="K379">
        <f>VLOOKUP($A379,Sheet2!$A$2:$K$126,5,0)</f>
        <v>115.3653</v>
      </c>
      <c r="L379">
        <f>VLOOKUP($A379,Sheet2!$A$2:$K$126,6,0)</f>
        <v>22.774999999999999</v>
      </c>
      <c r="M379">
        <f>VLOOKUP($A379,Sheet2!$A$2:$K$126,7,0)</f>
        <v>99</v>
      </c>
      <c r="N379">
        <f>VLOOKUP($A379,Sheet2!$A$2:$K$126,8,0)</f>
        <v>205</v>
      </c>
    </row>
    <row r="380" spans="1:14" x14ac:dyDescent="0.25">
      <c r="A380" t="s">
        <v>108</v>
      </c>
      <c r="B380">
        <v>441500401</v>
      </c>
      <c r="C380" t="s">
        <v>13</v>
      </c>
      <c r="D380">
        <v>134</v>
      </c>
      <c r="E380">
        <v>113.45238095238091</v>
      </c>
      <c r="F380">
        <v>29.42045454545455</v>
      </c>
      <c r="G380">
        <v>16.80681818181818</v>
      </c>
      <c r="H380">
        <v>9.2588235294117656</v>
      </c>
      <c r="I380">
        <v>9.9886363636363633</v>
      </c>
      <c r="J380">
        <v>0.8</v>
      </c>
      <c r="K380">
        <f>VLOOKUP($A380,Sheet2!$A$2:$K$126,5,0)</f>
        <v>115.3653</v>
      </c>
      <c r="L380">
        <f>VLOOKUP($A380,Sheet2!$A$2:$K$126,6,0)</f>
        <v>22.774999999999999</v>
      </c>
      <c r="M380">
        <f>VLOOKUP($A380,Sheet2!$A$2:$K$126,7,0)</f>
        <v>99</v>
      </c>
      <c r="N380">
        <f>VLOOKUP($A380,Sheet2!$A$2:$K$126,8,0)</f>
        <v>205</v>
      </c>
    </row>
    <row r="381" spans="1:14" x14ac:dyDescent="0.25">
      <c r="A381" t="s">
        <v>108</v>
      </c>
      <c r="B381">
        <v>441500401</v>
      </c>
      <c r="C381" t="s">
        <v>14</v>
      </c>
      <c r="D381">
        <v>122.6</v>
      </c>
      <c r="E381">
        <v>99.647727272727266</v>
      </c>
      <c r="F381">
        <v>35.454545454545453</v>
      </c>
      <c r="G381">
        <v>23.70454545454545</v>
      </c>
      <c r="H381">
        <v>11.33707865168539</v>
      </c>
      <c r="I381">
        <v>9.5777777777777775</v>
      </c>
      <c r="J381">
        <v>0.8</v>
      </c>
      <c r="K381">
        <f>VLOOKUP($A381,Sheet2!$A$2:$K$126,5,0)</f>
        <v>115.3653</v>
      </c>
      <c r="L381">
        <f>VLOOKUP($A381,Sheet2!$A$2:$K$126,6,0)</f>
        <v>22.774999999999999</v>
      </c>
      <c r="M381">
        <f>VLOOKUP($A381,Sheet2!$A$2:$K$126,7,0)</f>
        <v>99</v>
      </c>
      <c r="N381">
        <f>VLOOKUP($A381,Sheet2!$A$2:$K$126,8,0)</f>
        <v>205</v>
      </c>
    </row>
    <row r="382" spans="1:14" x14ac:dyDescent="0.25">
      <c r="A382" t="s">
        <v>109</v>
      </c>
      <c r="B382">
        <v>441500402</v>
      </c>
      <c r="C382" t="s">
        <v>11</v>
      </c>
      <c r="D382">
        <v>144.9</v>
      </c>
      <c r="E382">
        <v>116.84090909090909</v>
      </c>
      <c r="F382">
        <v>33.637362637362642</v>
      </c>
      <c r="G382">
        <v>21.337078651685388</v>
      </c>
      <c r="H382">
        <v>10.802197802197799</v>
      </c>
      <c r="I382">
        <v>7.2197802197802199</v>
      </c>
      <c r="J382">
        <v>0.8</v>
      </c>
      <c r="K382">
        <f>VLOOKUP($A382,Sheet2!$A$2:$K$126,5,0)</f>
        <v>115.3706</v>
      </c>
      <c r="L382">
        <f>VLOOKUP($A382,Sheet2!$A$2:$K$126,6,0)</f>
        <v>22.7898</v>
      </c>
      <c r="M382">
        <f>VLOOKUP($A382,Sheet2!$A$2:$K$126,7,0)</f>
        <v>100</v>
      </c>
      <c r="N382">
        <f>VLOOKUP($A382,Sheet2!$A$2:$K$126,8,0)</f>
        <v>205</v>
      </c>
    </row>
    <row r="383" spans="1:14" x14ac:dyDescent="0.25">
      <c r="A383" t="s">
        <v>109</v>
      </c>
      <c r="B383">
        <v>441500402</v>
      </c>
      <c r="C383" t="s">
        <v>12</v>
      </c>
      <c r="D383">
        <v>104.4</v>
      </c>
      <c r="E383">
        <v>81.795454545454547</v>
      </c>
      <c r="F383">
        <v>16.318681318681321</v>
      </c>
      <c r="G383">
        <v>8.3068181818181817</v>
      </c>
      <c r="H383">
        <v>5.9021739130434776</v>
      </c>
      <c r="I383">
        <v>4.3586956521739131</v>
      </c>
      <c r="J383">
        <v>0.7</v>
      </c>
      <c r="K383">
        <f>VLOOKUP($A383,Sheet2!$A$2:$K$126,5,0)</f>
        <v>115.3706</v>
      </c>
      <c r="L383">
        <f>VLOOKUP($A383,Sheet2!$A$2:$K$126,6,0)</f>
        <v>22.7898</v>
      </c>
      <c r="M383">
        <f>VLOOKUP($A383,Sheet2!$A$2:$K$126,7,0)</f>
        <v>100</v>
      </c>
      <c r="N383">
        <f>VLOOKUP($A383,Sheet2!$A$2:$K$126,8,0)</f>
        <v>205</v>
      </c>
    </row>
    <row r="384" spans="1:14" x14ac:dyDescent="0.25">
      <c r="A384" t="s">
        <v>109</v>
      </c>
      <c r="B384">
        <v>441500402</v>
      </c>
      <c r="C384" t="s">
        <v>13</v>
      </c>
      <c r="D384">
        <v>138</v>
      </c>
      <c r="E384">
        <v>115.7209302325581</v>
      </c>
      <c r="F384">
        <v>29.448275862068961</v>
      </c>
      <c r="G384">
        <v>18.29545454545455</v>
      </c>
      <c r="H384">
        <v>7.6</v>
      </c>
      <c r="I384">
        <v>7.4597701149425291</v>
      </c>
      <c r="J384">
        <v>0.7</v>
      </c>
      <c r="K384">
        <f>VLOOKUP($A384,Sheet2!$A$2:$K$126,5,0)</f>
        <v>115.3706</v>
      </c>
      <c r="L384">
        <f>VLOOKUP($A384,Sheet2!$A$2:$K$126,6,0)</f>
        <v>22.7898</v>
      </c>
      <c r="M384">
        <f>VLOOKUP($A384,Sheet2!$A$2:$K$126,7,0)</f>
        <v>100</v>
      </c>
      <c r="N384">
        <f>VLOOKUP($A384,Sheet2!$A$2:$K$126,8,0)</f>
        <v>205</v>
      </c>
    </row>
    <row r="385" spans="1:14" x14ac:dyDescent="0.25">
      <c r="A385" t="s">
        <v>109</v>
      </c>
      <c r="B385">
        <v>441500402</v>
      </c>
      <c r="C385" t="s">
        <v>14</v>
      </c>
      <c r="D385">
        <v>125</v>
      </c>
      <c r="E385">
        <v>101.10588235294119</v>
      </c>
      <c r="F385">
        <v>34.111111111111107</v>
      </c>
      <c r="G385">
        <v>25.611111111111111</v>
      </c>
      <c r="H385">
        <v>11.36046511627907</v>
      </c>
      <c r="I385">
        <v>8.0333333333333332</v>
      </c>
      <c r="J385">
        <v>0.75499999999999967</v>
      </c>
      <c r="K385">
        <f>VLOOKUP($A385,Sheet2!$A$2:$K$126,5,0)</f>
        <v>115.3706</v>
      </c>
      <c r="L385">
        <f>VLOOKUP($A385,Sheet2!$A$2:$K$126,6,0)</f>
        <v>22.7898</v>
      </c>
      <c r="M385">
        <f>VLOOKUP($A385,Sheet2!$A$2:$K$126,7,0)</f>
        <v>100</v>
      </c>
      <c r="N385">
        <f>VLOOKUP($A385,Sheet2!$A$2:$K$126,8,0)</f>
        <v>205</v>
      </c>
    </row>
    <row r="386" spans="1:14" x14ac:dyDescent="0.25">
      <c r="A386" t="s">
        <v>110</v>
      </c>
      <c r="B386">
        <v>441500403</v>
      </c>
      <c r="C386" t="s">
        <v>11</v>
      </c>
      <c r="D386">
        <v>138</v>
      </c>
      <c r="E386">
        <v>111.1851851851852</v>
      </c>
      <c r="F386">
        <v>37.505747126436781</v>
      </c>
      <c r="G386">
        <v>19.455555555555559</v>
      </c>
      <c r="H386">
        <v>8.2666666666666675</v>
      </c>
      <c r="I386">
        <v>6.7</v>
      </c>
      <c r="J386">
        <v>0.8</v>
      </c>
      <c r="K386">
        <f>VLOOKUP($A386,Sheet2!$A$2:$K$126,5,0)</f>
        <v>115.3622</v>
      </c>
      <c r="L386">
        <f>VLOOKUP($A386,Sheet2!$A$2:$K$126,6,0)</f>
        <v>22.7925</v>
      </c>
      <c r="M386">
        <f>VLOOKUP($A386,Sheet2!$A$2:$K$126,7,0)</f>
        <v>100</v>
      </c>
      <c r="N386">
        <f>VLOOKUP($A386,Sheet2!$A$2:$K$126,8,0)</f>
        <v>205</v>
      </c>
    </row>
    <row r="387" spans="1:14" x14ac:dyDescent="0.25">
      <c r="A387" t="s">
        <v>110</v>
      </c>
      <c r="B387">
        <v>441500403</v>
      </c>
      <c r="C387" t="s">
        <v>12</v>
      </c>
      <c r="D387">
        <v>98.700000000000017</v>
      </c>
      <c r="E387">
        <v>80</v>
      </c>
      <c r="F387">
        <v>20.528089887640451</v>
      </c>
      <c r="G387">
        <v>8.5280898876404496</v>
      </c>
      <c r="H387">
        <v>4.7582417582417582</v>
      </c>
      <c r="I387">
        <v>6.0217391304347823</v>
      </c>
      <c r="J387">
        <v>0.7</v>
      </c>
      <c r="K387">
        <f>VLOOKUP($A387,Sheet2!$A$2:$K$126,5,0)</f>
        <v>115.3622</v>
      </c>
      <c r="L387">
        <f>VLOOKUP($A387,Sheet2!$A$2:$K$126,6,0)</f>
        <v>22.7925</v>
      </c>
      <c r="M387">
        <f>VLOOKUP($A387,Sheet2!$A$2:$K$126,7,0)</f>
        <v>100</v>
      </c>
      <c r="N387">
        <f>VLOOKUP($A387,Sheet2!$A$2:$K$126,8,0)</f>
        <v>205</v>
      </c>
    </row>
    <row r="388" spans="1:14" x14ac:dyDescent="0.25">
      <c r="A388" t="s">
        <v>110</v>
      </c>
      <c r="B388">
        <v>441500403</v>
      </c>
      <c r="C388" t="s">
        <v>13</v>
      </c>
      <c r="D388">
        <v>129</v>
      </c>
      <c r="E388">
        <v>106.45555555555551</v>
      </c>
      <c r="F388">
        <v>31.988888888888891</v>
      </c>
      <c r="G388">
        <v>17.92307692307692</v>
      </c>
      <c r="H388">
        <v>7.9450549450549453</v>
      </c>
      <c r="I388">
        <v>8.5494505494505493</v>
      </c>
      <c r="J388">
        <v>0.7</v>
      </c>
      <c r="K388">
        <f>VLOOKUP($A388,Sheet2!$A$2:$K$126,5,0)</f>
        <v>115.3622</v>
      </c>
      <c r="L388">
        <f>VLOOKUP($A388,Sheet2!$A$2:$K$126,6,0)</f>
        <v>22.7925</v>
      </c>
      <c r="M388">
        <f>VLOOKUP($A388,Sheet2!$A$2:$K$126,7,0)</f>
        <v>100</v>
      </c>
      <c r="N388">
        <f>VLOOKUP($A388,Sheet2!$A$2:$K$126,8,0)</f>
        <v>205</v>
      </c>
    </row>
    <row r="389" spans="1:14" x14ac:dyDescent="0.25">
      <c r="A389" t="s">
        <v>110</v>
      </c>
      <c r="B389">
        <v>441500403</v>
      </c>
      <c r="C389" t="s">
        <v>14</v>
      </c>
      <c r="D389">
        <v>123</v>
      </c>
      <c r="E389">
        <v>100.3218390804598</v>
      </c>
      <c r="F389">
        <v>39.670588235294119</v>
      </c>
      <c r="G389">
        <v>24.643678160919539</v>
      </c>
      <c r="H389">
        <v>11.078651685393259</v>
      </c>
      <c r="I389">
        <v>8.3370786516853936</v>
      </c>
      <c r="J389">
        <v>0.7</v>
      </c>
      <c r="K389">
        <f>VLOOKUP($A389,Sheet2!$A$2:$K$126,5,0)</f>
        <v>115.3622</v>
      </c>
      <c r="L389">
        <f>VLOOKUP($A389,Sheet2!$A$2:$K$126,6,0)</f>
        <v>22.7925</v>
      </c>
      <c r="M389">
        <f>VLOOKUP($A389,Sheet2!$A$2:$K$126,7,0)</f>
        <v>100</v>
      </c>
      <c r="N389">
        <f>VLOOKUP($A389,Sheet2!$A$2:$K$126,8,0)</f>
        <v>205</v>
      </c>
    </row>
    <row r="390" spans="1:14" x14ac:dyDescent="0.25">
      <c r="A390" t="s">
        <v>111</v>
      </c>
      <c r="B390">
        <v>441600401</v>
      </c>
      <c r="C390" t="s">
        <v>11</v>
      </c>
      <c r="D390">
        <v>132.19999999999999</v>
      </c>
      <c r="E390">
        <v>103.7752808988764</v>
      </c>
      <c r="F390">
        <v>39.711111111111109</v>
      </c>
      <c r="G390">
        <v>21.84782608695652</v>
      </c>
      <c r="H390">
        <v>15.544444444444441</v>
      </c>
      <c r="I390">
        <v>5.5494505494505493</v>
      </c>
      <c r="J390">
        <v>0.8</v>
      </c>
      <c r="K390">
        <f>VLOOKUP($A390,Sheet2!$A$2:$K$126,5,0)</f>
        <v>114.6944</v>
      </c>
      <c r="L390">
        <f>VLOOKUP($A390,Sheet2!$A$2:$K$126,6,0)</f>
        <v>23.758600000000001</v>
      </c>
      <c r="M390">
        <f>VLOOKUP($A390,Sheet2!$A$2:$K$126,7,0)</f>
        <v>135</v>
      </c>
      <c r="N390">
        <f>VLOOKUP($A390,Sheet2!$A$2:$K$126,8,0)</f>
        <v>181</v>
      </c>
    </row>
    <row r="391" spans="1:14" x14ac:dyDescent="0.25">
      <c r="A391" t="s">
        <v>111</v>
      </c>
      <c r="B391">
        <v>441600401</v>
      </c>
      <c r="C391" t="s">
        <v>12</v>
      </c>
      <c r="D391">
        <v>114.6</v>
      </c>
      <c r="E391">
        <v>93.488888888888894</v>
      </c>
      <c r="F391">
        <v>26.52272727272727</v>
      </c>
      <c r="G391">
        <v>12.24444444444444</v>
      </c>
      <c r="H391">
        <v>11.266666666666669</v>
      </c>
      <c r="I391">
        <v>5</v>
      </c>
      <c r="J391">
        <v>0.7</v>
      </c>
      <c r="K391">
        <f>VLOOKUP($A391,Sheet2!$A$2:$K$126,5,0)</f>
        <v>114.6944</v>
      </c>
      <c r="L391">
        <f>VLOOKUP($A391,Sheet2!$A$2:$K$126,6,0)</f>
        <v>23.758600000000001</v>
      </c>
      <c r="M391">
        <f>VLOOKUP($A391,Sheet2!$A$2:$K$126,7,0)</f>
        <v>135</v>
      </c>
      <c r="N391">
        <f>VLOOKUP($A391,Sheet2!$A$2:$K$126,8,0)</f>
        <v>181</v>
      </c>
    </row>
    <row r="392" spans="1:14" x14ac:dyDescent="0.25">
      <c r="A392" t="s">
        <v>111</v>
      </c>
      <c r="B392">
        <v>441600401</v>
      </c>
      <c r="C392" t="s">
        <v>13</v>
      </c>
      <c r="D392">
        <v>113.2</v>
      </c>
      <c r="E392">
        <v>89.078651685393254</v>
      </c>
      <c r="F392">
        <v>38.235955056179783</v>
      </c>
      <c r="G392">
        <v>21.898876404494381</v>
      </c>
      <c r="H392">
        <v>16.91011235955056</v>
      </c>
      <c r="I392">
        <v>6.3370786516853936</v>
      </c>
      <c r="J392">
        <v>0.8</v>
      </c>
      <c r="K392">
        <f>VLOOKUP($A392,Sheet2!$A$2:$K$126,5,0)</f>
        <v>114.6944</v>
      </c>
      <c r="L392">
        <f>VLOOKUP($A392,Sheet2!$A$2:$K$126,6,0)</f>
        <v>23.758600000000001</v>
      </c>
      <c r="M392">
        <f>VLOOKUP($A392,Sheet2!$A$2:$K$126,7,0)</f>
        <v>135</v>
      </c>
      <c r="N392">
        <f>VLOOKUP($A392,Sheet2!$A$2:$K$126,8,0)</f>
        <v>181</v>
      </c>
    </row>
    <row r="393" spans="1:14" x14ac:dyDescent="0.25">
      <c r="A393" t="s">
        <v>111</v>
      </c>
      <c r="B393">
        <v>441600401</v>
      </c>
      <c r="C393" t="s">
        <v>14</v>
      </c>
      <c r="D393">
        <v>106.4</v>
      </c>
      <c r="E393">
        <v>83.31460674157303</v>
      </c>
      <c r="F393">
        <v>44.349397590361448</v>
      </c>
      <c r="G393">
        <v>27.39772727272727</v>
      </c>
      <c r="H393">
        <v>18.833333333333329</v>
      </c>
      <c r="I393">
        <v>5.7777777777777777</v>
      </c>
      <c r="J393">
        <v>0.9</v>
      </c>
      <c r="K393">
        <f>VLOOKUP($A393,Sheet2!$A$2:$K$126,5,0)</f>
        <v>114.6944</v>
      </c>
      <c r="L393">
        <f>VLOOKUP($A393,Sheet2!$A$2:$K$126,6,0)</f>
        <v>23.758600000000001</v>
      </c>
      <c r="M393">
        <f>VLOOKUP($A393,Sheet2!$A$2:$K$126,7,0)</f>
        <v>135</v>
      </c>
      <c r="N393">
        <f>VLOOKUP($A393,Sheet2!$A$2:$K$126,8,0)</f>
        <v>181</v>
      </c>
    </row>
    <row r="394" spans="1:14" x14ac:dyDescent="0.25">
      <c r="A394" t="s">
        <v>112</v>
      </c>
      <c r="B394">
        <v>441600403</v>
      </c>
      <c r="C394" t="s">
        <v>11</v>
      </c>
      <c r="D394">
        <v>139</v>
      </c>
      <c r="E394">
        <v>106.2747252747253</v>
      </c>
      <c r="F394">
        <v>49.241758241758241</v>
      </c>
      <c r="G394">
        <v>20.677777777777781</v>
      </c>
      <c r="H394">
        <v>15.304347826086961</v>
      </c>
      <c r="I394">
        <v>5.1304347826086953</v>
      </c>
      <c r="J394">
        <v>0.9</v>
      </c>
      <c r="K394">
        <f>VLOOKUP($A394,Sheet2!$A$2:$K$126,5,0)</f>
        <v>114.6892</v>
      </c>
      <c r="L394">
        <f>VLOOKUP($A394,Sheet2!$A$2:$K$126,6,0)</f>
        <v>23.723299999999998</v>
      </c>
      <c r="M394">
        <f>VLOOKUP($A394,Sheet2!$A$2:$K$126,7,0)</f>
        <v>133</v>
      </c>
      <c r="N394">
        <f>VLOOKUP($A394,Sheet2!$A$2:$K$126,8,0)</f>
        <v>181</v>
      </c>
    </row>
    <row r="395" spans="1:14" x14ac:dyDescent="0.25">
      <c r="A395" t="s">
        <v>112</v>
      </c>
      <c r="B395">
        <v>441600403</v>
      </c>
      <c r="C395" t="s">
        <v>12</v>
      </c>
      <c r="D395">
        <v>114.2</v>
      </c>
      <c r="E395">
        <v>95.74444444444444</v>
      </c>
      <c r="F395">
        <v>30.92045454545455</v>
      </c>
      <c r="G395">
        <v>11.258426966292131</v>
      </c>
      <c r="H395">
        <v>10.82758620689655</v>
      </c>
      <c r="I395">
        <v>4.2967032967032974</v>
      </c>
      <c r="J395">
        <v>0.7</v>
      </c>
      <c r="K395">
        <f>VLOOKUP($A395,Sheet2!$A$2:$K$126,5,0)</f>
        <v>114.6892</v>
      </c>
      <c r="L395">
        <f>VLOOKUP($A395,Sheet2!$A$2:$K$126,6,0)</f>
        <v>23.723299999999998</v>
      </c>
      <c r="M395">
        <f>VLOOKUP($A395,Sheet2!$A$2:$K$126,7,0)</f>
        <v>133</v>
      </c>
      <c r="N395">
        <f>VLOOKUP($A395,Sheet2!$A$2:$K$126,8,0)</f>
        <v>181</v>
      </c>
    </row>
    <row r="396" spans="1:14" x14ac:dyDescent="0.25">
      <c r="A396" t="s">
        <v>112</v>
      </c>
      <c r="B396">
        <v>441600403</v>
      </c>
      <c r="C396" t="s">
        <v>13</v>
      </c>
      <c r="D396">
        <v>115</v>
      </c>
      <c r="E396">
        <v>92.13333333333334</v>
      </c>
      <c r="F396">
        <v>34.977777777777767</v>
      </c>
      <c r="G396">
        <v>19.666666666666671</v>
      </c>
      <c r="H396">
        <v>14.340659340659339</v>
      </c>
      <c r="I396">
        <v>5.3406593406593403</v>
      </c>
      <c r="J396">
        <v>0.8</v>
      </c>
      <c r="K396">
        <f>VLOOKUP($A396,Sheet2!$A$2:$K$126,5,0)</f>
        <v>114.6892</v>
      </c>
      <c r="L396">
        <f>VLOOKUP($A396,Sheet2!$A$2:$K$126,6,0)</f>
        <v>23.723299999999998</v>
      </c>
      <c r="M396">
        <f>VLOOKUP($A396,Sheet2!$A$2:$K$126,7,0)</f>
        <v>133</v>
      </c>
      <c r="N396">
        <f>VLOOKUP($A396,Sheet2!$A$2:$K$126,8,0)</f>
        <v>181</v>
      </c>
    </row>
    <row r="397" spans="1:14" x14ac:dyDescent="0.25">
      <c r="A397" t="s">
        <v>112</v>
      </c>
      <c r="B397">
        <v>441600403</v>
      </c>
      <c r="C397" t="s">
        <v>14</v>
      </c>
      <c r="D397">
        <v>108.2</v>
      </c>
      <c r="E397">
        <v>84.306818181818187</v>
      </c>
      <c r="F397">
        <v>45.674157303370777</v>
      </c>
      <c r="G397">
        <v>26.741573033707869</v>
      </c>
      <c r="H397">
        <v>16.866666666666671</v>
      </c>
      <c r="I397">
        <v>5.3111111111111109</v>
      </c>
      <c r="J397">
        <v>0.9</v>
      </c>
      <c r="K397">
        <f>VLOOKUP($A397,Sheet2!$A$2:$K$126,5,0)</f>
        <v>114.6892</v>
      </c>
      <c r="L397">
        <f>VLOOKUP($A397,Sheet2!$A$2:$K$126,6,0)</f>
        <v>23.723299999999998</v>
      </c>
      <c r="M397">
        <f>VLOOKUP($A397,Sheet2!$A$2:$K$126,7,0)</f>
        <v>133</v>
      </c>
      <c r="N397">
        <f>VLOOKUP($A397,Sheet2!$A$2:$K$126,8,0)</f>
        <v>181</v>
      </c>
    </row>
    <row r="398" spans="1:14" x14ac:dyDescent="0.25">
      <c r="A398" t="s">
        <v>113</v>
      </c>
      <c r="B398">
        <v>441700402</v>
      </c>
      <c r="C398" t="s">
        <v>11</v>
      </c>
      <c r="D398">
        <v>140</v>
      </c>
      <c r="E398">
        <v>94.615384615384613</v>
      </c>
      <c r="F398">
        <v>40</v>
      </c>
      <c r="G398">
        <v>22.95604395604396</v>
      </c>
      <c r="H398">
        <v>15.47826086956522</v>
      </c>
      <c r="I398">
        <v>5.75</v>
      </c>
      <c r="J398">
        <v>0.85000000000000009</v>
      </c>
      <c r="K398">
        <f>VLOOKUP($A398,Sheet2!$A$2:$K$126,5,0)</f>
        <v>111.9491</v>
      </c>
      <c r="L398">
        <f>VLOOKUP($A398,Sheet2!$A$2:$K$126,6,0)</f>
        <v>21.8658</v>
      </c>
      <c r="M398">
        <f>VLOOKUP($A398,Sheet2!$A$2:$K$126,7,0)</f>
        <v>63</v>
      </c>
      <c r="N398">
        <f>VLOOKUP($A398,Sheet2!$A$2:$K$126,8,0)</f>
        <v>87</v>
      </c>
    </row>
    <row r="399" spans="1:14" x14ac:dyDescent="0.25">
      <c r="A399" t="s">
        <v>113</v>
      </c>
      <c r="B399">
        <v>441700402</v>
      </c>
      <c r="C399" t="s">
        <v>12</v>
      </c>
      <c r="D399">
        <v>93</v>
      </c>
      <c r="E399">
        <v>74.934065934065927</v>
      </c>
      <c r="F399">
        <v>20.836956521739129</v>
      </c>
      <c r="G399">
        <v>11.07608695652174</v>
      </c>
      <c r="H399">
        <v>8.0989010989010985</v>
      </c>
      <c r="I399">
        <v>5.1413043478260869</v>
      </c>
      <c r="J399">
        <v>0.7</v>
      </c>
      <c r="K399">
        <f>VLOOKUP($A399,Sheet2!$A$2:$K$126,5,0)</f>
        <v>111.9491</v>
      </c>
      <c r="L399">
        <f>VLOOKUP($A399,Sheet2!$A$2:$K$126,6,0)</f>
        <v>21.8658</v>
      </c>
      <c r="M399">
        <f>VLOOKUP($A399,Sheet2!$A$2:$K$126,7,0)</f>
        <v>63</v>
      </c>
      <c r="N399">
        <f>VLOOKUP($A399,Sheet2!$A$2:$K$126,8,0)</f>
        <v>87</v>
      </c>
    </row>
    <row r="400" spans="1:14" x14ac:dyDescent="0.25">
      <c r="A400" t="s">
        <v>113</v>
      </c>
      <c r="B400">
        <v>441700402</v>
      </c>
      <c r="C400" t="s">
        <v>13</v>
      </c>
      <c r="D400">
        <v>148.1</v>
      </c>
      <c r="E400">
        <v>101.8021978021978</v>
      </c>
      <c r="F400">
        <v>35.725274725274723</v>
      </c>
      <c r="G400">
        <v>22.087912087912091</v>
      </c>
      <c r="H400">
        <v>14.934065934065931</v>
      </c>
      <c r="I400">
        <v>6.2637362637362637</v>
      </c>
      <c r="J400">
        <v>0.7</v>
      </c>
      <c r="K400">
        <f>VLOOKUP($A400,Sheet2!$A$2:$K$126,5,0)</f>
        <v>111.9491</v>
      </c>
      <c r="L400">
        <f>VLOOKUP($A400,Sheet2!$A$2:$K$126,6,0)</f>
        <v>21.8658</v>
      </c>
      <c r="M400">
        <f>VLOOKUP($A400,Sheet2!$A$2:$K$126,7,0)</f>
        <v>63</v>
      </c>
      <c r="N400">
        <f>VLOOKUP($A400,Sheet2!$A$2:$K$126,8,0)</f>
        <v>87</v>
      </c>
    </row>
    <row r="401" spans="1:14" x14ac:dyDescent="0.25">
      <c r="A401" t="s">
        <v>113</v>
      </c>
      <c r="B401">
        <v>441700402</v>
      </c>
      <c r="C401" t="s">
        <v>14</v>
      </c>
      <c r="D401">
        <v>133.30000000000001</v>
      </c>
      <c r="E401">
        <v>94.033333333333331</v>
      </c>
      <c r="F401">
        <v>47.44318181818182</v>
      </c>
      <c r="G401">
        <v>29.19318181818182</v>
      </c>
      <c r="H401">
        <v>21.922222222222221</v>
      </c>
      <c r="I401">
        <v>6.2444444444444436</v>
      </c>
      <c r="J401">
        <v>0.85499999999999976</v>
      </c>
      <c r="K401">
        <f>VLOOKUP($A401,Sheet2!$A$2:$K$126,5,0)</f>
        <v>111.9491</v>
      </c>
      <c r="L401">
        <f>VLOOKUP($A401,Sheet2!$A$2:$K$126,6,0)</f>
        <v>21.8658</v>
      </c>
      <c r="M401">
        <f>VLOOKUP($A401,Sheet2!$A$2:$K$126,7,0)</f>
        <v>63</v>
      </c>
      <c r="N401">
        <f>VLOOKUP($A401,Sheet2!$A$2:$K$126,8,0)</f>
        <v>87</v>
      </c>
    </row>
    <row r="402" spans="1:14" x14ac:dyDescent="0.25">
      <c r="A402" t="s">
        <v>114</v>
      </c>
      <c r="B402">
        <v>441700914</v>
      </c>
      <c r="C402" t="s">
        <v>11</v>
      </c>
      <c r="D402">
        <v>137.6</v>
      </c>
      <c r="E402">
        <v>92.760869565217391</v>
      </c>
      <c r="F402">
        <v>43.411111111111111</v>
      </c>
      <c r="G402">
        <v>20.27472527472527</v>
      </c>
      <c r="H402">
        <v>19.804347826086961</v>
      </c>
      <c r="I402">
        <v>7.1956521739130439</v>
      </c>
      <c r="J402">
        <v>0.74500000000000033</v>
      </c>
      <c r="K402">
        <f>VLOOKUP($A402,Sheet2!$A$2:$K$126,5,0)</f>
        <v>111.977</v>
      </c>
      <c r="L402">
        <f>VLOOKUP($A402,Sheet2!$A$2:$K$126,6,0)</f>
        <v>21.893000000000001</v>
      </c>
      <c r="M402">
        <f>VLOOKUP($A402,Sheet2!$A$2:$K$126,7,0)</f>
        <v>64</v>
      </c>
      <c r="N402">
        <f>VLOOKUP($A402,Sheet2!$A$2:$K$126,8,0)</f>
        <v>88</v>
      </c>
    </row>
    <row r="403" spans="1:14" x14ac:dyDescent="0.25">
      <c r="A403" t="s">
        <v>114</v>
      </c>
      <c r="B403">
        <v>441700914</v>
      </c>
      <c r="C403" t="s">
        <v>12</v>
      </c>
      <c r="D403">
        <v>99</v>
      </c>
      <c r="E403">
        <v>79.92307692307692</v>
      </c>
      <c r="F403">
        <v>17.163043478260871</v>
      </c>
      <c r="G403">
        <v>7.7717391304347823</v>
      </c>
      <c r="H403">
        <v>9.3152173913043477</v>
      </c>
      <c r="I403">
        <v>5.5434782608695654</v>
      </c>
      <c r="J403">
        <v>0.6</v>
      </c>
      <c r="K403">
        <f>VLOOKUP($A403,Sheet2!$A$2:$K$126,5,0)</f>
        <v>111.977</v>
      </c>
      <c r="L403">
        <f>VLOOKUP($A403,Sheet2!$A$2:$K$126,6,0)</f>
        <v>21.893000000000001</v>
      </c>
      <c r="M403">
        <f>VLOOKUP($A403,Sheet2!$A$2:$K$126,7,0)</f>
        <v>64</v>
      </c>
      <c r="N403">
        <f>VLOOKUP($A403,Sheet2!$A$2:$K$126,8,0)</f>
        <v>88</v>
      </c>
    </row>
    <row r="404" spans="1:14" x14ac:dyDescent="0.25">
      <c r="A404" t="s">
        <v>114</v>
      </c>
      <c r="B404">
        <v>441700914</v>
      </c>
      <c r="C404" t="s">
        <v>13</v>
      </c>
      <c r="D404">
        <v>150.1</v>
      </c>
      <c r="E404">
        <v>104.6153846153846</v>
      </c>
      <c r="F404">
        <v>37</v>
      </c>
      <c r="G404">
        <v>20.483516483516478</v>
      </c>
      <c r="H404">
        <v>23.978021978021982</v>
      </c>
      <c r="I404">
        <v>7.3626373626373622</v>
      </c>
      <c r="J404">
        <v>0.64999999999999991</v>
      </c>
      <c r="K404">
        <f>VLOOKUP($A404,Sheet2!$A$2:$K$126,5,0)</f>
        <v>111.977</v>
      </c>
      <c r="L404">
        <f>VLOOKUP($A404,Sheet2!$A$2:$K$126,6,0)</f>
        <v>21.893000000000001</v>
      </c>
      <c r="M404">
        <f>VLOOKUP($A404,Sheet2!$A$2:$K$126,7,0)</f>
        <v>64</v>
      </c>
      <c r="N404">
        <f>VLOOKUP($A404,Sheet2!$A$2:$K$126,8,0)</f>
        <v>88</v>
      </c>
    </row>
    <row r="405" spans="1:14" x14ac:dyDescent="0.25">
      <c r="A405" t="s">
        <v>114</v>
      </c>
      <c r="B405">
        <v>441700914</v>
      </c>
      <c r="C405" t="s">
        <v>14</v>
      </c>
      <c r="D405">
        <v>136.4</v>
      </c>
      <c r="E405">
        <v>94.266666666666666</v>
      </c>
      <c r="F405">
        <v>51.544444444444437</v>
      </c>
      <c r="G405">
        <v>29.233333333333331</v>
      </c>
      <c r="H405">
        <v>27.111111111111111</v>
      </c>
      <c r="I405">
        <v>7.7777777777777777</v>
      </c>
      <c r="J405">
        <v>0.7</v>
      </c>
      <c r="K405">
        <f>VLOOKUP($A405,Sheet2!$A$2:$K$126,5,0)</f>
        <v>111.977</v>
      </c>
      <c r="L405">
        <f>VLOOKUP($A405,Sheet2!$A$2:$K$126,6,0)</f>
        <v>21.893000000000001</v>
      </c>
      <c r="M405">
        <f>VLOOKUP($A405,Sheet2!$A$2:$K$126,7,0)</f>
        <v>64</v>
      </c>
      <c r="N405">
        <f>VLOOKUP($A405,Sheet2!$A$2:$K$126,8,0)</f>
        <v>88</v>
      </c>
    </row>
    <row r="406" spans="1:14" x14ac:dyDescent="0.25">
      <c r="A406" t="s">
        <v>115</v>
      </c>
      <c r="B406">
        <v>441723001</v>
      </c>
      <c r="C406" t="s">
        <v>11</v>
      </c>
      <c r="D406">
        <v>147</v>
      </c>
      <c r="E406">
        <v>96.989010989010993</v>
      </c>
      <c r="F406">
        <v>42.516853932584269</v>
      </c>
      <c r="G406">
        <v>22.868131868131869</v>
      </c>
      <c r="H406">
        <v>14.890109890109891</v>
      </c>
      <c r="I406">
        <v>6.7472527472527473</v>
      </c>
      <c r="J406">
        <v>0.8</v>
      </c>
      <c r="K406">
        <f>VLOOKUP($A406,Sheet2!$A$2:$K$126,5,0)</f>
        <v>112.0125</v>
      </c>
      <c r="L406">
        <f>VLOOKUP($A406,Sheet2!$A$2:$K$126,6,0)</f>
        <v>21.8749</v>
      </c>
      <c r="M406">
        <f>VLOOKUP($A406,Sheet2!$A$2:$K$126,7,0)</f>
        <v>64</v>
      </c>
      <c r="N406">
        <f>VLOOKUP($A406,Sheet2!$A$2:$K$126,8,0)</f>
        <v>90</v>
      </c>
    </row>
    <row r="407" spans="1:14" x14ac:dyDescent="0.25">
      <c r="A407" t="s">
        <v>115</v>
      </c>
      <c r="B407">
        <v>441723001</v>
      </c>
      <c r="C407" t="s">
        <v>12</v>
      </c>
      <c r="D407">
        <v>102.2</v>
      </c>
      <c r="E407">
        <v>77.901098901098905</v>
      </c>
      <c r="F407">
        <v>19.544444444444441</v>
      </c>
      <c r="G407">
        <v>10.40909090909091</v>
      </c>
      <c r="H407">
        <v>7.382022471910112</v>
      </c>
      <c r="I407">
        <v>5.5111111111111111</v>
      </c>
      <c r="J407">
        <v>0.64999999999999991</v>
      </c>
      <c r="K407">
        <f>VLOOKUP($A407,Sheet2!$A$2:$K$126,5,0)</f>
        <v>112.0125</v>
      </c>
      <c r="L407">
        <f>VLOOKUP($A407,Sheet2!$A$2:$K$126,6,0)</f>
        <v>21.8749</v>
      </c>
      <c r="M407">
        <f>VLOOKUP($A407,Sheet2!$A$2:$K$126,7,0)</f>
        <v>64</v>
      </c>
      <c r="N407">
        <f>VLOOKUP($A407,Sheet2!$A$2:$K$126,8,0)</f>
        <v>90</v>
      </c>
    </row>
    <row r="408" spans="1:14" x14ac:dyDescent="0.25">
      <c r="A408" t="s">
        <v>115</v>
      </c>
      <c r="B408">
        <v>441723001</v>
      </c>
      <c r="C408" t="s">
        <v>13</v>
      </c>
      <c r="D408">
        <v>148.60000000000011</v>
      </c>
      <c r="E408">
        <v>105.8021978021978</v>
      </c>
      <c r="F408">
        <v>37.450549450549453</v>
      </c>
      <c r="G408">
        <v>22.797752808988761</v>
      </c>
      <c r="H408">
        <v>16.901098901098901</v>
      </c>
      <c r="I408">
        <v>7.2967032967032974</v>
      </c>
      <c r="J408">
        <v>0.8</v>
      </c>
      <c r="K408">
        <f>VLOOKUP($A408,Sheet2!$A$2:$K$126,5,0)</f>
        <v>112.0125</v>
      </c>
      <c r="L408">
        <f>VLOOKUP($A408,Sheet2!$A$2:$K$126,6,0)</f>
        <v>21.8749</v>
      </c>
      <c r="M408">
        <f>VLOOKUP($A408,Sheet2!$A$2:$K$126,7,0)</f>
        <v>64</v>
      </c>
      <c r="N408">
        <f>VLOOKUP($A408,Sheet2!$A$2:$K$126,8,0)</f>
        <v>90</v>
      </c>
    </row>
    <row r="409" spans="1:14" x14ac:dyDescent="0.25">
      <c r="A409" t="s">
        <v>115</v>
      </c>
      <c r="B409">
        <v>441723001</v>
      </c>
      <c r="C409" t="s">
        <v>14</v>
      </c>
      <c r="D409">
        <v>138</v>
      </c>
      <c r="E409">
        <v>98.370786516853926</v>
      </c>
      <c r="F409">
        <v>48.855555555555547</v>
      </c>
      <c r="G409">
        <v>30.206896551724139</v>
      </c>
      <c r="H409">
        <v>20.088888888888889</v>
      </c>
      <c r="I409">
        <v>6.8888888888888893</v>
      </c>
      <c r="J409">
        <v>0.8</v>
      </c>
      <c r="K409">
        <f>VLOOKUP($A409,Sheet2!$A$2:$K$126,5,0)</f>
        <v>112.0125</v>
      </c>
      <c r="L409">
        <f>VLOOKUP($A409,Sheet2!$A$2:$K$126,6,0)</f>
        <v>21.8749</v>
      </c>
      <c r="M409">
        <f>VLOOKUP($A409,Sheet2!$A$2:$K$126,7,0)</f>
        <v>64</v>
      </c>
      <c r="N409">
        <f>VLOOKUP($A409,Sheet2!$A$2:$K$126,8,0)</f>
        <v>90</v>
      </c>
    </row>
    <row r="410" spans="1:14" x14ac:dyDescent="0.25">
      <c r="A410" t="s">
        <v>116</v>
      </c>
      <c r="B410">
        <v>441800401</v>
      </c>
      <c r="C410" t="s">
        <v>11</v>
      </c>
      <c r="D410">
        <v>163</v>
      </c>
      <c r="E410">
        <v>105</v>
      </c>
      <c r="F410">
        <v>53.579545454545453</v>
      </c>
      <c r="G410">
        <v>28.10869565217391</v>
      </c>
      <c r="H410">
        <v>20.326086956521738</v>
      </c>
      <c r="I410">
        <v>6.8260869565217392</v>
      </c>
      <c r="J410">
        <v>0.94500000000000028</v>
      </c>
      <c r="K410">
        <f>VLOOKUP($A410,Sheet2!$A$2:$K$126,5,0)</f>
        <v>113.02079999999999</v>
      </c>
      <c r="L410">
        <f>VLOOKUP($A410,Sheet2!$A$2:$K$126,6,0)</f>
        <v>23.710599999999999</v>
      </c>
      <c r="M410">
        <f>VLOOKUP($A410,Sheet2!$A$2:$K$126,7,0)</f>
        <v>132</v>
      </c>
      <c r="N410">
        <f>VLOOKUP($A410,Sheet2!$A$2:$K$126,8,0)</f>
        <v>124</v>
      </c>
    </row>
    <row r="411" spans="1:14" x14ac:dyDescent="0.25">
      <c r="A411" t="s">
        <v>116</v>
      </c>
      <c r="B411">
        <v>441800401</v>
      </c>
      <c r="C411" t="s">
        <v>12</v>
      </c>
      <c r="D411">
        <v>144</v>
      </c>
      <c r="E411">
        <v>120.6511627906977</v>
      </c>
      <c r="F411">
        <v>28.76404494382022</v>
      </c>
      <c r="G411">
        <v>16.086956521739129</v>
      </c>
      <c r="H411">
        <v>11.15217391304348</v>
      </c>
      <c r="I411">
        <v>6.3586956521739131</v>
      </c>
      <c r="J411">
        <v>0.6</v>
      </c>
      <c r="K411">
        <f>VLOOKUP($A411,Sheet2!$A$2:$K$126,5,0)</f>
        <v>113.02079999999999</v>
      </c>
      <c r="L411">
        <f>VLOOKUP($A411,Sheet2!$A$2:$K$126,6,0)</f>
        <v>23.710599999999999</v>
      </c>
      <c r="M411">
        <f>VLOOKUP($A411,Sheet2!$A$2:$K$126,7,0)</f>
        <v>132</v>
      </c>
      <c r="N411">
        <f>VLOOKUP($A411,Sheet2!$A$2:$K$126,8,0)</f>
        <v>124</v>
      </c>
    </row>
    <row r="412" spans="1:14" x14ac:dyDescent="0.25">
      <c r="A412" t="s">
        <v>116</v>
      </c>
      <c r="B412">
        <v>441800401</v>
      </c>
      <c r="C412" t="s">
        <v>13</v>
      </c>
      <c r="D412">
        <v>142.1</v>
      </c>
      <c r="E412">
        <v>108.9213483146067</v>
      </c>
      <c r="F412">
        <v>36.715909090909093</v>
      </c>
      <c r="G412">
        <v>22.30681818181818</v>
      </c>
      <c r="H412">
        <v>16.611111111111111</v>
      </c>
      <c r="I412">
        <v>7.4333333333333336</v>
      </c>
      <c r="J412">
        <v>0.8</v>
      </c>
      <c r="K412">
        <f>VLOOKUP($A412,Sheet2!$A$2:$K$126,5,0)</f>
        <v>113.02079999999999</v>
      </c>
      <c r="L412">
        <f>VLOOKUP($A412,Sheet2!$A$2:$K$126,6,0)</f>
        <v>23.710599999999999</v>
      </c>
      <c r="M412">
        <f>VLOOKUP($A412,Sheet2!$A$2:$K$126,7,0)</f>
        <v>132</v>
      </c>
      <c r="N412">
        <f>VLOOKUP($A412,Sheet2!$A$2:$K$126,8,0)</f>
        <v>124</v>
      </c>
    </row>
    <row r="413" spans="1:14" x14ac:dyDescent="0.25">
      <c r="A413" t="s">
        <v>116</v>
      </c>
      <c r="B413">
        <v>441800401</v>
      </c>
      <c r="C413" t="s">
        <v>14</v>
      </c>
      <c r="D413">
        <v>114.8</v>
      </c>
      <c r="E413">
        <v>78.033707865168537</v>
      </c>
      <c r="F413">
        <v>48.409090909090907</v>
      </c>
      <c r="G413">
        <v>30.662921348314612</v>
      </c>
      <c r="H413">
        <v>23.155555555555559</v>
      </c>
      <c r="I413">
        <v>6.6222222222222218</v>
      </c>
      <c r="J413">
        <v>1.2</v>
      </c>
      <c r="K413">
        <f>VLOOKUP($A413,Sheet2!$A$2:$K$126,5,0)</f>
        <v>113.02079999999999</v>
      </c>
      <c r="L413">
        <f>VLOOKUP($A413,Sheet2!$A$2:$K$126,6,0)</f>
        <v>23.710599999999999</v>
      </c>
      <c r="M413">
        <f>VLOOKUP($A413,Sheet2!$A$2:$K$126,7,0)</f>
        <v>132</v>
      </c>
      <c r="N413">
        <f>VLOOKUP($A413,Sheet2!$A$2:$K$126,8,0)</f>
        <v>124</v>
      </c>
    </row>
    <row r="414" spans="1:14" x14ac:dyDescent="0.25">
      <c r="A414" t="s">
        <v>117</v>
      </c>
      <c r="B414">
        <v>441800403</v>
      </c>
      <c r="C414" t="s">
        <v>11</v>
      </c>
      <c r="D414">
        <v>174</v>
      </c>
      <c r="E414">
        <v>117.054347826087</v>
      </c>
      <c r="F414">
        <v>48.565217391304351</v>
      </c>
      <c r="G414">
        <v>26.90909090909091</v>
      </c>
      <c r="H414">
        <v>21.065217391304351</v>
      </c>
      <c r="I414">
        <v>7.3043478260869561</v>
      </c>
      <c r="J414">
        <v>0.8</v>
      </c>
      <c r="K414">
        <f>VLOOKUP($A414,Sheet2!$A$2:$K$126,5,0)</f>
        <v>113.0472</v>
      </c>
      <c r="L414">
        <f>VLOOKUP($A414,Sheet2!$A$2:$K$126,6,0)</f>
        <v>23.634399999999999</v>
      </c>
      <c r="M414">
        <f>VLOOKUP($A414,Sheet2!$A$2:$K$126,7,0)</f>
        <v>129</v>
      </c>
      <c r="N414">
        <f>VLOOKUP($A414,Sheet2!$A$2:$K$126,8,0)</f>
        <v>125</v>
      </c>
    </row>
    <row r="415" spans="1:14" x14ac:dyDescent="0.25">
      <c r="A415" t="s">
        <v>117</v>
      </c>
      <c r="B415">
        <v>441800403</v>
      </c>
      <c r="C415" t="s">
        <v>12</v>
      </c>
      <c r="D415">
        <v>147.1</v>
      </c>
      <c r="E415">
        <v>122.8555555555556</v>
      </c>
      <c r="F415">
        <v>28.869565217391301</v>
      </c>
      <c r="G415">
        <v>15.82608695652174</v>
      </c>
      <c r="H415">
        <v>17.39130434782609</v>
      </c>
      <c r="I415">
        <v>6.3260869565217392</v>
      </c>
      <c r="J415">
        <v>0.6</v>
      </c>
      <c r="K415">
        <f>VLOOKUP($A415,Sheet2!$A$2:$K$126,5,0)</f>
        <v>113.0472</v>
      </c>
      <c r="L415">
        <f>VLOOKUP($A415,Sheet2!$A$2:$K$126,6,0)</f>
        <v>23.634399999999999</v>
      </c>
      <c r="M415">
        <f>VLOOKUP($A415,Sheet2!$A$2:$K$126,7,0)</f>
        <v>129</v>
      </c>
      <c r="N415">
        <f>VLOOKUP($A415,Sheet2!$A$2:$K$126,8,0)</f>
        <v>125</v>
      </c>
    </row>
    <row r="416" spans="1:14" x14ac:dyDescent="0.25">
      <c r="A416" t="s">
        <v>117</v>
      </c>
      <c r="B416">
        <v>441800403</v>
      </c>
      <c r="C416" t="s">
        <v>13</v>
      </c>
      <c r="D416">
        <v>148.80000000000001</v>
      </c>
      <c r="E416">
        <v>105.36470588235289</v>
      </c>
      <c r="F416">
        <v>39.797752808988761</v>
      </c>
      <c r="G416">
        <v>23</v>
      </c>
      <c r="H416">
        <v>20</v>
      </c>
      <c r="I416">
        <v>8.191011235955056</v>
      </c>
      <c r="J416">
        <v>0.8</v>
      </c>
      <c r="K416">
        <f>VLOOKUP($A416,Sheet2!$A$2:$K$126,5,0)</f>
        <v>113.0472</v>
      </c>
      <c r="L416">
        <f>VLOOKUP($A416,Sheet2!$A$2:$K$126,6,0)</f>
        <v>23.634399999999999</v>
      </c>
      <c r="M416">
        <f>VLOOKUP($A416,Sheet2!$A$2:$K$126,7,0)</f>
        <v>129</v>
      </c>
      <c r="N416">
        <f>VLOOKUP($A416,Sheet2!$A$2:$K$126,8,0)</f>
        <v>125</v>
      </c>
    </row>
    <row r="417" spans="1:14" x14ac:dyDescent="0.25">
      <c r="A417" t="s">
        <v>117</v>
      </c>
      <c r="B417">
        <v>441800403</v>
      </c>
      <c r="C417" t="s">
        <v>14</v>
      </c>
      <c r="D417">
        <v>132.19999999999999</v>
      </c>
      <c r="E417">
        <v>85.01136363636364</v>
      </c>
      <c r="F417">
        <v>48.932584269662918</v>
      </c>
      <c r="G417">
        <v>31.213483146067411</v>
      </c>
      <c r="H417">
        <v>20.620689655172409</v>
      </c>
      <c r="I417">
        <v>7.2247191011235952</v>
      </c>
      <c r="J417">
        <v>1</v>
      </c>
      <c r="K417">
        <f>VLOOKUP($A417,Sheet2!$A$2:$K$126,5,0)</f>
        <v>113.0472</v>
      </c>
      <c r="L417">
        <f>VLOOKUP($A417,Sheet2!$A$2:$K$126,6,0)</f>
        <v>23.634399999999999</v>
      </c>
      <c r="M417">
        <f>VLOOKUP($A417,Sheet2!$A$2:$K$126,7,0)</f>
        <v>129</v>
      </c>
      <c r="N417">
        <f>VLOOKUP($A417,Sheet2!$A$2:$K$126,8,0)</f>
        <v>125</v>
      </c>
    </row>
    <row r="418" spans="1:14" x14ac:dyDescent="0.25">
      <c r="A418" t="s">
        <v>118</v>
      </c>
      <c r="B418">
        <v>441800914</v>
      </c>
      <c r="C418" t="s">
        <v>11</v>
      </c>
      <c r="D418">
        <v>157.19999999999999</v>
      </c>
      <c r="E418">
        <v>106.7078651685393</v>
      </c>
      <c r="F418">
        <v>44.625</v>
      </c>
      <c r="G418">
        <v>24.46153846153846</v>
      </c>
      <c r="H418">
        <v>20.944444444444439</v>
      </c>
      <c r="I418">
        <v>9.0219780219780219</v>
      </c>
      <c r="J418">
        <v>0.75</v>
      </c>
      <c r="K418">
        <f>VLOOKUP($A418,Sheet2!$A$2:$K$126,5,0)</f>
        <v>112.9903</v>
      </c>
      <c r="L418">
        <f>VLOOKUP($A418,Sheet2!$A$2:$K$126,6,0)</f>
        <v>23.740300000000001</v>
      </c>
      <c r="M418">
        <f>VLOOKUP($A418,Sheet2!$A$2:$K$126,7,0)</f>
        <v>133</v>
      </c>
      <c r="N418">
        <f>VLOOKUP($A418,Sheet2!$A$2:$K$126,8,0)</f>
        <v>123</v>
      </c>
    </row>
    <row r="419" spans="1:14" x14ac:dyDescent="0.25">
      <c r="A419" t="s">
        <v>118</v>
      </c>
      <c r="B419">
        <v>441800914</v>
      </c>
      <c r="C419" t="s">
        <v>12</v>
      </c>
      <c r="D419">
        <v>153.30000000000001</v>
      </c>
      <c r="E419">
        <v>125.2747252747253</v>
      </c>
      <c r="F419">
        <v>28</v>
      </c>
      <c r="G419">
        <v>15.010869565217391</v>
      </c>
      <c r="H419">
        <v>13.373626373626371</v>
      </c>
      <c r="I419">
        <v>8.4444444444444446</v>
      </c>
      <c r="J419">
        <v>0.7</v>
      </c>
      <c r="K419">
        <f>VLOOKUP($A419,Sheet2!$A$2:$K$126,5,0)</f>
        <v>112.9903</v>
      </c>
      <c r="L419">
        <f>VLOOKUP($A419,Sheet2!$A$2:$K$126,6,0)</f>
        <v>23.740300000000001</v>
      </c>
      <c r="M419">
        <f>VLOOKUP($A419,Sheet2!$A$2:$K$126,7,0)</f>
        <v>133</v>
      </c>
      <c r="N419">
        <f>VLOOKUP($A419,Sheet2!$A$2:$K$126,8,0)</f>
        <v>123</v>
      </c>
    </row>
    <row r="420" spans="1:14" x14ac:dyDescent="0.25">
      <c r="A420" t="s">
        <v>118</v>
      </c>
      <c r="B420">
        <v>441800914</v>
      </c>
      <c r="C420" t="s">
        <v>13</v>
      </c>
      <c r="D420">
        <v>143.80000000000001</v>
      </c>
      <c r="E420">
        <v>111.6363636363636</v>
      </c>
      <c r="F420">
        <v>32.966666666666669</v>
      </c>
      <c r="G420">
        <v>20.23076923076923</v>
      </c>
      <c r="H420">
        <v>16.494505494505489</v>
      </c>
      <c r="I420">
        <v>6.6263736263736268</v>
      </c>
      <c r="J420">
        <v>0.8</v>
      </c>
      <c r="K420">
        <f>VLOOKUP($A420,Sheet2!$A$2:$K$126,5,0)</f>
        <v>112.9903</v>
      </c>
      <c r="L420">
        <f>VLOOKUP($A420,Sheet2!$A$2:$K$126,6,0)</f>
        <v>23.740300000000001</v>
      </c>
      <c r="M420">
        <f>VLOOKUP($A420,Sheet2!$A$2:$K$126,7,0)</f>
        <v>133</v>
      </c>
      <c r="N420">
        <f>VLOOKUP($A420,Sheet2!$A$2:$K$126,8,0)</f>
        <v>123</v>
      </c>
    </row>
    <row r="421" spans="1:14" x14ac:dyDescent="0.25">
      <c r="A421" t="s">
        <v>118</v>
      </c>
      <c r="B421">
        <v>441800914</v>
      </c>
      <c r="C421" t="s">
        <v>14</v>
      </c>
      <c r="D421">
        <v>114</v>
      </c>
      <c r="E421">
        <v>75.482352941176472</v>
      </c>
      <c r="F421">
        <v>41.144578313253007</v>
      </c>
      <c r="G421">
        <v>27.313953488372089</v>
      </c>
      <c r="H421">
        <v>20.172413793103448</v>
      </c>
      <c r="I421">
        <v>6.7954545454545459</v>
      </c>
      <c r="J421">
        <v>1</v>
      </c>
      <c r="K421">
        <f>VLOOKUP($A421,Sheet2!$A$2:$K$126,5,0)</f>
        <v>112.9903</v>
      </c>
      <c r="L421">
        <f>VLOOKUP($A421,Sheet2!$A$2:$K$126,6,0)</f>
        <v>23.740300000000001</v>
      </c>
      <c r="M421">
        <f>VLOOKUP($A421,Sheet2!$A$2:$K$126,7,0)</f>
        <v>133</v>
      </c>
      <c r="N421">
        <f>VLOOKUP($A421,Sheet2!$A$2:$K$126,8,0)</f>
        <v>123</v>
      </c>
    </row>
    <row r="422" spans="1:14" x14ac:dyDescent="0.25">
      <c r="A422" t="s">
        <v>119</v>
      </c>
      <c r="B422">
        <v>441800915</v>
      </c>
      <c r="C422" t="s">
        <v>11</v>
      </c>
      <c r="D422">
        <v>162.9</v>
      </c>
      <c r="E422">
        <v>111.9</v>
      </c>
      <c r="F422">
        <v>47.065217391304351</v>
      </c>
      <c r="G422">
        <v>25.565217391304351</v>
      </c>
      <c r="H422">
        <v>20.21590909090909</v>
      </c>
      <c r="I422">
        <v>7.0329670329670328</v>
      </c>
      <c r="J422">
        <v>0.8</v>
      </c>
      <c r="K422">
        <f>VLOOKUP($A422,Sheet2!$A$2:$K$126,5,0)</f>
        <v>113.07599999999999</v>
      </c>
      <c r="L422">
        <f>VLOOKUP($A422,Sheet2!$A$2:$K$126,6,0)</f>
        <v>23.719799999999999</v>
      </c>
      <c r="M422">
        <f>VLOOKUP($A422,Sheet2!$A$2:$K$126,7,0)</f>
        <v>132</v>
      </c>
      <c r="N422">
        <f>VLOOKUP($A422,Sheet2!$A$2:$K$126,8,0)</f>
        <v>126</v>
      </c>
    </row>
    <row r="423" spans="1:14" x14ac:dyDescent="0.25">
      <c r="A423" t="s">
        <v>119</v>
      </c>
      <c r="B423">
        <v>441800915</v>
      </c>
      <c r="C423" t="s">
        <v>12</v>
      </c>
      <c r="D423">
        <v>151.19999999999999</v>
      </c>
      <c r="E423">
        <v>132.59550561797749</v>
      </c>
      <c r="F423">
        <v>28.088888888888889</v>
      </c>
      <c r="G423">
        <v>15.065217391304349</v>
      </c>
      <c r="H423">
        <v>11.943820224719101</v>
      </c>
      <c r="I423">
        <v>6.6086956521739131</v>
      </c>
      <c r="J423">
        <v>0.6</v>
      </c>
      <c r="K423">
        <f>VLOOKUP($A423,Sheet2!$A$2:$K$126,5,0)</f>
        <v>113.07599999999999</v>
      </c>
      <c r="L423">
        <f>VLOOKUP($A423,Sheet2!$A$2:$K$126,6,0)</f>
        <v>23.719799999999999</v>
      </c>
      <c r="M423">
        <f>VLOOKUP($A423,Sheet2!$A$2:$K$126,7,0)</f>
        <v>132</v>
      </c>
      <c r="N423">
        <f>VLOOKUP($A423,Sheet2!$A$2:$K$126,8,0)</f>
        <v>126</v>
      </c>
    </row>
    <row r="424" spans="1:14" x14ac:dyDescent="0.25">
      <c r="A424" t="s">
        <v>119</v>
      </c>
      <c r="B424">
        <v>441800915</v>
      </c>
      <c r="C424" t="s">
        <v>13</v>
      </c>
      <c r="D424">
        <v>150.19999999999999</v>
      </c>
      <c r="E424">
        <v>113.6593406593407</v>
      </c>
      <c r="F424">
        <v>33.043956043956037</v>
      </c>
      <c r="G424">
        <v>21.088888888888889</v>
      </c>
      <c r="H424">
        <v>15.177777777777781</v>
      </c>
      <c r="I424">
        <v>8.1318681318681314</v>
      </c>
      <c r="J424">
        <v>0.75499999999999967</v>
      </c>
      <c r="K424">
        <f>VLOOKUP($A424,Sheet2!$A$2:$K$126,5,0)</f>
        <v>113.07599999999999</v>
      </c>
      <c r="L424">
        <f>VLOOKUP($A424,Sheet2!$A$2:$K$126,6,0)</f>
        <v>23.719799999999999</v>
      </c>
      <c r="M424">
        <f>VLOOKUP($A424,Sheet2!$A$2:$K$126,7,0)</f>
        <v>132</v>
      </c>
      <c r="N424">
        <f>VLOOKUP($A424,Sheet2!$A$2:$K$126,8,0)</f>
        <v>126</v>
      </c>
    </row>
    <row r="425" spans="1:14" x14ac:dyDescent="0.25">
      <c r="A425" t="s">
        <v>119</v>
      </c>
      <c r="B425">
        <v>441800915</v>
      </c>
      <c r="C425" t="s">
        <v>14</v>
      </c>
      <c r="D425">
        <v>122.4</v>
      </c>
      <c r="E425">
        <v>84.295454545454547</v>
      </c>
      <c r="F425">
        <v>41.483146067415731</v>
      </c>
      <c r="G425">
        <v>27.15909090909091</v>
      </c>
      <c r="H425">
        <v>18.898876404494381</v>
      </c>
      <c r="I425">
        <v>7.5555555555555554</v>
      </c>
      <c r="J425">
        <v>0.95499999999999974</v>
      </c>
      <c r="K425">
        <f>VLOOKUP($A425,Sheet2!$A$2:$K$126,5,0)</f>
        <v>113.07599999999999</v>
      </c>
      <c r="L425">
        <f>VLOOKUP($A425,Sheet2!$A$2:$K$126,6,0)</f>
        <v>23.719799999999999</v>
      </c>
      <c r="M425">
        <f>VLOOKUP($A425,Sheet2!$A$2:$K$126,7,0)</f>
        <v>132</v>
      </c>
      <c r="N425">
        <f>VLOOKUP($A425,Sheet2!$A$2:$K$126,8,0)</f>
        <v>126</v>
      </c>
    </row>
    <row r="426" spans="1:14" x14ac:dyDescent="0.25">
      <c r="A426" t="s">
        <v>120</v>
      </c>
      <c r="B426">
        <v>441900402</v>
      </c>
      <c r="C426" t="s">
        <v>11</v>
      </c>
      <c r="D426">
        <v>192</v>
      </c>
      <c r="E426">
        <v>134.57608695652169</v>
      </c>
      <c r="F426">
        <v>44.561797752808992</v>
      </c>
      <c r="G426">
        <v>23.41758241758242</v>
      </c>
      <c r="H426">
        <v>26.565217391304351</v>
      </c>
      <c r="I426">
        <v>8.9222222222222225</v>
      </c>
      <c r="J426">
        <v>0.9</v>
      </c>
      <c r="K426">
        <f>VLOOKUP($A426,Sheet2!$A$2:$K$126,5,0)</f>
        <v>113.7547</v>
      </c>
      <c r="L426">
        <f>VLOOKUP($A426,Sheet2!$A$2:$K$126,6,0)</f>
        <v>23.049399999999999</v>
      </c>
      <c r="M426">
        <f>VLOOKUP($A426,Sheet2!$A$2:$K$126,7,0)</f>
        <v>108</v>
      </c>
      <c r="N426">
        <f>VLOOKUP($A426,Sheet2!$A$2:$K$126,8,0)</f>
        <v>149</v>
      </c>
    </row>
    <row r="427" spans="1:14" x14ac:dyDescent="0.25">
      <c r="A427" t="s">
        <v>120</v>
      </c>
      <c r="B427">
        <v>441900402</v>
      </c>
      <c r="C427" t="s">
        <v>12</v>
      </c>
      <c r="D427">
        <v>171.6</v>
      </c>
      <c r="E427">
        <v>133.4725274725275</v>
      </c>
      <c r="F427">
        <v>24.739130434782609</v>
      </c>
      <c r="G427">
        <v>12.75</v>
      </c>
      <c r="H427">
        <v>19.90217391304348</v>
      </c>
      <c r="I427">
        <v>9</v>
      </c>
      <c r="J427">
        <v>0.9</v>
      </c>
      <c r="K427">
        <f>VLOOKUP($A427,Sheet2!$A$2:$K$126,5,0)</f>
        <v>113.7547</v>
      </c>
      <c r="L427">
        <f>VLOOKUP($A427,Sheet2!$A$2:$K$126,6,0)</f>
        <v>23.049399999999999</v>
      </c>
      <c r="M427">
        <f>VLOOKUP($A427,Sheet2!$A$2:$K$126,7,0)</f>
        <v>108</v>
      </c>
      <c r="N427">
        <f>VLOOKUP($A427,Sheet2!$A$2:$K$126,8,0)</f>
        <v>149</v>
      </c>
    </row>
    <row r="428" spans="1:14" x14ac:dyDescent="0.25">
      <c r="A428" t="s">
        <v>120</v>
      </c>
      <c r="B428">
        <v>441900402</v>
      </c>
      <c r="C428" t="s">
        <v>13</v>
      </c>
      <c r="D428">
        <v>167</v>
      </c>
      <c r="E428">
        <v>129.03296703296701</v>
      </c>
      <c r="F428">
        <v>39.853932584269657</v>
      </c>
      <c r="G428">
        <v>21.95604395604396</v>
      </c>
      <c r="H428">
        <v>25.777777777777779</v>
      </c>
      <c r="I428">
        <v>7.2857142857142856</v>
      </c>
      <c r="J428">
        <v>0.9</v>
      </c>
      <c r="K428">
        <f>VLOOKUP($A428,Sheet2!$A$2:$K$126,5,0)</f>
        <v>113.7547</v>
      </c>
      <c r="L428">
        <f>VLOOKUP($A428,Sheet2!$A$2:$K$126,6,0)</f>
        <v>23.049399999999999</v>
      </c>
      <c r="M428">
        <f>VLOOKUP($A428,Sheet2!$A$2:$K$126,7,0)</f>
        <v>108</v>
      </c>
      <c r="N428">
        <f>VLOOKUP($A428,Sheet2!$A$2:$K$126,8,0)</f>
        <v>149</v>
      </c>
    </row>
    <row r="429" spans="1:14" x14ac:dyDescent="0.25">
      <c r="A429" t="s">
        <v>120</v>
      </c>
      <c r="B429">
        <v>441900402</v>
      </c>
      <c r="C429" t="s">
        <v>14</v>
      </c>
      <c r="D429">
        <v>147.6</v>
      </c>
      <c r="E429">
        <v>109.27586206896549</v>
      </c>
      <c r="F429">
        <v>47.011111111111113</v>
      </c>
      <c r="G429">
        <v>28.7</v>
      </c>
      <c r="H429">
        <v>28.766666666666669</v>
      </c>
      <c r="I429">
        <v>8.7528089887640448</v>
      </c>
      <c r="J429">
        <v>0.9</v>
      </c>
      <c r="K429">
        <f>VLOOKUP($A429,Sheet2!$A$2:$K$126,5,0)</f>
        <v>113.7547</v>
      </c>
      <c r="L429">
        <f>VLOOKUP($A429,Sheet2!$A$2:$K$126,6,0)</f>
        <v>23.049399999999999</v>
      </c>
      <c r="M429">
        <f>VLOOKUP($A429,Sheet2!$A$2:$K$126,7,0)</f>
        <v>108</v>
      </c>
      <c r="N429">
        <f>VLOOKUP($A429,Sheet2!$A$2:$K$126,8,0)</f>
        <v>149</v>
      </c>
    </row>
    <row r="430" spans="1:14" x14ac:dyDescent="0.25">
      <c r="A430" t="s">
        <v>121</v>
      </c>
      <c r="B430">
        <v>441900404</v>
      </c>
      <c r="C430" t="s">
        <v>11</v>
      </c>
      <c r="D430">
        <v>193.60000000000011</v>
      </c>
      <c r="E430">
        <v>136.71739130434781</v>
      </c>
      <c r="F430">
        <v>41.239130434782609</v>
      </c>
      <c r="G430">
        <v>21.923913043478262</v>
      </c>
      <c r="H430">
        <v>22.967032967032971</v>
      </c>
      <c r="I430">
        <v>9.1086956521739122</v>
      </c>
      <c r="J430">
        <v>0.8</v>
      </c>
      <c r="K430">
        <f>VLOOKUP($A430,Sheet2!$A$2:$K$126,5,0)</f>
        <v>113.7944</v>
      </c>
      <c r="L430">
        <f>VLOOKUP($A430,Sheet2!$A$2:$K$126,6,0)</f>
        <v>23.012799999999999</v>
      </c>
      <c r="M430">
        <f>VLOOKUP($A430,Sheet2!$A$2:$K$126,7,0)</f>
        <v>106</v>
      </c>
      <c r="N430">
        <f>VLOOKUP($A430,Sheet2!$A$2:$K$126,8,0)</f>
        <v>151</v>
      </c>
    </row>
    <row r="431" spans="1:14" x14ac:dyDescent="0.25">
      <c r="A431" t="s">
        <v>121</v>
      </c>
      <c r="B431">
        <v>441900404</v>
      </c>
      <c r="C431" t="s">
        <v>12</v>
      </c>
      <c r="D431">
        <v>168</v>
      </c>
      <c r="E431">
        <v>132.28571428571431</v>
      </c>
      <c r="F431">
        <v>23.576086956521738</v>
      </c>
      <c r="G431">
        <v>11.96739130434783</v>
      </c>
      <c r="H431">
        <v>17.70652173913043</v>
      </c>
      <c r="I431">
        <v>7.0217391304347823</v>
      </c>
      <c r="J431">
        <v>0.8</v>
      </c>
      <c r="K431">
        <f>VLOOKUP($A431,Sheet2!$A$2:$K$126,5,0)</f>
        <v>113.7944</v>
      </c>
      <c r="L431">
        <f>VLOOKUP($A431,Sheet2!$A$2:$K$126,6,0)</f>
        <v>23.012799999999999</v>
      </c>
      <c r="M431">
        <f>VLOOKUP($A431,Sheet2!$A$2:$K$126,7,0)</f>
        <v>106</v>
      </c>
      <c r="N431">
        <f>VLOOKUP($A431,Sheet2!$A$2:$K$126,8,0)</f>
        <v>151</v>
      </c>
    </row>
    <row r="432" spans="1:14" x14ac:dyDescent="0.25">
      <c r="A432" t="s">
        <v>121</v>
      </c>
      <c r="B432">
        <v>441900404</v>
      </c>
      <c r="C432" t="s">
        <v>13</v>
      </c>
      <c r="D432">
        <v>155.19999999999999</v>
      </c>
      <c r="E432">
        <v>125.85057471264371</v>
      </c>
      <c r="F432">
        <v>38.80898876404494</v>
      </c>
      <c r="G432">
        <v>20.64772727272727</v>
      </c>
      <c r="H432">
        <v>19.09195402298851</v>
      </c>
      <c r="I432">
        <v>5.584269662921348</v>
      </c>
      <c r="J432">
        <v>0.8</v>
      </c>
      <c r="K432">
        <f>VLOOKUP($A432,Sheet2!$A$2:$K$126,5,0)</f>
        <v>113.7944</v>
      </c>
      <c r="L432">
        <f>VLOOKUP($A432,Sheet2!$A$2:$K$126,6,0)</f>
        <v>23.012799999999999</v>
      </c>
      <c r="M432">
        <f>VLOOKUP($A432,Sheet2!$A$2:$K$126,7,0)</f>
        <v>106</v>
      </c>
      <c r="N432">
        <f>VLOOKUP($A432,Sheet2!$A$2:$K$126,8,0)</f>
        <v>151</v>
      </c>
    </row>
    <row r="433" spans="1:14" x14ac:dyDescent="0.25">
      <c r="A433" t="s">
        <v>121</v>
      </c>
      <c r="B433">
        <v>441900404</v>
      </c>
      <c r="C433" t="s">
        <v>14</v>
      </c>
      <c r="D433">
        <v>144.4</v>
      </c>
      <c r="E433">
        <v>107.52808988764041</v>
      </c>
      <c r="F433">
        <v>43.05681818181818</v>
      </c>
      <c r="G433">
        <v>26.06818181818182</v>
      </c>
      <c r="H433">
        <v>23.044444444444441</v>
      </c>
      <c r="I433">
        <v>9.0777777777777775</v>
      </c>
      <c r="J433">
        <v>0.85999999999999943</v>
      </c>
      <c r="K433">
        <f>VLOOKUP($A433,Sheet2!$A$2:$K$126,5,0)</f>
        <v>113.7944</v>
      </c>
      <c r="L433">
        <f>VLOOKUP($A433,Sheet2!$A$2:$K$126,6,0)</f>
        <v>23.012799999999999</v>
      </c>
      <c r="M433">
        <f>VLOOKUP($A433,Sheet2!$A$2:$K$126,7,0)</f>
        <v>106</v>
      </c>
      <c r="N433">
        <f>VLOOKUP($A433,Sheet2!$A$2:$K$126,8,0)</f>
        <v>151</v>
      </c>
    </row>
    <row r="434" spans="1:14" x14ac:dyDescent="0.25">
      <c r="A434" t="s">
        <v>122</v>
      </c>
      <c r="B434">
        <v>441900405</v>
      </c>
      <c r="C434" t="s">
        <v>11</v>
      </c>
      <c r="D434">
        <v>176.3</v>
      </c>
      <c r="E434">
        <v>124.40449438202251</v>
      </c>
      <c r="F434">
        <v>44.455555555555563</v>
      </c>
      <c r="G434">
        <v>21.30952380952381</v>
      </c>
      <c r="H434">
        <v>30.604395604395609</v>
      </c>
      <c r="I434">
        <v>9.0326086956521738</v>
      </c>
      <c r="J434">
        <v>0.95499999999999974</v>
      </c>
      <c r="K434">
        <f>VLOOKUP($A434,Sheet2!$A$2:$K$126,5,0)</f>
        <v>113.7383</v>
      </c>
      <c r="L434">
        <f>VLOOKUP($A434,Sheet2!$A$2:$K$126,6,0)</f>
        <v>22.965800000000002</v>
      </c>
      <c r="M434">
        <f>VLOOKUP($A434,Sheet2!$A$2:$K$126,7,0)</f>
        <v>105</v>
      </c>
      <c r="N434">
        <f>VLOOKUP($A434,Sheet2!$A$2:$K$126,8,0)</f>
        <v>149</v>
      </c>
    </row>
    <row r="435" spans="1:14" x14ac:dyDescent="0.25">
      <c r="A435" t="s">
        <v>122</v>
      </c>
      <c r="B435">
        <v>441900405</v>
      </c>
      <c r="C435" t="s">
        <v>12</v>
      </c>
      <c r="D435">
        <v>170.2</v>
      </c>
      <c r="E435">
        <v>124.12222222222221</v>
      </c>
      <c r="F435">
        <v>23.978260869565219</v>
      </c>
      <c r="G435">
        <v>11.81318681318681</v>
      </c>
      <c r="H435">
        <v>21.455555555555559</v>
      </c>
      <c r="I435">
        <v>6.0549450549450547</v>
      </c>
      <c r="J435">
        <v>1</v>
      </c>
      <c r="K435">
        <f>VLOOKUP($A435,Sheet2!$A$2:$K$126,5,0)</f>
        <v>113.7383</v>
      </c>
      <c r="L435">
        <f>VLOOKUP($A435,Sheet2!$A$2:$K$126,6,0)</f>
        <v>22.965800000000002</v>
      </c>
      <c r="M435">
        <f>VLOOKUP($A435,Sheet2!$A$2:$K$126,7,0)</f>
        <v>105</v>
      </c>
      <c r="N435">
        <f>VLOOKUP($A435,Sheet2!$A$2:$K$126,8,0)</f>
        <v>149</v>
      </c>
    </row>
    <row r="436" spans="1:14" x14ac:dyDescent="0.25">
      <c r="A436" t="s">
        <v>122</v>
      </c>
      <c r="B436">
        <v>441900405</v>
      </c>
      <c r="C436" t="s">
        <v>13</v>
      </c>
      <c r="D436">
        <v>164</v>
      </c>
      <c r="E436">
        <v>124</v>
      </c>
      <c r="F436">
        <v>39.593406593406591</v>
      </c>
      <c r="G436">
        <v>21.333333333333329</v>
      </c>
      <c r="H436">
        <v>32.362637362637358</v>
      </c>
      <c r="I436">
        <v>5.9010989010989006</v>
      </c>
      <c r="J436">
        <v>0.9</v>
      </c>
      <c r="K436">
        <f>VLOOKUP($A436,Sheet2!$A$2:$K$126,5,0)</f>
        <v>113.7383</v>
      </c>
      <c r="L436">
        <f>VLOOKUP($A436,Sheet2!$A$2:$K$126,6,0)</f>
        <v>22.965800000000002</v>
      </c>
      <c r="M436">
        <f>VLOOKUP($A436,Sheet2!$A$2:$K$126,7,0)</f>
        <v>105</v>
      </c>
      <c r="N436">
        <f>VLOOKUP($A436,Sheet2!$A$2:$K$126,8,0)</f>
        <v>149</v>
      </c>
    </row>
    <row r="437" spans="1:14" x14ac:dyDescent="0.25">
      <c r="A437" t="s">
        <v>122</v>
      </c>
      <c r="B437">
        <v>441900405</v>
      </c>
      <c r="C437" t="s">
        <v>14</v>
      </c>
      <c r="D437">
        <v>142.80000000000001</v>
      </c>
      <c r="E437">
        <v>103.1818181818182</v>
      </c>
      <c r="F437">
        <v>48.887640449438202</v>
      </c>
      <c r="G437">
        <v>27.141176470588231</v>
      </c>
      <c r="H437">
        <v>34.280898876404493</v>
      </c>
      <c r="I437">
        <v>8.579545454545455</v>
      </c>
      <c r="J437">
        <v>0.9</v>
      </c>
      <c r="K437">
        <f>VLOOKUP($A437,Sheet2!$A$2:$K$126,5,0)</f>
        <v>113.7383</v>
      </c>
      <c r="L437">
        <f>VLOOKUP($A437,Sheet2!$A$2:$K$126,6,0)</f>
        <v>22.965800000000002</v>
      </c>
      <c r="M437">
        <f>VLOOKUP($A437,Sheet2!$A$2:$K$126,7,0)</f>
        <v>105</v>
      </c>
      <c r="N437">
        <f>VLOOKUP($A437,Sheet2!$A$2:$K$126,8,0)</f>
        <v>149</v>
      </c>
    </row>
    <row r="438" spans="1:14" x14ac:dyDescent="0.25">
      <c r="A438" t="s">
        <v>123</v>
      </c>
      <c r="B438">
        <v>441900407</v>
      </c>
      <c r="C438" t="s">
        <v>11</v>
      </c>
      <c r="D438">
        <v>187.3</v>
      </c>
      <c r="E438">
        <v>133.1758241758242</v>
      </c>
      <c r="F438">
        <v>44.815217391304351</v>
      </c>
      <c r="G438">
        <v>22.04347826086957</v>
      </c>
      <c r="H438">
        <v>29.45652173913043</v>
      </c>
      <c r="I438">
        <v>8.9021739130434785</v>
      </c>
      <c r="J438">
        <v>0.9</v>
      </c>
      <c r="K438">
        <f>VLOOKUP($A438,Sheet2!$A$2:$K$126,5,0)</f>
        <v>113.753294</v>
      </c>
      <c r="L438">
        <f>VLOOKUP($A438,Sheet2!$A$2:$K$126,6,0)</f>
        <v>23.020244999999999</v>
      </c>
      <c r="M438">
        <f>VLOOKUP($A438,Sheet2!$A$2:$K$126,7,0)</f>
        <v>107</v>
      </c>
      <c r="N438">
        <f>VLOOKUP($A438,Sheet2!$A$2:$K$126,8,0)</f>
        <v>149</v>
      </c>
    </row>
    <row r="439" spans="1:14" x14ac:dyDescent="0.25">
      <c r="A439" t="s">
        <v>123</v>
      </c>
      <c r="B439">
        <v>441900407</v>
      </c>
      <c r="C439" t="s">
        <v>12</v>
      </c>
      <c r="D439">
        <v>163</v>
      </c>
      <c r="E439">
        <v>126.4891304347826</v>
      </c>
      <c r="F439">
        <v>23.076086956521738</v>
      </c>
      <c r="G439">
        <v>12.380434782608701</v>
      </c>
      <c r="H439">
        <v>17.131868131868131</v>
      </c>
      <c r="I439">
        <v>7.5434782608695654</v>
      </c>
      <c r="J439">
        <v>0.8</v>
      </c>
      <c r="K439">
        <f>VLOOKUP($A439,Sheet2!$A$2:$K$126,5,0)</f>
        <v>113.753294</v>
      </c>
      <c r="L439">
        <f>VLOOKUP($A439,Sheet2!$A$2:$K$126,6,0)</f>
        <v>23.020244999999999</v>
      </c>
      <c r="M439">
        <f>VLOOKUP($A439,Sheet2!$A$2:$K$126,7,0)</f>
        <v>107</v>
      </c>
      <c r="N439">
        <f>VLOOKUP($A439,Sheet2!$A$2:$K$126,8,0)</f>
        <v>149</v>
      </c>
    </row>
    <row r="440" spans="1:14" x14ac:dyDescent="0.25">
      <c r="A440" t="s">
        <v>123</v>
      </c>
      <c r="B440">
        <v>441900407</v>
      </c>
      <c r="C440" t="s">
        <v>13</v>
      </c>
      <c r="D440">
        <v>172.2000000000001</v>
      </c>
      <c r="E440">
        <v>127.5116279069767</v>
      </c>
      <c r="F440">
        <v>39.373626373626372</v>
      </c>
      <c r="G440">
        <v>21.23076923076923</v>
      </c>
      <c r="H440">
        <v>23.58241758241758</v>
      </c>
      <c r="I440">
        <v>7.1208791208791196</v>
      </c>
      <c r="J440">
        <v>0.95</v>
      </c>
      <c r="K440">
        <f>VLOOKUP($A440,Sheet2!$A$2:$K$126,5,0)</f>
        <v>113.753294</v>
      </c>
      <c r="L440">
        <f>VLOOKUP($A440,Sheet2!$A$2:$K$126,6,0)</f>
        <v>23.020244999999999</v>
      </c>
      <c r="M440">
        <f>VLOOKUP($A440,Sheet2!$A$2:$K$126,7,0)</f>
        <v>107</v>
      </c>
      <c r="N440">
        <f>VLOOKUP($A440,Sheet2!$A$2:$K$126,8,0)</f>
        <v>149</v>
      </c>
    </row>
    <row r="441" spans="1:14" x14ac:dyDescent="0.25">
      <c r="A441" t="s">
        <v>123</v>
      </c>
      <c r="B441">
        <v>441900407</v>
      </c>
      <c r="C441" t="s">
        <v>14</v>
      </c>
      <c r="D441">
        <v>140</v>
      </c>
      <c r="E441">
        <v>108.85882352941179</v>
      </c>
      <c r="F441">
        <v>48.655555555555559</v>
      </c>
      <c r="G441">
        <v>27.288888888888891</v>
      </c>
      <c r="H441">
        <v>30.033707865168541</v>
      </c>
      <c r="I441">
        <v>8.617977528089888</v>
      </c>
      <c r="J441">
        <v>1</v>
      </c>
      <c r="K441">
        <f>VLOOKUP($A441,Sheet2!$A$2:$K$126,5,0)</f>
        <v>113.753294</v>
      </c>
      <c r="L441">
        <f>VLOOKUP($A441,Sheet2!$A$2:$K$126,6,0)</f>
        <v>23.020244999999999</v>
      </c>
      <c r="M441">
        <f>VLOOKUP($A441,Sheet2!$A$2:$K$126,7,0)</f>
        <v>107</v>
      </c>
      <c r="N441">
        <f>VLOOKUP($A441,Sheet2!$A$2:$K$126,8,0)</f>
        <v>149</v>
      </c>
    </row>
    <row r="442" spans="1:14" x14ac:dyDescent="0.25">
      <c r="A442" t="s">
        <v>124</v>
      </c>
      <c r="B442">
        <v>441900408</v>
      </c>
      <c r="C442" t="s">
        <v>11</v>
      </c>
      <c r="D442">
        <v>198.2</v>
      </c>
      <c r="E442">
        <v>136.56521739130429</v>
      </c>
      <c r="F442">
        <v>43.586956521739133</v>
      </c>
      <c r="G442">
        <v>22.739130434782609</v>
      </c>
      <c r="H442">
        <v>22.75</v>
      </c>
      <c r="I442">
        <v>10.21739130434783</v>
      </c>
      <c r="J442">
        <v>0.8</v>
      </c>
      <c r="K442">
        <f>VLOOKUP($A442,Sheet2!$A$2:$K$126,5,0)</f>
        <v>113.787471</v>
      </c>
      <c r="L442">
        <f>VLOOKUP($A442,Sheet2!$A$2:$K$126,6,0)</f>
        <v>23.045743000000002</v>
      </c>
      <c r="M442">
        <f>VLOOKUP($A442,Sheet2!$A$2:$K$126,7,0)</f>
        <v>108</v>
      </c>
      <c r="N442">
        <f>VLOOKUP($A442,Sheet2!$A$2:$K$126,8,0)</f>
        <v>151</v>
      </c>
    </row>
    <row r="443" spans="1:14" x14ac:dyDescent="0.25">
      <c r="A443" t="s">
        <v>124</v>
      </c>
      <c r="B443">
        <v>441900408</v>
      </c>
      <c r="C443" t="s">
        <v>12</v>
      </c>
      <c r="D443">
        <v>175.1</v>
      </c>
      <c r="E443">
        <v>133.37362637362639</v>
      </c>
      <c r="F443">
        <v>25.021978021978018</v>
      </c>
      <c r="G443">
        <v>13.15217391304348</v>
      </c>
      <c r="H443">
        <v>20</v>
      </c>
      <c r="I443">
        <v>7.1630434782608692</v>
      </c>
      <c r="J443">
        <v>0.8</v>
      </c>
      <c r="K443">
        <f>VLOOKUP($A443,Sheet2!$A$2:$K$126,5,0)</f>
        <v>113.787471</v>
      </c>
      <c r="L443">
        <f>VLOOKUP($A443,Sheet2!$A$2:$K$126,6,0)</f>
        <v>23.045743000000002</v>
      </c>
      <c r="M443">
        <f>VLOOKUP($A443,Sheet2!$A$2:$K$126,7,0)</f>
        <v>108</v>
      </c>
      <c r="N443">
        <f>VLOOKUP($A443,Sheet2!$A$2:$K$126,8,0)</f>
        <v>151</v>
      </c>
    </row>
    <row r="444" spans="1:14" x14ac:dyDescent="0.25">
      <c r="A444" t="s">
        <v>124</v>
      </c>
      <c r="B444">
        <v>441900408</v>
      </c>
      <c r="C444" t="s">
        <v>13</v>
      </c>
      <c r="D444">
        <v>166</v>
      </c>
      <c r="E444">
        <v>134.1460674157303</v>
      </c>
      <c r="F444">
        <v>38.528089887640448</v>
      </c>
      <c r="G444">
        <v>21.41758241758242</v>
      </c>
      <c r="H444">
        <v>26.62222222222222</v>
      </c>
      <c r="I444">
        <v>8.5274725274725274</v>
      </c>
      <c r="J444">
        <v>0.8</v>
      </c>
      <c r="K444">
        <f>VLOOKUP($A444,Sheet2!$A$2:$K$126,5,0)</f>
        <v>113.787471</v>
      </c>
      <c r="L444">
        <f>VLOOKUP($A444,Sheet2!$A$2:$K$126,6,0)</f>
        <v>23.045743000000002</v>
      </c>
      <c r="M444">
        <f>VLOOKUP($A444,Sheet2!$A$2:$K$126,7,0)</f>
        <v>108</v>
      </c>
      <c r="N444">
        <f>VLOOKUP($A444,Sheet2!$A$2:$K$126,8,0)</f>
        <v>151</v>
      </c>
    </row>
    <row r="445" spans="1:14" x14ac:dyDescent="0.25">
      <c r="A445" t="s">
        <v>124</v>
      </c>
      <c r="B445">
        <v>441900408</v>
      </c>
      <c r="C445" t="s">
        <v>14</v>
      </c>
      <c r="D445">
        <v>146.6</v>
      </c>
      <c r="E445">
        <v>105.9318181818182</v>
      </c>
      <c r="F445">
        <v>46.758620689655167</v>
      </c>
      <c r="G445">
        <v>27.19101123595506</v>
      </c>
      <c r="H445">
        <v>28.258426966292131</v>
      </c>
      <c r="I445">
        <v>8.5393258426966288</v>
      </c>
      <c r="J445">
        <v>0.9</v>
      </c>
      <c r="K445">
        <f>VLOOKUP($A445,Sheet2!$A$2:$K$126,5,0)</f>
        <v>113.787471</v>
      </c>
      <c r="L445">
        <f>VLOOKUP($A445,Sheet2!$A$2:$K$126,6,0)</f>
        <v>23.045743000000002</v>
      </c>
      <c r="M445">
        <f>VLOOKUP($A445,Sheet2!$A$2:$K$126,7,0)</f>
        <v>108</v>
      </c>
      <c r="N445">
        <f>VLOOKUP($A445,Sheet2!$A$2:$K$126,8,0)</f>
        <v>151</v>
      </c>
    </row>
    <row r="446" spans="1:14" x14ac:dyDescent="0.25">
      <c r="A446" t="s">
        <v>125</v>
      </c>
      <c r="B446">
        <v>441900914</v>
      </c>
      <c r="C446" t="s">
        <v>11</v>
      </c>
      <c r="D446">
        <v>187.3</v>
      </c>
      <c r="E446">
        <v>131.0333333333333</v>
      </c>
      <c r="F446">
        <v>46.032967032967044</v>
      </c>
      <c r="G446">
        <v>23.3</v>
      </c>
      <c r="H446">
        <v>25.516483516483522</v>
      </c>
      <c r="I446">
        <v>6.802197802197802</v>
      </c>
      <c r="J446">
        <v>0.9</v>
      </c>
      <c r="K446">
        <f>VLOOKUP($A446,Sheet2!$A$2:$K$126,5,0)</f>
        <v>113.7338</v>
      </c>
      <c r="L446">
        <f>VLOOKUP($A446,Sheet2!$A$2:$K$126,6,0)</f>
        <v>23.0381</v>
      </c>
      <c r="M446">
        <f>VLOOKUP($A446,Sheet2!$A$2:$K$126,7,0)</f>
        <v>107</v>
      </c>
      <c r="N446">
        <f>VLOOKUP($A446,Sheet2!$A$2:$K$126,8,0)</f>
        <v>149</v>
      </c>
    </row>
    <row r="447" spans="1:14" x14ac:dyDescent="0.25">
      <c r="A447" t="s">
        <v>125</v>
      </c>
      <c r="B447">
        <v>441900914</v>
      </c>
      <c r="C447" t="s">
        <v>12</v>
      </c>
      <c r="D447">
        <v>168.4</v>
      </c>
      <c r="E447">
        <v>128.93478260869571</v>
      </c>
      <c r="F447">
        <v>24.445652173913039</v>
      </c>
      <c r="G447">
        <v>13.586956521739131</v>
      </c>
      <c r="H447">
        <v>16.619565217391301</v>
      </c>
      <c r="I447">
        <v>8.8681318681318686</v>
      </c>
      <c r="J447">
        <v>0.9</v>
      </c>
      <c r="K447">
        <f>VLOOKUP($A447,Sheet2!$A$2:$K$126,5,0)</f>
        <v>113.7338</v>
      </c>
      <c r="L447">
        <f>VLOOKUP($A447,Sheet2!$A$2:$K$126,6,0)</f>
        <v>23.0381</v>
      </c>
      <c r="M447">
        <f>VLOOKUP($A447,Sheet2!$A$2:$K$126,7,0)</f>
        <v>107</v>
      </c>
      <c r="N447">
        <f>VLOOKUP($A447,Sheet2!$A$2:$K$126,8,0)</f>
        <v>149</v>
      </c>
    </row>
    <row r="448" spans="1:14" x14ac:dyDescent="0.25">
      <c r="A448" t="s">
        <v>125</v>
      </c>
      <c r="B448">
        <v>441900914</v>
      </c>
      <c r="C448" t="s">
        <v>13</v>
      </c>
      <c r="D448">
        <v>163</v>
      </c>
      <c r="E448">
        <v>127.43333333333329</v>
      </c>
      <c r="F448">
        <v>38.362637362637358</v>
      </c>
      <c r="G448">
        <v>22.901098901098901</v>
      </c>
      <c r="H448">
        <v>22.208791208791212</v>
      </c>
      <c r="I448">
        <v>7.6593406593406597</v>
      </c>
      <c r="J448">
        <v>0.9</v>
      </c>
      <c r="K448">
        <f>VLOOKUP($A448,Sheet2!$A$2:$K$126,5,0)</f>
        <v>113.7338</v>
      </c>
      <c r="L448">
        <f>VLOOKUP($A448,Sheet2!$A$2:$K$126,6,0)</f>
        <v>23.0381</v>
      </c>
      <c r="M448">
        <f>VLOOKUP($A448,Sheet2!$A$2:$K$126,7,0)</f>
        <v>107</v>
      </c>
      <c r="N448">
        <f>VLOOKUP($A448,Sheet2!$A$2:$K$126,8,0)</f>
        <v>149</v>
      </c>
    </row>
    <row r="449" spans="1:14" x14ac:dyDescent="0.25">
      <c r="A449" t="s">
        <v>125</v>
      </c>
      <c r="B449">
        <v>441900914</v>
      </c>
      <c r="C449" t="s">
        <v>14</v>
      </c>
      <c r="D449">
        <v>142.30000000000001</v>
      </c>
      <c r="E449">
        <v>103.5333333333333</v>
      </c>
      <c r="F449">
        <v>50.511363636363633</v>
      </c>
      <c r="G449">
        <v>29.68539325842697</v>
      </c>
      <c r="H449">
        <v>28.533333333333331</v>
      </c>
      <c r="I449">
        <v>8.0449438202247183</v>
      </c>
      <c r="J449">
        <v>1.1000000000000001</v>
      </c>
      <c r="K449">
        <f>VLOOKUP($A449,Sheet2!$A$2:$K$126,5,0)</f>
        <v>113.7338</v>
      </c>
      <c r="L449">
        <f>VLOOKUP($A449,Sheet2!$A$2:$K$126,6,0)</f>
        <v>23.0381</v>
      </c>
      <c r="M449">
        <f>VLOOKUP($A449,Sheet2!$A$2:$K$126,7,0)</f>
        <v>107</v>
      </c>
      <c r="N449">
        <f>VLOOKUP($A449,Sheet2!$A$2:$K$126,8,0)</f>
        <v>149</v>
      </c>
    </row>
    <row r="450" spans="1:14" x14ac:dyDescent="0.25">
      <c r="A450" t="s">
        <v>126</v>
      </c>
      <c r="B450">
        <v>442000051</v>
      </c>
      <c r="C450" t="s">
        <v>11</v>
      </c>
      <c r="D450">
        <v>175.4</v>
      </c>
      <c r="E450">
        <v>115.4606741573034</v>
      </c>
      <c r="F450">
        <v>38.211111111111109</v>
      </c>
      <c r="G450">
        <v>21.663043478260871</v>
      </c>
      <c r="H450">
        <v>19.868131868131869</v>
      </c>
      <c r="I450">
        <v>5.3804347826086953</v>
      </c>
      <c r="J450">
        <v>0.8</v>
      </c>
      <c r="K450">
        <f>VLOOKUP($A450,Sheet2!$A$2:$K$126,5,0)</f>
        <v>113.37690000000001</v>
      </c>
      <c r="L450">
        <f>VLOOKUP($A450,Sheet2!$A$2:$K$126,6,0)</f>
        <v>22.521100000000001</v>
      </c>
      <c r="M450">
        <f>VLOOKUP($A450,Sheet2!$A$2:$K$126,7,0)</f>
        <v>88</v>
      </c>
      <c r="N450">
        <f>VLOOKUP($A450,Sheet2!$A$2:$K$126,8,0)</f>
        <v>137</v>
      </c>
    </row>
    <row r="451" spans="1:14" x14ac:dyDescent="0.25">
      <c r="A451" t="s">
        <v>126</v>
      </c>
      <c r="B451">
        <v>442000051</v>
      </c>
      <c r="C451" t="s">
        <v>12</v>
      </c>
      <c r="D451">
        <v>152.19999999999999</v>
      </c>
      <c r="E451">
        <v>100.7586206896552</v>
      </c>
      <c r="F451">
        <v>19.511627906976749</v>
      </c>
      <c r="G451">
        <v>10.69047619047619</v>
      </c>
      <c r="H451">
        <v>12.325842696629209</v>
      </c>
      <c r="I451">
        <v>4.7528089887640448</v>
      </c>
      <c r="J451">
        <v>0.55999999999999939</v>
      </c>
      <c r="K451">
        <f>VLOOKUP($A451,Sheet2!$A$2:$K$126,5,0)</f>
        <v>113.37690000000001</v>
      </c>
      <c r="L451">
        <f>VLOOKUP($A451,Sheet2!$A$2:$K$126,6,0)</f>
        <v>22.521100000000001</v>
      </c>
      <c r="M451">
        <f>VLOOKUP($A451,Sheet2!$A$2:$K$126,7,0)</f>
        <v>88</v>
      </c>
      <c r="N451">
        <f>VLOOKUP($A451,Sheet2!$A$2:$K$126,8,0)</f>
        <v>137</v>
      </c>
    </row>
    <row r="452" spans="1:14" x14ac:dyDescent="0.25">
      <c r="A452" t="s">
        <v>126</v>
      </c>
      <c r="B452">
        <v>442000051</v>
      </c>
      <c r="C452" t="s">
        <v>13</v>
      </c>
      <c r="D452">
        <v>171</v>
      </c>
      <c r="E452">
        <v>129.45054945054949</v>
      </c>
      <c r="F452">
        <v>36.263736263736263</v>
      </c>
      <c r="G452">
        <v>21.34090909090909</v>
      </c>
      <c r="H452">
        <v>26.428571428571431</v>
      </c>
      <c r="I452">
        <v>4.9780219780219781</v>
      </c>
      <c r="J452">
        <v>0.6</v>
      </c>
      <c r="K452">
        <f>VLOOKUP($A452,Sheet2!$A$2:$K$126,5,0)</f>
        <v>113.37690000000001</v>
      </c>
      <c r="L452">
        <f>VLOOKUP($A452,Sheet2!$A$2:$K$126,6,0)</f>
        <v>22.521100000000001</v>
      </c>
      <c r="M452">
        <f>VLOOKUP($A452,Sheet2!$A$2:$K$126,7,0)</f>
        <v>88</v>
      </c>
      <c r="N452">
        <f>VLOOKUP($A452,Sheet2!$A$2:$K$126,8,0)</f>
        <v>137</v>
      </c>
    </row>
    <row r="453" spans="1:14" x14ac:dyDescent="0.25">
      <c r="A453" t="s">
        <v>126</v>
      </c>
      <c r="B453">
        <v>442000051</v>
      </c>
      <c r="C453" t="s">
        <v>14</v>
      </c>
      <c r="D453">
        <v>144.19999999999999</v>
      </c>
      <c r="E453">
        <v>99.561797752808985</v>
      </c>
      <c r="F453">
        <v>47.111111111111107</v>
      </c>
      <c r="G453">
        <v>30.422222222222221</v>
      </c>
      <c r="H453">
        <v>34.911111111111111</v>
      </c>
      <c r="I453">
        <v>6.1222222222222218</v>
      </c>
      <c r="J453">
        <v>0.8</v>
      </c>
      <c r="K453">
        <f>VLOOKUP($A453,Sheet2!$A$2:$K$126,5,0)</f>
        <v>113.37690000000001</v>
      </c>
      <c r="L453">
        <f>VLOOKUP($A453,Sheet2!$A$2:$K$126,6,0)</f>
        <v>22.521100000000001</v>
      </c>
      <c r="M453">
        <f>VLOOKUP($A453,Sheet2!$A$2:$K$126,7,0)</f>
        <v>88</v>
      </c>
      <c r="N453">
        <f>VLOOKUP($A453,Sheet2!$A$2:$K$126,8,0)</f>
        <v>137</v>
      </c>
    </row>
    <row r="454" spans="1:14" x14ac:dyDescent="0.25">
      <c r="A454" t="s">
        <v>127</v>
      </c>
      <c r="B454">
        <v>442000052</v>
      </c>
      <c r="C454" t="s">
        <v>11</v>
      </c>
      <c r="D454">
        <v>171.5</v>
      </c>
      <c r="E454">
        <v>116.32608695652171</v>
      </c>
      <c r="F454">
        <v>43.303370786516851</v>
      </c>
      <c r="G454">
        <v>22.7</v>
      </c>
      <c r="H454">
        <v>22.5</v>
      </c>
      <c r="I454">
        <v>4.3043478260869561</v>
      </c>
      <c r="J454">
        <v>0.8</v>
      </c>
      <c r="K454">
        <f>VLOOKUP($A454,Sheet2!$A$2:$K$126,5,0)</f>
        <v>113.38809999999999</v>
      </c>
      <c r="L454">
        <f>VLOOKUP($A454,Sheet2!$A$2:$K$126,6,0)</f>
        <v>22.549700000000001</v>
      </c>
      <c r="M454">
        <f>VLOOKUP($A454,Sheet2!$A$2:$K$126,7,0)</f>
        <v>89</v>
      </c>
      <c r="N454">
        <f>VLOOKUP($A454,Sheet2!$A$2:$K$126,8,0)</f>
        <v>137</v>
      </c>
    </row>
    <row r="455" spans="1:14" x14ac:dyDescent="0.25">
      <c r="A455" t="s">
        <v>127</v>
      </c>
      <c r="B455">
        <v>442000052</v>
      </c>
      <c r="C455" t="s">
        <v>12</v>
      </c>
      <c r="D455">
        <v>159</v>
      </c>
      <c r="E455">
        <v>108.39560439560439</v>
      </c>
      <c r="F455">
        <v>22.932584269662922</v>
      </c>
      <c r="G455">
        <v>10.31460674157303</v>
      </c>
      <c r="H455">
        <v>10.336956521739131</v>
      </c>
      <c r="I455">
        <v>4.6739130434782608</v>
      </c>
      <c r="J455">
        <v>0.6</v>
      </c>
      <c r="K455">
        <f>VLOOKUP($A455,Sheet2!$A$2:$K$126,5,0)</f>
        <v>113.38809999999999</v>
      </c>
      <c r="L455">
        <f>VLOOKUP($A455,Sheet2!$A$2:$K$126,6,0)</f>
        <v>22.549700000000001</v>
      </c>
      <c r="M455">
        <f>VLOOKUP($A455,Sheet2!$A$2:$K$126,7,0)</f>
        <v>89</v>
      </c>
      <c r="N455">
        <f>VLOOKUP($A455,Sheet2!$A$2:$K$126,8,0)</f>
        <v>137</v>
      </c>
    </row>
    <row r="456" spans="1:14" x14ac:dyDescent="0.25">
      <c r="A456" t="s">
        <v>127</v>
      </c>
      <c r="B456">
        <v>442000052</v>
      </c>
      <c r="C456" t="s">
        <v>13</v>
      </c>
      <c r="D456">
        <v>174</v>
      </c>
      <c r="E456">
        <v>135.1868131868132</v>
      </c>
      <c r="F456">
        <v>44.241758241758241</v>
      </c>
      <c r="G456">
        <v>23.263736263736259</v>
      </c>
      <c r="H456">
        <v>26.27472527472527</v>
      </c>
      <c r="I456">
        <v>4.2637362637362637</v>
      </c>
      <c r="J456">
        <v>0.7</v>
      </c>
      <c r="K456">
        <f>VLOOKUP($A456,Sheet2!$A$2:$K$126,5,0)</f>
        <v>113.38809999999999</v>
      </c>
      <c r="L456">
        <f>VLOOKUP($A456,Sheet2!$A$2:$K$126,6,0)</f>
        <v>22.549700000000001</v>
      </c>
      <c r="M456">
        <f>VLOOKUP($A456,Sheet2!$A$2:$K$126,7,0)</f>
        <v>89</v>
      </c>
      <c r="N456">
        <f>VLOOKUP($A456,Sheet2!$A$2:$K$126,8,0)</f>
        <v>137</v>
      </c>
    </row>
    <row r="457" spans="1:14" x14ac:dyDescent="0.25">
      <c r="A457" t="s">
        <v>127</v>
      </c>
      <c r="B457">
        <v>442000052</v>
      </c>
      <c r="C457" t="s">
        <v>14</v>
      </c>
      <c r="D457">
        <v>143.00000000000011</v>
      </c>
      <c r="E457">
        <v>101.9666666666667</v>
      </c>
      <c r="F457">
        <v>53.314606741573037</v>
      </c>
      <c r="G457">
        <v>32.744444444444447</v>
      </c>
      <c r="H457">
        <v>34.344444444444441</v>
      </c>
      <c r="I457">
        <v>4.8111111111111109</v>
      </c>
      <c r="J457">
        <v>0.85499999999999976</v>
      </c>
      <c r="K457">
        <f>VLOOKUP($A457,Sheet2!$A$2:$K$126,5,0)</f>
        <v>113.38809999999999</v>
      </c>
      <c r="L457">
        <f>VLOOKUP($A457,Sheet2!$A$2:$K$126,6,0)</f>
        <v>22.549700000000001</v>
      </c>
      <c r="M457">
        <f>VLOOKUP($A457,Sheet2!$A$2:$K$126,7,0)</f>
        <v>89</v>
      </c>
      <c r="N457">
        <f>VLOOKUP($A457,Sheet2!$A$2:$K$126,8,0)</f>
        <v>137</v>
      </c>
    </row>
    <row r="458" spans="1:14" x14ac:dyDescent="0.25">
      <c r="A458" t="s">
        <v>128</v>
      </c>
      <c r="B458">
        <v>442000053</v>
      </c>
      <c r="C458" t="s">
        <v>11</v>
      </c>
      <c r="D458">
        <v>169</v>
      </c>
      <c r="E458">
        <v>115.2282608695652</v>
      </c>
      <c r="F458">
        <v>37.021978021978022</v>
      </c>
      <c r="G458">
        <v>21.450549450549449</v>
      </c>
      <c r="H458">
        <v>17.304347826086961</v>
      </c>
      <c r="I458">
        <v>5.5760869565217392</v>
      </c>
      <c r="J458">
        <v>0.7</v>
      </c>
      <c r="K458">
        <f>VLOOKUP($A458,Sheet2!$A$2:$K$126,5,0)</f>
        <v>113.4075</v>
      </c>
      <c r="L458">
        <f>VLOOKUP($A458,Sheet2!$A$2:$K$126,6,0)</f>
        <v>22.511099999999999</v>
      </c>
      <c r="M458">
        <f>VLOOKUP($A458,Sheet2!$A$2:$K$126,7,0)</f>
        <v>88</v>
      </c>
      <c r="N458">
        <f>VLOOKUP($A458,Sheet2!$A$2:$K$126,8,0)</f>
        <v>138</v>
      </c>
    </row>
    <row r="459" spans="1:14" x14ac:dyDescent="0.25">
      <c r="A459" t="s">
        <v>128</v>
      </c>
      <c r="B459">
        <v>442000053</v>
      </c>
      <c r="C459" t="s">
        <v>12</v>
      </c>
      <c r="D459">
        <v>139.19999999999999</v>
      </c>
      <c r="E459">
        <v>96.27472527472527</v>
      </c>
      <c r="F459">
        <v>18.271739130434781</v>
      </c>
      <c r="G459">
        <v>10.586956521739131</v>
      </c>
      <c r="H459">
        <v>7.2065217391304346</v>
      </c>
      <c r="I459">
        <v>4.6521739130434776</v>
      </c>
      <c r="J459">
        <v>0.5</v>
      </c>
      <c r="K459">
        <f>VLOOKUP($A459,Sheet2!$A$2:$K$126,5,0)</f>
        <v>113.4075</v>
      </c>
      <c r="L459">
        <f>VLOOKUP($A459,Sheet2!$A$2:$K$126,6,0)</f>
        <v>22.511099999999999</v>
      </c>
      <c r="M459">
        <f>VLOOKUP($A459,Sheet2!$A$2:$K$126,7,0)</f>
        <v>88</v>
      </c>
      <c r="N459">
        <f>VLOOKUP($A459,Sheet2!$A$2:$K$126,8,0)</f>
        <v>138</v>
      </c>
    </row>
    <row r="460" spans="1:14" x14ac:dyDescent="0.25">
      <c r="A460" t="s">
        <v>128</v>
      </c>
      <c r="B460">
        <v>442000053</v>
      </c>
      <c r="C460" t="s">
        <v>13</v>
      </c>
      <c r="D460">
        <v>163.19999999999999</v>
      </c>
      <c r="E460">
        <v>130.90109890109889</v>
      </c>
      <c r="F460">
        <v>33.155555555555559</v>
      </c>
      <c r="G460">
        <v>20.395604395604391</v>
      </c>
      <c r="H460">
        <v>22.35164835164835</v>
      </c>
      <c r="I460">
        <v>4.8901098901098914</v>
      </c>
      <c r="J460">
        <v>0.6</v>
      </c>
      <c r="K460">
        <f>VLOOKUP($A460,Sheet2!$A$2:$K$126,5,0)</f>
        <v>113.4075</v>
      </c>
      <c r="L460">
        <f>VLOOKUP($A460,Sheet2!$A$2:$K$126,6,0)</f>
        <v>22.511099999999999</v>
      </c>
      <c r="M460">
        <f>VLOOKUP($A460,Sheet2!$A$2:$K$126,7,0)</f>
        <v>88</v>
      </c>
      <c r="N460">
        <f>VLOOKUP($A460,Sheet2!$A$2:$K$126,8,0)</f>
        <v>138</v>
      </c>
    </row>
    <row r="461" spans="1:14" x14ac:dyDescent="0.25">
      <c r="A461" t="s">
        <v>128</v>
      </c>
      <c r="B461">
        <v>442000053</v>
      </c>
      <c r="C461" t="s">
        <v>14</v>
      </c>
      <c r="D461">
        <v>136.80000000000001</v>
      </c>
      <c r="E461">
        <v>99.86666666666666</v>
      </c>
      <c r="F461">
        <v>43.744444444444447</v>
      </c>
      <c r="G461">
        <v>28.52272727272727</v>
      </c>
      <c r="H461">
        <v>29.544444444444441</v>
      </c>
      <c r="I461">
        <v>5.3111111111111109</v>
      </c>
      <c r="J461">
        <v>0.8</v>
      </c>
      <c r="K461">
        <f>VLOOKUP($A461,Sheet2!$A$2:$K$126,5,0)</f>
        <v>113.4075</v>
      </c>
      <c r="L461">
        <f>VLOOKUP($A461,Sheet2!$A$2:$K$126,6,0)</f>
        <v>22.511099999999999</v>
      </c>
      <c r="M461">
        <f>VLOOKUP($A461,Sheet2!$A$2:$K$126,7,0)</f>
        <v>88</v>
      </c>
      <c r="N461">
        <f>VLOOKUP($A461,Sheet2!$A$2:$K$126,8,0)</f>
        <v>138</v>
      </c>
    </row>
    <row r="462" spans="1:14" x14ac:dyDescent="0.25">
      <c r="A462" t="s">
        <v>129</v>
      </c>
      <c r="B462">
        <v>442000915</v>
      </c>
      <c r="C462" t="s">
        <v>11</v>
      </c>
      <c r="D462">
        <v>168.4</v>
      </c>
      <c r="E462">
        <v>114.0978260869565</v>
      </c>
      <c r="F462">
        <v>35.032967032967044</v>
      </c>
      <c r="G462">
        <v>19.663043478260871</v>
      </c>
      <c r="H462">
        <v>19.532608695652179</v>
      </c>
      <c r="I462">
        <v>4.5</v>
      </c>
      <c r="J462">
        <v>0.74500000000000033</v>
      </c>
      <c r="K462">
        <f>VLOOKUP($A462,Sheet2!$A$2:$K$126,5,0)</f>
        <v>113.3536</v>
      </c>
      <c r="L462">
        <f>VLOOKUP($A462,Sheet2!$A$2:$K$126,6,0)</f>
        <v>22.477699999999999</v>
      </c>
      <c r="M462">
        <f>VLOOKUP($A462,Sheet2!$A$2:$K$126,7,0)</f>
        <v>86</v>
      </c>
      <c r="N462">
        <f>VLOOKUP($A462,Sheet2!$A$2:$K$126,8,0)</f>
        <v>136</v>
      </c>
    </row>
    <row r="463" spans="1:14" x14ac:dyDescent="0.25">
      <c r="A463" t="s">
        <v>129</v>
      </c>
      <c r="B463">
        <v>442000915</v>
      </c>
      <c r="C463" t="s">
        <v>12</v>
      </c>
      <c r="D463">
        <v>132</v>
      </c>
      <c r="E463">
        <v>99.157303370786522</v>
      </c>
      <c r="F463">
        <v>15.133333333333329</v>
      </c>
      <c r="G463">
        <v>8.2934782608695645</v>
      </c>
      <c r="H463">
        <v>7.7717391304347823</v>
      </c>
      <c r="I463">
        <v>5.3260869565217392</v>
      </c>
      <c r="J463">
        <v>0.5</v>
      </c>
      <c r="K463">
        <f>VLOOKUP($A463,Sheet2!$A$2:$K$126,5,0)</f>
        <v>113.3536</v>
      </c>
      <c r="L463">
        <f>VLOOKUP($A463,Sheet2!$A$2:$K$126,6,0)</f>
        <v>22.477699999999999</v>
      </c>
      <c r="M463">
        <f>VLOOKUP($A463,Sheet2!$A$2:$K$126,7,0)</f>
        <v>86</v>
      </c>
      <c r="N463">
        <f>VLOOKUP($A463,Sheet2!$A$2:$K$126,8,0)</f>
        <v>136</v>
      </c>
    </row>
    <row r="464" spans="1:14" x14ac:dyDescent="0.25">
      <c r="A464" t="s">
        <v>129</v>
      </c>
      <c r="B464">
        <v>442000915</v>
      </c>
      <c r="C464" t="s">
        <v>13</v>
      </c>
      <c r="D464">
        <v>169.9</v>
      </c>
      <c r="E464">
        <v>137.5</v>
      </c>
      <c r="F464">
        <v>31.69318181818182</v>
      </c>
      <c r="G464">
        <v>16.10227272727273</v>
      </c>
      <c r="H464">
        <v>21.78409090909091</v>
      </c>
      <c r="I464">
        <v>4.1477272727272716</v>
      </c>
      <c r="J464">
        <v>0.7</v>
      </c>
      <c r="K464">
        <f>VLOOKUP($A464,Sheet2!$A$2:$K$126,5,0)</f>
        <v>113.3536</v>
      </c>
      <c r="L464">
        <f>VLOOKUP($A464,Sheet2!$A$2:$K$126,6,0)</f>
        <v>22.477699999999999</v>
      </c>
      <c r="M464">
        <f>VLOOKUP($A464,Sheet2!$A$2:$K$126,7,0)</f>
        <v>86</v>
      </c>
      <c r="N464">
        <f>VLOOKUP($A464,Sheet2!$A$2:$K$126,8,0)</f>
        <v>136</v>
      </c>
    </row>
    <row r="465" spans="1:14" x14ac:dyDescent="0.25">
      <c r="A465" t="s">
        <v>129</v>
      </c>
      <c r="B465">
        <v>442000915</v>
      </c>
      <c r="C465" t="s">
        <v>14</v>
      </c>
      <c r="D465">
        <v>154.4</v>
      </c>
      <c r="E465">
        <v>102.98888888888889</v>
      </c>
      <c r="F465">
        <v>40.797752808988761</v>
      </c>
      <c r="G465">
        <v>24.27272727272727</v>
      </c>
      <c r="H465">
        <v>29.157303370786519</v>
      </c>
      <c r="I465">
        <v>4.8988764044943824</v>
      </c>
      <c r="J465">
        <v>0.8</v>
      </c>
      <c r="K465">
        <f>VLOOKUP($A465,Sheet2!$A$2:$K$126,5,0)</f>
        <v>113.3536</v>
      </c>
      <c r="L465">
        <f>VLOOKUP($A465,Sheet2!$A$2:$K$126,6,0)</f>
        <v>22.477699999999999</v>
      </c>
      <c r="M465">
        <f>VLOOKUP($A465,Sheet2!$A$2:$K$126,7,0)</f>
        <v>86</v>
      </c>
      <c r="N465">
        <f>VLOOKUP($A465,Sheet2!$A$2:$K$126,8,0)</f>
        <v>136</v>
      </c>
    </row>
    <row r="466" spans="1:14" x14ac:dyDescent="0.25">
      <c r="A466" t="s">
        <v>130</v>
      </c>
      <c r="B466">
        <v>445100402</v>
      </c>
      <c r="C466" t="s">
        <v>11</v>
      </c>
      <c r="D466">
        <v>161</v>
      </c>
      <c r="E466">
        <v>135.49450549450549</v>
      </c>
      <c r="F466">
        <v>46.651685393258433</v>
      </c>
      <c r="G466">
        <v>30.333333333333329</v>
      </c>
      <c r="H466">
        <v>13.197802197802201</v>
      </c>
      <c r="I466">
        <v>9.6263736263736259</v>
      </c>
      <c r="J466">
        <v>0.7</v>
      </c>
      <c r="K466">
        <f>VLOOKUP($A466,Sheet2!$A$2:$K$126,5,0)</f>
        <v>116.6447</v>
      </c>
      <c r="L466">
        <f>VLOOKUP($A466,Sheet2!$A$2:$K$126,6,0)</f>
        <v>23.6706</v>
      </c>
      <c r="M466">
        <f>VLOOKUP($A466,Sheet2!$A$2:$K$126,7,0)</f>
        <v>134</v>
      </c>
      <c r="N466">
        <f>VLOOKUP($A466,Sheet2!$A$2:$K$126,8,0)</f>
        <v>248</v>
      </c>
    </row>
    <row r="467" spans="1:14" x14ac:dyDescent="0.25">
      <c r="A467" t="s">
        <v>130</v>
      </c>
      <c r="B467">
        <v>445100402</v>
      </c>
      <c r="C467" t="s">
        <v>12</v>
      </c>
      <c r="D467">
        <v>125</v>
      </c>
      <c r="E467">
        <v>106.32967032967029</v>
      </c>
      <c r="F467">
        <v>24.04395604395604</v>
      </c>
      <c r="G467">
        <v>12.15555555555556</v>
      </c>
      <c r="H467">
        <v>8.791208791208792</v>
      </c>
      <c r="I467">
        <v>6.1758241758241761</v>
      </c>
      <c r="J467">
        <v>0.6</v>
      </c>
      <c r="K467">
        <f>VLOOKUP($A467,Sheet2!$A$2:$K$126,5,0)</f>
        <v>116.6447</v>
      </c>
      <c r="L467">
        <f>VLOOKUP($A467,Sheet2!$A$2:$K$126,6,0)</f>
        <v>23.6706</v>
      </c>
      <c r="M467">
        <f>VLOOKUP($A467,Sheet2!$A$2:$K$126,7,0)</f>
        <v>134</v>
      </c>
      <c r="N467">
        <f>VLOOKUP($A467,Sheet2!$A$2:$K$126,8,0)</f>
        <v>248</v>
      </c>
    </row>
    <row r="468" spans="1:14" x14ac:dyDescent="0.25">
      <c r="A468" t="s">
        <v>130</v>
      </c>
      <c r="B468">
        <v>445100402</v>
      </c>
      <c r="C468" t="s">
        <v>13</v>
      </c>
      <c r="D468">
        <v>150</v>
      </c>
      <c r="E468">
        <v>121.0681818181818</v>
      </c>
      <c r="F468">
        <v>34.674418604651173</v>
      </c>
      <c r="G468">
        <v>20.54117647058824</v>
      </c>
      <c r="H468">
        <v>12.14772727272727</v>
      </c>
      <c r="I468">
        <v>6.4367816091954024</v>
      </c>
      <c r="J468">
        <v>0.7</v>
      </c>
      <c r="K468">
        <f>VLOOKUP($A468,Sheet2!$A$2:$K$126,5,0)</f>
        <v>116.6447</v>
      </c>
      <c r="L468">
        <f>VLOOKUP($A468,Sheet2!$A$2:$K$126,6,0)</f>
        <v>23.6706</v>
      </c>
      <c r="M468">
        <f>VLOOKUP($A468,Sheet2!$A$2:$K$126,7,0)</f>
        <v>134</v>
      </c>
      <c r="N468">
        <f>VLOOKUP($A468,Sheet2!$A$2:$K$126,8,0)</f>
        <v>248</v>
      </c>
    </row>
    <row r="469" spans="1:14" x14ac:dyDescent="0.25">
      <c r="A469" t="s">
        <v>130</v>
      </c>
      <c r="B469">
        <v>445100402</v>
      </c>
      <c r="C469" t="s">
        <v>14</v>
      </c>
      <c r="D469">
        <v>122.2</v>
      </c>
      <c r="E469">
        <v>92.831460674157299</v>
      </c>
      <c r="F469">
        <v>43.613636363636367</v>
      </c>
      <c r="G469">
        <v>34.022727272727273</v>
      </c>
      <c r="H469">
        <v>17.516853932584269</v>
      </c>
      <c r="I469">
        <v>6.9431818181818183</v>
      </c>
      <c r="J469">
        <v>0.9</v>
      </c>
      <c r="K469">
        <f>VLOOKUP($A469,Sheet2!$A$2:$K$126,5,0)</f>
        <v>116.6447</v>
      </c>
      <c r="L469">
        <f>VLOOKUP($A469,Sheet2!$A$2:$K$126,6,0)</f>
        <v>23.6706</v>
      </c>
      <c r="M469">
        <f>VLOOKUP($A469,Sheet2!$A$2:$K$126,7,0)</f>
        <v>134</v>
      </c>
      <c r="N469">
        <f>VLOOKUP($A469,Sheet2!$A$2:$K$126,8,0)</f>
        <v>248</v>
      </c>
    </row>
    <row r="470" spans="1:14" x14ac:dyDescent="0.25">
      <c r="A470" t="s">
        <v>109</v>
      </c>
      <c r="B470">
        <v>445100404</v>
      </c>
      <c r="C470" t="s">
        <v>11</v>
      </c>
      <c r="D470">
        <v>144.9</v>
      </c>
      <c r="E470">
        <v>116.84090909090909</v>
      </c>
      <c r="F470">
        <v>33.637362637362642</v>
      </c>
      <c r="G470">
        <v>21.337078651685388</v>
      </c>
      <c r="H470">
        <v>10.802197802197799</v>
      </c>
      <c r="I470">
        <v>7.2197802197802199</v>
      </c>
      <c r="J470">
        <v>0.8</v>
      </c>
      <c r="K470">
        <f>VLOOKUP($A470,Sheet2!$A$2:$K$126,5,0)</f>
        <v>115.3706</v>
      </c>
      <c r="L470">
        <f>VLOOKUP($A470,Sheet2!$A$2:$K$126,6,0)</f>
        <v>22.7898</v>
      </c>
      <c r="M470">
        <f>VLOOKUP($A470,Sheet2!$A$2:$K$126,7,0)</f>
        <v>100</v>
      </c>
      <c r="N470">
        <f>VLOOKUP($A470,Sheet2!$A$2:$K$126,8,0)</f>
        <v>205</v>
      </c>
    </row>
    <row r="471" spans="1:14" x14ac:dyDescent="0.25">
      <c r="A471" t="s">
        <v>109</v>
      </c>
      <c r="B471">
        <v>445100404</v>
      </c>
      <c r="C471" t="s">
        <v>12</v>
      </c>
      <c r="D471">
        <v>104.4</v>
      </c>
      <c r="E471">
        <v>81.795454545454547</v>
      </c>
      <c r="F471">
        <v>16.318681318681321</v>
      </c>
      <c r="G471">
        <v>8.3068181818181817</v>
      </c>
      <c r="H471">
        <v>5.9021739130434776</v>
      </c>
      <c r="I471">
        <v>4.3586956521739131</v>
      </c>
      <c r="J471">
        <v>0.7</v>
      </c>
      <c r="K471">
        <f>VLOOKUP($A471,Sheet2!$A$2:$K$126,5,0)</f>
        <v>115.3706</v>
      </c>
      <c r="L471">
        <f>VLOOKUP($A471,Sheet2!$A$2:$K$126,6,0)</f>
        <v>22.7898</v>
      </c>
      <c r="M471">
        <f>VLOOKUP($A471,Sheet2!$A$2:$K$126,7,0)</f>
        <v>100</v>
      </c>
      <c r="N471">
        <f>VLOOKUP($A471,Sheet2!$A$2:$K$126,8,0)</f>
        <v>205</v>
      </c>
    </row>
    <row r="472" spans="1:14" x14ac:dyDescent="0.25">
      <c r="A472" t="s">
        <v>109</v>
      </c>
      <c r="B472">
        <v>445100404</v>
      </c>
      <c r="C472" t="s">
        <v>13</v>
      </c>
      <c r="D472">
        <v>138</v>
      </c>
      <c r="E472">
        <v>115.7209302325581</v>
      </c>
      <c r="F472">
        <v>29.448275862068961</v>
      </c>
      <c r="G472">
        <v>18.29545454545455</v>
      </c>
      <c r="H472">
        <v>7.6</v>
      </c>
      <c r="I472">
        <v>7.4597701149425291</v>
      </c>
      <c r="J472">
        <v>0.7</v>
      </c>
      <c r="K472">
        <f>VLOOKUP($A472,Sheet2!$A$2:$K$126,5,0)</f>
        <v>115.3706</v>
      </c>
      <c r="L472">
        <f>VLOOKUP($A472,Sheet2!$A$2:$K$126,6,0)</f>
        <v>22.7898</v>
      </c>
      <c r="M472">
        <f>VLOOKUP($A472,Sheet2!$A$2:$K$126,7,0)</f>
        <v>100</v>
      </c>
      <c r="N472">
        <f>VLOOKUP($A472,Sheet2!$A$2:$K$126,8,0)</f>
        <v>205</v>
      </c>
    </row>
    <row r="473" spans="1:14" x14ac:dyDescent="0.25">
      <c r="A473" t="s">
        <v>109</v>
      </c>
      <c r="B473">
        <v>445100404</v>
      </c>
      <c r="C473" t="s">
        <v>14</v>
      </c>
      <c r="D473">
        <v>125</v>
      </c>
      <c r="E473">
        <v>101.10588235294119</v>
      </c>
      <c r="F473">
        <v>34.111111111111107</v>
      </c>
      <c r="G473">
        <v>25.611111111111111</v>
      </c>
      <c r="H473">
        <v>11.36046511627907</v>
      </c>
      <c r="I473">
        <v>8.0333333333333332</v>
      </c>
      <c r="J473">
        <v>0.75499999999999967</v>
      </c>
      <c r="K473">
        <f>VLOOKUP($A473,Sheet2!$A$2:$K$126,5,0)</f>
        <v>115.3706</v>
      </c>
      <c r="L473">
        <f>VLOOKUP($A473,Sheet2!$A$2:$K$126,6,0)</f>
        <v>22.7898</v>
      </c>
      <c r="M473">
        <f>VLOOKUP($A473,Sheet2!$A$2:$K$126,7,0)</f>
        <v>100</v>
      </c>
      <c r="N473">
        <f>VLOOKUP($A473,Sheet2!$A$2:$K$126,8,0)</f>
        <v>205</v>
      </c>
    </row>
    <row r="474" spans="1:14" x14ac:dyDescent="0.25">
      <c r="A474" t="s">
        <v>131</v>
      </c>
      <c r="B474">
        <v>445200401</v>
      </c>
      <c r="C474" t="s">
        <v>11</v>
      </c>
      <c r="D474">
        <v>148</v>
      </c>
      <c r="E474">
        <v>127.043956043956</v>
      </c>
      <c r="F474">
        <v>50.651685393258433</v>
      </c>
      <c r="G474">
        <v>30.72527472527473</v>
      </c>
      <c r="H474">
        <v>19.76923076923077</v>
      </c>
      <c r="I474">
        <v>10.184782608695651</v>
      </c>
      <c r="J474">
        <v>0.9</v>
      </c>
      <c r="K474">
        <f>VLOOKUP($A474,Sheet2!$A$2:$K$126,5,0)</f>
        <v>116.37009999999999</v>
      </c>
      <c r="L474">
        <f>VLOOKUP($A474,Sheet2!$A$2:$K$126,6,0)</f>
        <v>23.534500000000001</v>
      </c>
      <c r="M474">
        <f>VLOOKUP($A474,Sheet2!$A$2:$K$126,7,0)</f>
        <v>128</v>
      </c>
      <c r="N474">
        <f>VLOOKUP($A474,Sheet2!$A$2:$K$126,8,0)</f>
        <v>238</v>
      </c>
    </row>
    <row r="475" spans="1:14" x14ac:dyDescent="0.25">
      <c r="A475" t="s">
        <v>131</v>
      </c>
      <c r="B475">
        <v>445200401</v>
      </c>
      <c r="C475" t="s">
        <v>12</v>
      </c>
      <c r="D475">
        <v>110.60000000000009</v>
      </c>
      <c r="E475">
        <v>92.065934065934073</v>
      </c>
      <c r="F475">
        <v>27.91011235955056</v>
      </c>
      <c r="G475">
        <v>14.13186813186813</v>
      </c>
      <c r="H475">
        <v>10.75</v>
      </c>
      <c r="I475">
        <v>8.6521739130434785</v>
      </c>
      <c r="J475">
        <v>0.8</v>
      </c>
      <c r="K475">
        <f>VLOOKUP($A475,Sheet2!$A$2:$K$126,5,0)</f>
        <v>116.37009999999999</v>
      </c>
      <c r="L475">
        <f>VLOOKUP($A475,Sheet2!$A$2:$K$126,6,0)</f>
        <v>23.534500000000001</v>
      </c>
      <c r="M475">
        <f>VLOOKUP($A475,Sheet2!$A$2:$K$126,7,0)</f>
        <v>128</v>
      </c>
      <c r="N475">
        <f>VLOOKUP($A475,Sheet2!$A$2:$K$126,8,0)</f>
        <v>238</v>
      </c>
    </row>
    <row r="476" spans="1:14" x14ac:dyDescent="0.25">
      <c r="A476" t="s">
        <v>131</v>
      </c>
      <c r="B476">
        <v>445200401</v>
      </c>
      <c r="C476" t="s">
        <v>13</v>
      </c>
      <c r="D476">
        <v>148.1</v>
      </c>
      <c r="E476">
        <v>119.5164835164835</v>
      </c>
      <c r="F476">
        <v>44.202247191011239</v>
      </c>
      <c r="G476">
        <v>25.955555555555559</v>
      </c>
      <c r="H476">
        <v>17.626373626373631</v>
      </c>
      <c r="I476">
        <v>11.505494505494511</v>
      </c>
      <c r="J476">
        <v>0.9</v>
      </c>
      <c r="K476">
        <f>VLOOKUP($A476,Sheet2!$A$2:$K$126,5,0)</f>
        <v>116.37009999999999</v>
      </c>
      <c r="L476">
        <f>VLOOKUP($A476,Sheet2!$A$2:$K$126,6,0)</f>
        <v>23.534500000000001</v>
      </c>
      <c r="M476">
        <f>VLOOKUP($A476,Sheet2!$A$2:$K$126,7,0)</f>
        <v>128</v>
      </c>
      <c r="N476">
        <f>VLOOKUP($A476,Sheet2!$A$2:$K$126,8,0)</f>
        <v>238</v>
      </c>
    </row>
    <row r="477" spans="1:14" x14ac:dyDescent="0.25">
      <c r="A477" t="s">
        <v>131</v>
      </c>
      <c r="B477">
        <v>445200401</v>
      </c>
      <c r="C477" t="s">
        <v>14</v>
      </c>
      <c r="D477">
        <v>122.3</v>
      </c>
      <c r="E477">
        <v>99.719101123595507</v>
      </c>
      <c r="F477">
        <v>54.944444444444443</v>
      </c>
      <c r="G477">
        <v>41.244444444444447</v>
      </c>
      <c r="H477">
        <v>22.855555555555551</v>
      </c>
      <c r="I477">
        <v>10</v>
      </c>
      <c r="J477">
        <v>1.1000000000000001</v>
      </c>
      <c r="K477">
        <f>VLOOKUP($A477,Sheet2!$A$2:$K$126,5,0)</f>
        <v>116.37009999999999</v>
      </c>
      <c r="L477">
        <f>VLOOKUP($A477,Sheet2!$A$2:$K$126,6,0)</f>
        <v>23.534500000000001</v>
      </c>
      <c r="M477">
        <f>VLOOKUP($A477,Sheet2!$A$2:$K$126,7,0)</f>
        <v>128</v>
      </c>
      <c r="N477">
        <f>VLOOKUP($A477,Sheet2!$A$2:$K$126,8,0)</f>
        <v>238</v>
      </c>
    </row>
    <row r="478" spans="1:14" x14ac:dyDescent="0.25">
      <c r="A478" t="s">
        <v>132</v>
      </c>
      <c r="B478">
        <v>445200402</v>
      </c>
      <c r="C478" t="s">
        <v>11</v>
      </c>
      <c r="D478">
        <v>160</v>
      </c>
      <c r="E478">
        <v>132.445652173913</v>
      </c>
      <c r="F478">
        <v>53.373626373626372</v>
      </c>
      <c r="G478">
        <v>28.586956521739129</v>
      </c>
      <c r="H478">
        <v>20.326086956521738</v>
      </c>
      <c r="I478">
        <v>8.4891304347826093</v>
      </c>
      <c r="J478">
        <v>1</v>
      </c>
      <c r="K478">
        <f>VLOOKUP($A478,Sheet2!$A$2:$K$126,5,0)</f>
        <v>116.36109999999999</v>
      </c>
      <c r="L478">
        <f>VLOOKUP($A478,Sheet2!$A$2:$K$126,6,0)</f>
        <v>23.5626</v>
      </c>
      <c r="M478">
        <f>VLOOKUP($A478,Sheet2!$A$2:$K$126,7,0)</f>
        <v>129</v>
      </c>
      <c r="N478">
        <f>VLOOKUP($A478,Sheet2!$A$2:$K$126,8,0)</f>
        <v>238</v>
      </c>
    </row>
    <row r="479" spans="1:14" x14ac:dyDescent="0.25">
      <c r="A479" t="s">
        <v>132</v>
      </c>
      <c r="B479">
        <v>445200402</v>
      </c>
      <c r="C479" t="s">
        <v>12</v>
      </c>
      <c r="D479">
        <v>107.90000000000011</v>
      </c>
      <c r="E479">
        <v>93</v>
      </c>
      <c r="F479">
        <v>29.76404494382022</v>
      </c>
      <c r="G479">
        <v>11.967032967032971</v>
      </c>
      <c r="H479">
        <v>13.163043478260869</v>
      </c>
      <c r="I479">
        <v>4.7934782608695654</v>
      </c>
      <c r="J479">
        <v>0.9</v>
      </c>
      <c r="K479">
        <f>VLOOKUP($A479,Sheet2!$A$2:$K$126,5,0)</f>
        <v>116.36109999999999</v>
      </c>
      <c r="L479">
        <f>VLOOKUP($A479,Sheet2!$A$2:$K$126,6,0)</f>
        <v>23.5626</v>
      </c>
      <c r="M479">
        <f>VLOOKUP($A479,Sheet2!$A$2:$K$126,7,0)</f>
        <v>129</v>
      </c>
      <c r="N479">
        <f>VLOOKUP($A479,Sheet2!$A$2:$K$126,8,0)</f>
        <v>238</v>
      </c>
    </row>
    <row r="480" spans="1:14" x14ac:dyDescent="0.25">
      <c r="A480" t="s">
        <v>132</v>
      </c>
      <c r="B480">
        <v>445200402</v>
      </c>
      <c r="C480" t="s">
        <v>13</v>
      </c>
      <c r="D480">
        <v>151.19999999999999</v>
      </c>
      <c r="E480">
        <v>120.32222222222219</v>
      </c>
      <c r="F480">
        <v>49.705882352941167</v>
      </c>
      <c r="G480">
        <v>22.887640449438202</v>
      </c>
      <c r="H480">
        <v>20.155555555555559</v>
      </c>
      <c r="I480">
        <v>9.7888888888888896</v>
      </c>
      <c r="J480">
        <v>1</v>
      </c>
      <c r="K480">
        <f>VLOOKUP($A480,Sheet2!$A$2:$K$126,5,0)</f>
        <v>116.36109999999999</v>
      </c>
      <c r="L480">
        <f>VLOOKUP($A480,Sheet2!$A$2:$K$126,6,0)</f>
        <v>23.5626</v>
      </c>
      <c r="M480">
        <f>VLOOKUP($A480,Sheet2!$A$2:$K$126,7,0)</f>
        <v>129</v>
      </c>
      <c r="N480">
        <f>VLOOKUP($A480,Sheet2!$A$2:$K$126,8,0)</f>
        <v>238</v>
      </c>
    </row>
    <row r="481" spans="1:14" x14ac:dyDescent="0.25">
      <c r="A481" t="s">
        <v>132</v>
      </c>
      <c r="B481">
        <v>445200402</v>
      </c>
      <c r="C481" t="s">
        <v>14</v>
      </c>
      <c r="D481">
        <v>137.30000000000001</v>
      </c>
      <c r="E481">
        <v>104.7977528089888</v>
      </c>
      <c r="F481">
        <v>60.261363636363633</v>
      </c>
      <c r="G481">
        <v>37.865168539325843</v>
      </c>
      <c r="H481">
        <v>26.222222222222221</v>
      </c>
      <c r="I481">
        <v>9.2555555555555564</v>
      </c>
      <c r="J481">
        <v>1.2</v>
      </c>
      <c r="K481">
        <f>VLOOKUP($A481,Sheet2!$A$2:$K$126,5,0)</f>
        <v>116.36109999999999</v>
      </c>
      <c r="L481">
        <f>VLOOKUP($A481,Sheet2!$A$2:$K$126,6,0)</f>
        <v>23.5626</v>
      </c>
      <c r="M481">
        <f>VLOOKUP($A481,Sheet2!$A$2:$K$126,7,0)</f>
        <v>129</v>
      </c>
      <c r="N481">
        <f>VLOOKUP($A481,Sheet2!$A$2:$K$126,8,0)</f>
        <v>238</v>
      </c>
    </row>
    <row r="482" spans="1:14" x14ac:dyDescent="0.25">
      <c r="A482" t="s">
        <v>133</v>
      </c>
      <c r="B482">
        <v>445200403</v>
      </c>
      <c r="C482" t="s">
        <v>11</v>
      </c>
      <c r="D482">
        <v>152</v>
      </c>
      <c r="E482">
        <v>126.445652173913</v>
      </c>
      <c r="F482">
        <v>52.606741573033709</v>
      </c>
      <c r="G482">
        <v>29.684782608695649</v>
      </c>
      <c r="H482">
        <v>18.032608695652179</v>
      </c>
      <c r="I482">
        <v>9.4021739130434785</v>
      </c>
      <c r="J482">
        <v>0.9</v>
      </c>
      <c r="K482">
        <f>VLOOKUP($A482,Sheet2!$A$2:$K$126,5,0)</f>
        <v>116.32640000000001</v>
      </c>
      <c r="L482">
        <f>VLOOKUP($A482,Sheet2!$A$2:$K$126,6,0)</f>
        <v>23.5443</v>
      </c>
      <c r="M482">
        <f>VLOOKUP($A482,Sheet2!$A$2:$K$126,7,0)</f>
        <v>129</v>
      </c>
      <c r="N482">
        <f>VLOOKUP($A482,Sheet2!$A$2:$K$126,8,0)</f>
        <v>237</v>
      </c>
    </row>
    <row r="483" spans="1:14" x14ac:dyDescent="0.25">
      <c r="A483" t="s">
        <v>133</v>
      </c>
      <c r="B483">
        <v>445200403</v>
      </c>
      <c r="C483" t="s">
        <v>12</v>
      </c>
      <c r="D483">
        <v>110.5</v>
      </c>
      <c r="E483">
        <v>90.483516483516482</v>
      </c>
      <c r="F483">
        <v>27.35869565217391</v>
      </c>
      <c r="G483">
        <v>13.9010989010989</v>
      </c>
      <c r="H483">
        <v>9.9021739130434785</v>
      </c>
      <c r="I483">
        <v>6.7717391304347823</v>
      </c>
      <c r="J483">
        <v>0.9</v>
      </c>
      <c r="K483">
        <f>VLOOKUP($A483,Sheet2!$A$2:$K$126,5,0)</f>
        <v>116.32640000000001</v>
      </c>
      <c r="L483">
        <f>VLOOKUP($A483,Sheet2!$A$2:$K$126,6,0)</f>
        <v>23.5443</v>
      </c>
      <c r="M483">
        <f>VLOOKUP($A483,Sheet2!$A$2:$K$126,7,0)</f>
        <v>129</v>
      </c>
      <c r="N483">
        <f>VLOOKUP($A483,Sheet2!$A$2:$K$126,8,0)</f>
        <v>237</v>
      </c>
    </row>
    <row r="484" spans="1:14" x14ac:dyDescent="0.25">
      <c r="A484" t="s">
        <v>133</v>
      </c>
      <c r="B484">
        <v>445200403</v>
      </c>
      <c r="C484" t="s">
        <v>13</v>
      </c>
      <c r="D484">
        <v>150</v>
      </c>
      <c r="E484">
        <v>121.3555555555556</v>
      </c>
      <c r="F484">
        <v>45.213483146067418</v>
      </c>
      <c r="G484">
        <v>24.02272727272727</v>
      </c>
      <c r="H484">
        <v>16.711111111111109</v>
      </c>
      <c r="I484">
        <v>9.3666666666666671</v>
      </c>
      <c r="J484">
        <v>0.9</v>
      </c>
      <c r="K484">
        <f>VLOOKUP($A484,Sheet2!$A$2:$K$126,5,0)</f>
        <v>116.32640000000001</v>
      </c>
      <c r="L484">
        <f>VLOOKUP($A484,Sheet2!$A$2:$K$126,6,0)</f>
        <v>23.5443</v>
      </c>
      <c r="M484">
        <f>VLOOKUP($A484,Sheet2!$A$2:$K$126,7,0)</f>
        <v>129</v>
      </c>
      <c r="N484">
        <f>VLOOKUP($A484,Sheet2!$A$2:$K$126,8,0)</f>
        <v>237</v>
      </c>
    </row>
    <row r="485" spans="1:14" x14ac:dyDescent="0.25">
      <c r="A485" t="s">
        <v>133</v>
      </c>
      <c r="B485">
        <v>445200403</v>
      </c>
      <c r="C485" t="s">
        <v>14</v>
      </c>
      <c r="D485">
        <v>130.5</v>
      </c>
      <c r="E485">
        <v>101.9204545454545</v>
      </c>
      <c r="F485">
        <v>57.701149425287348</v>
      </c>
      <c r="G485">
        <v>38.758620689655167</v>
      </c>
      <c r="H485">
        <v>20.3448275862069</v>
      </c>
      <c r="I485">
        <v>10.146067415730339</v>
      </c>
      <c r="J485">
        <v>1.0599999999999989</v>
      </c>
      <c r="K485">
        <f>VLOOKUP($A485,Sheet2!$A$2:$K$126,5,0)</f>
        <v>116.32640000000001</v>
      </c>
      <c r="L485">
        <f>VLOOKUP($A485,Sheet2!$A$2:$K$126,6,0)</f>
        <v>23.5443</v>
      </c>
      <c r="M485">
        <f>VLOOKUP($A485,Sheet2!$A$2:$K$126,7,0)</f>
        <v>129</v>
      </c>
      <c r="N485">
        <f>VLOOKUP($A485,Sheet2!$A$2:$K$126,8,0)</f>
        <v>237</v>
      </c>
    </row>
    <row r="486" spans="1:14" x14ac:dyDescent="0.25">
      <c r="A486" t="s">
        <v>134</v>
      </c>
      <c r="B486">
        <v>445200404</v>
      </c>
      <c r="C486" t="s">
        <v>11</v>
      </c>
      <c r="D486">
        <v>151.6</v>
      </c>
      <c r="E486">
        <v>129.31868131868131</v>
      </c>
      <c r="F486">
        <v>51.701149425287348</v>
      </c>
      <c r="G486">
        <v>28.586206896551719</v>
      </c>
      <c r="H486">
        <v>17.29545454545455</v>
      </c>
      <c r="I486">
        <v>11.07692307692308</v>
      </c>
      <c r="J486">
        <v>0.9</v>
      </c>
      <c r="K486">
        <f>VLOOKUP($A486,Sheet2!$A$2:$K$126,5,0)</f>
        <v>116.4151</v>
      </c>
      <c r="L486">
        <f>VLOOKUP($A486,Sheet2!$A$2:$K$126,6,0)</f>
        <v>23.529399999999999</v>
      </c>
      <c r="M486">
        <f>VLOOKUP($A486,Sheet2!$A$2:$K$126,7,0)</f>
        <v>128</v>
      </c>
      <c r="N486">
        <f>VLOOKUP($A486,Sheet2!$A$2:$K$126,8,0)</f>
        <v>240</v>
      </c>
    </row>
    <row r="487" spans="1:14" x14ac:dyDescent="0.25">
      <c r="A487" t="s">
        <v>134</v>
      </c>
      <c r="B487">
        <v>445200404</v>
      </c>
      <c r="C487" t="s">
        <v>12</v>
      </c>
      <c r="D487">
        <v>114</v>
      </c>
      <c r="E487">
        <v>92.641304347826093</v>
      </c>
      <c r="F487">
        <v>30.183908045977009</v>
      </c>
      <c r="G487">
        <v>13.68181818181818</v>
      </c>
      <c r="H487">
        <v>10.695652173913039</v>
      </c>
      <c r="I487">
        <v>6.4021739130434776</v>
      </c>
      <c r="J487">
        <v>0.8</v>
      </c>
      <c r="K487">
        <f>VLOOKUP($A487,Sheet2!$A$2:$K$126,5,0)</f>
        <v>116.4151</v>
      </c>
      <c r="L487">
        <f>VLOOKUP($A487,Sheet2!$A$2:$K$126,6,0)</f>
        <v>23.529399999999999</v>
      </c>
      <c r="M487">
        <f>VLOOKUP($A487,Sheet2!$A$2:$K$126,7,0)</f>
        <v>128</v>
      </c>
      <c r="N487">
        <f>VLOOKUP($A487,Sheet2!$A$2:$K$126,8,0)</f>
        <v>240</v>
      </c>
    </row>
    <row r="488" spans="1:14" x14ac:dyDescent="0.25">
      <c r="A488" t="s">
        <v>134</v>
      </c>
      <c r="B488">
        <v>445200404</v>
      </c>
      <c r="C488" t="s">
        <v>13</v>
      </c>
      <c r="D488">
        <v>145.4</v>
      </c>
      <c r="E488">
        <v>122.2359550561798</v>
      </c>
      <c r="F488">
        <v>46.732558139534881</v>
      </c>
      <c r="G488">
        <v>24.11904761904762</v>
      </c>
      <c r="H488">
        <v>20.76404494382022</v>
      </c>
      <c r="I488">
        <v>9.7640449438202239</v>
      </c>
      <c r="J488">
        <v>0.8</v>
      </c>
      <c r="K488">
        <f>VLOOKUP($A488,Sheet2!$A$2:$K$126,5,0)</f>
        <v>116.4151</v>
      </c>
      <c r="L488">
        <f>VLOOKUP($A488,Sheet2!$A$2:$K$126,6,0)</f>
        <v>23.529399999999999</v>
      </c>
      <c r="M488">
        <f>VLOOKUP($A488,Sheet2!$A$2:$K$126,7,0)</f>
        <v>128</v>
      </c>
      <c r="N488">
        <f>VLOOKUP($A488,Sheet2!$A$2:$K$126,8,0)</f>
        <v>240</v>
      </c>
    </row>
    <row r="489" spans="1:14" x14ac:dyDescent="0.25">
      <c r="A489" t="s">
        <v>134</v>
      </c>
      <c r="B489">
        <v>445200404</v>
      </c>
      <c r="C489" t="s">
        <v>14</v>
      </c>
      <c r="D489">
        <v>125.5</v>
      </c>
      <c r="E489">
        <v>100.875</v>
      </c>
      <c r="F489">
        <v>57.093023255813947</v>
      </c>
      <c r="G489">
        <v>35.732558139534881</v>
      </c>
      <c r="H489">
        <v>23.111111111111111</v>
      </c>
      <c r="I489">
        <v>10.322222222222219</v>
      </c>
      <c r="J489">
        <v>1.0549999999999999</v>
      </c>
      <c r="K489">
        <f>VLOOKUP($A489,Sheet2!$A$2:$K$126,5,0)</f>
        <v>116.4151</v>
      </c>
      <c r="L489">
        <f>VLOOKUP($A489,Sheet2!$A$2:$K$126,6,0)</f>
        <v>23.529399999999999</v>
      </c>
      <c r="M489">
        <f>VLOOKUP($A489,Sheet2!$A$2:$K$126,7,0)</f>
        <v>128</v>
      </c>
      <c r="N489">
        <f>VLOOKUP($A489,Sheet2!$A$2:$K$126,8,0)</f>
        <v>240</v>
      </c>
    </row>
    <row r="490" spans="1:14" x14ac:dyDescent="0.25">
      <c r="A490" t="s">
        <v>135</v>
      </c>
      <c r="B490">
        <v>445203054</v>
      </c>
      <c r="C490" t="s">
        <v>11</v>
      </c>
      <c r="D490">
        <v>160</v>
      </c>
      <c r="E490">
        <v>132.86813186813191</v>
      </c>
      <c r="F490">
        <v>56.901098901098898</v>
      </c>
      <c r="G490">
        <v>28.379310344827591</v>
      </c>
      <c r="H490">
        <v>20.263736263736259</v>
      </c>
      <c r="I490">
        <v>6.6703296703296706</v>
      </c>
      <c r="J490">
        <v>0.9</v>
      </c>
      <c r="K490">
        <f>VLOOKUP($A490,Sheet2!$A$2:$K$126,5,0)</f>
        <v>116.40300000000001</v>
      </c>
      <c r="L490">
        <f>VLOOKUP($A490,Sheet2!$A$2:$K$126,6,0)</f>
        <v>23.569900000000001</v>
      </c>
      <c r="M490">
        <f>VLOOKUP($A490,Sheet2!$A$2:$K$126,7,0)</f>
        <v>130</v>
      </c>
      <c r="N490">
        <f>VLOOKUP($A490,Sheet2!$A$2:$K$126,8,0)</f>
        <v>239</v>
      </c>
    </row>
    <row r="491" spans="1:14" x14ac:dyDescent="0.25">
      <c r="A491" t="s">
        <v>135</v>
      </c>
      <c r="B491">
        <v>445203054</v>
      </c>
      <c r="C491" t="s">
        <v>12</v>
      </c>
      <c r="D491">
        <v>112</v>
      </c>
      <c r="E491">
        <v>93.967391304347828</v>
      </c>
      <c r="F491">
        <v>36.865168539325843</v>
      </c>
      <c r="G491">
        <v>14.2</v>
      </c>
      <c r="H491">
        <v>11</v>
      </c>
      <c r="I491">
        <v>5.6086956521739131</v>
      </c>
      <c r="J491">
        <v>0.74500000000000033</v>
      </c>
      <c r="K491">
        <f>VLOOKUP($A491,Sheet2!$A$2:$K$126,5,0)</f>
        <v>116.40300000000001</v>
      </c>
      <c r="L491">
        <f>VLOOKUP($A491,Sheet2!$A$2:$K$126,6,0)</f>
        <v>23.569900000000001</v>
      </c>
      <c r="M491">
        <f>VLOOKUP($A491,Sheet2!$A$2:$K$126,7,0)</f>
        <v>130</v>
      </c>
      <c r="N491">
        <f>VLOOKUP($A491,Sheet2!$A$2:$K$126,8,0)</f>
        <v>239</v>
      </c>
    </row>
    <row r="492" spans="1:14" x14ac:dyDescent="0.25">
      <c r="A492" t="s">
        <v>135</v>
      </c>
      <c r="B492">
        <v>445203054</v>
      </c>
      <c r="C492" t="s">
        <v>13</v>
      </c>
      <c r="D492">
        <v>155.1</v>
      </c>
      <c r="E492">
        <v>125.3406593406593</v>
      </c>
      <c r="F492">
        <v>46.044444444444437</v>
      </c>
      <c r="G492">
        <v>23.788888888888891</v>
      </c>
      <c r="H492">
        <v>18.18681318681319</v>
      </c>
      <c r="I492">
        <v>6.2637362637362637</v>
      </c>
      <c r="J492">
        <v>0.8</v>
      </c>
      <c r="K492">
        <f>VLOOKUP($A492,Sheet2!$A$2:$K$126,5,0)</f>
        <v>116.40300000000001</v>
      </c>
      <c r="L492">
        <f>VLOOKUP($A492,Sheet2!$A$2:$K$126,6,0)</f>
        <v>23.569900000000001</v>
      </c>
      <c r="M492">
        <f>VLOOKUP($A492,Sheet2!$A$2:$K$126,7,0)</f>
        <v>130</v>
      </c>
      <c r="N492">
        <f>VLOOKUP($A492,Sheet2!$A$2:$K$126,8,0)</f>
        <v>239</v>
      </c>
    </row>
    <row r="493" spans="1:14" x14ac:dyDescent="0.25">
      <c r="A493" t="s">
        <v>135</v>
      </c>
      <c r="B493">
        <v>445203054</v>
      </c>
      <c r="C493" t="s">
        <v>14</v>
      </c>
      <c r="D493">
        <v>130.30000000000001</v>
      </c>
      <c r="E493">
        <v>101.65555555555559</v>
      </c>
      <c r="F493">
        <v>58.609195402298852</v>
      </c>
      <c r="G493">
        <v>35.81111111111111</v>
      </c>
      <c r="H493">
        <v>24.144444444444449</v>
      </c>
      <c r="I493">
        <v>5.3666666666666663</v>
      </c>
      <c r="J493">
        <v>1</v>
      </c>
      <c r="K493">
        <f>VLOOKUP($A493,Sheet2!$A$2:$K$126,5,0)</f>
        <v>116.40300000000001</v>
      </c>
      <c r="L493">
        <f>VLOOKUP($A493,Sheet2!$A$2:$K$126,6,0)</f>
        <v>23.569900000000001</v>
      </c>
      <c r="M493">
        <f>VLOOKUP($A493,Sheet2!$A$2:$K$126,7,0)</f>
        <v>130</v>
      </c>
      <c r="N493">
        <f>VLOOKUP($A493,Sheet2!$A$2:$K$126,8,0)</f>
        <v>239</v>
      </c>
    </row>
    <row r="494" spans="1:14" x14ac:dyDescent="0.25">
      <c r="A494" t="s">
        <v>136</v>
      </c>
      <c r="B494">
        <v>445300403</v>
      </c>
      <c r="C494" t="s">
        <v>11</v>
      </c>
      <c r="D494">
        <v>133.30000000000001</v>
      </c>
      <c r="E494">
        <v>89.438202247191015</v>
      </c>
      <c r="F494">
        <v>47.527472527472533</v>
      </c>
      <c r="G494">
        <v>23.844444444444441</v>
      </c>
      <c r="H494">
        <v>24.684782608695649</v>
      </c>
      <c r="I494">
        <v>12.07608695652174</v>
      </c>
      <c r="J494">
        <v>0.8</v>
      </c>
      <c r="K494">
        <f>VLOOKUP($A494,Sheet2!$A$2:$K$126,5,0)</f>
        <v>112.0539</v>
      </c>
      <c r="L494">
        <f>VLOOKUP($A494,Sheet2!$A$2:$K$126,6,0)</f>
        <v>22.953900000000001</v>
      </c>
      <c r="M494">
        <f>VLOOKUP($A494,Sheet2!$A$2:$K$126,7,0)</f>
        <v>104</v>
      </c>
      <c r="N494">
        <f>VLOOKUP($A494,Sheet2!$A$2:$K$126,8,0)</f>
        <v>91</v>
      </c>
    </row>
    <row r="495" spans="1:14" x14ac:dyDescent="0.25">
      <c r="A495" t="s">
        <v>136</v>
      </c>
      <c r="B495">
        <v>445300403</v>
      </c>
      <c r="C495" t="s">
        <v>12</v>
      </c>
      <c r="D495">
        <v>115.6</v>
      </c>
      <c r="E495">
        <v>87.151162790697668</v>
      </c>
      <c r="F495">
        <v>29.415730337078649</v>
      </c>
      <c r="G495">
        <v>13.703296703296701</v>
      </c>
      <c r="H495">
        <v>17.292134831460679</v>
      </c>
      <c r="I495">
        <v>17.835164835164839</v>
      </c>
      <c r="J495">
        <v>0.7</v>
      </c>
      <c r="K495">
        <f>VLOOKUP($A495,Sheet2!$A$2:$K$126,5,0)</f>
        <v>112.0539</v>
      </c>
      <c r="L495">
        <f>VLOOKUP($A495,Sheet2!$A$2:$K$126,6,0)</f>
        <v>22.953900000000001</v>
      </c>
      <c r="M495">
        <f>VLOOKUP($A495,Sheet2!$A$2:$K$126,7,0)</f>
        <v>104</v>
      </c>
      <c r="N495">
        <f>VLOOKUP($A495,Sheet2!$A$2:$K$126,8,0)</f>
        <v>91</v>
      </c>
    </row>
    <row r="496" spans="1:14" x14ac:dyDescent="0.25">
      <c r="A496" t="s">
        <v>136</v>
      </c>
      <c r="B496">
        <v>445300403</v>
      </c>
      <c r="C496" t="s">
        <v>13</v>
      </c>
      <c r="D496">
        <v>145.9</v>
      </c>
      <c r="E496">
        <v>106.03370786516849</v>
      </c>
      <c r="F496">
        <v>41.714285714285722</v>
      </c>
      <c r="G496">
        <v>22.786516853932589</v>
      </c>
      <c r="H496">
        <v>25.30769230769231</v>
      </c>
      <c r="I496">
        <v>11.74725274725275</v>
      </c>
      <c r="J496">
        <v>0.7</v>
      </c>
      <c r="K496">
        <f>VLOOKUP($A496,Sheet2!$A$2:$K$126,5,0)</f>
        <v>112.0539</v>
      </c>
      <c r="L496">
        <f>VLOOKUP($A496,Sheet2!$A$2:$K$126,6,0)</f>
        <v>22.953900000000001</v>
      </c>
      <c r="M496">
        <f>VLOOKUP($A496,Sheet2!$A$2:$K$126,7,0)</f>
        <v>104</v>
      </c>
      <c r="N496">
        <f>VLOOKUP($A496,Sheet2!$A$2:$K$126,8,0)</f>
        <v>91</v>
      </c>
    </row>
    <row r="497" spans="1:14" x14ac:dyDescent="0.25">
      <c r="A497" t="s">
        <v>136</v>
      </c>
      <c r="B497">
        <v>445300403</v>
      </c>
      <c r="C497" t="s">
        <v>14</v>
      </c>
      <c r="D497">
        <v>118.2</v>
      </c>
      <c r="E497">
        <v>78.393258426966298</v>
      </c>
      <c r="F497">
        <v>46.569767441860463</v>
      </c>
      <c r="G497">
        <v>28.23863636363636</v>
      </c>
      <c r="H497">
        <v>26.577777777777779</v>
      </c>
      <c r="I497">
        <v>12.511111111111109</v>
      </c>
      <c r="J497">
        <v>0.9</v>
      </c>
      <c r="K497">
        <f>VLOOKUP($A497,Sheet2!$A$2:$K$126,5,0)</f>
        <v>112.0539</v>
      </c>
      <c r="L497">
        <f>VLOOKUP($A497,Sheet2!$A$2:$K$126,6,0)</f>
        <v>22.953900000000001</v>
      </c>
      <c r="M497">
        <f>VLOOKUP($A497,Sheet2!$A$2:$K$126,7,0)</f>
        <v>104</v>
      </c>
      <c r="N497">
        <f>VLOOKUP($A497,Sheet2!$A$2:$K$126,8,0)</f>
        <v>91</v>
      </c>
    </row>
    <row r="498" spans="1:14" x14ac:dyDescent="0.25">
      <c r="A498" t="s">
        <v>137</v>
      </c>
      <c r="B498">
        <v>445300404</v>
      </c>
      <c r="C498" t="s">
        <v>11</v>
      </c>
      <c r="D498">
        <v>140.1</v>
      </c>
      <c r="E498">
        <v>95.802197802197796</v>
      </c>
      <c r="F498">
        <v>42.655555555555559</v>
      </c>
      <c r="G498">
        <v>23.604395604395609</v>
      </c>
      <c r="H498">
        <v>17.60869565217391</v>
      </c>
      <c r="I498">
        <v>7.8913043478260869</v>
      </c>
      <c r="J498">
        <v>0.74500000000000033</v>
      </c>
      <c r="K498">
        <f>VLOOKUP($A498,Sheet2!$A$2:$K$126,5,0)</f>
        <v>112.03360000000001</v>
      </c>
      <c r="L498">
        <f>VLOOKUP($A498,Sheet2!$A$2:$K$126,6,0)</f>
        <v>22.9374</v>
      </c>
      <c r="M498">
        <f>VLOOKUP($A498,Sheet2!$A$2:$K$126,7,0)</f>
        <v>103</v>
      </c>
      <c r="N498">
        <f>VLOOKUP($A498,Sheet2!$A$2:$K$126,8,0)</f>
        <v>90</v>
      </c>
    </row>
    <row r="499" spans="1:14" x14ac:dyDescent="0.25">
      <c r="A499" t="s">
        <v>137</v>
      </c>
      <c r="B499">
        <v>445300404</v>
      </c>
      <c r="C499" t="s">
        <v>12</v>
      </c>
      <c r="D499">
        <v>121.5</v>
      </c>
      <c r="E499">
        <v>88.402173913043484</v>
      </c>
      <c r="F499">
        <v>20.934782608695649</v>
      </c>
      <c r="G499">
        <v>9.3736263736263741</v>
      </c>
      <c r="H499">
        <v>9.7065217391304355</v>
      </c>
      <c r="I499">
        <v>8.0652173913043477</v>
      </c>
      <c r="J499">
        <v>0.7</v>
      </c>
      <c r="K499">
        <f>VLOOKUP($A499,Sheet2!$A$2:$K$126,5,0)</f>
        <v>112.03360000000001</v>
      </c>
      <c r="L499">
        <f>VLOOKUP($A499,Sheet2!$A$2:$K$126,6,0)</f>
        <v>22.9374</v>
      </c>
      <c r="M499">
        <f>VLOOKUP($A499,Sheet2!$A$2:$K$126,7,0)</f>
        <v>103</v>
      </c>
      <c r="N499">
        <f>VLOOKUP($A499,Sheet2!$A$2:$K$126,8,0)</f>
        <v>90</v>
      </c>
    </row>
    <row r="500" spans="1:14" x14ac:dyDescent="0.25">
      <c r="A500" t="s">
        <v>137</v>
      </c>
      <c r="B500">
        <v>445300404</v>
      </c>
      <c r="C500" t="s">
        <v>13</v>
      </c>
      <c r="D500">
        <v>161.19999999999999</v>
      </c>
      <c r="E500">
        <v>109.9666666666667</v>
      </c>
      <c r="F500">
        <v>38.46153846153846</v>
      </c>
      <c r="G500">
        <v>19.637362637362639</v>
      </c>
      <c r="H500">
        <v>18.912087912087909</v>
      </c>
      <c r="I500">
        <v>9.7472527472527464</v>
      </c>
      <c r="J500">
        <v>0.8</v>
      </c>
      <c r="K500">
        <f>VLOOKUP($A500,Sheet2!$A$2:$K$126,5,0)</f>
        <v>112.03360000000001</v>
      </c>
      <c r="L500">
        <f>VLOOKUP($A500,Sheet2!$A$2:$K$126,6,0)</f>
        <v>22.9374</v>
      </c>
      <c r="M500">
        <f>VLOOKUP($A500,Sheet2!$A$2:$K$126,7,0)</f>
        <v>103</v>
      </c>
      <c r="N500">
        <f>VLOOKUP($A500,Sheet2!$A$2:$K$126,8,0)</f>
        <v>90</v>
      </c>
    </row>
    <row r="501" spans="1:14" x14ac:dyDescent="0.25">
      <c r="A501" t="s">
        <v>137</v>
      </c>
      <c r="B501">
        <v>445300404</v>
      </c>
      <c r="C501" t="s">
        <v>14</v>
      </c>
      <c r="D501">
        <v>118</v>
      </c>
      <c r="E501">
        <v>80.775280898876403</v>
      </c>
      <c r="F501">
        <v>52.674157303370777</v>
      </c>
      <c r="G501">
        <v>31.511111111111109</v>
      </c>
      <c r="H501">
        <v>22.511111111111109</v>
      </c>
      <c r="I501">
        <v>10.4</v>
      </c>
      <c r="J501">
        <v>1</v>
      </c>
      <c r="K501">
        <f>VLOOKUP($A501,Sheet2!$A$2:$K$126,5,0)</f>
        <v>112.03360000000001</v>
      </c>
      <c r="L501">
        <f>VLOOKUP($A501,Sheet2!$A$2:$K$126,6,0)</f>
        <v>22.9374</v>
      </c>
      <c r="M501">
        <f>VLOOKUP($A501,Sheet2!$A$2:$K$126,7,0)</f>
        <v>103</v>
      </c>
      <c r="N501">
        <f>VLOOKUP($A501,Sheet2!$A$2:$K$126,8,0)</f>
        <v>90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BF39-566E-4ED9-8C7D-CAFB108CCE7F}">
  <dimension ref="A1:K126"/>
  <sheetViews>
    <sheetView workbookViewId="0">
      <selection activeCell="E1" sqref="E1:H1"/>
    </sheetView>
  </sheetViews>
  <sheetFormatPr defaultRowHeight="14" x14ac:dyDescent="0.25"/>
  <sheetData>
    <row r="1" spans="1:11" x14ac:dyDescent="0.25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</row>
    <row r="2" spans="1:11" x14ac:dyDescent="0.25">
      <c r="A2" t="s">
        <v>10</v>
      </c>
      <c r="B2" t="s">
        <v>149</v>
      </c>
      <c r="C2" t="s">
        <v>150</v>
      </c>
      <c r="D2" t="s">
        <v>151</v>
      </c>
      <c r="E2">
        <v>113.2347</v>
      </c>
      <c r="F2">
        <v>23.142199999999999</v>
      </c>
      <c r="G2">
        <v>111</v>
      </c>
      <c r="H2">
        <v>132</v>
      </c>
      <c r="I2">
        <v>110</v>
      </c>
      <c r="J2">
        <v>131</v>
      </c>
      <c r="K2" t="s">
        <v>152</v>
      </c>
    </row>
    <row r="3" spans="1:11" x14ac:dyDescent="0.25">
      <c r="A3" t="s">
        <v>15</v>
      </c>
      <c r="B3" t="s">
        <v>153</v>
      </c>
      <c r="C3" t="s">
        <v>150</v>
      </c>
      <c r="D3" t="s">
        <v>151</v>
      </c>
      <c r="E3">
        <v>113.2597</v>
      </c>
      <c r="F3">
        <v>23.133099999999999</v>
      </c>
      <c r="G3">
        <v>111</v>
      </c>
      <c r="H3">
        <v>132</v>
      </c>
      <c r="I3">
        <v>110</v>
      </c>
      <c r="J3">
        <v>131</v>
      </c>
      <c r="K3" t="s">
        <v>152</v>
      </c>
    </row>
    <row r="4" spans="1:11" x14ac:dyDescent="0.25">
      <c r="A4" t="s">
        <v>16</v>
      </c>
      <c r="B4" t="s">
        <v>154</v>
      </c>
      <c r="C4" t="s">
        <v>150</v>
      </c>
      <c r="D4" t="s">
        <v>151</v>
      </c>
      <c r="E4">
        <v>113.2765</v>
      </c>
      <c r="F4">
        <v>23.154399999999999</v>
      </c>
      <c r="G4">
        <v>111</v>
      </c>
      <c r="H4">
        <v>133</v>
      </c>
      <c r="I4">
        <v>110</v>
      </c>
      <c r="J4">
        <v>132</v>
      </c>
      <c r="K4" t="s">
        <v>152</v>
      </c>
    </row>
    <row r="5" spans="1:11" x14ac:dyDescent="0.25">
      <c r="A5" t="s">
        <v>17</v>
      </c>
      <c r="B5" t="s">
        <v>155</v>
      </c>
      <c r="C5" t="s">
        <v>150</v>
      </c>
      <c r="D5" t="s">
        <v>151</v>
      </c>
      <c r="E5">
        <v>113.2612</v>
      </c>
      <c r="F5">
        <v>23.105</v>
      </c>
      <c r="G5">
        <v>110</v>
      </c>
      <c r="H5">
        <v>132</v>
      </c>
      <c r="I5">
        <v>109</v>
      </c>
      <c r="J5">
        <v>131</v>
      </c>
      <c r="K5" t="s">
        <v>152</v>
      </c>
    </row>
    <row r="6" spans="1:11" x14ac:dyDescent="0.25">
      <c r="A6" t="s">
        <v>18</v>
      </c>
      <c r="B6" t="s">
        <v>156</v>
      </c>
      <c r="C6" t="s">
        <v>150</v>
      </c>
      <c r="D6" t="s">
        <v>151</v>
      </c>
      <c r="E6">
        <v>113.32080000000001</v>
      </c>
      <c r="F6">
        <v>23.132300000000001</v>
      </c>
      <c r="G6">
        <v>111</v>
      </c>
      <c r="H6">
        <v>134</v>
      </c>
      <c r="I6">
        <v>110</v>
      </c>
      <c r="J6">
        <v>133</v>
      </c>
      <c r="K6" t="s">
        <v>152</v>
      </c>
    </row>
    <row r="7" spans="1:11" x14ac:dyDescent="0.25">
      <c r="A7" t="s">
        <v>19</v>
      </c>
      <c r="B7" t="s">
        <v>157</v>
      </c>
      <c r="C7" t="s">
        <v>150</v>
      </c>
      <c r="D7" t="s">
        <v>151</v>
      </c>
      <c r="E7">
        <v>113.3479</v>
      </c>
      <c r="F7">
        <v>23.0916</v>
      </c>
      <c r="G7">
        <v>109</v>
      </c>
      <c r="H7">
        <v>135</v>
      </c>
      <c r="I7">
        <v>108</v>
      </c>
      <c r="J7">
        <v>134</v>
      </c>
      <c r="K7" t="s">
        <v>152</v>
      </c>
    </row>
    <row r="8" spans="1:11" x14ac:dyDescent="0.25">
      <c r="A8" t="s">
        <v>20</v>
      </c>
      <c r="B8" t="s">
        <v>158</v>
      </c>
      <c r="C8" t="s">
        <v>150</v>
      </c>
      <c r="D8" t="s">
        <v>151</v>
      </c>
      <c r="E8">
        <v>113.4332</v>
      </c>
      <c r="F8">
        <v>23.105</v>
      </c>
      <c r="G8">
        <v>110</v>
      </c>
      <c r="H8">
        <v>138</v>
      </c>
      <c r="I8">
        <v>109</v>
      </c>
      <c r="J8">
        <v>137</v>
      </c>
      <c r="K8" t="s">
        <v>152</v>
      </c>
    </row>
    <row r="9" spans="1:11" x14ac:dyDescent="0.25">
      <c r="A9" t="s">
        <v>21</v>
      </c>
      <c r="B9" t="s">
        <v>159</v>
      </c>
      <c r="C9" t="s">
        <v>150</v>
      </c>
      <c r="D9" t="s">
        <v>151</v>
      </c>
      <c r="E9">
        <v>113.3516</v>
      </c>
      <c r="F9">
        <v>22.947700000000001</v>
      </c>
      <c r="G9">
        <v>104</v>
      </c>
      <c r="H9">
        <v>136</v>
      </c>
      <c r="I9">
        <v>103</v>
      </c>
      <c r="J9">
        <v>135</v>
      </c>
      <c r="K9" t="s">
        <v>152</v>
      </c>
    </row>
    <row r="10" spans="1:11" x14ac:dyDescent="0.25">
      <c r="A10" t="s">
        <v>22</v>
      </c>
      <c r="B10" t="s">
        <v>160</v>
      </c>
      <c r="C10" t="s">
        <v>150</v>
      </c>
      <c r="D10" t="s">
        <v>151</v>
      </c>
      <c r="E10">
        <v>113.2146</v>
      </c>
      <c r="F10">
        <v>23.3917</v>
      </c>
      <c r="G10">
        <v>120</v>
      </c>
      <c r="H10">
        <v>131</v>
      </c>
      <c r="I10">
        <v>119</v>
      </c>
      <c r="J10">
        <v>130</v>
      </c>
      <c r="K10" t="s">
        <v>152</v>
      </c>
    </row>
    <row r="11" spans="1:11" x14ac:dyDescent="0.25">
      <c r="A11" t="s">
        <v>23</v>
      </c>
      <c r="B11" t="s">
        <v>161</v>
      </c>
      <c r="C11" t="s">
        <v>150</v>
      </c>
      <c r="D11" t="s">
        <v>151</v>
      </c>
      <c r="E11">
        <v>113.56180000000001</v>
      </c>
      <c r="F11">
        <v>23.312000000000001</v>
      </c>
      <c r="G11">
        <v>117</v>
      </c>
      <c r="H11">
        <v>143</v>
      </c>
      <c r="I11">
        <v>116</v>
      </c>
      <c r="J11">
        <v>142</v>
      </c>
      <c r="K11" t="s">
        <v>152</v>
      </c>
    </row>
    <row r="12" spans="1:11" x14ac:dyDescent="0.25">
      <c r="A12" t="s">
        <v>24</v>
      </c>
      <c r="B12" t="s">
        <v>162</v>
      </c>
      <c r="C12" t="s">
        <v>150</v>
      </c>
      <c r="D12" t="s">
        <v>151</v>
      </c>
      <c r="E12">
        <v>113.29810000000001</v>
      </c>
      <c r="F12">
        <v>23.236999999999998</v>
      </c>
      <c r="G12">
        <v>115</v>
      </c>
      <c r="H12">
        <v>134</v>
      </c>
      <c r="I12">
        <v>114</v>
      </c>
      <c r="J12">
        <v>133</v>
      </c>
      <c r="K12" t="s">
        <v>152</v>
      </c>
    </row>
    <row r="13" spans="1:11" x14ac:dyDescent="0.25">
      <c r="A13" t="s">
        <v>25</v>
      </c>
      <c r="B13" t="s">
        <v>163</v>
      </c>
      <c r="C13" t="s">
        <v>150</v>
      </c>
      <c r="D13" t="s">
        <v>151</v>
      </c>
      <c r="E13">
        <v>113.4256</v>
      </c>
      <c r="F13">
        <v>23.171600000000002</v>
      </c>
      <c r="G13">
        <v>112</v>
      </c>
      <c r="H13">
        <v>138</v>
      </c>
      <c r="I13">
        <v>111</v>
      </c>
      <c r="J13">
        <v>137</v>
      </c>
      <c r="K13" t="s">
        <v>152</v>
      </c>
    </row>
    <row r="14" spans="1:11" x14ac:dyDescent="0.25">
      <c r="A14" t="s">
        <v>26</v>
      </c>
      <c r="B14" t="s">
        <v>164</v>
      </c>
      <c r="C14" t="s">
        <v>150</v>
      </c>
      <c r="D14" t="s">
        <v>151</v>
      </c>
      <c r="E14">
        <v>113.5342</v>
      </c>
      <c r="F14">
        <v>22.7896</v>
      </c>
      <c r="G14">
        <v>98</v>
      </c>
      <c r="H14">
        <v>142</v>
      </c>
      <c r="I14">
        <v>97</v>
      </c>
      <c r="J14">
        <v>141</v>
      </c>
      <c r="K14" t="s">
        <v>152</v>
      </c>
    </row>
    <row r="15" spans="1:11" x14ac:dyDescent="0.25">
      <c r="A15" t="s">
        <v>27</v>
      </c>
      <c r="B15" t="s">
        <v>165</v>
      </c>
      <c r="C15" t="s">
        <v>150</v>
      </c>
      <c r="D15" t="s">
        <v>151</v>
      </c>
      <c r="E15">
        <v>113.3472</v>
      </c>
      <c r="F15">
        <v>23.369199999999999</v>
      </c>
      <c r="G15">
        <v>119</v>
      </c>
      <c r="H15">
        <v>135</v>
      </c>
      <c r="I15">
        <v>118</v>
      </c>
      <c r="J15">
        <v>134</v>
      </c>
      <c r="K15" t="s">
        <v>152</v>
      </c>
    </row>
    <row r="16" spans="1:11" x14ac:dyDescent="0.25">
      <c r="A16" t="s">
        <v>28</v>
      </c>
      <c r="B16" t="s">
        <v>166</v>
      </c>
      <c r="C16" t="s">
        <v>150</v>
      </c>
      <c r="D16" t="s">
        <v>151</v>
      </c>
      <c r="E16">
        <v>113.3942</v>
      </c>
      <c r="F16">
        <v>23.048300000000001</v>
      </c>
      <c r="G16">
        <v>108</v>
      </c>
      <c r="H16">
        <v>137</v>
      </c>
      <c r="I16">
        <v>107</v>
      </c>
      <c r="J16">
        <v>136</v>
      </c>
      <c r="K16" t="s">
        <v>152</v>
      </c>
    </row>
    <row r="17" spans="1:11" x14ac:dyDescent="0.25">
      <c r="A17" t="s">
        <v>29</v>
      </c>
      <c r="B17" t="s">
        <v>167</v>
      </c>
      <c r="C17" t="s">
        <v>150</v>
      </c>
      <c r="D17" t="s">
        <v>151</v>
      </c>
      <c r="E17">
        <v>113.2902</v>
      </c>
      <c r="F17">
        <v>23.554400000000001</v>
      </c>
      <c r="G17">
        <v>126</v>
      </c>
      <c r="H17">
        <v>133</v>
      </c>
      <c r="I17">
        <v>125</v>
      </c>
      <c r="J17">
        <v>132</v>
      </c>
      <c r="K17" t="s">
        <v>152</v>
      </c>
    </row>
    <row r="18" spans="1:11" x14ac:dyDescent="0.25">
      <c r="A18" t="s">
        <v>30</v>
      </c>
      <c r="B18" t="s">
        <v>168</v>
      </c>
      <c r="C18" t="s">
        <v>150</v>
      </c>
      <c r="D18" t="s">
        <v>151</v>
      </c>
      <c r="E18">
        <v>113.4922</v>
      </c>
      <c r="F18">
        <v>22.816800000000001</v>
      </c>
      <c r="G18">
        <v>99</v>
      </c>
      <c r="H18">
        <v>141</v>
      </c>
      <c r="I18">
        <v>98</v>
      </c>
      <c r="J18">
        <v>140</v>
      </c>
      <c r="K18" t="s">
        <v>152</v>
      </c>
    </row>
    <row r="19" spans="1:11" x14ac:dyDescent="0.25">
      <c r="A19" t="s">
        <v>31</v>
      </c>
      <c r="B19" t="s">
        <v>169</v>
      </c>
      <c r="C19" t="s">
        <v>150</v>
      </c>
      <c r="D19" t="s">
        <v>151</v>
      </c>
      <c r="E19">
        <v>113.78579999999999</v>
      </c>
      <c r="F19">
        <v>23.747800000000002</v>
      </c>
      <c r="G19">
        <v>134</v>
      </c>
      <c r="H19">
        <v>150</v>
      </c>
      <c r="I19">
        <v>133</v>
      </c>
      <c r="J19">
        <v>149</v>
      </c>
      <c r="K19" t="s">
        <v>152</v>
      </c>
    </row>
    <row r="20" spans="1:11" x14ac:dyDescent="0.25">
      <c r="A20" t="s">
        <v>32</v>
      </c>
      <c r="B20" t="s">
        <v>170</v>
      </c>
      <c r="C20" t="s">
        <v>150</v>
      </c>
      <c r="D20" t="s">
        <v>151</v>
      </c>
      <c r="E20">
        <v>113.57170000000001</v>
      </c>
      <c r="F20">
        <v>23.549099999999999</v>
      </c>
      <c r="G20">
        <v>126</v>
      </c>
      <c r="H20">
        <v>143</v>
      </c>
      <c r="I20">
        <v>125</v>
      </c>
      <c r="J20">
        <v>142</v>
      </c>
      <c r="K20" t="s">
        <v>152</v>
      </c>
    </row>
    <row r="21" spans="1:11" x14ac:dyDescent="0.25">
      <c r="A21" t="s">
        <v>33</v>
      </c>
      <c r="B21" t="s">
        <v>171</v>
      </c>
      <c r="C21" t="s">
        <v>150</v>
      </c>
      <c r="D21" t="s">
        <v>151</v>
      </c>
      <c r="E21">
        <v>113.8051</v>
      </c>
      <c r="F21">
        <v>23.261399999999998</v>
      </c>
      <c r="G21">
        <v>116</v>
      </c>
      <c r="H21">
        <v>151</v>
      </c>
      <c r="I21">
        <v>115</v>
      </c>
      <c r="J21">
        <v>150</v>
      </c>
      <c r="K21" t="s">
        <v>152</v>
      </c>
    </row>
    <row r="22" spans="1:11" x14ac:dyDescent="0.25">
      <c r="A22" t="s">
        <v>34</v>
      </c>
      <c r="B22" t="s">
        <v>172</v>
      </c>
      <c r="C22" t="s">
        <v>173</v>
      </c>
      <c r="D22" t="s">
        <v>151</v>
      </c>
      <c r="E22">
        <v>113.5866</v>
      </c>
      <c r="F22">
        <v>24.769500000000001</v>
      </c>
      <c r="G22">
        <v>171</v>
      </c>
      <c r="H22">
        <v>143</v>
      </c>
      <c r="I22">
        <v>170</v>
      </c>
      <c r="J22">
        <v>142</v>
      </c>
      <c r="K22" t="s">
        <v>174</v>
      </c>
    </row>
    <row r="23" spans="1:11" x14ac:dyDescent="0.25">
      <c r="A23" t="s">
        <v>35</v>
      </c>
      <c r="B23" t="s">
        <v>175</v>
      </c>
      <c r="C23" t="s">
        <v>173</v>
      </c>
      <c r="D23" t="s">
        <v>151</v>
      </c>
      <c r="E23">
        <v>113.5981</v>
      </c>
      <c r="F23">
        <v>24.7959</v>
      </c>
      <c r="G23">
        <v>172</v>
      </c>
      <c r="H23">
        <v>143</v>
      </c>
      <c r="I23">
        <v>171</v>
      </c>
      <c r="J23">
        <v>142</v>
      </c>
      <c r="K23" t="s">
        <v>174</v>
      </c>
    </row>
    <row r="24" spans="1:11" x14ac:dyDescent="0.25">
      <c r="A24" t="s">
        <v>36</v>
      </c>
      <c r="B24" t="s">
        <v>176</v>
      </c>
      <c r="C24" t="s">
        <v>173</v>
      </c>
      <c r="D24" t="s">
        <v>151</v>
      </c>
      <c r="E24">
        <v>113.6735</v>
      </c>
      <c r="F24">
        <v>24.7791</v>
      </c>
      <c r="G24">
        <v>172</v>
      </c>
      <c r="H24">
        <v>146</v>
      </c>
      <c r="I24">
        <v>171</v>
      </c>
      <c r="J24">
        <v>145</v>
      </c>
      <c r="K24" t="s">
        <v>174</v>
      </c>
    </row>
    <row r="25" spans="1:11" x14ac:dyDescent="0.25">
      <c r="A25" t="s">
        <v>37</v>
      </c>
      <c r="B25" t="s">
        <v>177</v>
      </c>
      <c r="C25" t="s">
        <v>173</v>
      </c>
      <c r="D25" t="s">
        <v>151</v>
      </c>
      <c r="E25">
        <v>113.5971</v>
      </c>
      <c r="F25">
        <v>24.686399999999999</v>
      </c>
      <c r="G25">
        <v>168</v>
      </c>
      <c r="H25">
        <v>143</v>
      </c>
      <c r="I25">
        <v>167</v>
      </c>
      <c r="J25">
        <v>142</v>
      </c>
      <c r="K25" t="s">
        <v>174</v>
      </c>
    </row>
    <row r="26" spans="1:11" x14ac:dyDescent="0.25">
      <c r="A26" t="s">
        <v>38</v>
      </c>
      <c r="B26" t="s">
        <v>178</v>
      </c>
      <c r="C26" t="s">
        <v>173</v>
      </c>
      <c r="D26" t="s">
        <v>151</v>
      </c>
      <c r="E26">
        <v>113.5684</v>
      </c>
      <c r="F26">
        <v>24.810099999999998</v>
      </c>
      <c r="G26">
        <v>173</v>
      </c>
      <c r="H26">
        <v>142</v>
      </c>
      <c r="I26">
        <v>172</v>
      </c>
      <c r="J26">
        <v>141</v>
      </c>
      <c r="K26" t="s">
        <v>174</v>
      </c>
    </row>
    <row r="27" spans="1:11" x14ac:dyDescent="0.25">
      <c r="A27" t="s">
        <v>39</v>
      </c>
      <c r="B27" t="s">
        <v>179</v>
      </c>
      <c r="C27" t="s">
        <v>180</v>
      </c>
      <c r="D27" t="s">
        <v>151</v>
      </c>
      <c r="E27">
        <v>114.1063</v>
      </c>
      <c r="F27">
        <v>22.554500000000001</v>
      </c>
      <c r="G27">
        <v>90</v>
      </c>
      <c r="H27">
        <v>162</v>
      </c>
      <c r="I27">
        <v>89</v>
      </c>
      <c r="J27">
        <v>161</v>
      </c>
      <c r="K27" t="s">
        <v>152</v>
      </c>
    </row>
    <row r="28" spans="1:11" x14ac:dyDescent="0.25">
      <c r="A28" t="s">
        <v>40</v>
      </c>
      <c r="B28" t="s">
        <v>181</v>
      </c>
      <c r="C28" t="s">
        <v>180</v>
      </c>
      <c r="D28" t="s">
        <v>151</v>
      </c>
      <c r="E28">
        <v>114.117</v>
      </c>
      <c r="F28">
        <v>22.5625</v>
      </c>
      <c r="G28">
        <v>90</v>
      </c>
      <c r="H28">
        <v>162</v>
      </c>
      <c r="I28">
        <v>89</v>
      </c>
      <c r="J28">
        <v>161</v>
      </c>
      <c r="K28" t="s">
        <v>152</v>
      </c>
    </row>
    <row r="29" spans="1:11" x14ac:dyDescent="0.25">
      <c r="A29" t="s">
        <v>41</v>
      </c>
      <c r="B29" t="s">
        <v>182</v>
      </c>
      <c r="C29" t="s">
        <v>180</v>
      </c>
      <c r="D29" t="s">
        <v>151</v>
      </c>
      <c r="E29">
        <v>113.98699999999999</v>
      </c>
      <c r="F29">
        <v>22.541699999999999</v>
      </c>
      <c r="G29">
        <v>89</v>
      </c>
      <c r="H29">
        <v>158</v>
      </c>
      <c r="I29">
        <v>88</v>
      </c>
      <c r="J29">
        <v>157</v>
      </c>
      <c r="K29" t="s">
        <v>152</v>
      </c>
    </row>
    <row r="30" spans="1:11" x14ac:dyDescent="0.25">
      <c r="A30" t="s">
        <v>42</v>
      </c>
      <c r="B30" t="s">
        <v>183</v>
      </c>
      <c r="C30" t="s">
        <v>180</v>
      </c>
      <c r="D30" t="s">
        <v>151</v>
      </c>
      <c r="E30">
        <v>113.9181</v>
      </c>
      <c r="F30">
        <v>22.517099999999999</v>
      </c>
      <c r="G30">
        <v>88</v>
      </c>
      <c r="H30">
        <v>155</v>
      </c>
      <c r="I30">
        <v>87</v>
      </c>
      <c r="J30">
        <v>154</v>
      </c>
      <c r="K30" t="s">
        <v>152</v>
      </c>
    </row>
    <row r="31" spans="1:11" x14ac:dyDescent="0.25">
      <c r="A31" t="s">
        <v>43</v>
      </c>
      <c r="B31" t="s">
        <v>184</v>
      </c>
      <c r="C31" t="s">
        <v>180</v>
      </c>
      <c r="D31" t="s">
        <v>151</v>
      </c>
      <c r="E31">
        <v>114.26300000000001</v>
      </c>
      <c r="F31">
        <v>22.590800000000002</v>
      </c>
      <c r="G31">
        <v>91</v>
      </c>
      <c r="H31">
        <v>167</v>
      </c>
      <c r="I31">
        <v>90</v>
      </c>
      <c r="J31">
        <v>166</v>
      </c>
      <c r="K31" t="s">
        <v>152</v>
      </c>
    </row>
    <row r="32" spans="1:11" x14ac:dyDescent="0.25">
      <c r="A32" t="s">
        <v>44</v>
      </c>
      <c r="B32" t="s">
        <v>185</v>
      </c>
      <c r="C32" t="s">
        <v>180</v>
      </c>
      <c r="D32" t="s">
        <v>151</v>
      </c>
      <c r="E32">
        <v>114.24</v>
      </c>
      <c r="F32">
        <v>22.726700000000001</v>
      </c>
      <c r="G32">
        <v>96</v>
      </c>
      <c r="H32">
        <v>166</v>
      </c>
      <c r="I32">
        <v>95</v>
      </c>
      <c r="J32">
        <v>165</v>
      </c>
      <c r="K32" t="s">
        <v>152</v>
      </c>
    </row>
    <row r="33" spans="1:11" x14ac:dyDescent="0.25">
      <c r="A33" t="s">
        <v>45</v>
      </c>
      <c r="B33" t="s">
        <v>186</v>
      </c>
      <c r="C33" t="s">
        <v>180</v>
      </c>
      <c r="D33" t="s">
        <v>151</v>
      </c>
      <c r="E33">
        <v>114.297</v>
      </c>
      <c r="F33">
        <v>22.597799999999999</v>
      </c>
      <c r="G33">
        <v>91</v>
      </c>
      <c r="H33">
        <v>168</v>
      </c>
      <c r="I33">
        <v>90</v>
      </c>
      <c r="J33">
        <v>167</v>
      </c>
      <c r="K33" t="s">
        <v>152</v>
      </c>
    </row>
    <row r="34" spans="1:11" x14ac:dyDescent="0.25">
      <c r="A34" t="s">
        <v>46</v>
      </c>
      <c r="B34" t="s">
        <v>187</v>
      </c>
      <c r="C34" t="s">
        <v>180</v>
      </c>
      <c r="D34" t="s">
        <v>151</v>
      </c>
      <c r="E34">
        <v>114.41</v>
      </c>
      <c r="F34">
        <v>22.6342</v>
      </c>
      <c r="G34">
        <v>93</v>
      </c>
      <c r="H34">
        <v>172</v>
      </c>
      <c r="I34">
        <v>92</v>
      </c>
      <c r="J34">
        <v>171</v>
      </c>
      <c r="K34" t="s">
        <v>152</v>
      </c>
    </row>
    <row r="35" spans="1:11" x14ac:dyDescent="0.25">
      <c r="A35" t="s">
        <v>47</v>
      </c>
      <c r="B35" t="s">
        <v>188</v>
      </c>
      <c r="C35" t="s">
        <v>180</v>
      </c>
      <c r="D35" t="s">
        <v>151</v>
      </c>
      <c r="E35">
        <v>114.08499999999999</v>
      </c>
      <c r="F35">
        <v>22.75</v>
      </c>
      <c r="G35">
        <v>97</v>
      </c>
      <c r="H35">
        <v>161</v>
      </c>
      <c r="I35">
        <v>96</v>
      </c>
      <c r="J35">
        <v>160</v>
      </c>
      <c r="K35" t="s">
        <v>152</v>
      </c>
    </row>
    <row r="36" spans="1:11" x14ac:dyDescent="0.25">
      <c r="A36" t="s">
        <v>48</v>
      </c>
      <c r="B36" t="s">
        <v>189</v>
      </c>
      <c r="C36" t="s">
        <v>180</v>
      </c>
      <c r="D36" t="s">
        <v>151</v>
      </c>
      <c r="E36">
        <v>114.494</v>
      </c>
      <c r="F36">
        <v>22.542200000000001</v>
      </c>
      <c r="G36">
        <v>90</v>
      </c>
      <c r="H36">
        <v>175</v>
      </c>
      <c r="I36">
        <v>89</v>
      </c>
      <c r="J36">
        <v>174</v>
      </c>
      <c r="K36" t="s">
        <v>152</v>
      </c>
    </row>
    <row r="37" spans="1:11" x14ac:dyDescent="0.25">
      <c r="A37" t="s">
        <v>49</v>
      </c>
      <c r="B37" t="s">
        <v>190</v>
      </c>
      <c r="C37" t="s">
        <v>180</v>
      </c>
      <c r="D37" t="s">
        <v>151</v>
      </c>
      <c r="E37">
        <v>113.89530000000001</v>
      </c>
      <c r="F37">
        <v>22.586099999999998</v>
      </c>
      <c r="G37">
        <v>91</v>
      </c>
      <c r="H37">
        <v>155</v>
      </c>
      <c r="I37">
        <v>90</v>
      </c>
      <c r="J37">
        <v>154</v>
      </c>
      <c r="K37" t="s">
        <v>152</v>
      </c>
    </row>
    <row r="38" spans="1:11" x14ac:dyDescent="0.25">
      <c r="A38" t="s">
        <v>50</v>
      </c>
      <c r="B38" t="s">
        <v>191</v>
      </c>
      <c r="C38" t="s">
        <v>180</v>
      </c>
      <c r="D38" t="s">
        <v>151</v>
      </c>
      <c r="E38">
        <v>114.0731</v>
      </c>
      <c r="F38">
        <v>22.559000000000001</v>
      </c>
      <c r="G38">
        <v>90</v>
      </c>
      <c r="H38">
        <v>161</v>
      </c>
      <c r="I38">
        <v>89</v>
      </c>
      <c r="J38">
        <v>160</v>
      </c>
      <c r="K38" t="s">
        <v>152</v>
      </c>
    </row>
    <row r="39" spans="1:11" x14ac:dyDescent="0.25">
      <c r="A39" t="s">
        <v>51</v>
      </c>
      <c r="B39" t="s">
        <v>192</v>
      </c>
      <c r="C39" t="s">
        <v>180</v>
      </c>
      <c r="D39" t="s">
        <v>151</v>
      </c>
      <c r="E39">
        <v>114.0261</v>
      </c>
      <c r="F39">
        <v>22.619800000000001</v>
      </c>
      <c r="G39">
        <v>92</v>
      </c>
      <c r="H39">
        <v>159</v>
      </c>
      <c r="I39">
        <v>91</v>
      </c>
      <c r="J39">
        <v>158</v>
      </c>
      <c r="K39" t="s">
        <v>152</v>
      </c>
    </row>
    <row r="40" spans="1:11" x14ac:dyDescent="0.25">
      <c r="A40" t="s">
        <v>52</v>
      </c>
      <c r="B40" t="s">
        <v>193</v>
      </c>
      <c r="C40" t="s">
        <v>180</v>
      </c>
      <c r="D40" t="s">
        <v>151</v>
      </c>
      <c r="E40">
        <v>114.35509999999999</v>
      </c>
      <c r="F40">
        <v>22.7151</v>
      </c>
      <c r="G40">
        <v>96</v>
      </c>
      <c r="H40">
        <v>170</v>
      </c>
      <c r="I40">
        <v>95</v>
      </c>
      <c r="J40">
        <v>169</v>
      </c>
      <c r="K40" t="s">
        <v>152</v>
      </c>
    </row>
    <row r="41" spans="1:11" x14ac:dyDescent="0.25">
      <c r="A41" t="s">
        <v>53</v>
      </c>
      <c r="B41" t="s">
        <v>194</v>
      </c>
      <c r="C41" t="s">
        <v>180</v>
      </c>
      <c r="D41" t="s">
        <v>151</v>
      </c>
      <c r="E41">
        <v>114.1871</v>
      </c>
      <c r="F41">
        <v>22.645099999999999</v>
      </c>
      <c r="G41">
        <v>93</v>
      </c>
      <c r="H41">
        <v>165</v>
      </c>
      <c r="I41">
        <v>92</v>
      </c>
      <c r="J41">
        <v>164</v>
      </c>
      <c r="K41" t="s">
        <v>152</v>
      </c>
    </row>
    <row r="42" spans="1:11" x14ac:dyDescent="0.25">
      <c r="A42" t="s">
        <v>54</v>
      </c>
      <c r="B42" t="s">
        <v>195</v>
      </c>
      <c r="C42" t="s">
        <v>196</v>
      </c>
      <c r="D42" t="s">
        <v>151</v>
      </c>
      <c r="E42">
        <v>113.574</v>
      </c>
      <c r="F42">
        <v>22.261099999999999</v>
      </c>
      <c r="G42">
        <v>78</v>
      </c>
      <c r="H42">
        <v>144</v>
      </c>
      <c r="I42">
        <v>77</v>
      </c>
      <c r="J42">
        <v>143</v>
      </c>
      <c r="K42" t="s">
        <v>152</v>
      </c>
    </row>
    <row r="43" spans="1:11" x14ac:dyDescent="0.25">
      <c r="A43" t="s">
        <v>55</v>
      </c>
      <c r="B43" t="s">
        <v>197</v>
      </c>
      <c r="C43" t="s">
        <v>196</v>
      </c>
      <c r="D43" t="s">
        <v>151</v>
      </c>
      <c r="E43">
        <v>113.495</v>
      </c>
      <c r="F43">
        <v>22.229399999999998</v>
      </c>
      <c r="G43">
        <v>77</v>
      </c>
      <c r="H43">
        <v>141</v>
      </c>
      <c r="I43">
        <v>76</v>
      </c>
      <c r="J43">
        <v>140</v>
      </c>
      <c r="K43" t="s">
        <v>152</v>
      </c>
    </row>
    <row r="44" spans="1:11" x14ac:dyDescent="0.25">
      <c r="A44" t="s">
        <v>56</v>
      </c>
      <c r="B44" t="s">
        <v>198</v>
      </c>
      <c r="C44" t="s">
        <v>196</v>
      </c>
      <c r="D44" t="s">
        <v>151</v>
      </c>
      <c r="E44">
        <v>113.628</v>
      </c>
      <c r="F44">
        <v>22.4251</v>
      </c>
      <c r="G44">
        <v>85</v>
      </c>
      <c r="H44">
        <v>145</v>
      </c>
      <c r="I44">
        <v>84</v>
      </c>
      <c r="J44">
        <v>144</v>
      </c>
      <c r="K44" t="s">
        <v>152</v>
      </c>
    </row>
    <row r="45" spans="1:11" x14ac:dyDescent="0.25">
      <c r="A45" t="s">
        <v>57</v>
      </c>
      <c r="B45" t="s">
        <v>199</v>
      </c>
      <c r="C45" t="s">
        <v>196</v>
      </c>
      <c r="D45" t="s">
        <v>151</v>
      </c>
      <c r="E45">
        <v>113.29900000000001</v>
      </c>
      <c r="F45">
        <v>22.228100000000001</v>
      </c>
      <c r="G45">
        <v>77</v>
      </c>
      <c r="H45">
        <v>134</v>
      </c>
      <c r="I45">
        <v>76</v>
      </c>
      <c r="J45">
        <v>133</v>
      </c>
      <c r="K45" t="s">
        <v>152</v>
      </c>
    </row>
    <row r="46" spans="1:11" x14ac:dyDescent="0.25">
      <c r="A46" t="s">
        <v>58</v>
      </c>
      <c r="B46" t="s">
        <v>200</v>
      </c>
      <c r="C46" t="s">
        <v>196</v>
      </c>
      <c r="D46" t="s">
        <v>151</v>
      </c>
      <c r="E46">
        <v>113.35469999999999</v>
      </c>
      <c r="F46">
        <v>22.054400000000001</v>
      </c>
      <c r="G46">
        <v>71</v>
      </c>
      <c r="H46">
        <v>136</v>
      </c>
      <c r="I46">
        <v>70</v>
      </c>
      <c r="J46">
        <v>135</v>
      </c>
      <c r="K46" t="s">
        <v>152</v>
      </c>
    </row>
    <row r="47" spans="1:11" x14ac:dyDescent="0.25">
      <c r="A47" t="s">
        <v>59</v>
      </c>
      <c r="B47" t="s">
        <v>201</v>
      </c>
      <c r="C47" t="s">
        <v>196</v>
      </c>
      <c r="D47" t="s">
        <v>151</v>
      </c>
      <c r="E47">
        <v>113.5433</v>
      </c>
      <c r="F47">
        <v>22.116299999999999</v>
      </c>
      <c r="G47">
        <v>73</v>
      </c>
      <c r="H47">
        <v>143</v>
      </c>
      <c r="I47">
        <v>72</v>
      </c>
      <c r="J47">
        <v>142</v>
      </c>
      <c r="K47" t="s">
        <v>152</v>
      </c>
    </row>
    <row r="48" spans="1:11" x14ac:dyDescent="0.25">
      <c r="A48" t="s">
        <v>60</v>
      </c>
      <c r="B48" t="s">
        <v>202</v>
      </c>
      <c r="C48" t="s">
        <v>203</v>
      </c>
      <c r="D48" t="s">
        <v>151</v>
      </c>
      <c r="E48">
        <v>116.6794</v>
      </c>
      <c r="F48">
        <v>23.366700000000002</v>
      </c>
      <c r="G48">
        <v>123</v>
      </c>
      <c r="H48">
        <v>249</v>
      </c>
      <c r="I48">
        <v>122</v>
      </c>
      <c r="J48">
        <v>248</v>
      </c>
      <c r="K48" t="s">
        <v>204</v>
      </c>
    </row>
    <row r="49" spans="1:11" x14ac:dyDescent="0.25">
      <c r="A49" t="s">
        <v>61</v>
      </c>
      <c r="B49" t="s">
        <v>205</v>
      </c>
      <c r="C49" t="s">
        <v>203</v>
      </c>
      <c r="D49" t="s">
        <v>151</v>
      </c>
      <c r="E49">
        <v>116.7244</v>
      </c>
      <c r="F49">
        <v>23.363299999999999</v>
      </c>
      <c r="G49">
        <v>123</v>
      </c>
      <c r="H49">
        <v>251</v>
      </c>
      <c r="I49">
        <v>122</v>
      </c>
      <c r="J49">
        <v>250</v>
      </c>
      <c r="K49" t="s">
        <v>204</v>
      </c>
    </row>
    <row r="50" spans="1:11" x14ac:dyDescent="0.25">
      <c r="A50" t="s">
        <v>62</v>
      </c>
      <c r="B50" t="s">
        <v>206</v>
      </c>
      <c r="C50" t="s">
        <v>203</v>
      </c>
      <c r="D50" t="s">
        <v>151</v>
      </c>
      <c r="E50">
        <v>116.72580000000001</v>
      </c>
      <c r="F50">
        <v>23.2775</v>
      </c>
      <c r="G50">
        <v>119</v>
      </c>
      <c r="H50">
        <v>251</v>
      </c>
      <c r="I50">
        <v>118</v>
      </c>
      <c r="J50">
        <v>250</v>
      </c>
      <c r="K50" t="s">
        <v>204</v>
      </c>
    </row>
    <row r="51" spans="1:11" x14ac:dyDescent="0.25">
      <c r="A51" t="s">
        <v>63</v>
      </c>
      <c r="B51" t="s">
        <v>207</v>
      </c>
      <c r="C51" t="s">
        <v>203</v>
      </c>
      <c r="D51" t="s">
        <v>151</v>
      </c>
      <c r="E51">
        <v>116.75190000000001</v>
      </c>
      <c r="F51">
        <v>23.471399999999999</v>
      </c>
      <c r="G51">
        <v>127</v>
      </c>
      <c r="H51">
        <v>252</v>
      </c>
      <c r="I51">
        <v>126</v>
      </c>
      <c r="J51">
        <v>251</v>
      </c>
      <c r="K51" t="s">
        <v>204</v>
      </c>
    </row>
    <row r="52" spans="1:11" x14ac:dyDescent="0.25">
      <c r="A52" t="s">
        <v>64</v>
      </c>
      <c r="B52" t="s">
        <v>208</v>
      </c>
      <c r="C52" t="s">
        <v>203</v>
      </c>
      <c r="D52" t="s">
        <v>151</v>
      </c>
      <c r="E52">
        <v>116.6092</v>
      </c>
      <c r="F52">
        <v>23.253900000000002</v>
      </c>
      <c r="G52">
        <v>118</v>
      </c>
      <c r="H52">
        <v>247</v>
      </c>
      <c r="I52">
        <v>117</v>
      </c>
      <c r="J52">
        <v>246</v>
      </c>
      <c r="K52" t="s">
        <v>204</v>
      </c>
    </row>
    <row r="53" spans="1:11" x14ac:dyDescent="0.25">
      <c r="A53" t="s">
        <v>65</v>
      </c>
      <c r="B53" t="s">
        <v>209</v>
      </c>
      <c r="C53" t="s">
        <v>203</v>
      </c>
      <c r="D53" t="s">
        <v>151</v>
      </c>
      <c r="E53">
        <v>116.40689999999999</v>
      </c>
      <c r="F53">
        <v>23.253299999999999</v>
      </c>
      <c r="G53">
        <v>118</v>
      </c>
      <c r="H53">
        <v>240</v>
      </c>
      <c r="I53">
        <v>117</v>
      </c>
      <c r="J53">
        <v>239</v>
      </c>
      <c r="K53" t="s">
        <v>204</v>
      </c>
    </row>
    <row r="54" spans="1:11" x14ac:dyDescent="0.25">
      <c r="A54" t="s">
        <v>66</v>
      </c>
      <c r="B54" t="s">
        <v>210</v>
      </c>
      <c r="C54" t="s">
        <v>203</v>
      </c>
      <c r="D54" t="s">
        <v>151</v>
      </c>
      <c r="E54">
        <v>116.45399999999999</v>
      </c>
      <c r="F54">
        <v>23.2684</v>
      </c>
      <c r="G54">
        <v>119</v>
      </c>
      <c r="H54">
        <v>242</v>
      </c>
      <c r="I54">
        <v>118</v>
      </c>
      <c r="J54">
        <v>241</v>
      </c>
      <c r="K54" t="s">
        <v>204</v>
      </c>
    </row>
    <row r="55" spans="1:11" x14ac:dyDescent="0.25">
      <c r="A55" t="s">
        <v>67</v>
      </c>
      <c r="B55" t="s">
        <v>211</v>
      </c>
      <c r="C55" t="s">
        <v>212</v>
      </c>
      <c r="D55" t="s">
        <v>151</v>
      </c>
      <c r="E55">
        <v>113.134</v>
      </c>
      <c r="F55">
        <v>23.004799999999999</v>
      </c>
      <c r="G55">
        <v>106</v>
      </c>
      <c r="H55">
        <v>128</v>
      </c>
      <c r="I55">
        <v>105</v>
      </c>
      <c r="J55">
        <v>127</v>
      </c>
      <c r="K55" t="s">
        <v>152</v>
      </c>
    </row>
    <row r="56" spans="1:11" x14ac:dyDescent="0.25">
      <c r="A56" t="s">
        <v>68</v>
      </c>
      <c r="B56" t="s">
        <v>213</v>
      </c>
      <c r="C56" t="s">
        <v>212</v>
      </c>
      <c r="D56" t="s">
        <v>151</v>
      </c>
      <c r="E56">
        <v>113.105</v>
      </c>
      <c r="F56">
        <v>23.0395</v>
      </c>
      <c r="G56">
        <v>107</v>
      </c>
      <c r="H56">
        <v>127</v>
      </c>
      <c r="I56">
        <v>106</v>
      </c>
      <c r="J56">
        <v>126</v>
      </c>
      <c r="K56" t="s">
        <v>152</v>
      </c>
    </row>
    <row r="57" spans="1:11" x14ac:dyDescent="0.25">
      <c r="A57" t="s">
        <v>69</v>
      </c>
      <c r="B57" t="s">
        <v>214</v>
      </c>
      <c r="C57" t="s">
        <v>212</v>
      </c>
      <c r="D57" t="s">
        <v>151</v>
      </c>
      <c r="E57">
        <v>113.14400000000001</v>
      </c>
      <c r="F57">
        <v>23.046700000000001</v>
      </c>
      <c r="G57">
        <v>107</v>
      </c>
      <c r="H57">
        <v>128</v>
      </c>
      <c r="I57">
        <v>106</v>
      </c>
      <c r="J57">
        <v>127</v>
      </c>
      <c r="K57" t="s">
        <v>152</v>
      </c>
    </row>
    <row r="58" spans="1:11" x14ac:dyDescent="0.25">
      <c r="A58" t="s">
        <v>70</v>
      </c>
      <c r="B58" t="s">
        <v>215</v>
      </c>
      <c r="C58" t="s">
        <v>212</v>
      </c>
      <c r="D58" t="s">
        <v>151</v>
      </c>
      <c r="E58">
        <v>113.292</v>
      </c>
      <c r="F58">
        <v>22.805399999999999</v>
      </c>
      <c r="G58">
        <v>99</v>
      </c>
      <c r="H58">
        <v>134</v>
      </c>
      <c r="I58">
        <v>98</v>
      </c>
      <c r="J58">
        <v>133</v>
      </c>
      <c r="K58" t="s">
        <v>152</v>
      </c>
    </row>
    <row r="59" spans="1:11" x14ac:dyDescent="0.25">
      <c r="A59" t="s">
        <v>71</v>
      </c>
      <c r="B59" t="s">
        <v>216</v>
      </c>
      <c r="C59" t="s">
        <v>212</v>
      </c>
      <c r="D59" t="s">
        <v>151</v>
      </c>
      <c r="E59">
        <v>112.84399999999999</v>
      </c>
      <c r="F59">
        <v>22.869299999999999</v>
      </c>
      <c r="G59">
        <v>101</v>
      </c>
      <c r="H59">
        <v>118</v>
      </c>
      <c r="I59">
        <v>100</v>
      </c>
      <c r="J59">
        <v>117</v>
      </c>
      <c r="K59" t="s">
        <v>152</v>
      </c>
    </row>
    <row r="60" spans="1:11" x14ac:dyDescent="0.25">
      <c r="A60" t="s">
        <v>72</v>
      </c>
      <c r="B60" t="s">
        <v>217</v>
      </c>
      <c r="C60" t="s">
        <v>212</v>
      </c>
      <c r="D60" t="s">
        <v>151</v>
      </c>
      <c r="E60">
        <v>112.88500000000001</v>
      </c>
      <c r="F60">
        <v>23.1572</v>
      </c>
      <c r="G60">
        <v>111</v>
      </c>
      <c r="H60">
        <v>120</v>
      </c>
      <c r="I60">
        <v>110</v>
      </c>
      <c r="J60">
        <v>119</v>
      </c>
      <c r="K60" t="s">
        <v>152</v>
      </c>
    </row>
    <row r="61" spans="1:11" x14ac:dyDescent="0.25">
      <c r="A61" t="s">
        <v>73</v>
      </c>
      <c r="B61" t="s">
        <v>218</v>
      </c>
      <c r="C61" t="s">
        <v>212</v>
      </c>
      <c r="D61" t="s">
        <v>151</v>
      </c>
      <c r="E61">
        <v>112.863</v>
      </c>
      <c r="F61">
        <v>23.188600000000001</v>
      </c>
      <c r="G61">
        <v>113</v>
      </c>
      <c r="H61">
        <v>119</v>
      </c>
      <c r="I61">
        <v>112</v>
      </c>
      <c r="J61">
        <v>118</v>
      </c>
      <c r="K61" t="s">
        <v>152</v>
      </c>
    </row>
    <row r="62" spans="1:11" x14ac:dyDescent="0.25">
      <c r="A62" t="s">
        <v>74</v>
      </c>
      <c r="B62" t="s">
        <v>219</v>
      </c>
      <c r="C62" t="s">
        <v>212</v>
      </c>
      <c r="D62" t="s">
        <v>151</v>
      </c>
      <c r="E62">
        <v>113.2544</v>
      </c>
      <c r="F62">
        <v>22.764199999999999</v>
      </c>
      <c r="G62">
        <v>97</v>
      </c>
      <c r="H62">
        <v>132</v>
      </c>
      <c r="I62">
        <v>96</v>
      </c>
      <c r="J62">
        <v>131</v>
      </c>
      <c r="K62" t="s">
        <v>152</v>
      </c>
    </row>
    <row r="63" spans="1:11" x14ac:dyDescent="0.25">
      <c r="A63" t="s">
        <v>75</v>
      </c>
      <c r="B63" t="s">
        <v>220</v>
      </c>
      <c r="C63" t="s">
        <v>221</v>
      </c>
      <c r="D63" t="s">
        <v>151</v>
      </c>
      <c r="E63">
        <v>113.08280000000001</v>
      </c>
      <c r="F63">
        <v>22.5947</v>
      </c>
      <c r="G63">
        <v>91</v>
      </c>
      <c r="H63">
        <v>127</v>
      </c>
      <c r="I63">
        <v>90</v>
      </c>
      <c r="J63">
        <v>126</v>
      </c>
      <c r="K63" t="s">
        <v>152</v>
      </c>
    </row>
    <row r="64" spans="1:11" x14ac:dyDescent="0.25">
      <c r="A64" t="s">
        <v>76</v>
      </c>
      <c r="B64" t="s">
        <v>222</v>
      </c>
      <c r="C64" t="s">
        <v>221</v>
      </c>
      <c r="D64" t="s">
        <v>151</v>
      </c>
      <c r="E64">
        <v>113.10639999999999</v>
      </c>
      <c r="F64">
        <v>22.605799999999999</v>
      </c>
      <c r="G64">
        <v>91</v>
      </c>
      <c r="H64">
        <v>127</v>
      </c>
      <c r="I64">
        <v>90</v>
      </c>
      <c r="J64">
        <v>126</v>
      </c>
      <c r="K64" t="s">
        <v>152</v>
      </c>
    </row>
    <row r="65" spans="1:11" x14ac:dyDescent="0.25">
      <c r="A65" t="s">
        <v>77</v>
      </c>
      <c r="B65" t="s">
        <v>223</v>
      </c>
      <c r="C65" t="s">
        <v>221</v>
      </c>
      <c r="D65" t="s">
        <v>151</v>
      </c>
      <c r="E65">
        <v>113.0731</v>
      </c>
      <c r="F65">
        <v>22.583500000000001</v>
      </c>
      <c r="G65">
        <v>90</v>
      </c>
      <c r="H65">
        <v>126</v>
      </c>
      <c r="I65">
        <v>89</v>
      </c>
      <c r="J65">
        <v>125</v>
      </c>
      <c r="K65" t="s">
        <v>152</v>
      </c>
    </row>
    <row r="66" spans="1:11" x14ac:dyDescent="0.25">
      <c r="A66" t="s">
        <v>78</v>
      </c>
      <c r="B66" t="s">
        <v>224</v>
      </c>
      <c r="C66" t="s">
        <v>221</v>
      </c>
      <c r="D66" t="s">
        <v>151</v>
      </c>
      <c r="E66">
        <v>113.0219</v>
      </c>
      <c r="F66">
        <v>22.531099999999999</v>
      </c>
      <c r="G66">
        <v>88</v>
      </c>
      <c r="H66">
        <v>124</v>
      </c>
      <c r="I66">
        <v>87</v>
      </c>
      <c r="J66">
        <v>123</v>
      </c>
      <c r="K66" t="s">
        <v>152</v>
      </c>
    </row>
    <row r="67" spans="1:11" x14ac:dyDescent="0.25">
      <c r="A67" t="s">
        <v>79</v>
      </c>
      <c r="B67" t="s">
        <v>225</v>
      </c>
      <c r="C67" t="s">
        <v>221</v>
      </c>
      <c r="D67" t="s">
        <v>151</v>
      </c>
      <c r="E67">
        <v>113.1075</v>
      </c>
      <c r="F67">
        <v>22.564699999999998</v>
      </c>
      <c r="G67">
        <v>90</v>
      </c>
      <c r="H67">
        <v>127</v>
      </c>
      <c r="I67">
        <v>89</v>
      </c>
      <c r="J67">
        <v>126</v>
      </c>
      <c r="K67" t="s">
        <v>152</v>
      </c>
    </row>
    <row r="68" spans="1:11" x14ac:dyDescent="0.25">
      <c r="A68" t="s">
        <v>80</v>
      </c>
      <c r="B68" t="s">
        <v>226</v>
      </c>
      <c r="C68" t="s">
        <v>221</v>
      </c>
      <c r="D68" t="s">
        <v>151</v>
      </c>
      <c r="E68">
        <v>113.04859999999999</v>
      </c>
      <c r="F68">
        <v>22.465599999999998</v>
      </c>
      <c r="G68">
        <v>86</v>
      </c>
      <c r="H68">
        <v>125</v>
      </c>
      <c r="I68">
        <v>85</v>
      </c>
      <c r="J68">
        <v>124</v>
      </c>
      <c r="K68" t="s">
        <v>152</v>
      </c>
    </row>
    <row r="69" spans="1:11" x14ac:dyDescent="0.25">
      <c r="A69" t="s">
        <v>81</v>
      </c>
      <c r="B69" t="s">
        <v>227</v>
      </c>
      <c r="C69" t="s">
        <v>228</v>
      </c>
      <c r="D69" t="s">
        <v>151</v>
      </c>
      <c r="E69">
        <v>110.3539</v>
      </c>
      <c r="F69">
        <v>21.270600000000002</v>
      </c>
      <c r="G69">
        <v>42</v>
      </c>
      <c r="H69">
        <v>32</v>
      </c>
      <c r="I69">
        <v>41</v>
      </c>
      <c r="J69">
        <v>31</v>
      </c>
      <c r="K69" t="s">
        <v>229</v>
      </c>
    </row>
    <row r="70" spans="1:11" x14ac:dyDescent="0.25">
      <c r="A70" t="s">
        <v>82</v>
      </c>
      <c r="B70" t="s">
        <v>230</v>
      </c>
      <c r="C70" t="s">
        <v>228</v>
      </c>
      <c r="D70" t="s">
        <v>151</v>
      </c>
      <c r="E70">
        <v>110.39279999999999</v>
      </c>
      <c r="F70">
        <v>21.222799999999999</v>
      </c>
      <c r="G70">
        <v>40</v>
      </c>
      <c r="H70">
        <v>33</v>
      </c>
      <c r="I70">
        <v>39</v>
      </c>
      <c r="J70">
        <v>32</v>
      </c>
      <c r="K70" t="s">
        <v>229</v>
      </c>
    </row>
    <row r="71" spans="1:11" x14ac:dyDescent="0.25">
      <c r="A71" t="s">
        <v>83</v>
      </c>
      <c r="B71" t="s">
        <v>231</v>
      </c>
      <c r="C71" t="s">
        <v>228</v>
      </c>
      <c r="D71" t="s">
        <v>151</v>
      </c>
      <c r="E71">
        <v>110.4019</v>
      </c>
      <c r="F71">
        <v>21.1997</v>
      </c>
      <c r="G71">
        <v>39</v>
      </c>
      <c r="H71">
        <v>33</v>
      </c>
      <c r="I71">
        <v>38</v>
      </c>
      <c r="J71">
        <v>32</v>
      </c>
      <c r="K71" t="s">
        <v>229</v>
      </c>
    </row>
    <row r="72" spans="1:11" x14ac:dyDescent="0.25">
      <c r="A72" t="s">
        <v>84</v>
      </c>
      <c r="B72" t="s">
        <v>232</v>
      </c>
      <c r="C72" t="s">
        <v>228</v>
      </c>
      <c r="D72" t="s">
        <v>151</v>
      </c>
      <c r="E72">
        <v>110.4111</v>
      </c>
      <c r="F72">
        <v>21.2028</v>
      </c>
      <c r="G72">
        <v>39</v>
      </c>
      <c r="H72">
        <v>34</v>
      </c>
      <c r="I72">
        <v>38</v>
      </c>
      <c r="J72">
        <v>33</v>
      </c>
      <c r="K72" t="s">
        <v>229</v>
      </c>
    </row>
    <row r="73" spans="1:11" x14ac:dyDescent="0.25">
      <c r="A73" t="s">
        <v>85</v>
      </c>
      <c r="B73" t="s">
        <v>233</v>
      </c>
      <c r="C73" t="s">
        <v>228</v>
      </c>
      <c r="D73" t="s">
        <v>151</v>
      </c>
      <c r="E73">
        <v>110.4558</v>
      </c>
      <c r="F73">
        <v>21.256699999999999</v>
      </c>
      <c r="G73">
        <v>41</v>
      </c>
      <c r="H73">
        <v>35</v>
      </c>
      <c r="I73">
        <v>40</v>
      </c>
      <c r="J73">
        <v>34</v>
      </c>
      <c r="K73" t="s">
        <v>229</v>
      </c>
    </row>
    <row r="74" spans="1:11" x14ac:dyDescent="0.25">
      <c r="A74" t="s">
        <v>86</v>
      </c>
      <c r="B74" t="s">
        <v>234</v>
      </c>
      <c r="C74" t="s">
        <v>228</v>
      </c>
      <c r="D74" t="s">
        <v>151</v>
      </c>
      <c r="E74">
        <v>110.33159999999999</v>
      </c>
      <c r="F74">
        <v>21.267900000000001</v>
      </c>
      <c r="G74">
        <v>42</v>
      </c>
      <c r="H74">
        <v>31</v>
      </c>
      <c r="I74">
        <v>41</v>
      </c>
      <c r="J74">
        <v>30</v>
      </c>
      <c r="K74" t="s">
        <v>229</v>
      </c>
    </row>
    <row r="75" spans="1:11" x14ac:dyDescent="0.25">
      <c r="A75" t="s">
        <v>87</v>
      </c>
      <c r="B75" t="s">
        <v>235</v>
      </c>
      <c r="C75" t="s">
        <v>236</v>
      </c>
      <c r="D75" t="s">
        <v>151</v>
      </c>
      <c r="E75">
        <v>111.0286</v>
      </c>
      <c r="F75">
        <v>21.468800000000002</v>
      </c>
      <c r="G75">
        <v>49</v>
      </c>
      <c r="H75">
        <v>55</v>
      </c>
      <c r="I75">
        <v>48</v>
      </c>
      <c r="J75">
        <v>54</v>
      </c>
      <c r="K75" t="s">
        <v>229</v>
      </c>
    </row>
    <row r="76" spans="1:11" x14ac:dyDescent="0.25">
      <c r="A76" t="s">
        <v>88</v>
      </c>
      <c r="B76" t="s">
        <v>237</v>
      </c>
      <c r="C76" t="s">
        <v>236</v>
      </c>
      <c r="D76" t="s">
        <v>151</v>
      </c>
      <c r="E76">
        <v>110.9294</v>
      </c>
      <c r="F76">
        <v>21.653300000000002</v>
      </c>
      <c r="G76">
        <v>56</v>
      </c>
      <c r="H76">
        <v>52</v>
      </c>
      <c r="I76">
        <v>55</v>
      </c>
      <c r="J76">
        <v>51</v>
      </c>
      <c r="K76" t="s">
        <v>229</v>
      </c>
    </row>
    <row r="77" spans="1:11" x14ac:dyDescent="0.25">
      <c r="A77" t="s">
        <v>89</v>
      </c>
      <c r="B77" t="s">
        <v>238</v>
      </c>
      <c r="C77" t="s">
        <v>236</v>
      </c>
      <c r="D77" t="s">
        <v>151</v>
      </c>
      <c r="E77">
        <v>110.91070000000001</v>
      </c>
      <c r="F77">
        <v>21.668700000000001</v>
      </c>
      <c r="G77">
        <v>56</v>
      </c>
      <c r="H77">
        <v>51</v>
      </c>
      <c r="I77">
        <v>55</v>
      </c>
      <c r="J77">
        <v>50</v>
      </c>
      <c r="K77" t="s">
        <v>229</v>
      </c>
    </row>
    <row r="78" spans="1:11" x14ac:dyDescent="0.25">
      <c r="A78" t="s">
        <v>90</v>
      </c>
      <c r="B78" t="s">
        <v>239</v>
      </c>
      <c r="C78" t="s">
        <v>236</v>
      </c>
      <c r="D78" t="s">
        <v>151</v>
      </c>
      <c r="E78">
        <v>110.8592</v>
      </c>
      <c r="F78">
        <v>21.6828</v>
      </c>
      <c r="G78">
        <v>57</v>
      </c>
      <c r="H78">
        <v>49</v>
      </c>
      <c r="I78">
        <v>56</v>
      </c>
      <c r="J78">
        <v>48</v>
      </c>
      <c r="K78" t="s">
        <v>229</v>
      </c>
    </row>
    <row r="79" spans="1:11" x14ac:dyDescent="0.25">
      <c r="A79" t="s">
        <v>91</v>
      </c>
      <c r="B79" t="s">
        <v>240</v>
      </c>
      <c r="C79" t="s">
        <v>236</v>
      </c>
      <c r="D79" t="s">
        <v>151</v>
      </c>
      <c r="E79">
        <v>111.01</v>
      </c>
      <c r="F79">
        <v>21.516500000000001</v>
      </c>
      <c r="G79">
        <v>51</v>
      </c>
      <c r="H79">
        <v>55</v>
      </c>
      <c r="I79">
        <v>50</v>
      </c>
      <c r="J79">
        <v>54</v>
      </c>
      <c r="K79" t="s">
        <v>229</v>
      </c>
    </row>
    <row r="80" spans="1:11" x14ac:dyDescent="0.25">
      <c r="A80" t="s">
        <v>92</v>
      </c>
      <c r="B80" t="s">
        <v>241</v>
      </c>
      <c r="C80" t="s">
        <v>242</v>
      </c>
      <c r="D80" t="s">
        <v>151</v>
      </c>
      <c r="E80">
        <v>112.4267</v>
      </c>
      <c r="F80">
        <v>23.070599999999999</v>
      </c>
      <c r="G80">
        <v>108</v>
      </c>
      <c r="H80">
        <v>104</v>
      </c>
      <c r="I80">
        <v>107</v>
      </c>
      <c r="J80">
        <v>103</v>
      </c>
      <c r="K80" t="s">
        <v>152</v>
      </c>
    </row>
    <row r="81" spans="1:11" x14ac:dyDescent="0.25">
      <c r="A81" t="s">
        <v>93</v>
      </c>
      <c r="B81" t="s">
        <v>243</v>
      </c>
      <c r="C81" t="s">
        <v>242</v>
      </c>
      <c r="D81" t="s">
        <v>151</v>
      </c>
      <c r="E81">
        <v>112.4645</v>
      </c>
      <c r="F81">
        <v>23.047499999999999</v>
      </c>
      <c r="G81">
        <v>107</v>
      </c>
      <c r="H81">
        <v>105</v>
      </c>
      <c r="I81">
        <v>106</v>
      </c>
      <c r="J81">
        <v>104</v>
      </c>
      <c r="K81" t="s">
        <v>152</v>
      </c>
    </row>
    <row r="82" spans="1:11" x14ac:dyDescent="0.25">
      <c r="A82" t="s">
        <v>94</v>
      </c>
      <c r="B82" t="s">
        <v>244</v>
      </c>
      <c r="C82" t="s">
        <v>242</v>
      </c>
      <c r="D82" t="s">
        <v>151</v>
      </c>
      <c r="E82">
        <v>112.5544</v>
      </c>
      <c r="F82">
        <v>23.152200000000001</v>
      </c>
      <c r="G82">
        <v>111</v>
      </c>
      <c r="H82">
        <v>108</v>
      </c>
      <c r="I82">
        <v>110</v>
      </c>
      <c r="J82">
        <v>107</v>
      </c>
      <c r="K82" t="s">
        <v>152</v>
      </c>
    </row>
    <row r="83" spans="1:11" x14ac:dyDescent="0.25">
      <c r="A83" t="s">
        <v>95</v>
      </c>
      <c r="B83" t="s">
        <v>245</v>
      </c>
      <c r="C83" t="s">
        <v>242</v>
      </c>
      <c r="D83" t="s">
        <v>151</v>
      </c>
      <c r="E83">
        <v>112.5617</v>
      </c>
      <c r="F83">
        <v>23.208300000000001</v>
      </c>
      <c r="G83">
        <v>113</v>
      </c>
      <c r="H83">
        <v>108</v>
      </c>
      <c r="I83">
        <v>112</v>
      </c>
      <c r="J83">
        <v>107</v>
      </c>
      <c r="K83" t="s">
        <v>152</v>
      </c>
    </row>
    <row r="84" spans="1:11" x14ac:dyDescent="0.25">
      <c r="A84" t="s">
        <v>96</v>
      </c>
      <c r="B84" t="s">
        <v>246</v>
      </c>
      <c r="C84" t="s">
        <v>242</v>
      </c>
      <c r="D84" t="s">
        <v>151</v>
      </c>
      <c r="E84">
        <v>112.4575</v>
      </c>
      <c r="F84">
        <v>23.0166</v>
      </c>
      <c r="G84">
        <v>106</v>
      </c>
      <c r="H84">
        <v>105</v>
      </c>
      <c r="I84">
        <v>105</v>
      </c>
      <c r="J84">
        <v>104</v>
      </c>
      <c r="K84" t="s">
        <v>152</v>
      </c>
    </row>
    <row r="85" spans="1:11" x14ac:dyDescent="0.25">
      <c r="A85" t="s">
        <v>97</v>
      </c>
      <c r="B85" t="s">
        <v>247</v>
      </c>
      <c r="C85" t="s">
        <v>248</v>
      </c>
      <c r="D85" t="s">
        <v>151</v>
      </c>
      <c r="E85">
        <v>114.41030000000001</v>
      </c>
      <c r="F85">
        <v>23.1142</v>
      </c>
      <c r="G85">
        <v>111</v>
      </c>
      <c r="H85">
        <v>172</v>
      </c>
      <c r="I85">
        <v>110</v>
      </c>
      <c r="J85">
        <v>171</v>
      </c>
      <c r="K85" t="s">
        <v>152</v>
      </c>
    </row>
    <row r="86" spans="1:11" x14ac:dyDescent="0.25">
      <c r="A86" t="s">
        <v>98</v>
      </c>
      <c r="B86" t="s">
        <v>249</v>
      </c>
      <c r="C86" t="s">
        <v>248</v>
      </c>
      <c r="D86" t="s">
        <v>151</v>
      </c>
      <c r="E86">
        <v>114.4645</v>
      </c>
      <c r="F86">
        <v>22.783300000000001</v>
      </c>
      <c r="G86">
        <v>98</v>
      </c>
      <c r="H86">
        <v>174</v>
      </c>
      <c r="I86">
        <v>97</v>
      </c>
      <c r="J86">
        <v>173</v>
      </c>
      <c r="K86" t="s">
        <v>152</v>
      </c>
    </row>
    <row r="87" spans="1:11" x14ac:dyDescent="0.25">
      <c r="A87" t="s">
        <v>99</v>
      </c>
      <c r="B87" t="s">
        <v>250</v>
      </c>
      <c r="C87" t="s">
        <v>248</v>
      </c>
      <c r="D87" t="s">
        <v>151</v>
      </c>
      <c r="E87">
        <v>114.5317</v>
      </c>
      <c r="F87">
        <v>22.7422</v>
      </c>
      <c r="G87">
        <v>97</v>
      </c>
      <c r="H87">
        <v>176</v>
      </c>
      <c r="I87">
        <v>96</v>
      </c>
      <c r="J87">
        <v>175</v>
      </c>
      <c r="K87" t="s">
        <v>152</v>
      </c>
    </row>
    <row r="88" spans="1:11" x14ac:dyDescent="0.25">
      <c r="A88" t="s">
        <v>100</v>
      </c>
      <c r="B88" t="s">
        <v>251</v>
      </c>
      <c r="C88" t="s">
        <v>248</v>
      </c>
      <c r="D88" t="s">
        <v>151</v>
      </c>
      <c r="E88">
        <v>114.4053</v>
      </c>
      <c r="F88">
        <v>23.0822</v>
      </c>
      <c r="G88">
        <v>109</v>
      </c>
      <c r="H88">
        <v>172</v>
      </c>
      <c r="I88">
        <v>108</v>
      </c>
      <c r="J88">
        <v>171</v>
      </c>
      <c r="K88" t="s">
        <v>152</v>
      </c>
    </row>
    <row r="89" spans="1:11" x14ac:dyDescent="0.25">
      <c r="A89" t="s">
        <v>101</v>
      </c>
      <c r="B89" t="s">
        <v>252</v>
      </c>
      <c r="C89" t="s">
        <v>248</v>
      </c>
      <c r="D89" t="s">
        <v>151</v>
      </c>
      <c r="E89">
        <v>114.4183</v>
      </c>
      <c r="F89">
        <v>23.052800000000001</v>
      </c>
      <c r="G89">
        <v>108</v>
      </c>
      <c r="H89">
        <v>172</v>
      </c>
      <c r="I89">
        <v>107</v>
      </c>
      <c r="J89">
        <v>171</v>
      </c>
      <c r="K89" t="s">
        <v>152</v>
      </c>
    </row>
    <row r="90" spans="1:11" x14ac:dyDescent="0.25">
      <c r="A90" t="s">
        <v>102</v>
      </c>
      <c r="B90" t="s">
        <v>253</v>
      </c>
      <c r="C90" t="s">
        <v>248</v>
      </c>
      <c r="D90" t="s">
        <v>151</v>
      </c>
      <c r="E90">
        <v>114.43380000000001</v>
      </c>
      <c r="F90">
        <v>22.813400000000001</v>
      </c>
      <c r="G90">
        <v>100</v>
      </c>
      <c r="H90">
        <v>173</v>
      </c>
      <c r="I90">
        <v>99</v>
      </c>
      <c r="J90">
        <v>172</v>
      </c>
      <c r="K90" t="s">
        <v>152</v>
      </c>
    </row>
    <row r="91" spans="1:11" x14ac:dyDescent="0.25">
      <c r="A91" t="s">
        <v>103</v>
      </c>
      <c r="B91" t="s">
        <v>254</v>
      </c>
      <c r="C91" t="s">
        <v>248</v>
      </c>
      <c r="D91" t="s">
        <v>151</v>
      </c>
      <c r="E91">
        <v>114.65170000000001</v>
      </c>
      <c r="F91">
        <v>22.774999999999999</v>
      </c>
      <c r="G91">
        <v>98</v>
      </c>
      <c r="H91">
        <v>180</v>
      </c>
      <c r="I91">
        <v>97</v>
      </c>
      <c r="J91">
        <v>179</v>
      </c>
      <c r="K91" t="s">
        <v>152</v>
      </c>
    </row>
    <row r="92" spans="1:11" x14ac:dyDescent="0.25">
      <c r="A92" t="s">
        <v>104</v>
      </c>
      <c r="B92" t="s">
        <v>255</v>
      </c>
      <c r="C92" t="s">
        <v>256</v>
      </c>
      <c r="D92" t="s">
        <v>151</v>
      </c>
      <c r="E92">
        <v>116.12779999999999</v>
      </c>
      <c r="F92">
        <v>24.328900000000001</v>
      </c>
      <c r="G92">
        <v>157</v>
      </c>
      <c r="H92">
        <v>229</v>
      </c>
      <c r="I92">
        <v>156</v>
      </c>
      <c r="J92">
        <v>228</v>
      </c>
      <c r="K92" t="s">
        <v>174</v>
      </c>
    </row>
    <row r="93" spans="1:11" x14ac:dyDescent="0.25">
      <c r="A93" t="s">
        <v>105</v>
      </c>
      <c r="B93" t="s">
        <v>257</v>
      </c>
      <c r="C93" t="s">
        <v>256</v>
      </c>
      <c r="D93" t="s">
        <v>151</v>
      </c>
      <c r="E93">
        <v>116.0797</v>
      </c>
      <c r="F93">
        <v>24.271899999999999</v>
      </c>
      <c r="G93">
        <v>155</v>
      </c>
      <c r="H93">
        <v>227</v>
      </c>
      <c r="I93">
        <v>154</v>
      </c>
      <c r="J93">
        <v>226</v>
      </c>
      <c r="K93" t="s">
        <v>174</v>
      </c>
    </row>
    <row r="94" spans="1:11" x14ac:dyDescent="0.25">
      <c r="A94" t="s">
        <v>106</v>
      </c>
      <c r="B94" t="s">
        <v>258</v>
      </c>
      <c r="C94" t="s">
        <v>256</v>
      </c>
      <c r="D94" t="s">
        <v>151</v>
      </c>
      <c r="E94">
        <v>116.12479999999999</v>
      </c>
      <c r="F94">
        <v>24.2654</v>
      </c>
      <c r="G94">
        <v>155</v>
      </c>
      <c r="H94">
        <v>229</v>
      </c>
      <c r="I94">
        <v>154</v>
      </c>
      <c r="J94">
        <v>228</v>
      </c>
      <c r="K94" t="s">
        <v>174</v>
      </c>
    </row>
    <row r="95" spans="1:11" x14ac:dyDescent="0.25">
      <c r="A95" t="s">
        <v>107</v>
      </c>
      <c r="B95" t="s">
        <v>259</v>
      </c>
      <c r="C95" t="s">
        <v>256</v>
      </c>
      <c r="D95" t="s">
        <v>151</v>
      </c>
      <c r="E95">
        <v>116.1233</v>
      </c>
      <c r="F95">
        <v>24.299099999999999</v>
      </c>
      <c r="G95">
        <v>156</v>
      </c>
      <c r="H95">
        <v>229</v>
      </c>
      <c r="I95">
        <v>155</v>
      </c>
      <c r="J95">
        <v>228</v>
      </c>
      <c r="K95" t="s">
        <v>174</v>
      </c>
    </row>
    <row r="96" spans="1:11" x14ac:dyDescent="0.25">
      <c r="A96" t="s">
        <v>108</v>
      </c>
      <c r="B96" t="s">
        <v>260</v>
      </c>
      <c r="C96" t="s">
        <v>261</v>
      </c>
      <c r="D96" t="s">
        <v>151</v>
      </c>
      <c r="E96">
        <v>115.3653</v>
      </c>
      <c r="F96">
        <v>22.774999999999999</v>
      </c>
      <c r="G96">
        <v>99</v>
      </c>
      <c r="H96">
        <v>205</v>
      </c>
      <c r="I96">
        <v>98</v>
      </c>
      <c r="J96">
        <v>204</v>
      </c>
      <c r="K96" t="s">
        <v>204</v>
      </c>
    </row>
    <row r="97" spans="1:11" x14ac:dyDescent="0.25">
      <c r="A97" t="s">
        <v>109</v>
      </c>
      <c r="B97" t="s">
        <v>262</v>
      </c>
      <c r="C97" t="s">
        <v>261</v>
      </c>
      <c r="D97" t="s">
        <v>151</v>
      </c>
      <c r="E97">
        <v>115.3706</v>
      </c>
      <c r="F97">
        <v>22.7898</v>
      </c>
      <c r="G97">
        <v>100</v>
      </c>
      <c r="H97">
        <v>205</v>
      </c>
      <c r="I97">
        <v>99</v>
      </c>
      <c r="J97">
        <v>204</v>
      </c>
      <c r="K97" t="s">
        <v>204</v>
      </c>
    </row>
    <row r="98" spans="1:11" x14ac:dyDescent="0.25">
      <c r="A98" t="s">
        <v>110</v>
      </c>
      <c r="B98" t="s">
        <v>263</v>
      </c>
      <c r="C98" t="s">
        <v>261</v>
      </c>
      <c r="D98" t="s">
        <v>151</v>
      </c>
      <c r="E98">
        <v>115.3622</v>
      </c>
      <c r="F98">
        <v>22.7925</v>
      </c>
      <c r="G98">
        <v>100</v>
      </c>
      <c r="H98">
        <v>205</v>
      </c>
      <c r="I98">
        <v>99</v>
      </c>
      <c r="J98">
        <v>204</v>
      </c>
      <c r="K98" t="s">
        <v>204</v>
      </c>
    </row>
    <row r="99" spans="1:11" x14ac:dyDescent="0.25">
      <c r="A99" t="s">
        <v>111</v>
      </c>
      <c r="B99" t="s">
        <v>264</v>
      </c>
      <c r="C99" t="s">
        <v>265</v>
      </c>
      <c r="D99" t="s">
        <v>151</v>
      </c>
      <c r="E99">
        <v>114.6944</v>
      </c>
      <c r="F99">
        <v>23.758600000000001</v>
      </c>
      <c r="G99">
        <v>135</v>
      </c>
      <c r="H99">
        <v>181</v>
      </c>
      <c r="I99">
        <v>134</v>
      </c>
      <c r="J99">
        <v>180</v>
      </c>
      <c r="K99" t="s">
        <v>174</v>
      </c>
    </row>
    <row r="100" spans="1:11" x14ac:dyDescent="0.25">
      <c r="A100" t="s">
        <v>112</v>
      </c>
      <c r="B100" t="s">
        <v>266</v>
      </c>
      <c r="C100" t="s">
        <v>265</v>
      </c>
      <c r="D100" t="s">
        <v>151</v>
      </c>
      <c r="E100">
        <v>114.6892</v>
      </c>
      <c r="F100">
        <v>23.723299999999998</v>
      </c>
      <c r="G100">
        <v>133</v>
      </c>
      <c r="H100">
        <v>181</v>
      </c>
      <c r="I100">
        <v>132</v>
      </c>
      <c r="J100">
        <v>180</v>
      </c>
      <c r="K100" t="s">
        <v>174</v>
      </c>
    </row>
    <row r="101" spans="1:11" x14ac:dyDescent="0.25">
      <c r="A101" t="s">
        <v>113</v>
      </c>
      <c r="B101" t="s">
        <v>267</v>
      </c>
      <c r="C101" t="s">
        <v>268</v>
      </c>
      <c r="D101" t="s">
        <v>151</v>
      </c>
      <c r="E101">
        <v>111.9491</v>
      </c>
      <c r="F101">
        <v>21.8658</v>
      </c>
      <c r="G101">
        <v>63</v>
      </c>
      <c r="H101">
        <v>87</v>
      </c>
      <c r="I101">
        <v>62</v>
      </c>
      <c r="J101">
        <v>86</v>
      </c>
      <c r="K101" t="s">
        <v>229</v>
      </c>
    </row>
    <row r="102" spans="1:11" x14ac:dyDescent="0.25">
      <c r="A102" t="s">
        <v>114</v>
      </c>
      <c r="B102" t="s">
        <v>269</v>
      </c>
      <c r="C102" t="s">
        <v>268</v>
      </c>
      <c r="D102" t="s">
        <v>151</v>
      </c>
      <c r="E102">
        <v>111.977</v>
      </c>
      <c r="F102">
        <v>21.893000000000001</v>
      </c>
      <c r="G102">
        <v>64</v>
      </c>
      <c r="H102">
        <v>88</v>
      </c>
      <c r="I102">
        <v>63</v>
      </c>
      <c r="J102">
        <v>87</v>
      </c>
      <c r="K102" t="s">
        <v>229</v>
      </c>
    </row>
    <row r="103" spans="1:11" x14ac:dyDescent="0.25">
      <c r="A103" t="s">
        <v>115</v>
      </c>
      <c r="B103" t="s">
        <v>270</v>
      </c>
      <c r="C103" t="s">
        <v>268</v>
      </c>
      <c r="D103" t="s">
        <v>151</v>
      </c>
      <c r="E103">
        <v>112.0125</v>
      </c>
      <c r="F103">
        <v>21.8749</v>
      </c>
      <c r="G103">
        <v>64</v>
      </c>
      <c r="H103">
        <v>90</v>
      </c>
      <c r="I103">
        <v>63</v>
      </c>
      <c r="J103">
        <v>89</v>
      </c>
      <c r="K103" t="s">
        <v>229</v>
      </c>
    </row>
    <row r="104" spans="1:11" x14ac:dyDescent="0.25">
      <c r="A104" t="s">
        <v>116</v>
      </c>
      <c r="B104" t="s">
        <v>271</v>
      </c>
      <c r="C104" t="s">
        <v>272</v>
      </c>
      <c r="D104" t="s">
        <v>151</v>
      </c>
      <c r="E104">
        <v>113.02079999999999</v>
      </c>
      <c r="F104">
        <v>23.710599999999999</v>
      </c>
      <c r="G104">
        <v>132</v>
      </c>
      <c r="H104">
        <v>124</v>
      </c>
      <c r="I104">
        <v>131</v>
      </c>
      <c r="J104">
        <v>123</v>
      </c>
      <c r="K104" t="s">
        <v>174</v>
      </c>
    </row>
    <row r="105" spans="1:11" x14ac:dyDescent="0.25">
      <c r="A105" t="s">
        <v>117</v>
      </c>
      <c r="B105" t="s">
        <v>273</v>
      </c>
      <c r="C105" t="s">
        <v>272</v>
      </c>
      <c r="D105" t="s">
        <v>151</v>
      </c>
      <c r="E105">
        <v>113.0472</v>
      </c>
      <c r="F105">
        <v>23.634399999999999</v>
      </c>
      <c r="G105">
        <v>129</v>
      </c>
      <c r="H105">
        <v>125</v>
      </c>
      <c r="I105">
        <v>128</v>
      </c>
      <c r="J105">
        <v>124</v>
      </c>
      <c r="K105" t="s">
        <v>174</v>
      </c>
    </row>
    <row r="106" spans="1:11" x14ac:dyDescent="0.25">
      <c r="A106" t="s">
        <v>118</v>
      </c>
      <c r="B106" t="s">
        <v>274</v>
      </c>
      <c r="C106" t="s">
        <v>272</v>
      </c>
      <c r="D106" t="s">
        <v>151</v>
      </c>
      <c r="E106">
        <v>112.9903</v>
      </c>
      <c r="F106">
        <v>23.740300000000001</v>
      </c>
      <c r="G106">
        <v>133</v>
      </c>
      <c r="H106">
        <v>123</v>
      </c>
      <c r="I106">
        <v>132</v>
      </c>
      <c r="J106">
        <v>122</v>
      </c>
      <c r="K106" t="s">
        <v>174</v>
      </c>
    </row>
    <row r="107" spans="1:11" x14ac:dyDescent="0.25">
      <c r="A107" t="s">
        <v>119</v>
      </c>
      <c r="B107" t="s">
        <v>275</v>
      </c>
      <c r="C107" t="s">
        <v>272</v>
      </c>
      <c r="D107" t="s">
        <v>151</v>
      </c>
      <c r="E107">
        <v>113.07599999999999</v>
      </c>
      <c r="F107">
        <v>23.719799999999999</v>
      </c>
      <c r="G107">
        <v>132</v>
      </c>
      <c r="H107">
        <v>126</v>
      </c>
      <c r="I107">
        <v>131</v>
      </c>
      <c r="J107">
        <v>125</v>
      </c>
      <c r="K107" t="s">
        <v>174</v>
      </c>
    </row>
    <row r="108" spans="1:11" x14ac:dyDescent="0.25">
      <c r="A108" t="s">
        <v>120</v>
      </c>
      <c r="B108" t="s">
        <v>276</v>
      </c>
      <c r="C108" t="s">
        <v>277</v>
      </c>
      <c r="D108" t="s">
        <v>151</v>
      </c>
      <c r="E108">
        <v>113.7547</v>
      </c>
      <c r="F108">
        <v>23.049399999999999</v>
      </c>
      <c r="G108">
        <v>108</v>
      </c>
      <c r="H108">
        <v>149</v>
      </c>
      <c r="I108">
        <v>107</v>
      </c>
      <c r="J108">
        <v>148</v>
      </c>
      <c r="K108" t="s">
        <v>152</v>
      </c>
    </row>
    <row r="109" spans="1:11" x14ac:dyDescent="0.25">
      <c r="A109" t="s">
        <v>121</v>
      </c>
      <c r="B109" t="s">
        <v>278</v>
      </c>
      <c r="C109" t="s">
        <v>277</v>
      </c>
      <c r="D109" t="s">
        <v>151</v>
      </c>
      <c r="E109">
        <v>113.7944</v>
      </c>
      <c r="F109">
        <v>23.012799999999999</v>
      </c>
      <c r="G109">
        <v>106</v>
      </c>
      <c r="H109">
        <v>151</v>
      </c>
      <c r="I109">
        <v>105</v>
      </c>
      <c r="J109">
        <v>150</v>
      </c>
      <c r="K109" t="s">
        <v>152</v>
      </c>
    </row>
    <row r="110" spans="1:11" x14ac:dyDescent="0.25">
      <c r="A110" t="s">
        <v>122</v>
      </c>
      <c r="B110" t="s">
        <v>279</v>
      </c>
      <c r="C110" t="s">
        <v>277</v>
      </c>
      <c r="D110" t="s">
        <v>151</v>
      </c>
      <c r="E110">
        <v>113.7383</v>
      </c>
      <c r="F110">
        <v>22.965800000000002</v>
      </c>
      <c r="G110">
        <v>105</v>
      </c>
      <c r="H110">
        <v>149</v>
      </c>
      <c r="I110">
        <v>104</v>
      </c>
      <c r="J110">
        <v>148</v>
      </c>
      <c r="K110" t="s">
        <v>152</v>
      </c>
    </row>
    <row r="111" spans="1:11" x14ac:dyDescent="0.25">
      <c r="A111" t="s">
        <v>123</v>
      </c>
      <c r="B111" t="s">
        <v>280</v>
      </c>
      <c r="C111" t="s">
        <v>277</v>
      </c>
      <c r="D111" t="s">
        <v>151</v>
      </c>
      <c r="E111">
        <v>113.753294</v>
      </c>
      <c r="F111">
        <v>23.020244999999999</v>
      </c>
      <c r="G111">
        <v>107</v>
      </c>
      <c r="H111">
        <v>149</v>
      </c>
      <c r="I111">
        <v>106</v>
      </c>
      <c r="J111">
        <v>148</v>
      </c>
      <c r="K111" t="s">
        <v>152</v>
      </c>
    </row>
    <row r="112" spans="1:11" x14ac:dyDescent="0.25">
      <c r="A112" t="s">
        <v>124</v>
      </c>
      <c r="B112" t="s">
        <v>281</v>
      </c>
      <c r="C112" t="s">
        <v>277</v>
      </c>
      <c r="D112" t="s">
        <v>151</v>
      </c>
      <c r="E112">
        <v>113.787471</v>
      </c>
      <c r="F112">
        <v>23.045743000000002</v>
      </c>
      <c r="G112">
        <v>108</v>
      </c>
      <c r="H112">
        <v>151</v>
      </c>
      <c r="I112">
        <v>107</v>
      </c>
      <c r="J112">
        <v>150</v>
      </c>
      <c r="K112" t="s">
        <v>152</v>
      </c>
    </row>
    <row r="113" spans="1:11" x14ac:dyDescent="0.25">
      <c r="A113" t="s">
        <v>125</v>
      </c>
      <c r="B113" t="s">
        <v>282</v>
      </c>
      <c r="C113" t="s">
        <v>277</v>
      </c>
      <c r="D113" t="s">
        <v>151</v>
      </c>
      <c r="E113">
        <v>113.7338</v>
      </c>
      <c r="F113">
        <v>23.0381</v>
      </c>
      <c r="G113">
        <v>107</v>
      </c>
      <c r="H113">
        <v>149</v>
      </c>
      <c r="I113">
        <v>106</v>
      </c>
      <c r="J113">
        <v>148</v>
      </c>
      <c r="K113" t="s">
        <v>152</v>
      </c>
    </row>
    <row r="114" spans="1:11" x14ac:dyDescent="0.25">
      <c r="A114" t="s">
        <v>126</v>
      </c>
      <c r="B114" t="s">
        <v>283</v>
      </c>
      <c r="C114" t="s">
        <v>284</v>
      </c>
      <c r="D114" t="s">
        <v>151</v>
      </c>
      <c r="E114">
        <v>113.37690000000001</v>
      </c>
      <c r="F114">
        <v>22.521100000000001</v>
      </c>
      <c r="G114">
        <v>88</v>
      </c>
      <c r="H114">
        <v>137</v>
      </c>
      <c r="I114">
        <v>87</v>
      </c>
      <c r="J114">
        <v>136</v>
      </c>
      <c r="K114" t="s">
        <v>152</v>
      </c>
    </row>
    <row r="115" spans="1:11" x14ac:dyDescent="0.25">
      <c r="A115" t="s">
        <v>127</v>
      </c>
      <c r="B115" t="s">
        <v>285</v>
      </c>
      <c r="C115" t="s">
        <v>284</v>
      </c>
      <c r="D115" t="s">
        <v>151</v>
      </c>
      <c r="E115">
        <v>113.38809999999999</v>
      </c>
      <c r="F115">
        <v>22.549700000000001</v>
      </c>
      <c r="G115">
        <v>89</v>
      </c>
      <c r="H115">
        <v>137</v>
      </c>
      <c r="I115">
        <v>88</v>
      </c>
      <c r="J115">
        <v>136</v>
      </c>
      <c r="K115" t="s">
        <v>152</v>
      </c>
    </row>
    <row r="116" spans="1:11" x14ac:dyDescent="0.25">
      <c r="A116" t="s">
        <v>128</v>
      </c>
      <c r="B116" t="s">
        <v>286</v>
      </c>
      <c r="C116" t="s">
        <v>284</v>
      </c>
      <c r="D116" t="s">
        <v>151</v>
      </c>
      <c r="E116">
        <v>113.4075</v>
      </c>
      <c r="F116">
        <v>22.511099999999999</v>
      </c>
      <c r="G116">
        <v>88</v>
      </c>
      <c r="H116">
        <v>138</v>
      </c>
      <c r="I116">
        <v>87</v>
      </c>
      <c r="J116">
        <v>137</v>
      </c>
      <c r="K116" t="s">
        <v>152</v>
      </c>
    </row>
    <row r="117" spans="1:11" x14ac:dyDescent="0.25">
      <c r="A117" t="s">
        <v>129</v>
      </c>
      <c r="B117" t="s">
        <v>287</v>
      </c>
      <c r="C117" t="s">
        <v>284</v>
      </c>
      <c r="D117" t="s">
        <v>151</v>
      </c>
      <c r="E117">
        <v>113.3536</v>
      </c>
      <c r="F117">
        <v>22.477699999999999</v>
      </c>
      <c r="G117">
        <v>86</v>
      </c>
      <c r="H117">
        <v>136</v>
      </c>
      <c r="I117">
        <v>85</v>
      </c>
      <c r="J117">
        <v>135</v>
      </c>
      <c r="K117" t="s">
        <v>152</v>
      </c>
    </row>
    <row r="118" spans="1:11" x14ac:dyDescent="0.25">
      <c r="A118" t="s">
        <v>130</v>
      </c>
      <c r="B118" t="s">
        <v>288</v>
      </c>
      <c r="C118" t="s">
        <v>289</v>
      </c>
      <c r="D118" t="s">
        <v>151</v>
      </c>
      <c r="E118">
        <v>116.6447</v>
      </c>
      <c r="F118">
        <v>23.6706</v>
      </c>
      <c r="G118">
        <v>134</v>
      </c>
      <c r="H118">
        <v>248</v>
      </c>
      <c r="I118">
        <v>133</v>
      </c>
      <c r="J118">
        <v>247</v>
      </c>
      <c r="K118" t="s">
        <v>204</v>
      </c>
    </row>
    <row r="119" spans="1:11" x14ac:dyDescent="0.25">
      <c r="A119" t="s">
        <v>109</v>
      </c>
      <c r="B119" t="s">
        <v>290</v>
      </c>
      <c r="C119" t="s">
        <v>289</v>
      </c>
      <c r="D119" t="s">
        <v>151</v>
      </c>
      <c r="E119">
        <v>116.6183</v>
      </c>
      <c r="F119">
        <v>23.658899999999999</v>
      </c>
      <c r="G119">
        <v>133</v>
      </c>
      <c r="H119">
        <v>247</v>
      </c>
      <c r="I119">
        <v>132</v>
      </c>
      <c r="J119">
        <v>246</v>
      </c>
      <c r="K119" t="s">
        <v>204</v>
      </c>
    </row>
    <row r="120" spans="1:11" x14ac:dyDescent="0.25">
      <c r="A120" t="s">
        <v>131</v>
      </c>
      <c r="B120" t="s">
        <v>291</v>
      </c>
      <c r="C120" t="s">
        <v>292</v>
      </c>
      <c r="D120" t="s">
        <v>151</v>
      </c>
      <c r="E120">
        <v>116.37009999999999</v>
      </c>
      <c r="F120">
        <v>23.534500000000001</v>
      </c>
      <c r="G120">
        <v>128</v>
      </c>
      <c r="H120">
        <v>238</v>
      </c>
      <c r="I120">
        <v>127</v>
      </c>
      <c r="J120">
        <v>237</v>
      </c>
      <c r="K120" t="s">
        <v>204</v>
      </c>
    </row>
    <row r="121" spans="1:11" x14ac:dyDescent="0.25">
      <c r="A121" t="s">
        <v>132</v>
      </c>
      <c r="B121" t="s">
        <v>293</v>
      </c>
      <c r="C121" t="s">
        <v>292</v>
      </c>
      <c r="D121" t="s">
        <v>151</v>
      </c>
      <c r="E121">
        <v>116.36109999999999</v>
      </c>
      <c r="F121">
        <v>23.5626</v>
      </c>
      <c r="G121">
        <v>129</v>
      </c>
      <c r="H121">
        <v>238</v>
      </c>
      <c r="I121">
        <v>128</v>
      </c>
      <c r="J121">
        <v>237</v>
      </c>
      <c r="K121" t="s">
        <v>204</v>
      </c>
    </row>
    <row r="122" spans="1:11" x14ac:dyDescent="0.25">
      <c r="A122" t="s">
        <v>133</v>
      </c>
      <c r="B122" t="s">
        <v>294</v>
      </c>
      <c r="C122" t="s">
        <v>292</v>
      </c>
      <c r="D122" t="s">
        <v>151</v>
      </c>
      <c r="E122">
        <v>116.32640000000001</v>
      </c>
      <c r="F122">
        <v>23.5443</v>
      </c>
      <c r="G122">
        <v>129</v>
      </c>
      <c r="H122">
        <v>237</v>
      </c>
      <c r="I122">
        <v>128</v>
      </c>
      <c r="J122">
        <v>236</v>
      </c>
      <c r="K122" t="s">
        <v>204</v>
      </c>
    </row>
    <row r="123" spans="1:11" x14ac:dyDescent="0.25">
      <c r="A123" t="s">
        <v>134</v>
      </c>
      <c r="B123" t="s">
        <v>295</v>
      </c>
      <c r="C123" t="s">
        <v>292</v>
      </c>
      <c r="D123" t="s">
        <v>151</v>
      </c>
      <c r="E123">
        <v>116.4151</v>
      </c>
      <c r="F123">
        <v>23.529399999999999</v>
      </c>
      <c r="G123">
        <v>128</v>
      </c>
      <c r="H123">
        <v>240</v>
      </c>
      <c r="I123">
        <v>127</v>
      </c>
      <c r="J123">
        <v>239</v>
      </c>
      <c r="K123" t="s">
        <v>204</v>
      </c>
    </row>
    <row r="124" spans="1:11" x14ac:dyDescent="0.25">
      <c r="A124" t="s">
        <v>135</v>
      </c>
      <c r="B124" t="s">
        <v>296</v>
      </c>
      <c r="C124" t="s">
        <v>292</v>
      </c>
      <c r="D124" t="s">
        <v>151</v>
      </c>
      <c r="E124">
        <v>116.40300000000001</v>
      </c>
      <c r="F124">
        <v>23.569900000000001</v>
      </c>
      <c r="G124">
        <v>130</v>
      </c>
      <c r="H124">
        <v>239</v>
      </c>
      <c r="I124">
        <v>129</v>
      </c>
      <c r="J124">
        <v>238</v>
      </c>
      <c r="K124" t="s">
        <v>204</v>
      </c>
    </row>
    <row r="125" spans="1:11" x14ac:dyDescent="0.25">
      <c r="A125" t="s">
        <v>136</v>
      </c>
      <c r="B125" t="s">
        <v>297</v>
      </c>
      <c r="C125" t="s">
        <v>298</v>
      </c>
      <c r="D125" t="s">
        <v>151</v>
      </c>
      <c r="E125">
        <v>112.0539</v>
      </c>
      <c r="F125">
        <v>22.953900000000001</v>
      </c>
      <c r="G125">
        <v>104</v>
      </c>
      <c r="H125">
        <v>91</v>
      </c>
      <c r="I125">
        <v>103</v>
      </c>
      <c r="J125">
        <v>90</v>
      </c>
      <c r="K125" t="s">
        <v>229</v>
      </c>
    </row>
    <row r="126" spans="1:11" x14ac:dyDescent="0.25">
      <c r="A126" t="s">
        <v>137</v>
      </c>
      <c r="B126" t="s">
        <v>299</v>
      </c>
      <c r="C126" t="s">
        <v>298</v>
      </c>
      <c r="D126" t="s">
        <v>151</v>
      </c>
      <c r="E126">
        <v>112.03360000000001</v>
      </c>
      <c r="F126">
        <v>22.9374</v>
      </c>
      <c r="G126">
        <v>103</v>
      </c>
      <c r="H126">
        <v>90</v>
      </c>
      <c r="I126">
        <v>102</v>
      </c>
      <c r="J126">
        <v>89</v>
      </c>
      <c r="K126" t="s">
        <v>229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zhuo chen</cp:lastModifiedBy>
  <dcterms:created xsi:type="dcterms:W3CDTF">2025-01-16T06:25:06Z</dcterms:created>
  <dcterms:modified xsi:type="dcterms:W3CDTF">2025-03-26T15:28:30Z</dcterms:modified>
</cp:coreProperties>
</file>