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6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<sst xmlns="http://schemas.openxmlformats.org/spreadsheetml/2006/main" count="70" uniqueCount="43">
  <si>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</si>
  <si>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</si>
  <si>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</si>
  <si>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</si>
  <si>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</si>
  <si>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</si>
  <si>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</si>
  <si>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</si>
  <si>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</si>
  <si>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</si>
  <si>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</si>
  <si>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</si>
  <si>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r>
      <rPr>
        <b/>
        <sz val="12"/>
        <color theme="0"/>
        <rFont val="等线"/>
        <charset val="134"/>
      </rPr>
      <t>全名</t>
    </r>
    <r>
      <rPr>
        <b/>
        <sz val="12"/>
        <color theme="0"/>
        <rFont val="JetBrains Mono"/>
        <charset val="134"/>
      </rPr>
      <t>(</t>
    </r>
    <r>
      <rPr>
        <b/>
        <sz val="12"/>
        <color theme="0"/>
        <rFont val="等线"/>
        <charset val="134"/>
      </rPr>
      <t>包含模块和名字</t>
    </r>
    <r>
      <rPr>
        <b/>
        <sz val="12"/>
        <color theme="0"/>
        <rFont val="JetBrains Mono"/>
        <charset val="134"/>
      </rPr>
      <t>)</t>
    </r>
  </si>
  <si>
    <r>
      <rPr>
        <b/>
        <sz val="12"/>
        <color theme="0"/>
        <rFont val="等线"/>
        <charset val="134"/>
      </rPr>
      <t>记录类名</t>
    </r>
  </si>
  <si>
    <r>
      <rPr>
        <b/>
        <sz val="12"/>
        <color theme="0"/>
        <rFont val="等线"/>
        <charset val="134"/>
      </rPr>
      <t>从</t>
    </r>
    <r>
      <rPr>
        <b/>
        <sz val="12"/>
        <color theme="0"/>
        <rFont val="JetBrains Mono"/>
        <charset val="134"/>
      </rPr>
      <t>excel</t>
    </r>
    <r>
      <rPr>
        <b/>
        <sz val="12"/>
        <color theme="0"/>
        <rFont val="等线"/>
        <charset val="134"/>
      </rPr>
      <t>读取定义</t>
    </r>
  </si>
  <si>
    <r>
      <rPr>
        <b/>
        <sz val="12"/>
        <color theme="0"/>
        <rFont val="等线"/>
        <charset val="134"/>
      </rPr>
      <t>文件列表</t>
    </r>
  </si>
  <si>
    <r>
      <rPr>
        <b/>
        <sz val="12"/>
        <color theme="0"/>
        <rFont val="等线"/>
        <charset val="134"/>
      </rPr>
      <t>表</t>
    </r>
    <r>
      <rPr>
        <b/>
        <sz val="12"/>
        <color theme="0"/>
        <rFont val="JetBrains Mono"/>
        <charset val="134"/>
      </rPr>
      <t>id</t>
    </r>
    <r>
      <rPr>
        <b/>
        <sz val="12"/>
        <color theme="0"/>
        <rFont val="等线"/>
        <charset val="134"/>
      </rPr>
      <t>字段</t>
    </r>
  </si>
  <si>
    <r>
      <rPr>
        <b/>
        <sz val="12"/>
        <color theme="0"/>
        <rFont val="等线"/>
        <charset val="134"/>
      </rPr>
      <t>模式</t>
    </r>
  </si>
  <si>
    <r>
      <rPr>
        <b/>
        <sz val="12"/>
        <color theme="0"/>
        <rFont val="等线"/>
        <charset val="134"/>
      </rPr>
      <t>分组</t>
    </r>
  </si>
  <si>
    <r>
      <rPr>
        <b/>
        <sz val="12"/>
        <color theme="0"/>
        <rFont val="等线"/>
        <charset val="134"/>
      </rPr>
      <t>注释</t>
    </r>
  </si>
  <si>
    <r>
      <rPr>
        <b/>
        <sz val="12"/>
        <color theme="0"/>
        <rFont val="等线"/>
        <charset val="134"/>
      </rPr>
      <t>输出文件名</t>
    </r>
  </si>
  <si>
    <r>
      <rPr>
        <b/>
        <sz val="12"/>
        <color theme="0"/>
        <rFont val="JetBrains Mono"/>
        <charset val="134"/>
      </rPr>
      <t>false</t>
    </r>
    <r>
      <rPr>
        <b/>
        <sz val="12"/>
        <color theme="0"/>
        <rFont val="等线"/>
        <charset val="134"/>
      </rPr>
      <t>时取已有定义，</t>
    </r>
    <r>
      <rPr>
        <b/>
        <sz val="12"/>
        <color theme="0"/>
        <rFont val="JetBrains Mono"/>
        <charset val="134"/>
      </rPr>
      <t>true</t>
    </r>
    <r>
      <rPr>
        <b/>
        <sz val="12"/>
        <color theme="0"/>
        <rFont val="等线"/>
        <charset val="134"/>
      </rPr>
      <t>为从</t>
    </r>
    <r>
      <rPr>
        <b/>
        <sz val="12"/>
        <color theme="0"/>
        <rFont val="JetBrains Mono"/>
        <charset val="134"/>
      </rPr>
      <t>excel</t>
    </r>
    <r>
      <rPr>
        <b/>
        <sz val="12"/>
        <color theme="0"/>
        <rFont val="等线"/>
        <charset val="134"/>
      </rPr>
      <t>标题头和属性栏读取定义</t>
    </r>
  </si>
  <si>
    <r>
      <rPr>
        <b/>
        <sz val="12"/>
        <color theme="0"/>
        <rFont val="等线"/>
        <charset val="134"/>
      </rPr>
      <t>可以多个，以逗号</t>
    </r>
    <r>
      <rPr>
        <b/>
        <sz val="12"/>
        <color theme="0"/>
        <rFont val="JetBrains Mono"/>
        <charset val="134"/>
      </rPr>
      <t>','</t>
    </r>
    <r>
      <rPr>
        <b/>
        <sz val="12"/>
        <color theme="0"/>
        <rFont val="等线"/>
        <charset val="134"/>
      </rPr>
      <t>分隔</t>
    </r>
  </si>
  <si>
    <r>
      <rPr>
        <b/>
        <sz val="12"/>
        <color theme="0"/>
        <rFont val="等线"/>
        <charset val="134"/>
      </rPr>
      <t>为空的话自动取</t>
    </r>
    <r>
      <rPr>
        <b/>
        <sz val="12"/>
        <color theme="0"/>
        <rFont val="JetBrains Mono"/>
        <charset val="134"/>
      </rPr>
      <t>value_type</t>
    </r>
    <r>
      <rPr>
        <b/>
        <sz val="12"/>
        <color theme="0"/>
        <rFont val="等线"/>
        <charset val="134"/>
      </rPr>
      <t>中第一个字段</t>
    </r>
    <r>
      <rPr>
        <b/>
        <sz val="12"/>
        <color theme="0"/>
        <rFont val="JetBrains Mono"/>
        <charset val="134"/>
      </rPr>
      <t>,</t>
    </r>
    <r>
      <rPr>
        <b/>
        <sz val="12"/>
        <color theme="0"/>
        <rFont val="等线"/>
        <charset val="134"/>
      </rPr>
      <t>多主键联合索引为</t>
    </r>
    <r>
      <rPr>
        <b/>
        <sz val="12"/>
        <color theme="0"/>
        <rFont val="JetBrains Mono"/>
        <charset val="134"/>
      </rPr>
      <t>key1+key2,</t>
    </r>
    <r>
      <rPr>
        <b/>
        <sz val="12"/>
        <color theme="0"/>
        <rFont val="等线"/>
        <charset val="134"/>
      </rPr>
      <t>多主键独立索引为</t>
    </r>
    <r>
      <rPr>
        <b/>
        <sz val="12"/>
        <color theme="0"/>
        <rFont val="JetBrains Mono"/>
        <charset val="134"/>
      </rPr>
      <t>"key1,key2"</t>
    </r>
  </si>
  <si>
    <r>
      <rPr>
        <b/>
        <sz val="12"/>
        <color theme="0"/>
        <rFont val="等线"/>
        <charset val="134"/>
      </rPr>
      <t>取值</t>
    </r>
    <r>
      <rPr>
        <b/>
        <sz val="12"/>
        <color theme="0"/>
        <rFont val="JetBrains Mono"/>
        <charset val="134"/>
      </rPr>
      <t>one|map|list</t>
    </r>
    <r>
      <rPr>
        <b/>
        <sz val="12"/>
        <color theme="0"/>
        <rFont val="等线"/>
        <charset val="134"/>
      </rPr>
      <t>，为空自动为</t>
    </r>
    <r>
      <rPr>
        <b/>
        <sz val="12"/>
        <color theme="0"/>
        <rFont val="JetBrains Mono"/>
        <charset val="134"/>
      </rPr>
      <t>map</t>
    </r>
  </si>
  <si>
    <r>
      <rPr>
        <b/>
        <sz val="12"/>
        <color theme="0"/>
        <rFont val="等线"/>
        <charset val="134"/>
      </rPr>
      <t>取值</t>
    </r>
    <r>
      <rPr>
        <b/>
        <sz val="12"/>
        <color theme="0"/>
        <rFont val="JetBrains Mono"/>
        <charset val="134"/>
      </rPr>
      <t>c|s|e</t>
    </r>
    <r>
      <rPr>
        <b/>
        <sz val="12"/>
        <color theme="0"/>
        <rFont val="等线"/>
        <charset val="134"/>
      </rPr>
      <t>，可以有多个，以逗号</t>
    </r>
    <r>
      <rPr>
        <b/>
        <sz val="12"/>
        <color theme="0"/>
        <rFont val="JetBrains Mono"/>
        <charset val="134"/>
      </rPr>
      <t>','</t>
    </r>
    <r>
      <rPr>
        <b/>
        <sz val="12"/>
        <color theme="0"/>
        <rFont val="等线"/>
        <charset val="134"/>
      </rPr>
      <t>分隔。空则表示属于所有分组</t>
    </r>
  </si>
  <si>
    <r>
      <rPr>
        <b/>
        <sz val="12"/>
        <color theme="0"/>
        <rFont val="等线"/>
        <charset val="134"/>
      </rPr>
      <t>默认为</t>
    </r>
    <r>
      <rPr>
        <b/>
        <sz val="12"/>
        <color theme="0"/>
        <rFont val="JetBrains Mono"/>
        <charset val="134"/>
      </rPr>
      <t xml:space="preserve"> &lt;module&gt;_&lt;name&gt;.&lt;suffix&gt;</t>
    </r>
  </si>
  <si>
    <t>StartMachineConfig</t>
  </si>
  <si>
    <t>Benchmark</t>
  </si>
  <si>
    <t>StartProcessConfig</t>
  </si>
  <si>
    <t>StartSceneConfig</t>
  </si>
  <si>
    <t>StartZoneConfig</t>
  </si>
  <si>
    <t>Localhost</t>
  </si>
  <si>
    <t>Release</t>
  </si>
  <si>
    <t>RouterTest</t>
  </si>
  <si>
    <t>AIConfig</t>
  </si>
  <si>
    <t>aiconfig.xlsx</t>
  </si>
  <si>
    <t>c,s,e</t>
  </si>
  <si>
    <t>UnitConfig</t>
  </si>
  <si>
    <t>unitconfig.xlsx</t>
  </si>
  <si>
    <t>TGlobalConfig</t>
  </si>
  <si>
    <t>TGlobalConfig.xlsx</t>
  </si>
  <si>
    <t>one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</si>
</sst>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2"/>
      <color rgb="FF006100"/>
      <name val="Consolas"/>
      <charset val="134"/>
    </font>
    <font>
      <sz val="12"/>
      <color theme="1"/>
      <name val="Consolas"/>
      <charset val="0"/>
    </font>
    <font>
      <sz val="12"/>
      <color theme="1"/>
      <name val="Consolas"/>
      <charset val="134"/>
    </font>
    <font>
      <b/>
      <sz val="12"/>
      <color theme="0"/>
      <name val="JetBrains Mono"/>
      <charset val="134"/>
    </font>
    <font>
      <sz val="12"/>
      <color theme="1"/>
      <name val="JetBrains Mono"/>
      <charset val="0"/>
    </font>
    <font>
      <sz val="12"/>
      <color theme="1"/>
      <name val="JetBrains Mono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2"/>
      <color theme="0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11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12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19" borderId="15" applyNumberFormat="0" applyAlignment="0" applyProtection="0">
      <alignment vertical="center"/>
    </xf>
    <xf numFmtId="0" fontId="20" fillId="19" borderId="11" applyNumberFormat="0" applyAlignment="0" applyProtection="0">
      <alignment vertical="center"/>
    </xf>
    <xf numFmtId="0" fontId="21" fillId="20" borderId="1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0" xfId="31" applyFont="1" applyBorder="1" applyAlignment="1">
      <alignment vertical="center" wrapText="1"/>
    </xf>
    <xf numFmtId="0" fontId="2" fillId="3" borderId="0" xfId="37" applyFont="1" applyBorder="1">
      <alignment vertical="center"/>
    </xf>
    <xf numFmtId="0" fontId="2" fillId="4" borderId="0" xfId="35" applyFont="1" applyBorder="1">
      <alignment vertical="center"/>
    </xf>
    <xf numFmtId="0" fontId="2" fillId="5" borderId="0" xfId="41" applyFont="1" applyBorder="1">
      <alignment vertical="center"/>
    </xf>
    <xf numFmtId="0" fontId="2" fillId="6" borderId="0" xfId="27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4" fillId="7" borderId="1" xfId="31" applyFont="1" applyFill="1" applyBorder="1" applyAlignment="1">
      <alignment horizontal="left" vertical="center" wrapText="1"/>
    </xf>
    <xf numFmtId="0" fontId="4" fillId="7" borderId="2" xfId="31" applyFont="1" applyFill="1" applyBorder="1" applyAlignment="1">
      <alignment horizontal="center" vertical="center" wrapText="1"/>
    </xf>
    <xf numFmtId="0" fontId="4" fillId="7" borderId="3" xfId="31" applyFont="1" applyFill="1" applyBorder="1" applyAlignment="1">
      <alignment horizontal="left" vertical="center" wrapText="1"/>
    </xf>
    <xf numFmtId="0" fontId="4" fillId="7" borderId="4" xfId="31" applyFont="1" applyFill="1" applyBorder="1" applyAlignment="1">
      <alignment horizontal="center" vertical="center" wrapText="1"/>
    </xf>
    <xf numFmtId="0" fontId="4" fillId="7" borderId="5" xfId="31" applyFont="1" applyFill="1" applyBorder="1" applyAlignment="1">
      <alignment horizontal="left" vertical="center" wrapText="1"/>
    </xf>
    <xf numFmtId="0" fontId="4" fillId="7" borderId="6" xfId="31" applyFont="1" applyFill="1" applyBorder="1" applyAlignment="1">
      <alignment horizontal="center" vertical="center" wrapText="1"/>
    </xf>
    <xf numFmtId="0" fontId="2" fillId="3" borderId="0" xfId="37" applyFont="1" applyBorder="1" applyAlignment="1">
      <alignment horizontal="left" vertical="center"/>
    </xf>
    <xf numFmtId="0" fontId="5" fillId="3" borderId="7" xfId="37" applyFont="1" applyBorder="1" applyAlignment="1">
      <alignment horizontal="center" vertical="center"/>
    </xf>
    <xf numFmtId="0" fontId="5" fillId="3" borderId="4" xfId="37" applyNumberFormat="1" applyFont="1" applyBorder="1" applyAlignment="1">
      <alignment horizontal="center" vertical="center"/>
    </xf>
    <xf numFmtId="0" fontId="2" fillId="4" borderId="0" xfId="35" applyFont="1" applyBorder="1" applyAlignment="1">
      <alignment horizontal="left" vertical="center"/>
    </xf>
    <xf numFmtId="0" fontId="5" fillId="4" borderId="4" xfId="35" applyNumberFormat="1" applyFont="1" applyBorder="1" applyAlignment="1">
      <alignment horizontal="center" vertical="center"/>
    </xf>
    <xf numFmtId="0" fontId="2" fillId="5" borderId="0" xfId="41" applyFont="1" applyBorder="1" applyAlignment="1">
      <alignment horizontal="left" vertical="center"/>
    </xf>
    <xf numFmtId="0" fontId="5" fillId="5" borderId="4" xfId="41" applyNumberFormat="1" applyFont="1" applyBorder="1" applyAlignment="1">
      <alignment horizontal="center" vertical="center"/>
    </xf>
    <xf numFmtId="0" fontId="2" fillId="6" borderId="0" xfId="27" applyFont="1" applyBorder="1" applyAlignment="1">
      <alignment horizontal="left" vertical="center"/>
    </xf>
    <xf numFmtId="0" fontId="5" fillId="6" borderId="4" xfId="27" applyNumberFormat="1" applyFont="1" applyBorder="1" applyAlignment="1">
      <alignment horizontal="center" vertical="center"/>
    </xf>
    <xf numFmtId="0" fontId="6" fillId="8" borderId="3" xfId="0" applyFont="1" applyFill="1" applyBorder="1" applyAlignment="1">
      <alignment horizontal="left" vertical="center"/>
    </xf>
    <xf numFmtId="0" fontId="6" fillId="8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9" borderId="3" xfId="0" applyFont="1" applyFill="1" applyBorder="1" applyAlignment="1">
      <alignment horizontal="left" vertical="center"/>
    </xf>
    <xf numFmtId="0" fontId="6" fillId="9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7" borderId="8" xfId="31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7" borderId="9" xfId="31" applyFont="1" applyFill="1" applyBorder="1" applyAlignment="1">
      <alignment horizontal="center" vertical="center" wrapText="1"/>
    </xf>
    <xf numFmtId="0" fontId="4" fillId="7" borderId="10" xfId="31" applyFont="1" applyFill="1" applyBorder="1" applyAlignment="1">
      <alignment horizontal="center" vertical="center" wrapText="1"/>
    </xf>
    <xf numFmtId="0" fontId="2" fillId="3" borderId="0" xfId="37" applyFont="1">
      <alignment vertical="center"/>
    </xf>
    <xf numFmtId="0" fontId="5" fillId="3" borderId="4" xfId="37" applyFont="1" applyBorder="1" applyAlignment="1">
      <alignment horizontal="center" vertical="center"/>
    </xf>
    <xf numFmtId="0" fontId="5" fillId="4" borderId="4" xfId="35" applyFont="1" applyBorder="1" applyAlignment="1">
      <alignment horizontal="center" vertical="center"/>
    </xf>
    <xf numFmtId="0" fontId="2" fillId="4" borderId="0" xfId="35" applyFont="1">
      <alignment vertical="center"/>
    </xf>
    <xf numFmtId="0" fontId="5" fillId="5" borderId="4" xfId="41" applyFont="1" applyBorder="1" applyAlignment="1">
      <alignment horizontal="center" vertical="center"/>
    </xf>
    <xf numFmtId="0" fontId="2" fillId="5" borderId="0" xfId="41" applyFont="1">
      <alignment vertical="center"/>
    </xf>
    <xf numFmtId="0" fontId="5" fillId="6" borderId="4" xfId="27" applyFont="1" applyBorder="1" applyAlignment="1">
      <alignment horizontal="center" vertical="center"/>
    </xf>
    <xf numFmtId="0" fontId="2" fillId="6" borderId="0" xfId="27" applyFo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1">
    <dxf>
      <alignment horizontal="left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K26" totalsRowShown="0">
  <autoFilter ref="A1:K26"/>
  <tableColumns count="11">
    <tableColumn id="1" name="##var" dataDxfId="0"/>
    <tableColumn id="2" name="full_name" dataDxfId="1"/>
    <tableColumn id="3" name="value_type" dataDxfId="2"/>
    <tableColumn id="4" name="read_schema_from_file" dataDxfId="3"/>
    <tableColumn id="5" name="input" dataDxfId="4"/>
    <tableColumn id="6" name="index" dataDxfId="5"/>
    <tableColumn id="7" name="mode" dataDxfId="6"/>
    <tableColumn id="8" name="group" dataDxfId="7"/>
    <tableColumn id="9" name="comment" dataDxfId="8"/>
    <tableColumn id="10" name="tags" dataDxfId="9"/>
    <tableColumn id="11" name="output" dataDxfId="1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"/>
  <sheetViews>
    <sheetView tabSelected="1" zoomScale="115" zoomScaleNormal="115" workbookViewId="0">
      <selection activeCell="E21" sqref="E21"/>
    </sheetView>
  </sheetViews>
  <sheetFormatPr defaultColWidth="9" defaultRowHeight="15.6"/>
  <cols>
    <col min="1" max="1" width="14.1111111111111" style="6" customWidth="1"/>
    <col min="2" max="2" width="39.6666666666667" style="7" customWidth="1"/>
    <col min="3" max="3" width="27.6666666666667" style="7" customWidth="1"/>
    <col min="4" max="4" width="35" style="7" customWidth="1"/>
    <col min="5" max="5" width="69.6666666666667" style="7" customWidth="1"/>
    <col min="6" max="6" width="45.6666666666667" style="7" customWidth="1"/>
    <col min="7" max="7" width="19.2222222222222" style="7" customWidth="1"/>
    <col min="8" max="8" width="23" style="7" customWidth="1"/>
    <col min="9" max="9" width="16.7777777777778" style="7" customWidth="1"/>
    <col min="10" max="10" width="10.5555555555556" style="7" customWidth="1"/>
    <col min="11" max="11" width="39.6666666666667" style="7" customWidth="1"/>
    <col min="12" max="16384" width="9" style="8"/>
  </cols>
  <sheetData>
    <row r="1" s="1" customFormat="1" ht="16.2" spans="1:20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30" t="s">
        <v>10</v>
      </c>
      <c r="L1" s="31"/>
      <c r="M1" s="31"/>
      <c r="N1" s="31"/>
      <c r="O1" s="31"/>
      <c r="P1" s="31"/>
      <c r="Q1" s="31"/>
      <c r="R1" s="31"/>
      <c r="S1" s="31"/>
      <c r="T1" s="31"/>
    </row>
    <row r="2" s="1" customFormat="1" ht="16.2" spans="1:20">
      <c r="A2" s="11" t="s">
        <v>11</v>
      </c>
      <c r="B2" s="12" t="s">
        <v>12</v>
      </c>
      <c r="C2" s="12" t="s">
        <v>13</v>
      </c>
      <c r="D2" s="12" t="s">
        <v>14</v>
      </c>
      <c r="E2" s="12" t="s">
        <v>15</v>
      </c>
      <c r="F2" s="12" t="s">
        <v>16</v>
      </c>
      <c r="G2" s="12" t="s">
        <v>17</v>
      </c>
      <c r="H2" s="12" t="s">
        <v>18</v>
      </c>
      <c r="I2" s="12" t="s">
        <v>19</v>
      </c>
      <c r="J2" s="12"/>
      <c r="K2" s="32" t="s">
        <v>20</v>
      </c>
      <c r="L2" s="31"/>
      <c r="M2" s="31"/>
      <c r="N2" s="31"/>
      <c r="O2" s="31"/>
      <c r="P2" s="31"/>
      <c r="Q2" s="31"/>
      <c r="R2" s="31"/>
      <c r="S2" s="31"/>
      <c r="T2" s="31"/>
    </row>
    <row r="3" s="1" customFormat="1" ht="49.35" spans="1:20">
      <c r="A3" s="13" t="s">
        <v>11</v>
      </c>
      <c r="B3" s="14"/>
      <c r="C3" s="14"/>
      <c r="D3" s="14" t="s">
        <v>21</v>
      </c>
      <c r="E3" s="14" t="s">
        <v>22</v>
      </c>
      <c r="F3" s="14" t="s">
        <v>23</v>
      </c>
      <c r="G3" s="14" t="s">
        <v>24</v>
      </c>
      <c r="H3" s="14" t="s">
        <v>25</v>
      </c>
      <c r="I3" s="14"/>
      <c r="J3" s="14"/>
      <c r="K3" s="33" t="s">
        <v>26</v>
      </c>
      <c r="L3" s="31"/>
      <c r="M3" s="31"/>
      <c r="N3" s="31"/>
      <c r="O3" s="31"/>
      <c r="P3" s="31"/>
      <c r="Q3" s="31"/>
      <c r="R3" s="31"/>
      <c r="S3" s="31"/>
      <c r="T3" s="31"/>
    </row>
    <row r="4" s="2" customFormat="1" ht="16.95" spans="1:20">
      <c r="A4" s="15"/>
      <c r="B4" s="16" t="str">
        <f>_xlfn.CONCAT(C4,"Category")</f>
        <v>StartMachineConfigCategory</v>
      </c>
      <c r="C4" s="16" t="s">
        <v>27</v>
      </c>
      <c r="D4" s="16" t="b">
        <v>1</v>
      </c>
      <c r="E4" s="16" t="str">
        <f t="shared" ref="E4:E19" si="0">_xlfn.CONCAT("StartConfig/",H4,"/",C4,".xlsx")</f>
        <v>StartConfig/Benchmark/StartMachineConfig.xlsx</v>
      </c>
      <c r="F4" s="16"/>
      <c r="G4" s="16"/>
      <c r="H4" s="16" t="s">
        <v>28</v>
      </c>
      <c r="I4" s="16"/>
      <c r="J4" s="16"/>
      <c r="K4" s="16" t="str">
        <f>B4</f>
        <v>StartMachineConfigCategory</v>
      </c>
      <c r="L4" s="34"/>
      <c r="M4" s="34"/>
      <c r="N4" s="34"/>
      <c r="O4" s="34"/>
      <c r="P4" s="34"/>
      <c r="Q4" s="34"/>
      <c r="R4" s="34"/>
      <c r="S4" s="34"/>
      <c r="T4" s="34"/>
    </row>
    <row r="5" s="2" customFormat="1" ht="16.2" spans="1:20">
      <c r="A5" s="15"/>
      <c r="B5" s="17" t="str">
        <f t="shared" ref="B5:B22" si="1">_xlfn.CONCAT(C5,"Category")</f>
        <v>StartProcessConfigCategory</v>
      </c>
      <c r="C5" s="17" t="s">
        <v>29</v>
      </c>
      <c r="D5" s="17" t="b">
        <v>1</v>
      </c>
      <c r="E5" s="17" t="str">
        <f t="shared" si="0"/>
        <v>StartConfig/Benchmark/StartProcessConfig.xlsx</v>
      </c>
      <c r="F5" s="17"/>
      <c r="G5" s="17"/>
      <c r="H5" s="17" t="s">
        <v>28</v>
      </c>
      <c r="I5" s="35"/>
      <c r="J5" s="35"/>
      <c r="K5" s="35" t="str">
        <f t="shared" ref="K5:K22" si="2">B5</f>
        <v>StartProcessConfigCategory</v>
      </c>
      <c r="L5" s="34"/>
      <c r="M5" s="34"/>
      <c r="N5" s="34"/>
      <c r="O5" s="34"/>
      <c r="P5" s="34"/>
      <c r="Q5" s="34"/>
      <c r="R5" s="34"/>
      <c r="S5" s="34"/>
      <c r="T5" s="34"/>
    </row>
    <row r="6" s="2" customFormat="1" ht="16.2" spans="1:20">
      <c r="A6" s="15"/>
      <c r="B6" s="17" t="str">
        <f t="shared" si="1"/>
        <v>StartSceneConfigCategory</v>
      </c>
      <c r="C6" s="17" t="s">
        <v>30</v>
      </c>
      <c r="D6" s="17" t="b">
        <v>1</v>
      </c>
      <c r="E6" s="17" t="str">
        <f t="shared" si="0"/>
        <v>StartConfig/Benchmark/StartSceneConfig.xlsx</v>
      </c>
      <c r="F6" s="17"/>
      <c r="G6" s="17"/>
      <c r="H6" s="17" t="s">
        <v>28</v>
      </c>
      <c r="I6" s="35"/>
      <c r="J6" s="35"/>
      <c r="K6" s="35" t="str">
        <f t="shared" si="2"/>
        <v>StartSceneConfigCategory</v>
      </c>
      <c r="L6" s="34"/>
      <c r="M6" s="34"/>
      <c r="N6" s="34"/>
      <c r="O6" s="34"/>
      <c r="P6" s="34"/>
      <c r="Q6" s="34"/>
      <c r="R6" s="34"/>
      <c r="S6" s="34"/>
      <c r="T6" s="34"/>
    </row>
    <row r="7" s="2" customFormat="1" ht="16.2" spans="1:20">
      <c r="A7" s="15"/>
      <c r="B7" s="17" t="str">
        <f t="shared" si="1"/>
        <v>StartZoneConfigCategory</v>
      </c>
      <c r="C7" s="17" t="s">
        <v>31</v>
      </c>
      <c r="D7" s="17" t="b">
        <v>1</v>
      </c>
      <c r="E7" s="17" t="str">
        <f t="shared" si="0"/>
        <v>StartConfig/Benchmark/StartZoneConfig.xlsx</v>
      </c>
      <c r="F7" s="17"/>
      <c r="G7" s="17"/>
      <c r="H7" s="17" t="s">
        <v>28</v>
      </c>
      <c r="I7" s="35"/>
      <c r="J7" s="35"/>
      <c r="K7" s="35" t="str">
        <f t="shared" si="2"/>
        <v>StartZoneConfigCategory</v>
      </c>
      <c r="L7" s="34"/>
      <c r="M7" s="34"/>
      <c r="N7" s="34"/>
      <c r="O7" s="34"/>
      <c r="P7" s="34"/>
      <c r="Q7" s="34"/>
      <c r="R7" s="34"/>
      <c r="S7" s="34"/>
      <c r="T7" s="34"/>
    </row>
    <row r="8" s="3" customFormat="1" ht="16.2" spans="1:20">
      <c r="A8" s="18"/>
      <c r="B8" s="19" t="str">
        <f t="shared" si="1"/>
        <v>StartMachineConfigCategory</v>
      </c>
      <c r="C8" s="19" t="s">
        <v>27</v>
      </c>
      <c r="D8" s="19" t="b">
        <v>0</v>
      </c>
      <c r="E8" s="19" t="str">
        <f t="shared" si="0"/>
        <v>StartConfig/Localhost/StartMachineConfig.xlsx</v>
      </c>
      <c r="F8" s="19"/>
      <c r="G8" s="19"/>
      <c r="H8" s="19" t="s">
        <v>32</v>
      </c>
      <c r="I8" s="36"/>
      <c r="J8" s="36"/>
      <c r="K8" s="36" t="str">
        <f t="shared" si="2"/>
        <v>StartMachineConfigCategory</v>
      </c>
      <c r="L8" s="37"/>
      <c r="M8" s="37"/>
      <c r="N8" s="37"/>
      <c r="O8" s="37"/>
      <c r="P8" s="37"/>
      <c r="Q8" s="37"/>
      <c r="R8" s="37"/>
      <c r="S8" s="37"/>
      <c r="T8" s="37"/>
    </row>
    <row r="9" s="3" customFormat="1" ht="16.2" spans="1:20">
      <c r="A9" s="18"/>
      <c r="B9" s="19" t="str">
        <f t="shared" si="1"/>
        <v>StartProcessConfigCategory</v>
      </c>
      <c r="C9" s="19" t="s">
        <v>29</v>
      </c>
      <c r="D9" s="19" t="b">
        <v>0</v>
      </c>
      <c r="E9" s="19" t="str">
        <f t="shared" si="0"/>
        <v>StartConfig/Localhost/StartProcessConfig.xlsx</v>
      </c>
      <c r="F9" s="19"/>
      <c r="G9" s="19"/>
      <c r="H9" s="19" t="s">
        <v>32</v>
      </c>
      <c r="I9" s="36"/>
      <c r="J9" s="36"/>
      <c r="K9" s="36" t="str">
        <f t="shared" si="2"/>
        <v>StartProcessConfigCategory</v>
      </c>
      <c r="L9" s="37"/>
      <c r="M9" s="37"/>
      <c r="N9" s="37"/>
      <c r="O9" s="37"/>
      <c r="P9" s="37"/>
      <c r="Q9" s="37"/>
      <c r="R9" s="37"/>
      <c r="S9" s="37"/>
      <c r="T9" s="37"/>
    </row>
    <row r="10" s="3" customFormat="1" ht="16.2" spans="1:20">
      <c r="A10" s="18"/>
      <c r="B10" s="19" t="str">
        <f t="shared" si="1"/>
        <v>StartSceneConfigCategory</v>
      </c>
      <c r="C10" s="19" t="s">
        <v>30</v>
      </c>
      <c r="D10" s="19" t="b">
        <v>0</v>
      </c>
      <c r="E10" s="19" t="str">
        <f t="shared" si="0"/>
        <v>StartConfig/Localhost/StartSceneConfig.xlsx</v>
      </c>
      <c r="F10" s="19"/>
      <c r="G10" s="19"/>
      <c r="H10" s="19" t="s">
        <v>32</v>
      </c>
      <c r="I10" s="36"/>
      <c r="J10" s="36"/>
      <c r="K10" s="36" t="str">
        <f t="shared" si="2"/>
        <v>StartSceneConfigCategory</v>
      </c>
      <c r="L10" s="37"/>
      <c r="M10" s="37"/>
      <c r="N10" s="37"/>
      <c r="O10" s="37"/>
      <c r="P10" s="37"/>
      <c r="Q10" s="37"/>
      <c r="R10" s="37"/>
      <c r="S10" s="37"/>
      <c r="T10" s="37"/>
    </row>
    <row r="11" s="3" customFormat="1" ht="16.2" spans="1:20">
      <c r="A11" s="18"/>
      <c r="B11" s="19" t="str">
        <f t="shared" si="1"/>
        <v>StartZoneConfigCategory</v>
      </c>
      <c r="C11" s="19" t="s">
        <v>31</v>
      </c>
      <c r="D11" s="19" t="b">
        <v>0</v>
      </c>
      <c r="E11" s="19" t="str">
        <f t="shared" si="0"/>
        <v>StartConfig/Localhost/StartZoneConfig.xlsx</v>
      </c>
      <c r="F11" s="19"/>
      <c r="G11" s="19"/>
      <c r="H11" s="19" t="s">
        <v>32</v>
      </c>
      <c r="I11" s="36"/>
      <c r="J11" s="36"/>
      <c r="K11" s="36" t="str">
        <f t="shared" si="2"/>
        <v>StartZoneConfigCategory</v>
      </c>
      <c r="L11" s="37"/>
      <c r="M11" s="37"/>
      <c r="N11" s="37"/>
      <c r="O11" s="37"/>
      <c r="P11" s="37"/>
      <c r="Q11" s="37"/>
      <c r="R11" s="37"/>
      <c r="S11" s="37"/>
      <c r="T11" s="37"/>
    </row>
    <row r="12" s="4" customFormat="1" ht="16.2" spans="1:20">
      <c r="A12" s="20"/>
      <c r="B12" s="21" t="str">
        <f t="shared" si="1"/>
        <v>StartMachineConfigCategory</v>
      </c>
      <c r="C12" s="21" t="s">
        <v>27</v>
      </c>
      <c r="D12" s="21" t="b">
        <v>0</v>
      </c>
      <c r="E12" s="21" t="str">
        <f t="shared" si="0"/>
        <v>StartConfig/Release/StartMachineConfig.xlsx</v>
      </c>
      <c r="F12" s="21"/>
      <c r="G12" s="21"/>
      <c r="H12" s="21" t="s">
        <v>33</v>
      </c>
      <c r="I12" s="38"/>
      <c r="J12" s="38"/>
      <c r="K12" s="38" t="str">
        <f t="shared" si="2"/>
        <v>StartMachineConfigCategory</v>
      </c>
      <c r="L12" s="39"/>
      <c r="M12" s="39"/>
      <c r="N12" s="39"/>
      <c r="O12" s="39"/>
      <c r="P12" s="39"/>
      <c r="Q12" s="39"/>
      <c r="R12" s="39"/>
      <c r="S12" s="39"/>
      <c r="T12" s="39"/>
    </row>
    <row r="13" s="4" customFormat="1" ht="16.2" spans="1:20">
      <c r="A13" s="20"/>
      <c r="B13" s="21" t="str">
        <f t="shared" si="1"/>
        <v>StartProcessConfigCategory</v>
      </c>
      <c r="C13" s="21" t="s">
        <v>29</v>
      </c>
      <c r="D13" s="21" t="b">
        <v>0</v>
      </c>
      <c r="E13" s="21" t="str">
        <f t="shared" si="0"/>
        <v>StartConfig/Release/StartProcessConfig.xlsx</v>
      </c>
      <c r="F13" s="21"/>
      <c r="G13" s="21"/>
      <c r="H13" s="21" t="s">
        <v>33</v>
      </c>
      <c r="I13" s="38"/>
      <c r="J13" s="38"/>
      <c r="K13" s="38" t="str">
        <f t="shared" si="2"/>
        <v>StartProcessConfigCategory</v>
      </c>
      <c r="L13" s="39"/>
      <c r="M13" s="39"/>
      <c r="N13" s="39"/>
      <c r="O13" s="39"/>
      <c r="P13" s="39"/>
      <c r="Q13" s="39"/>
      <c r="R13" s="39"/>
      <c r="S13" s="39"/>
      <c r="T13" s="39"/>
    </row>
    <row r="14" s="4" customFormat="1" ht="16.2" spans="1:20">
      <c r="A14" s="20"/>
      <c r="B14" s="21" t="str">
        <f t="shared" si="1"/>
        <v>StartSceneConfigCategory</v>
      </c>
      <c r="C14" s="21" t="s">
        <v>30</v>
      </c>
      <c r="D14" s="21" t="b">
        <v>0</v>
      </c>
      <c r="E14" s="21" t="str">
        <f t="shared" si="0"/>
        <v>StartConfig/Release/StartSceneConfig.xlsx</v>
      </c>
      <c r="F14" s="21"/>
      <c r="G14" s="21"/>
      <c r="H14" s="21" t="s">
        <v>33</v>
      </c>
      <c r="I14" s="38"/>
      <c r="J14" s="38"/>
      <c r="K14" s="38" t="str">
        <f t="shared" si="2"/>
        <v>StartSceneConfigCategory</v>
      </c>
      <c r="L14" s="39"/>
      <c r="M14" s="39"/>
      <c r="N14" s="39"/>
      <c r="O14" s="39"/>
      <c r="P14" s="39"/>
      <c r="Q14" s="39"/>
      <c r="R14" s="39"/>
      <c r="S14" s="39"/>
      <c r="T14" s="39"/>
    </row>
    <row r="15" s="4" customFormat="1" ht="16.2" spans="1:20">
      <c r="A15" s="20"/>
      <c r="B15" s="21" t="str">
        <f t="shared" si="1"/>
        <v>StartZoneConfigCategory</v>
      </c>
      <c r="C15" s="21" t="s">
        <v>31</v>
      </c>
      <c r="D15" s="21" t="b">
        <v>0</v>
      </c>
      <c r="E15" s="21" t="str">
        <f t="shared" si="0"/>
        <v>StartConfig/Release/StartZoneConfig.xlsx</v>
      </c>
      <c r="F15" s="21"/>
      <c r="G15" s="21"/>
      <c r="H15" s="21" t="s">
        <v>33</v>
      </c>
      <c r="I15" s="38"/>
      <c r="J15" s="38"/>
      <c r="K15" s="38" t="str">
        <f t="shared" si="2"/>
        <v>StartZoneConfigCategory</v>
      </c>
      <c r="L15" s="39"/>
      <c r="M15" s="39"/>
      <c r="N15" s="39"/>
      <c r="O15" s="39"/>
      <c r="P15" s="39"/>
      <c r="Q15" s="39"/>
      <c r="R15" s="39"/>
      <c r="S15" s="39"/>
      <c r="T15" s="39"/>
    </row>
    <row r="16" s="5" customFormat="1" ht="16.2" spans="1:20">
      <c r="A16" s="22"/>
      <c r="B16" s="23" t="str">
        <f t="shared" si="1"/>
        <v>StartMachineConfigCategory</v>
      </c>
      <c r="C16" s="23" t="s">
        <v>27</v>
      </c>
      <c r="D16" s="23" t="b">
        <v>0</v>
      </c>
      <c r="E16" s="23" t="str">
        <f t="shared" si="0"/>
        <v>StartConfig/RouterTest/StartMachineConfig.xlsx</v>
      </c>
      <c r="F16" s="23"/>
      <c r="G16" s="23"/>
      <c r="H16" s="23" t="s">
        <v>34</v>
      </c>
      <c r="I16" s="40"/>
      <c r="J16" s="40"/>
      <c r="K16" s="40" t="str">
        <f t="shared" si="2"/>
        <v>StartMachineConfigCategory</v>
      </c>
      <c r="L16" s="41"/>
      <c r="M16" s="41"/>
      <c r="N16" s="41"/>
      <c r="O16" s="41"/>
      <c r="P16" s="41"/>
      <c r="Q16" s="41"/>
      <c r="R16" s="41"/>
      <c r="S16" s="41"/>
      <c r="T16" s="41"/>
    </row>
    <row r="17" s="5" customFormat="1" ht="16.2" spans="1:20">
      <c r="A17" s="22"/>
      <c r="B17" s="23" t="str">
        <f t="shared" si="1"/>
        <v>StartProcessConfigCategory</v>
      </c>
      <c r="C17" s="23" t="s">
        <v>29</v>
      </c>
      <c r="D17" s="23" t="b">
        <v>0</v>
      </c>
      <c r="E17" s="23" t="str">
        <f t="shared" si="0"/>
        <v>StartConfig/RouterTest/StartProcessConfig.xlsx</v>
      </c>
      <c r="F17" s="23"/>
      <c r="G17" s="23"/>
      <c r="H17" s="23" t="s">
        <v>34</v>
      </c>
      <c r="I17" s="40"/>
      <c r="J17" s="40"/>
      <c r="K17" s="40" t="str">
        <f t="shared" si="2"/>
        <v>StartProcessConfigCategory</v>
      </c>
      <c r="L17" s="41"/>
      <c r="M17" s="41"/>
      <c r="N17" s="41"/>
      <c r="O17" s="41"/>
      <c r="P17" s="41"/>
      <c r="Q17" s="41"/>
      <c r="R17" s="41"/>
      <c r="S17" s="41"/>
      <c r="T17" s="41"/>
    </row>
    <row r="18" s="5" customFormat="1" ht="16.2" spans="1:20">
      <c r="A18" s="22"/>
      <c r="B18" s="23" t="str">
        <f t="shared" si="1"/>
        <v>StartSceneConfigCategory</v>
      </c>
      <c r="C18" s="23" t="s">
        <v>30</v>
      </c>
      <c r="D18" s="23" t="b">
        <v>0</v>
      </c>
      <c r="E18" s="23" t="str">
        <f t="shared" si="0"/>
        <v>StartConfig/RouterTest/StartSceneConfig.xlsx</v>
      </c>
      <c r="F18" s="23"/>
      <c r="G18" s="23"/>
      <c r="H18" s="23" t="s">
        <v>34</v>
      </c>
      <c r="I18" s="40"/>
      <c r="J18" s="40"/>
      <c r="K18" s="40" t="str">
        <f t="shared" si="2"/>
        <v>StartSceneConfigCategory</v>
      </c>
      <c r="L18" s="41"/>
      <c r="M18" s="41"/>
      <c r="N18" s="41"/>
      <c r="O18" s="41"/>
      <c r="P18" s="41"/>
      <c r="Q18" s="41"/>
      <c r="R18" s="41"/>
      <c r="S18" s="41"/>
      <c r="T18" s="41"/>
    </row>
    <row r="19" s="5" customFormat="1" ht="16.2" spans="1:20">
      <c r="A19" s="22"/>
      <c r="B19" s="23" t="str">
        <f t="shared" si="1"/>
        <v>StartZoneConfigCategory</v>
      </c>
      <c r="C19" s="23" t="s">
        <v>31</v>
      </c>
      <c r="D19" s="23" t="b">
        <v>0</v>
      </c>
      <c r="E19" s="23" t="str">
        <f t="shared" si="0"/>
        <v>StartConfig/RouterTest/StartZoneConfig.xlsx</v>
      </c>
      <c r="F19" s="23"/>
      <c r="G19" s="23"/>
      <c r="H19" s="23" t="s">
        <v>34</v>
      </c>
      <c r="I19" s="40"/>
      <c r="J19" s="40"/>
      <c r="K19" s="40" t="str">
        <f t="shared" si="2"/>
        <v>StartZoneConfigCategory</v>
      </c>
      <c r="L19" s="41"/>
      <c r="M19" s="41"/>
      <c r="N19" s="41"/>
      <c r="O19" s="41"/>
      <c r="P19" s="41"/>
      <c r="Q19" s="41"/>
      <c r="R19" s="41"/>
      <c r="S19" s="41"/>
      <c r="T19" s="41"/>
    </row>
    <row r="20" ht="16.2" spans="1:20">
      <c r="A20" s="24"/>
      <c r="B20" s="25" t="str">
        <f>_xlfn.CONCAT(C20,"Category")</f>
        <v>AIConfigCategory</v>
      </c>
      <c r="C20" s="26" t="s">
        <v>35</v>
      </c>
      <c r="D20" s="26" t="b">
        <v>1</v>
      </c>
      <c r="E20" s="26" t="s">
        <v>36</v>
      </c>
      <c r="F20" s="26"/>
      <c r="G20" s="26"/>
      <c r="H20" s="26" t="s">
        <v>37</v>
      </c>
      <c r="I20" s="42"/>
      <c r="J20" s="42"/>
      <c r="K20" s="26" t="str">
        <f t="shared" si="2"/>
        <v>AIConfigCategory</v>
      </c>
      <c r="L20" s="31"/>
      <c r="M20" s="31"/>
      <c r="N20" s="31"/>
      <c r="O20" s="31"/>
      <c r="P20" s="31"/>
      <c r="Q20" s="31"/>
      <c r="R20" s="31"/>
      <c r="S20" s="31"/>
      <c r="T20" s="31"/>
    </row>
    <row r="21" ht="16.2" spans="1:11">
      <c r="A21" s="27"/>
      <c r="B21" s="28" t="str">
        <f t="shared" si="1"/>
        <v>UnitConfigCategory</v>
      </c>
      <c r="C21" s="26" t="s">
        <v>38</v>
      </c>
      <c r="D21" s="26" t="b">
        <v>1</v>
      </c>
      <c r="E21" s="26" t="s">
        <v>39</v>
      </c>
      <c r="F21" s="26"/>
      <c r="G21" s="26"/>
      <c r="H21" s="26" t="s">
        <v>37</v>
      </c>
      <c r="I21" s="42"/>
      <c r="J21" s="42"/>
      <c r="K21" s="26" t="str">
        <f t="shared" si="2"/>
        <v>UnitConfigCategory</v>
      </c>
    </row>
    <row r="22" ht="16.2" spans="1:11">
      <c r="A22" s="24"/>
      <c r="B22" s="25" t="str">
        <f t="shared" si="1"/>
        <v>TGlobalConfigCategory</v>
      </c>
      <c r="C22" s="26" t="s">
        <v>40</v>
      </c>
      <c r="D22" s="26" t="b">
        <v>1</v>
      </c>
      <c r="E22" s="26" t="s">
        <v>41</v>
      </c>
      <c r="F22" s="26"/>
      <c r="G22" s="26" t="s">
        <v>42</v>
      </c>
      <c r="H22" s="26" t="s">
        <v>37</v>
      </c>
      <c r="I22" s="42"/>
      <c r="J22" s="42"/>
      <c r="K22" s="26" t="str">
        <f>B22</f>
        <v>TGlobalConfigCategory</v>
      </c>
    </row>
    <row r="23" customFormat="1" ht="13.8" spans="1:1">
      <c r="A23" s="29"/>
    </row>
    <row r="24" customFormat="1" ht="13.8" spans="1:1">
      <c r="A24" s="29"/>
    </row>
    <row r="25" ht="16.2" spans="11:11">
      <c r="K25" s="26"/>
    </row>
  </sheetData>
  <dataValidations count="2">
    <dataValidation type="list" allowBlank="1" showInputMessage="1" showErrorMessage="1" sqref="D$1:D$1048576">
      <formula1>"true,false"</formula1>
    </dataValidation>
    <dataValidation type="list" allowBlank="1" showInputMessage="1" showErrorMessage="1" sqref="G$1:G$1048576">
      <formula1>"one,map,list"</formula1>
    </dataValidation>
  </dataValidations>
  <pageMargins left="0.7" right="0.7" top="0.75" bottom="0.75" header="0.3" footer="0.3"/>
  <pageSetup paperSize="9" orientation="portrait"/>
  <headerFooter/>
  <ignoredErrors>
    <ignoredError sqref="G1:H3 D1:D3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缘丿谁懂我一生</cp:lastModifiedBy>
  <dcterms:created xsi:type="dcterms:W3CDTF">2021-08-02T03:12:00Z</dcterms:created>
  <dcterms:modified xsi:type="dcterms:W3CDTF">2023-09-23T11:25:26Z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2052-11.8.2.12094</vt:lpwstr>
  </property>
  <property fmtid="{D5CDD505-2E9C-101B-9397-08002B2CF9AE}" pid="4" name="KSOReadingLayout">
    <vt:bool>false</vt:bool>
  </property>
</Properties>
</file>